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chenyuli/Research_Thesis/Analytics/"/>
    </mc:Choice>
  </mc:AlternateContent>
  <xr:revisionPtr revIDLastSave="0" documentId="13_ncr:1_{48A03286-56D3-EF47-99E1-FBD159C8C8F0}" xr6:coauthVersionLast="47" xr6:coauthVersionMax="47" xr10:uidLastSave="{00000000-0000-0000-0000-000000000000}"/>
  <bookViews>
    <workbookView xWindow="0" yWindow="460" windowWidth="28660" windowHeight="15240" tabRatio="577" activeTab="1" xr2:uid="{00000000-000D-0000-FFFF-FFFF00000000}"/>
  </bookViews>
  <sheets>
    <sheet name="Article_Review-2" sheetId="20" r:id="rId1"/>
    <sheet name="Literature" sheetId="3" r:id="rId2"/>
    <sheet name="Exclusion reasons" sheetId="18" r:id="rId3"/>
    <sheet name="Article_Review" sheetId="2" r:id="rId4"/>
    <sheet name="Sheet1" sheetId="22" r:id="rId5"/>
    <sheet name="Review_Literature_Methods" sheetId="1" r:id="rId6"/>
    <sheet name="DD.Analytic_Method" sheetId="4" r:id="rId7"/>
    <sheet name="DD.Keywords_List" sheetId="13" r:id="rId8"/>
    <sheet name="Field definitions" sheetId="15" r:id="rId9"/>
    <sheet name="Author" sheetId="5" r:id="rId10"/>
    <sheet name="Journal" sheetId="6" r:id="rId11"/>
    <sheet name="Method_synonym" sheetId="7" r:id="rId12"/>
    <sheet name="Random Number for reading " sheetId="17" r:id="rId13"/>
    <sheet name="Sheet2" sheetId="21" r:id="rId14"/>
  </sheets>
  <externalReferences>
    <externalReference r:id="rId15"/>
  </externalReferences>
  <definedNames>
    <definedName name="_xlnm._FilterDatabase" localSheetId="3" hidden="1">Article_Review!$AA$1:$AA$306</definedName>
    <definedName name="_xlnm._FilterDatabase" localSheetId="0" hidden="1">'Article_Review-2'!$A$1:$Z$262</definedName>
    <definedName name="_xlnm._FilterDatabase" localSheetId="5" hidden="1">Review_Literature_Methods!$A$1:$G$155</definedName>
    <definedName name="_xlnm._FilterDatabase" localSheetId="13" hidden="1">Sheet2!$A$1:$I$367</definedName>
    <definedName name="ExternalData_1" localSheetId="9" hidden="1">Author!#REF!</definedName>
    <definedName name="ExternalData_1" localSheetId="7" hidden="1">DD.Keywords_List!$B$1:$C$5880</definedName>
  </definedNames>
  <calcPr calcId="191029"/>
  <pivotCaches>
    <pivotCache cacheId="4" r:id="rId16"/>
    <pivotCache cacheId="5"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2" i="2"/>
  <c r="D2" i="2"/>
  <c r="D80"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2"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F148" i="1" l="1"/>
  <c r="F140" i="1"/>
  <c r="F132" i="1"/>
  <c r="F128" i="1"/>
  <c r="F154" i="1"/>
  <c r="F150" i="1"/>
  <c r="F146" i="1"/>
  <c r="F142" i="1"/>
  <c r="F138" i="1"/>
  <c r="F134" i="1"/>
  <c r="F130" i="1"/>
  <c r="F126" i="1"/>
  <c r="F122" i="1"/>
  <c r="F118" i="1"/>
  <c r="F114" i="1"/>
  <c r="F110" i="1"/>
  <c r="F106" i="1"/>
  <c r="F102" i="1"/>
  <c r="F98" i="1"/>
  <c r="F94" i="1"/>
  <c r="F90" i="1"/>
  <c r="F3" i="1"/>
  <c r="F153" i="1"/>
  <c r="F149" i="1"/>
  <c r="F145" i="1"/>
  <c r="F141" i="1"/>
  <c r="F137" i="1"/>
  <c r="F133" i="1"/>
  <c r="F129" i="1"/>
  <c r="F125" i="1"/>
  <c r="F121" i="1"/>
  <c r="F117" i="1"/>
  <c r="F113" i="1"/>
  <c r="F109" i="1"/>
  <c r="F105" i="1"/>
  <c r="F101" i="1"/>
  <c r="F97" i="1"/>
  <c r="F93" i="1"/>
  <c r="F6" i="1"/>
  <c r="F2" i="1"/>
  <c r="F92" i="1"/>
  <c r="F5" i="1"/>
  <c r="F152" i="1"/>
  <c r="F144" i="1"/>
  <c r="F136" i="1"/>
  <c r="F124" i="1"/>
  <c r="F120" i="1"/>
  <c r="F116" i="1"/>
  <c r="F112" i="1"/>
  <c r="F108" i="1"/>
  <c r="F104" i="1"/>
  <c r="F100" i="1"/>
  <c r="F96" i="1"/>
  <c r="F155" i="1"/>
  <c r="F151" i="1"/>
  <c r="F147" i="1"/>
  <c r="F143" i="1"/>
  <c r="F139" i="1"/>
  <c r="F135" i="1"/>
  <c r="F131" i="1"/>
  <c r="F127" i="1"/>
  <c r="F123" i="1"/>
  <c r="F119" i="1"/>
  <c r="F115" i="1"/>
  <c r="F111" i="1"/>
  <c r="F107" i="1"/>
  <c r="F103" i="1"/>
  <c r="F99" i="1"/>
  <c r="F95" i="1"/>
  <c r="F91" i="1"/>
  <c r="F4" i="1"/>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252" i="2"/>
  <c r="E202" i="2" l="1"/>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F72" i="1" l="1"/>
  <c r="F87" i="1"/>
  <c r="F71" i="1"/>
  <c r="F67" i="1"/>
  <c r="F63" i="1"/>
  <c r="F80" i="1"/>
  <c r="F86" i="1"/>
  <c r="F76" i="1"/>
  <c r="F64" i="1"/>
  <c r="F83" i="1"/>
  <c r="F79" i="1"/>
  <c r="F74" i="1"/>
  <c r="F70" i="1"/>
  <c r="F66" i="1"/>
  <c r="F77" i="1"/>
  <c r="F89" i="1"/>
  <c r="F85" i="1"/>
  <c r="F68" i="1"/>
  <c r="F81" i="1"/>
  <c r="F75" i="1"/>
  <c r="F78" i="1"/>
  <c r="F73" i="1"/>
  <c r="F69" i="1"/>
  <c r="F65" i="1"/>
  <c r="F82" i="1"/>
  <c r="F88" i="1"/>
  <c r="F84" i="1"/>
  <c r="E79" i="2" l="1"/>
  <c r="D79" i="2"/>
  <c r="E153" i="2"/>
  <c r="D153" i="2"/>
  <c r="E152" i="2"/>
  <c r="D152" i="2"/>
  <c r="D151" i="2"/>
  <c r="E151" i="2"/>
  <c r="F31" i="1" l="1"/>
  <c r="D105" i="2"/>
  <c r="D154" i="2" l="1"/>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127" i="2" l="1"/>
  <c r="D127" i="2"/>
  <c r="E125" i="2"/>
  <c r="D125" i="2"/>
  <c r="E124" i="2"/>
  <c r="D124" i="2"/>
  <c r="E122" i="2"/>
  <c r="D122" i="2"/>
  <c r="E121" i="2"/>
  <c r="D121" i="2"/>
  <c r="F46" i="1" l="1"/>
  <c r="F29" i="1"/>
  <c r="F25" i="1"/>
  <c r="F21" i="1"/>
  <c r="F17" i="1"/>
  <c r="F13" i="1"/>
  <c r="F9" i="1"/>
  <c r="F59" i="1"/>
  <c r="F55" i="1"/>
  <c r="F62" i="1"/>
  <c r="F50" i="1"/>
  <c r="F34" i="1"/>
  <c r="F49" i="1"/>
  <c r="F45" i="1"/>
  <c r="F41" i="1"/>
  <c r="F37" i="1"/>
  <c r="F33" i="1"/>
  <c r="F28" i="1"/>
  <c r="F24" i="1"/>
  <c r="F20" i="1"/>
  <c r="F16" i="1"/>
  <c r="F12" i="1"/>
  <c r="F8" i="1"/>
  <c r="F58" i="1"/>
  <c r="F54" i="1"/>
  <c r="F42" i="1"/>
  <c r="F52" i="1"/>
  <c r="F48" i="1"/>
  <c r="F44" i="1"/>
  <c r="F40" i="1"/>
  <c r="F36" i="1"/>
  <c r="F32" i="1"/>
  <c r="F27" i="1"/>
  <c r="F23" i="1"/>
  <c r="F19" i="1"/>
  <c r="F15" i="1"/>
  <c r="F11" i="1"/>
  <c r="F7" i="1"/>
  <c r="F57" i="1"/>
  <c r="F53" i="1"/>
  <c r="F38" i="1"/>
  <c r="F51" i="1"/>
  <c r="F47" i="1"/>
  <c r="F43" i="1"/>
  <c r="F39" i="1"/>
  <c r="F35" i="1"/>
  <c r="F30" i="1"/>
  <c r="F26" i="1"/>
  <c r="F22" i="1"/>
  <c r="F18" i="1"/>
  <c r="F14" i="1"/>
  <c r="F10" i="1"/>
  <c r="F60" i="1"/>
  <c r="F56" i="1"/>
  <c r="F61" i="1"/>
  <c r="E102" i="2"/>
  <c r="E103" i="2"/>
  <c r="E104" i="2"/>
  <c r="E105" i="2"/>
  <c r="E106" i="2"/>
  <c r="E107" i="2"/>
  <c r="E108" i="2"/>
  <c r="E109" i="2"/>
  <c r="E110" i="2"/>
  <c r="E111" i="2"/>
  <c r="E112" i="2"/>
  <c r="E113" i="2"/>
  <c r="E114" i="2"/>
  <c r="E115" i="2"/>
  <c r="E116" i="2"/>
  <c r="E117" i="2"/>
  <c r="E118" i="2"/>
  <c r="E119" i="2"/>
  <c r="E120" i="2"/>
  <c r="E123" i="2"/>
  <c r="E126" i="2"/>
  <c r="E128" i="2"/>
  <c r="E129" i="2"/>
  <c r="E130" i="2"/>
  <c r="E131" i="2"/>
  <c r="E132" i="2"/>
  <c r="E133" i="2"/>
  <c r="E134" i="2"/>
  <c r="E135" i="2"/>
  <c r="E136" i="2"/>
  <c r="E137" i="2"/>
  <c r="E138" i="2"/>
  <c r="E139" i="2"/>
  <c r="E140" i="2"/>
  <c r="E141" i="2"/>
  <c r="E142" i="2"/>
  <c r="E143" i="2"/>
  <c r="E144" i="2"/>
  <c r="E145" i="2"/>
  <c r="E146" i="2"/>
  <c r="E147" i="2"/>
  <c r="E148" i="2"/>
  <c r="E149" i="2"/>
  <c r="E150" i="2"/>
  <c r="D102" i="2"/>
  <c r="D103" i="2"/>
  <c r="D104" i="2"/>
  <c r="D106" i="2"/>
  <c r="D107" i="2"/>
  <c r="D108" i="2"/>
  <c r="D109" i="2"/>
  <c r="D110" i="2"/>
  <c r="D111" i="2"/>
  <c r="D112" i="2"/>
  <c r="D113" i="2"/>
  <c r="D114" i="2"/>
  <c r="D115" i="2"/>
  <c r="D116" i="2"/>
  <c r="D117" i="2"/>
  <c r="D118" i="2"/>
  <c r="D119" i="2"/>
  <c r="D120" i="2"/>
  <c r="D123" i="2"/>
  <c r="D126" i="2"/>
  <c r="D128" i="2"/>
  <c r="D129" i="2"/>
  <c r="D130" i="2"/>
  <c r="D131" i="2"/>
  <c r="D132" i="2"/>
  <c r="D133" i="2"/>
  <c r="D134" i="2"/>
  <c r="D135" i="2"/>
  <c r="D136" i="2"/>
  <c r="D137" i="2"/>
  <c r="D138" i="2"/>
  <c r="D139" i="2"/>
  <c r="D140" i="2"/>
  <c r="D141" i="2"/>
  <c r="D142" i="2"/>
  <c r="D143" i="2"/>
  <c r="D144" i="2"/>
  <c r="D145" i="2"/>
  <c r="D146" i="2"/>
  <c r="D147" i="2"/>
  <c r="D148" i="2"/>
  <c r="D149" i="2"/>
  <c r="D150" i="2"/>
  <c r="E99" i="2" l="1"/>
  <c r="E91" i="2"/>
  <c r="E87" i="2" l="1"/>
  <c r="E54" i="2"/>
  <c r="E55" i="2"/>
  <c r="E56" i="2"/>
  <c r="E57" i="2"/>
  <c r="E58" i="2"/>
  <c r="E59" i="2"/>
  <c r="E60" i="2"/>
  <c r="E61" i="2"/>
  <c r="E62" i="2"/>
  <c r="E63" i="2"/>
  <c r="E64" i="2"/>
  <c r="E65" i="2"/>
  <c r="E66" i="2"/>
  <c r="E67" i="2"/>
  <c r="E68" i="2"/>
  <c r="E69" i="2"/>
  <c r="E70" i="2"/>
  <c r="E71" i="2"/>
  <c r="E72" i="2"/>
  <c r="E73" i="2"/>
  <c r="E74" i="2"/>
  <c r="E75" i="2"/>
  <c r="E76" i="2"/>
  <c r="E77" i="2"/>
  <c r="E78" i="2"/>
  <c r="E80" i="2"/>
  <c r="E81" i="2"/>
  <c r="E82" i="2"/>
  <c r="E83" i="2"/>
  <c r="E84" i="2"/>
  <c r="E85" i="2"/>
  <c r="E86" i="2"/>
  <c r="E88" i="2"/>
  <c r="E89" i="2"/>
  <c r="E90" i="2"/>
  <c r="E92" i="2"/>
  <c r="E93" i="2"/>
  <c r="E94" i="2"/>
  <c r="E95" i="2"/>
  <c r="E96" i="2"/>
  <c r="E97" i="2"/>
  <c r="E98" i="2"/>
  <c r="E100" i="2"/>
  <c r="E101" i="2"/>
  <c r="E53" i="2"/>
  <c r="D54" i="2"/>
  <c r="D55" i="2"/>
  <c r="D56" i="2"/>
  <c r="D57" i="2"/>
  <c r="D58" i="2"/>
  <c r="D59" i="2"/>
  <c r="D60" i="2"/>
  <c r="D61" i="2"/>
  <c r="D62" i="2"/>
  <c r="D63" i="2"/>
  <c r="D64" i="2"/>
  <c r="D65" i="2"/>
  <c r="D66" i="2"/>
  <c r="D67" i="2"/>
  <c r="D68" i="2"/>
  <c r="D69" i="2"/>
  <c r="D70" i="2"/>
  <c r="D71" i="2"/>
  <c r="D72" i="2"/>
  <c r="D73" i="2"/>
  <c r="D74" i="2"/>
  <c r="D75" i="2"/>
  <c r="D76" i="2"/>
  <c r="D77" i="2"/>
  <c r="D78" i="2"/>
  <c r="D81" i="2"/>
  <c r="D82" i="2"/>
  <c r="D83" i="2"/>
  <c r="D84" i="2"/>
  <c r="D85" i="2"/>
  <c r="D86" i="2"/>
  <c r="D87" i="2"/>
  <c r="D88" i="2"/>
  <c r="D89" i="2"/>
  <c r="D90" i="2"/>
  <c r="D91" i="2"/>
  <c r="D92" i="2"/>
  <c r="D93" i="2"/>
  <c r="D94" i="2"/>
  <c r="D95" i="2"/>
  <c r="D96" i="2"/>
  <c r="D97" i="2"/>
  <c r="D98" i="2"/>
  <c r="D99" i="2"/>
  <c r="D100" i="2"/>
  <c r="D101" i="2"/>
  <c r="D53" i="2"/>
  <c r="E52" i="2" l="1"/>
  <c r="D52" i="2"/>
  <c r="E40" i="2" l="1"/>
  <c r="E39"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E27" i="2" l="1"/>
  <c r="E18" i="2" l="1"/>
  <c r="E41" i="2" l="1"/>
  <c r="E42" i="2"/>
  <c r="E43" i="2"/>
  <c r="E44" i="2"/>
  <c r="E45" i="2"/>
  <c r="E46" i="2"/>
  <c r="E47" i="2"/>
  <c r="E48" i="2"/>
  <c r="E49" i="2"/>
  <c r="E50" i="2"/>
  <c r="E51" i="2"/>
  <c r="E2" i="2" l="1"/>
  <c r="E3" i="2"/>
  <c r="E4" i="2"/>
  <c r="E5" i="2"/>
  <c r="E6" i="2"/>
  <c r="E7" i="2"/>
  <c r="E8" i="2"/>
  <c r="E9" i="2"/>
  <c r="E10" i="2"/>
  <c r="E11" i="2"/>
  <c r="E12" i="2"/>
  <c r="E13" i="2"/>
  <c r="E14" i="2"/>
  <c r="E15" i="2"/>
  <c r="E16" i="2"/>
  <c r="E17" i="2"/>
  <c r="E19" i="2"/>
  <c r="E20" i="2"/>
  <c r="E21" i="2"/>
  <c r="E22" i="2"/>
  <c r="E23" i="2"/>
  <c r="E24" i="2"/>
  <c r="E25" i="2"/>
  <c r="E26" i="2"/>
  <c r="E28" i="2"/>
  <c r="E29" i="2"/>
  <c r="E30" i="2"/>
  <c r="E31" i="2" l="1"/>
  <c r="E32" i="2"/>
  <c r="E33" i="2"/>
  <c r="E34" i="2"/>
  <c r="E35" i="2"/>
  <c r="E36" i="2"/>
  <c r="E37" i="2"/>
  <c r="E3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445CE-F5B2-4479-8A3A-B246996BCFB6}" keepAlive="1" name="Query - Author_List" description="Connection to the 'Author_List' query in the workbook." type="5" refreshedVersion="6" background="1" saveData="1">
    <dbPr connection="Provider=Microsoft.Mashup.OleDb.1;Data Source=$Workbook$;Location=Author_List;Extended Properties=&quot;&quot;" command="SELECT * FROM [Author_List]"/>
  </connection>
  <connection id="2" xr16:uid="{46FFAA9C-CB83-4D6D-A60E-2F128FC597E1}" keepAlive="1" name="Query - Journal_List" description="Connection to the 'Journal_List' query in the workbook." type="5" refreshedVersion="6" background="1" saveData="1">
    <dbPr connection="Provider=Microsoft.Mashup.OleDb.1;Data Source=$Workbook$;Location=Journal_List;Extended Properties=&quot;&quot;" command="SELECT * FROM [Journal_List]"/>
  </connection>
  <connection id="3" xr16:uid="{E859A676-8821-43FC-A15A-3460D130857D}" keepAlive="1" name="Query - Key_Words_List" description="Connection to the 'Key_Words_List' query in the workbook." type="5" refreshedVersion="6" background="1" saveData="1">
    <dbPr connection="Provider=Microsoft.Mashup.OleDb.1;Data Source=$Workbook$;Location=Key_Words_List;Extended Properties=&quot;&quot;" command="SELECT * FROM [Key_Words_List]"/>
  </connection>
  <connection id="4" xr16:uid="{380AE5F9-F091-464C-9C46-F9DA64D6D7DA}" keepAlive="1" name="Query - record (2)" description="Connection to the 'record (2)' query in the workbook." type="5" refreshedVersion="6" background="1" saveData="1">
    <dbPr connection="Provider=Microsoft.Mashup.OleDb.1;Data Source=$Workbook$;Location=&quot;record (2)&quot;;Extended Properties=&quot;&quot;" command="SELECT * FROM [record (2)]"/>
  </connection>
</connections>
</file>

<file path=xl/sharedStrings.xml><?xml version="1.0" encoding="utf-8"?>
<sst xmlns="http://schemas.openxmlformats.org/spreadsheetml/2006/main" count="36300" uniqueCount="18873">
  <si>
    <t>Review_ID</t>
  </si>
  <si>
    <t>Reviewer_ID</t>
  </si>
  <si>
    <t>EndNote_Index</t>
  </si>
  <si>
    <t>Review_Date</t>
  </si>
  <si>
    <t>Research_Design</t>
  </si>
  <si>
    <t>Review/Original</t>
  </si>
  <si>
    <t>Study_Design_Type</t>
  </si>
  <si>
    <t>Analytic_Method_ID</t>
  </si>
  <si>
    <t>Database/Datasource</t>
  </si>
  <si>
    <t>Analytic_tool</t>
  </si>
  <si>
    <t>Country</t>
  </si>
  <si>
    <t>X</t>
  </si>
  <si>
    <t>Y</t>
  </si>
  <si>
    <t>Z</t>
  </si>
  <si>
    <t>Association_Type</t>
  </si>
  <si>
    <t>Unit_of_Analysis</t>
  </si>
  <si>
    <t>Check_List</t>
  </si>
  <si>
    <t>Mentioned_Mission_Data</t>
  </si>
  <si>
    <t>Handled_Missing_Data</t>
  </si>
  <si>
    <t>Rate_of_Article</t>
  </si>
  <si>
    <t>Include_in_Research</t>
  </si>
  <si>
    <t>Other_Notes</t>
  </si>
  <si>
    <t>Article_Name</t>
  </si>
  <si>
    <t>First_Author</t>
  </si>
  <si>
    <t>Year</t>
  </si>
  <si>
    <t>PubMed_ID</t>
  </si>
  <si>
    <t>L_Key_Words</t>
  </si>
  <si>
    <t>Domain</t>
  </si>
  <si>
    <t>Language</t>
  </si>
  <si>
    <t>DOI</t>
  </si>
  <si>
    <t>Analytic_Method_Name</t>
  </si>
  <si>
    <t>Method_Category</t>
  </si>
  <si>
    <t>Definition</t>
  </si>
  <si>
    <t>Definition_Source</t>
  </si>
  <si>
    <t>Reference_Paper</t>
  </si>
  <si>
    <t>Real_World_Evidence</t>
  </si>
  <si>
    <t>Author_ID</t>
  </si>
  <si>
    <t>Institution</t>
  </si>
  <si>
    <t>Department</t>
  </si>
  <si>
    <t>Journal_ID</t>
  </si>
  <si>
    <t>Journal_Name</t>
  </si>
  <si>
    <t>Impact_Factor</t>
  </si>
  <si>
    <t>Five_Year_Factor</t>
  </si>
  <si>
    <t>J_Key_Words</t>
  </si>
  <si>
    <t>Synonym_ID</t>
  </si>
  <si>
    <t>Synonym_Text</t>
  </si>
  <si>
    <t>Category</t>
  </si>
  <si>
    <t>Analytical_Method_ID</t>
  </si>
  <si>
    <t>Method_Name</t>
  </si>
  <si>
    <t>Aged</t>
  </si>
  <si>
    <t>Clinical Coding</t>
  </si>
  <si>
    <t>*Electronic Health Records</t>
  </si>
  <si>
    <t>Female</t>
  </si>
  <si>
    <t>Hospital Mortality/trends</t>
  </si>
  <si>
    <t>Hospitalization/trends</t>
  </si>
  <si>
    <t>Humans</t>
  </si>
  <si>
    <t>Incidence</t>
  </si>
  <si>
    <t>Insurance Claim Reporting</t>
  </si>
  <si>
    <t>Male</t>
  </si>
  <si>
    <t>Medical Audit</t>
  </si>
  <si>
    <t>Middle Aged</t>
  </si>
  <si>
    <t>Mortality/trends</t>
  </si>
  <si>
    <t>Retrospective Studies</t>
  </si>
  <si>
    <t>Sepsis/*epidemiology/mortality</t>
  </si>
  <si>
    <t>United States/epidemiology</t>
  </si>
  <si>
    <t>eng</t>
  </si>
  <si>
    <t>Electronic Health Records/*statistics &amp; numerical data</t>
  </si>
  <si>
    <t>Frail Elderly/*statistics &amp; numerical data</t>
  </si>
  <si>
    <t>Geriatric Assessment/*methods</t>
  </si>
  <si>
    <t>Hospitalization/statistics &amp; numerical data</t>
  </si>
  <si>
    <t>Predictive Value of Tests</t>
  </si>
  <si>
    <t>Risk Factors</t>
  </si>
  <si>
    <t>England</t>
  </si>
  <si>
    <t>Cohort Studies</t>
  </si>
  <si>
    <t>Homes for the Aged/statistics &amp; numerical data</t>
  </si>
  <si>
    <t>Nursing Homes/statistics &amp; numerical data</t>
  </si>
  <si>
    <t>Primary Health Care/*organization &amp; administration</t>
  </si>
  <si>
    <t>Proportional Hazards Models</t>
  </si>
  <si>
    <t>Survival Analysis</t>
  </si>
  <si>
    <t>United Kingdom</t>
  </si>
  <si>
    <t>*cumulative deficit</t>
  </si>
  <si>
    <t>*electronic frailty index</t>
  </si>
  <si>
    <t>*frailty</t>
  </si>
  <si>
    <t>*older people</t>
  </si>
  <si>
    <t>*primary care</t>
  </si>
  <si>
    <t>Medical Oncology/*statistics &amp; numerical data</t>
  </si>
  <si>
    <t>Neoplasms/epidemiology</t>
  </si>
  <si>
    <t>*Mortality data</t>
  </si>
  <si>
    <t>*data quality</t>
  </si>
  <si>
    <t>*external validation</t>
  </si>
  <si>
    <t>*oncology</t>
  </si>
  <si>
    <t>United States</t>
  </si>
  <si>
    <t>Age Factors</t>
  </si>
  <si>
    <t>Angiotensin-Converting Enzyme Inhibitors/adverse effects</t>
  </si>
  <si>
    <t>Cause of Death</t>
  </si>
  <si>
    <t>Diabetes Mellitus/*blood/drug therapy/epidemiology</t>
  </si>
  <si>
    <t>Diuretics/adverse effects</t>
  </si>
  <si>
    <t>Electronic Health Records/statistics &amp; numerical data</t>
  </si>
  <si>
    <t>Follow-Up Studies</t>
  </si>
  <si>
    <t>Glomerular Filtration Rate</t>
  </si>
  <si>
    <t>Heart Failure/*blood/drug therapy/epidemiology</t>
  </si>
  <si>
    <t>Hyperkalemia/blood/chemically induced/*mortality</t>
  </si>
  <si>
    <t>Hypokalemia/blood/chemically induced/*mortality</t>
  </si>
  <si>
    <t>Potassium/*blood</t>
  </si>
  <si>
    <t>Prevalence</t>
  </si>
  <si>
    <t>Chronic kidney disease</t>
  </si>
  <si>
    <t>Diabetes</t>
  </si>
  <si>
    <t>Hyperkalemia</t>
  </si>
  <si>
    <t>Hypokalemia</t>
  </si>
  <si>
    <t>Mortality</t>
  </si>
  <si>
    <t>Algorithms</t>
  </si>
  <si>
    <t>Area Under Curve</t>
  </si>
  <si>
    <t>*Clinical Deterioration</t>
  </si>
  <si>
    <t>Early Diagnosis</t>
  </si>
  <si>
    <t>Electronic Health Records</t>
  </si>
  <si>
    <t>Heart Arrest/*diagnosis/mortality</t>
  </si>
  <si>
    <t>*Hospital Mortality</t>
  </si>
  <si>
    <t>*Organ Dysfunction Scores</t>
  </si>
  <si>
    <t>Patient Transfer/statistics &amp; numerical data</t>
  </si>
  <si>
    <t>Risk Assessment</t>
  </si>
  <si>
    <t>Sensitivity and Specificity</t>
  </si>
  <si>
    <t>*Decision support</t>
  </si>
  <si>
    <t>*Deteriorating patients</t>
  </si>
  <si>
    <t>*Early warning scores</t>
  </si>
  <si>
    <t>*mews</t>
  </si>
  <si>
    <t>*news</t>
  </si>
  <si>
    <t>*Rapid response systems</t>
  </si>
  <si>
    <t>Ireland</t>
  </si>
  <si>
    <t>*Cost Savings</t>
  </si>
  <si>
    <t>Costs and Cost Analysis</t>
  </si>
  <si>
    <t>Drug Compounding</t>
  </si>
  <si>
    <t>Drug Monitoring/economics</t>
  </si>
  <si>
    <t>Glycated Hemoglobin A/analysis</t>
  </si>
  <si>
    <t>*Health Care Costs</t>
  </si>
  <si>
    <t>Hyperglycemia/economics/*prevention &amp; control/therapy</t>
  </si>
  <si>
    <t>Hypoglycemia/chemically induced/economics/*prevention &amp; control/therapy</t>
  </si>
  <si>
    <t>Insulin/adverse effects/economics/therapeutic use</t>
  </si>
  <si>
    <t>Insulin Glargine/adverse effects/economics/*therapeutic use</t>
  </si>
  <si>
    <t>Patient Acceptance of Health Care</t>
  </si>
  <si>
    <t>*basal insulin</t>
  </si>
  <si>
    <t>*glycaemic control</t>
  </si>
  <si>
    <t>*hypoglycaemia</t>
  </si>
  <si>
    <t>*observational study</t>
  </si>
  <si>
    <t>*type 2 diabetes</t>
  </si>
  <si>
    <t>Creatinine/blood</t>
  </si>
  <si>
    <t>*Machine Learning</t>
  </si>
  <si>
    <t>ROC Curve</t>
  </si>
  <si>
    <t>Renal Replacement Therapy/statistics &amp; numerical data</t>
  </si>
  <si>
    <t>Reproducibility of Results</t>
  </si>
  <si>
    <t>Boston</t>
  </si>
  <si>
    <t>Clinical Laboratory Techniques/*statistics &amp; numerical data</t>
  </si>
  <si>
    <t>Data Accuracy</t>
  </si>
  <si>
    <t>Health Care Surveys</t>
  </si>
  <si>
    <t>Inpatients/*statistics &amp; numerical data</t>
  </si>
  <si>
    <t>Quality Improvement</t>
  </si>
  <si>
    <t>Hydroxymethylglutaryl-CoA Reductase Inhibitors/*adverse effects/*therapeutic use</t>
  </si>
  <si>
    <t>Myocardial Infarction/epidemiology</t>
  </si>
  <si>
    <t>*Patient Outcome Assessment</t>
  </si>
  <si>
    <t>Stroke/epidemiology</t>
  </si>
  <si>
    <t>Withholding Treatment</t>
  </si>
  <si>
    <t>Heart Failure/*therapy</t>
  </si>
  <si>
    <t>Patient Readmission/*statistics &amp; numerical data</t>
  </si>
  <si>
    <t>Prognosis</t>
  </si>
  <si>
    <t>*Registries</t>
  </si>
  <si>
    <t>Adult</t>
  </si>
  <si>
    <t>Cognitive Dysfunction</t>
  </si>
  <si>
    <t>Delirium/*epidemiology</t>
  </si>
  <si>
    <t>Forecasting</t>
  </si>
  <si>
    <t>*Hospitalization</t>
  </si>
  <si>
    <t>Risk Assessment/methods</t>
  </si>
  <si>
    <t>Young Adult</t>
  </si>
  <si>
    <t>Diagnostic Imaging/*statistics &amp; numerical data</t>
  </si>
  <si>
    <t>Health Care Reform</t>
  </si>
  <si>
    <t>Logistic Models</t>
  </si>
  <si>
    <t>Magnetic Resonance Imaging/statistics &amp; numerical data</t>
  </si>
  <si>
    <t>Multivariate Analysis</t>
  </si>
  <si>
    <t>Adolescent</t>
  </si>
  <si>
    <t>Antirheumatic Agents/adverse effects/*therapeutic use</t>
  </si>
  <si>
    <t>Biological Products/adverse effects/*therapeutic use</t>
  </si>
  <si>
    <t>Drug Utilization Review</t>
  </si>
  <si>
    <t>Republic of Korea/epidemiology</t>
  </si>
  <si>
    <t>Rheumatologists/*trends</t>
  </si>
  <si>
    <t>Time Factors</t>
  </si>
  <si>
    <t>Treatment Outcome</t>
  </si>
  <si>
    <t>Drug utilization</t>
  </si>
  <si>
    <t>Medical care</t>
  </si>
  <si>
    <t>Rheumatoid arthritis</t>
  </si>
  <si>
    <t>Germany</t>
  </si>
  <si>
    <t>Child</t>
  </si>
  <si>
    <t>China/epidemiology</t>
  </si>
  <si>
    <t>Data Mining/*methods</t>
  </si>
  <si>
    <t>Disease Progression</t>
  </si>
  <si>
    <t>Myopia/*diagnosis/epidemiology/physiopathology</t>
  </si>
  <si>
    <t>*Attitude of Health Personnel</t>
  </si>
  <si>
    <t>Cross-Sectional Studies</t>
  </si>
  <si>
    <t>Intention</t>
  </si>
  <si>
    <t>Jordan</t>
  </si>
  <si>
    <t>*Perception</t>
  </si>
  <si>
    <t>Regression Analysis</t>
  </si>
  <si>
    <t>Residence Characteristics</t>
  </si>
  <si>
    <t>Acceptance</t>
  </si>
  <si>
    <t>ease-of-use</t>
  </si>
  <si>
    <t>nurses</t>
  </si>
  <si>
    <t>technology acceptance model</t>
  </si>
  <si>
    <t>usefulness</t>
  </si>
  <si>
    <t>Diagnostic Errors/*prevention &amp; control</t>
  </si>
  <si>
    <t>Forced Expiratory Volume</t>
  </si>
  <si>
    <t>Health Status Indicators</t>
  </si>
  <si>
    <t>Mass Screening/methods</t>
  </si>
  <si>
    <t>*Primary Health Care/methods/statistics &amp; numerical data</t>
  </si>
  <si>
    <t>Research Design</t>
  </si>
  <si>
    <t>Spirometry/*methods</t>
  </si>
  <si>
    <t>Symptom Assessment/methods</t>
  </si>
  <si>
    <t>erj.ersjournals.com</t>
  </si>
  <si>
    <t>*Cause of Death</t>
  </si>
  <si>
    <t>*Diagnosis</t>
  </si>
  <si>
    <t>France</t>
  </si>
  <si>
    <t>Hospital Mortality</t>
  </si>
  <si>
    <t>Hospitals</t>
  </si>
  <si>
    <t>*International Classification of Diseases</t>
  </si>
  <si>
    <t>*Medical Record Linkage</t>
  </si>
  <si>
    <t>Patient Discharge</t>
  </si>
  <si>
    <t>Early Detection of Cancer/*standards</t>
  </si>
  <si>
    <t>Lung Neoplasms/*diagnosis/diagnostic imaging</t>
  </si>
  <si>
    <t>Self Report/*standards</t>
  </si>
  <si>
    <t>*Smoking</t>
  </si>
  <si>
    <t>Cancer screening</t>
  </si>
  <si>
    <t>Lung cancer</t>
  </si>
  <si>
    <t>Electronic Health Records/*trends</t>
  </si>
  <si>
    <t>Japan/epidemiology</t>
  </si>
  <si>
    <t>Patient Admission/trends</t>
  </si>
  <si>
    <t>Patient Discharge/*trends</t>
  </si>
  <si>
    <t>Recovery of Function/physiology</t>
  </si>
  <si>
    <t>Stroke/*diagnosis/*epidemiology</t>
  </si>
  <si>
    <t>Stroke Rehabilitation/*trends</t>
  </si>
  <si>
    <t>*stroke</t>
  </si>
  <si>
    <t>*stroke rehabilitation</t>
  </si>
  <si>
    <t>Jama</t>
  </si>
  <si>
    <t>2017</t>
  </si>
  <si>
    <t>Development and validation of a Hospital Frailty Risk Score focusing on older people in acute care settings using electronic hospital records: an observational study</t>
  </si>
  <si>
    <t>Lancet</t>
  </si>
  <si>
    <t>2018</t>
  </si>
  <si>
    <t>10.1016/s0140-6736(18)30668-8</t>
  </si>
  <si>
    <t>Development and validation of an electronic frailty index using routine primary care electronic health record data</t>
  </si>
  <si>
    <t>Age Ageing</t>
  </si>
  <si>
    <t>2016</t>
  </si>
  <si>
    <t>26944937</t>
  </si>
  <si>
    <t>10.1093/ageing/afw039</t>
  </si>
  <si>
    <t>Development and Validation of a High-Quality Composite Real-World Mortality Endpoint</t>
  </si>
  <si>
    <t>Health Serv Res</t>
  </si>
  <si>
    <t>29756355</t>
  </si>
  <si>
    <t>10.1111/1475-6773.12872</t>
  </si>
  <si>
    <t>Am J Nephrol</t>
  </si>
  <si>
    <t>Comparison of the Between the Flags calling criteria to the MEWS, NEWS and the electronic Cardiac Arrest Risk Triage (eCART) score for the identification of deteriorating ward patients</t>
  </si>
  <si>
    <t>Resuscitation</t>
  </si>
  <si>
    <t>29169912</t>
  </si>
  <si>
    <t>10.1016/j.resuscitation.2017.10.028</t>
  </si>
  <si>
    <t>Real-world evidence concerning clinical and economic outcomes of switching to insulin glargine 300 units/mL vs other basal insulins in patients with type 2 diabetes using basal insulin</t>
  </si>
  <si>
    <t>Diabetes Obes Metab</t>
  </si>
  <si>
    <t>29272064</t>
  </si>
  <si>
    <t>10.1111/dom.13199</t>
  </si>
  <si>
    <t>The Development of a Machine Learning Inpatient Acute Kidney Injury Prediction Model</t>
  </si>
  <si>
    <t>Crit Care Med</t>
  </si>
  <si>
    <t>29596073</t>
  </si>
  <si>
    <t>10.1097/ccm.0000000000003123</t>
  </si>
  <si>
    <t>Biases in electronic health record data due to processes within the healthcare system: retrospective observational study</t>
  </si>
  <si>
    <t>Bmj</t>
  </si>
  <si>
    <t>29712648</t>
  </si>
  <si>
    <t>10.1136/bmj.k1479</t>
  </si>
  <si>
    <t>Continued Statin Prescriptions After Adverse Reactions and Patient Outcomes: A Cohort Study</t>
  </si>
  <si>
    <t>Ann Intern Med</t>
  </si>
  <si>
    <t>28738423</t>
  </si>
  <si>
    <t>10.7326/m16-0838</t>
  </si>
  <si>
    <t>Prediction of 30-Day All-Cause Readmissions in Patients Hospitalized for Heart Failure: Comparison of Machine Learning and Other Statistical Approaches</t>
  </si>
  <si>
    <t>JAMA Cardiol</t>
  </si>
  <si>
    <t>27784047</t>
  </si>
  <si>
    <t>10.1001/jamacardio.2016.3956</t>
  </si>
  <si>
    <t>Development and Validation of an Electronic Health Record-Based Machine Learning Model to Estimate Delirium Risk in Newly Hospitalized Patients Without Known Cognitive Impairment</t>
  </si>
  <si>
    <t>JAMA Netw Open</t>
  </si>
  <si>
    <t>30646095</t>
  </si>
  <si>
    <t>10.1001/jamanetworkopen.2018.1018</t>
  </si>
  <si>
    <t>Electronic health records and the frequency of diagnostic test orders</t>
  </si>
  <si>
    <t>Am J Manag Care</t>
  </si>
  <si>
    <t>28141935</t>
  </si>
  <si>
    <t>Rheumatol Int</t>
  </si>
  <si>
    <t>Prediction of myopia development among Chinese school-aged children using refraction data from electronic medical records: A retrospective, multicentre machine learning study</t>
  </si>
  <si>
    <t>PLoS Med</t>
  </si>
  <si>
    <t>30399150</t>
  </si>
  <si>
    <t>10.1371/journal.pmed.1002674</t>
  </si>
  <si>
    <t>Perceived usefulness and perceived ease of use of electronic health records among nurses: Application of Technology Acceptance Model</t>
  </si>
  <si>
    <t>Inform Health Soc Care</t>
  </si>
  <si>
    <t>28920708</t>
  </si>
  <si>
    <t>10.1080/17538157.2017.1363761</t>
  </si>
  <si>
    <t>Predicting risk of undiagnosed COPD: development and validation of the TargetCOPD score</t>
  </si>
  <si>
    <t>Eur Respir J</t>
  </si>
  <si>
    <t>28642308</t>
  </si>
  <si>
    <t>10.1183/13993003.02191-2016</t>
  </si>
  <si>
    <t>Automated comparison of last hospital main diagnosis and underlying cause of death ICD10 codes, France, 2008-2009</t>
  </si>
  <si>
    <t>BMC Med Inform Decis Mak</t>
  </si>
  <si>
    <t>2014</t>
  </si>
  <si>
    <t>24898538</t>
  </si>
  <si>
    <t>10.1186/1472-6947-14-44</t>
  </si>
  <si>
    <t>Cross sectional study to assess the accuracy of electronic health record data to identify patients in need of lung cancer screening</t>
  </si>
  <si>
    <t>BMC Res Notes</t>
  </si>
  <si>
    <t>29321038</t>
  </si>
  <si>
    <t>10.1186/s13104-018-3124-0</t>
  </si>
  <si>
    <t>Stroke</t>
  </si>
  <si>
    <t>A dashboard-based system for supporting diabetes care</t>
  </si>
  <si>
    <t>J Am Med Inform Assoc</t>
  </si>
  <si>
    <t>29409033</t>
  </si>
  <si>
    <t>10.1093/jamia/ocx159</t>
  </si>
  <si>
    <t>The United Kingdom National Neonatal Research Database: A validation study</t>
  </si>
  <si>
    <t>PLoS One</t>
  </si>
  <si>
    <t>30114277</t>
  </si>
  <si>
    <t>10.1371/journal.pone.0201815</t>
  </si>
  <si>
    <t>Development of predictive risk models for major adverse cardiovascular events among patients with type 2 diabetes mellitus using health insurance claims data</t>
  </si>
  <si>
    <t>Cardiovasc Diabetol</t>
  </si>
  <si>
    <t>30143045</t>
  </si>
  <si>
    <t>10.1186/s12933-018-0759-z</t>
  </si>
  <si>
    <t>An electronic health records cohort study on heart failure following myocardial infarction in England: incidence and predictors</t>
  </si>
  <si>
    <t>BMJ Open</t>
  </si>
  <si>
    <t>29502083</t>
  </si>
  <si>
    <t>10.1136/bmjopen-2017-018331</t>
  </si>
  <si>
    <t>Development and Validation of an Automated Sepsis Risk Assessment System</t>
  </si>
  <si>
    <t>Res Nurs Health</t>
  </si>
  <si>
    <t>27327444</t>
  </si>
  <si>
    <t>10.1002/nur.21734</t>
  </si>
  <si>
    <t>Value Health</t>
  </si>
  <si>
    <t>Validation of a Delirium Risk Assessment Using Electronic Medical Record Information</t>
  </si>
  <si>
    <t>J Am Med Dir Assoc</t>
  </si>
  <si>
    <t>26705000</t>
  </si>
  <si>
    <t>10.1016/j.jamda.2015.10.020</t>
  </si>
  <si>
    <t>Machine learning models in electronic health records can outperform conventional survival models for predicting patient mortality in coronary artery disease</t>
  </si>
  <si>
    <t>30169498</t>
  </si>
  <si>
    <t>10.1371/journal.pone.0202344</t>
  </si>
  <si>
    <t>Development and validation of an automated delirium risk assessment system (Auto-DelRAS) implemented in the electronic health record system</t>
  </si>
  <si>
    <t>Int J Nurs Stud</t>
  </si>
  <si>
    <t>29035732</t>
  </si>
  <si>
    <t>10.1016/j.ijnurstu.2017.09.014</t>
  </si>
  <si>
    <t>Improved incidence estimates from linked vs. stand-alone electronic health records</t>
  </si>
  <si>
    <t>J Clin Epidemiol</t>
  </si>
  <si>
    <t>26776084</t>
  </si>
  <si>
    <t>10.1016/j.jclinepi.2016.01.005</t>
  </si>
  <si>
    <t>Underestimated prevalence of heart failure in hospital inpatients: a comparison of ICD codes and discharge letter information</t>
  </si>
  <si>
    <t>Clin Res Cardiol</t>
  </si>
  <si>
    <t>29667017</t>
  </si>
  <si>
    <t>10.1007/s00392-018-1245-z</t>
  </si>
  <si>
    <t>The Comparative Experimental Study of Multilabel Classification for Diagnosis Assistant Based on Chinese Obstetric EMRs</t>
  </si>
  <si>
    <t>J Healthc Eng</t>
  </si>
  <si>
    <t>29666671</t>
  </si>
  <si>
    <t>10.1155/2018/7273451</t>
  </si>
  <si>
    <t>Prevalence and incidence of urinary tract and genital infections among patients with and without type 2 diabetes</t>
  </si>
  <si>
    <t>J Diabetes Complications</t>
  </si>
  <si>
    <t>28888425</t>
  </si>
  <si>
    <t>10.1016/j.jdiacomp.2017.07.018</t>
  </si>
  <si>
    <t>Development and validation of machine learning models to identify high-risk surgical patients using automatically curated electronic health record data (Pythia): A retrospective, single-site study</t>
  </si>
  <si>
    <t>30481172</t>
  </si>
  <si>
    <t>10.1371/journal.pmed.1002701</t>
  </si>
  <si>
    <t>Testing the Predictive Validity of the Hendrich II Fall Risk Model</t>
  </si>
  <si>
    <t>West J Nurs Res</t>
  </si>
  <si>
    <t>29577823</t>
  </si>
  <si>
    <t>10.1177/0193945918766554</t>
  </si>
  <si>
    <t>Predicting frequent emergency department use among children with epilepsy: A retrospective cohort study using electronic health data from 2 centers</t>
  </si>
  <si>
    <t>Epilepsia</t>
  </si>
  <si>
    <t>29143960</t>
  </si>
  <si>
    <t>10.1111/epi.13948</t>
  </si>
  <si>
    <t>Machine Learning Methods to Extract Documentation of Breast Cancer Symptoms From Electronic Health Records</t>
  </si>
  <si>
    <t>J Pain Symptom Manage</t>
  </si>
  <si>
    <t>29496537</t>
  </si>
  <si>
    <t>10.1016/j.jpainsymman.2018.02.016</t>
  </si>
  <si>
    <t>Development and validation of an ICD-10-based disability predictive index for patients admitted to hospitals with trauma</t>
  </si>
  <si>
    <t>Injury</t>
  </si>
  <si>
    <t>29352592</t>
  </si>
  <si>
    <t>10.1016/j.injury.2017.12.021</t>
  </si>
  <si>
    <t>The effects of prescribing varenicline on two-year health outcomes: an observational cohort study using electronic medical records</t>
  </si>
  <si>
    <t>Addiction</t>
  </si>
  <si>
    <t>29460494</t>
  </si>
  <si>
    <t>10.1111/add.14146</t>
  </si>
  <si>
    <t>Enhancing Delirium Case Definitions in Electronic Health Records Using Clinical Free Text</t>
  </si>
  <si>
    <t>Psychosomatics</t>
  </si>
  <si>
    <t>28087072</t>
  </si>
  <si>
    <t>10.1016/j.psym.2016.10.007</t>
  </si>
  <si>
    <t>The Economic Burden of ACPA-Positive Status Among Patients with Rheumatoid Arthritis</t>
  </si>
  <si>
    <t>J Manag Care Spec Pharm</t>
  </si>
  <si>
    <t>29290168</t>
  </si>
  <si>
    <t>10.18553/jmcp.2017.17129</t>
  </si>
  <si>
    <t>Accuracy of shock index versus ABC score to predict need for massive transfusion in trauma patients</t>
  </si>
  <si>
    <t>29017765</t>
  </si>
  <si>
    <t>10.1016/j.injury.2017.09.015</t>
  </si>
  <si>
    <t>Low Back Imaging When Not Indicated: A Descriptive Cross-System Analysis</t>
  </si>
  <si>
    <t>Perm J</t>
  </si>
  <si>
    <t>26934626</t>
  </si>
  <si>
    <t>10.7812/tpp/15-081</t>
  </si>
  <si>
    <t>Mortality risks associated with emergency admissions during weekends and public holidays: an analysis of electronic health records</t>
  </si>
  <si>
    <t>28499548</t>
  </si>
  <si>
    <t>10.1016/s0140-6736(17)30782-1</t>
  </si>
  <si>
    <t>Electronic Health Records and Pharmacokinetic Modeling to Assess the Relationship between Ampicillin Exposure and Seizure Risk in Neonates</t>
  </si>
  <si>
    <t>J Pediatr</t>
  </si>
  <si>
    <t>27522443</t>
  </si>
  <si>
    <t>10.1016/j.jpeds.2016.07.011</t>
  </si>
  <si>
    <t>Performance of the LACE index to identify elderly patients at high risk for hospital readmission in Singapore</t>
  </si>
  <si>
    <t>Medicine (Baltimore)</t>
  </si>
  <si>
    <t>28489750</t>
  </si>
  <si>
    <t>10.1097/md.0000000000006728</t>
  </si>
  <si>
    <t>Pharmacoepidemiol Drug Saf</t>
  </si>
  <si>
    <t>White cell count in the normal range and short-term and long-term mortality: international comparisons of electronic health record cohorts in England and New Zealand</t>
  </si>
  <si>
    <t>28213596</t>
  </si>
  <si>
    <t>10.1136/bmjopen-2016-013100</t>
  </si>
  <si>
    <t>Ann Vasc Surg</t>
  </si>
  <si>
    <t>Am J Psychiatry</t>
  </si>
  <si>
    <t>2015</t>
  </si>
  <si>
    <t>Bouncing Back Elsewhere: Multilevel Analysis of Return Visits to the Same or a Different Hospital After Initial Emergency Department Presentation</t>
  </si>
  <si>
    <t>Ann Emerg Med</t>
  </si>
  <si>
    <t>28967514</t>
  </si>
  <si>
    <t>10.1016/j.annemergmed.2017.08.023</t>
  </si>
  <si>
    <t>Recording of weight in electronic health records: an observational study in general practice</t>
  </si>
  <si>
    <t>BMC Fam Pract</t>
  </si>
  <si>
    <t>30447691</t>
  </si>
  <si>
    <t>10.1186/s12875-018-0863-x</t>
  </si>
  <si>
    <t>Automating Ischemic Stroke Subtype Classification Using Machine Learning and Natural Language Processing</t>
  </si>
  <si>
    <t>J Stroke Cerebrovasc Dis</t>
  </si>
  <si>
    <t>2019</t>
  </si>
  <si>
    <t>31103549</t>
  </si>
  <si>
    <t>10.1016/j.jstrokecerebrovasdis.2019.02.004</t>
  </si>
  <si>
    <t>Chart validation of inpatient International Classification of Diseases, Ninth Revision, Clinical Modification (ICD-9-CM) administrative diagnosis codes for venous thromboembolism (VTE) among intravenous immune globulin (IGIV) users in the Sentinel Distributed Database</t>
  </si>
  <si>
    <t>29465588</t>
  </si>
  <si>
    <t>10.1097/md.0000000000009960</t>
  </si>
  <si>
    <t>A simple real-time model for predicting acute kidney injury in hospitalized patients in the US: A descriptive modeling study</t>
  </si>
  <si>
    <t>31306408</t>
  </si>
  <si>
    <t>10.1371/journal.pmed.1002861</t>
  </si>
  <si>
    <t>Metformin's impact on statin-associated muscle symptoms: An analysis of ACCORD study data and research materials from the NHLBI Biologic Specimen and Data Repository Information Coordinating Center</t>
  </si>
  <si>
    <t>29577553</t>
  </si>
  <si>
    <t>10.1111/dom.13302</t>
  </si>
  <si>
    <t>Some methods for heterogeneous treatment effect estimation in high dimensions</t>
  </si>
  <si>
    <t>Stat Med</t>
  </si>
  <si>
    <t>29508417</t>
  </si>
  <si>
    <t>10.1002/sim.7623</t>
  </si>
  <si>
    <t>A comparison of risk prediction methods using repeated observations: an application to electronic health records for hemodialysis</t>
  </si>
  <si>
    <t>28464332</t>
  </si>
  <si>
    <t>10.1002/sim.7308</t>
  </si>
  <si>
    <t>The Kentucky Appalachian Stroke Registry (KApSR)</t>
  </si>
  <si>
    <t>29269220</t>
  </si>
  <si>
    <t>10.1016/j.jstrokecerebrovasdis.2017.10.031</t>
  </si>
  <si>
    <t>BMJ Qual Saf</t>
  </si>
  <si>
    <t>An efficacy trial of an electronic health record-based strategy to inform patients on safe medication use: The role of written and spoken communication</t>
  </si>
  <si>
    <t>Patient Educ Couns</t>
  </si>
  <si>
    <t>27444235</t>
  </si>
  <si>
    <t>10.1016/j.pec.2016.07.004</t>
  </si>
  <si>
    <t>External validation and comparison of three prediction tools for risk of osteoporotic fractures using data from population based electronic health records: retrospective cohort study</t>
  </si>
  <si>
    <t>28104610</t>
  </si>
  <si>
    <t>10.1136/bmj.i6755</t>
  </si>
  <si>
    <t>Toward Achieving 100% Adherence for Retinopathy of Prematurity Screening Guidelines</t>
  </si>
  <si>
    <t>J Pediatr Ophthalmol Strabismus</t>
  </si>
  <si>
    <t>28850643</t>
  </si>
  <si>
    <t>10.3928/01913913-20170329-04</t>
  </si>
  <si>
    <t>Development of an Inflammatory Bowel Disease Research Registry Derived from Observational Electronic Health Record Data for Comprehensive Clinical Phenotyping</t>
  </si>
  <si>
    <t>Dig Dis Sci</t>
  </si>
  <si>
    <t>27619390</t>
  </si>
  <si>
    <t>10.1007/s10620-016-4278-z</t>
  </si>
  <si>
    <t>Atherosclerosis</t>
  </si>
  <si>
    <t>Using electronic health records for surgical quality improvement in the era of big data</t>
  </si>
  <si>
    <t>JAMA Surg</t>
  </si>
  <si>
    <t>25372451</t>
  </si>
  <si>
    <t>10.1001/jamasurg.2014.947</t>
  </si>
  <si>
    <t>Population Pharmacodynamic Analysis of Uric Acid-Lowering Effects of Febuxostat Based on Electronic Medical Records in Two Hospitals</t>
  </si>
  <si>
    <t>J Clin Pharmacol</t>
  </si>
  <si>
    <t>29045766</t>
  </si>
  <si>
    <t>10.1002/jcph.1023</t>
  </si>
  <si>
    <t>A Computable Phenotype Improves Cohort Ascertainment in a Pediatric Pulmonary Hypertension Registry</t>
  </si>
  <si>
    <t>28625502</t>
  </si>
  <si>
    <t>10.1016/j.jpeds.2017.05.037</t>
  </si>
  <si>
    <t>Acta Diabetol</t>
  </si>
  <si>
    <t>Identifying surgical site infections in electronic health data using predictive models</t>
  </si>
  <si>
    <t>29982511</t>
  </si>
  <si>
    <t>10.1093/jamia/ocy075</t>
  </si>
  <si>
    <t>Development of a Prediction Model of Early Acute Kidney Injury in Critically Ill Children Using Electronic Health Record Data</t>
  </si>
  <si>
    <t>Pediatr Crit Care Med</t>
  </si>
  <si>
    <t>27124567</t>
  </si>
  <si>
    <t>10.1097/pcc.0000000000000750</t>
  </si>
  <si>
    <t>Predicting acute kidney injury at hospital re-entry using high-dimensional electronic health record data</t>
  </si>
  <si>
    <t>30458044</t>
  </si>
  <si>
    <t>10.1371/journal.pone.0204920</t>
  </si>
  <si>
    <t>Comparison of Algorithms to Triage Patients to Express Care in a Sexually Transmitted Disease Clinic</t>
  </si>
  <si>
    <t>Sex Transm Dis</t>
  </si>
  <si>
    <t>29634599</t>
  </si>
  <si>
    <t>10.1097/olq.0000000000000854</t>
  </si>
  <si>
    <t>Development and Evaluation of the Automated Risk Assessment System for Catheter-Associated Urinary Tract Infection</t>
  </si>
  <si>
    <t>Comput Inform Nurs</t>
  </si>
  <si>
    <t>10.1097/cin.0000000000000506</t>
  </si>
  <si>
    <t>Development and validation of an electronic medical record-based alert score for detection of inpatient deterioration outside the ICU</t>
  </si>
  <si>
    <t>J Biomed Inform</t>
  </si>
  <si>
    <t>27658885</t>
  </si>
  <si>
    <t>10.1016/j.jbi.2016.09.013</t>
  </si>
  <si>
    <t>Congenit Heart Dis</t>
  </si>
  <si>
    <t>The clinical impacts and risk factors for non-central line-associated bloodstream infection in 5046 intensive care unit patients: an observational study based on electronic medical records</t>
  </si>
  <si>
    <t>Crit Care</t>
  </si>
  <si>
    <t>30777109</t>
  </si>
  <si>
    <t>10.1186/s13054-019-2353-5</t>
  </si>
  <si>
    <t>Assessing markers from ambulatory laboratory tests for predicting high-risk patients</t>
  </si>
  <si>
    <t>29939509</t>
  </si>
  <si>
    <t>Validation of a nurses' views on electronic medical record systems (EMR) questionnaire in Turkish health system</t>
  </si>
  <si>
    <t>J Med Syst</t>
  </si>
  <si>
    <t>25957164</t>
  </si>
  <si>
    <t>10.1007/s10916-015-0250-2</t>
  </si>
  <si>
    <t>Natural language processing and machine learning to identify alcohol misuse from the electronic health record in trauma patients: development and internal validation</t>
  </si>
  <si>
    <t>30602031</t>
  </si>
  <si>
    <t>10.1093/jamia/ocy166</t>
  </si>
  <si>
    <t>A Multicenter Real-Life Study on the Effect of Flash Glucose Monitoring on Glycemic Control in Patients with Type 1 and Type 2 Diabetes</t>
  </si>
  <si>
    <t>Diabetes Technol Ther</t>
  </si>
  <si>
    <t>28930495</t>
  </si>
  <si>
    <t>Evaluating performance of electronic healthcare records and spontaneous reporting data in drug safety signal detection</t>
  </si>
  <si>
    <t>Int J Clin Pharm</t>
  </si>
  <si>
    <t>25488315</t>
  </si>
  <si>
    <t>10.1007/s11096-014-0044-5</t>
  </si>
  <si>
    <t>BMC Med</t>
  </si>
  <si>
    <t>Evaluating the validity of the Braden scale using longitudinal electronic medical records</t>
  </si>
  <si>
    <t>25556557</t>
  </si>
  <si>
    <t>10.1002/nur.21642</t>
  </si>
  <si>
    <t>How context affects electronic health record-based test result follow-up: a mixed-methods evaluation</t>
  </si>
  <si>
    <t>25387758</t>
  </si>
  <si>
    <t>10.1136/bmjopen-2014-005985</t>
  </si>
  <si>
    <t>A prediction model for advanced colorectal neoplasia in an asymptomatic screening population</t>
  </si>
  <si>
    <t>28841657</t>
  </si>
  <si>
    <t>10.1371/journal.pone.0181040</t>
  </si>
  <si>
    <t>Patient-doctor continuity and diagnosis of cancer: electronic medical records study in general practice</t>
  </si>
  <si>
    <t>Br J Gen Pract</t>
  </si>
  <si>
    <t>25918335</t>
  </si>
  <si>
    <t>10.3399/bjgp15X684829</t>
  </si>
  <si>
    <t>Diagnostic behaviour of general practitioners when suspecting Lyme disease: a database study from 2010-2015</t>
  </si>
  <si>
    <t>29614977</t>
  </si>
  <si>
    <t>10.1186/s12875-018-0729-2</t>
  </si>
  <si>
    <t>Cardiac catheterization laboratory inpatient forecast tool: a prospective evaluation</t>
  </si>
  <si>
    <t>26342217</t>
  </si>
  <si>
    <t>10.1093/jamia/ocv124</t>
  </si>
  <si>
    <t>Impact of an Intervention to Improve Weekend Hospital Care at an Academic Medical Center: An Observational Study</t>
  </si>
  <si>
    <t>J Gen Intern Med</t>
  </si>
  <si>
    <t>25947881</t>
  </si>
  <si>
    <t>10.1007/s11606-015-3330-6</t>
  </si>
  <si>
    <t>Development of a Multicenter Ward-Based AKI Prediction Model</t>
  </si>
  <si>
    <t>Clin J Am Soc Nephrol</t>
  </si>
  <si>
    <t>27633727</t>
  </si>
  <si>
    <t>10.2215/cjn.00280116</t>
  </si>
  <si>
    <t>The differences in the incidence of diabetes mellitus and prediabetes according to the type of HMG-CoA reductase inhibitors prescribed in Korean patients</t>
  </si>
  <si>
    <t>28556206</t>
  </si>
  <si>
    <t>10.1002/pds.4237</t>
  </si>
  <si>
    <t>Predicting Japanese Kampo formulas by analyzing database of medical records: a preliminary observational study</t>
  </si>
  <si>
    <t>27619018</t>
  </si>
  <si>
    <t>10.1186/s12911-016-0361-9</t>
  </si>
  <si>
    <t>Development, Validation and Deployment of a Real Time 30 Day Hospital Readmission Risk Assessment Tool in the Maine Healthcare Information Exchange</t>
  </si>
  <si>
    <t>26448562</t>
  </si>
  <si>
    <t>10.1371/journal.pone.0140271</t>
  </si>
  <si>
    <t>POPCORN: A web service for individual PrognOsis prediction based on multi-center clinical data CollabORatioN without patient-level data sharing</t>
  </si>
  <si>
    <t>30103028</t>
  </si>
  <si>
    <t>10.1016/j.jbi.2018.08.008</t>
  </si>
  <si>
    <t>Control of glycemia and blood pressure in British adults with diabetes mellitus and subsequent therapy choices: a comparison across health states</t>
  </si>
  <si>
    <t>29433515</t>
  </si>
  <si>
    <t>10.1186/s12933-018-0673-4</t>
  </si>
  <si>
    <t>Mining telemonitored physiological data and patient-reported outcomes of congestive heart failure patients</t>
  </si>
  <si>
    <t>29494601</t>
  </si>
  <si>
    <t>10.1371/journal.pone.0190323</t>
  </si>
  <si>
    <t>Clinical decision support directed to primary care patients and providers reduces cardiovascular risk: a randomized trial</t>
  </si>
  <si>
    <t>29982627</t>
  </si>
  <si>
    <t>10.1093/jamia/ocy085</t>
  </si>
  <si>
    <t>Lipid-lowering medication is associated with decreased risk of diabetic retinopathy and the need for treatment in patients with type 2 diabetes: A real-world observational analysis of a health claims database</t>
  </si>
  <si>
    <t>29790265</t>
  </si>
  <si>
    <t>10.1111/dom.13372</t>
  </si>
  <si>
    <t>Infectious Complications After Deployment Trauma: Following Wounded US Military Personnel Into Veterans Affairs Care</t>
  </si>
  <si>
    <t>Clin Infect Dis</t>
  </si>
  <si>
    <t>29659771</t>
  </si>
  <si>
    <t>10.1093/cid/ciy280</t>
  </si>
  <si>
    <t>Self-management capability in patients with long-term conditions is associated with reduced healthcare utilisation across a whole health economy: cross-sectional analysis of electronic health records</t>
  </si>
  <si>
    <t>30139822</t>
  </si>
  <si>
    <t>10.1136/bmjqs-2017-007635</t>
  </si>
  <si>
    <t>J Comp Eff Res</t>
  </si>
  <si>
    <t>External validation of ADO, DOSE, COTE and CODEX at predicting death in primary care patients with COPD using standard and machine learning approaches</t>
  </si>
  <si>
    <t>Respir Med</t>
  </si>
  <si>
    <t>29724388</t>
  </si>
  <si>
    <t>10.1016/j.rmed.2018.04.003</t>
  </si>
  <si>
    <t>Electronic medical record-based multicondition models to predict the risk of 30 day readmission or death among adult medicine patients: validation and comparison to existing models</t>
  </si>
  <si>
    <t>25991003</t>
  </si>
  <si>
    <t>10.1186/s12911-015-0162-6</t>
  </si>
  <si>
    <t>Investigation of the international comparability of population-based routine hospital data set derived comorbidity scores for patients with lung cancer</t>
  </si>
  <si>
    <t>Thorax</t>
  </si>
  <si>
    <t>29079609</t>
  </si>
  <si>
    <t>10.1136/thoraxjnl-2017-210362</t>
  </si>
  <si>
    <t>Database Analysis of Depression and Anxiety in a Community Sample-Response to a Micronutrient Intervention</t>
  </si>
  <si>
    <t>Nutrients</t>
  </si>
  <si>
    <t>29385721</t>
  </si>
  <si>
    <t>10.3390/nu10020152</t>
  </si>
  <si>
    <t>Profiling phenome-wide associations: a population-based observational study</t>
  </si>
  <si>
    <t>25656518</t>
  </si>
  <si>
    <t>10.1093/jamia/ocu019</t>
  </si>
  <si>
    <t>Factors influencing nurses' acceptance of hospital information systems in Iran: application of the Unified Theory of Acceptance and Use of Technology</t>
  </si>
  <si>
    <t>Health Inf Manag</t>
  </si>
  <si>
    <t>27009793</t>
  </si>
  <si>
    <t>10.1177/183335831404300303</t>
  </si>
  <si>
    <t>Incidence rates of hospital-acquired urinary tract and bloodstream infections generated by automated compilation of electronically available healthcare data</t>
  </si>
  <si>
    <t>J Hosp Infect</t>
  </si>
  <si>
    <t>26162918</t>
  </si>
  <si>
    <t>10.1016/j.jhin.2015.05.011</t>
  </si>
  <si>
    <t>J Vasc Surg Venous Lymphat Disord</t>
  </si>
  <si>
    <t>Previous Intravitreal Therapy Is Associated with Increased Risk of Posterior Capsule Rupture during Cataract Surgery</t>
  </si>
  <si>
    <t>Ophthalmology</t>
  </si>
  <si>
    <t>26996340</t>
  </si>
  <si>
    <t>10.1016/j.ophtha.2016.02.014</t>
  </si>
  <si>
    <t>Indicators for early assessment of palliative care in lung cancer patients: a population study using linked health data</t>
  </si>
  <si>
    <t>BMC Palliat Care</t>
  </si>
  <si>
    <t>29482533</t>
  </si>
  <si>
    <t>10.1186/s12904-018-0285-5</t>
  </si>
  <si>
    <t>Surgical Intervention in Patients with Tubo-Ovarian Abscess: Clinical Predictors and a Simple Risk Score</t>
  </si>
  <si>
    <t>J Minim Invasive Gynecol</t>
  </si>
  <si>
    <t>29966713</t>
  </si>
  <si>
    <t>10.1016/j.jmig.2018.06.013</t>
  </si>
  <si>
    <t>Annotation methods to develop and evaluate an expert system based on natural language processing in electronic medical records</t>
  </si>
  <si>
    <t>Stud Health Technol Inform</t>
  </si>
  <si>
    <t>26262366</t>
  </si>
  <si>
    <t>Severe flare as a predictor of poor outcome in ankylosing spondylitis: a cohort study using questionnaire and routine data linkage</t>
  </si>
  <si>
    <t>Rheumatology (Oxford)</t>
  </si>
  <si>
    <t>25802399</t>
  </si>
  <si>
    <t>10.1093/rheumatology/kev015</t>
  </si>
  <si>
    <t>CE: Original Research: Identifying Hospitalized Patients at Risk for Harm: A Comparison of Nurse Perceptions vs. Electronic Risk Assessment Tool Scores</t>
  </si>
  <si>
    <t>Am J Nurs</t>
  </si>
  <si>
    <t>28282305</t>
  </si>
  <si>
    <t>10.1097/01.NAJ.0000515205.23979.8f</t>
  </si>
  <si>
    <t>Epidemiological profile of cancer mortality in a province of central Italy for the years 2008 and 2009: preliminary analysis</t>
  </si>
  <si>
    <t>Ann Ig</t>
  </si>
  <si>
    <t>26241106</t>
  </si>
  <si>
    <t>10.7416/ai.2015.2053</t>
  </si>
  <si>
    <t>Lancet HIV</t>
  </si>
  <si>
    <t>Validation of text-mining and content analysis techniques using data collected from veterinary practice management software systems in the UK</t>
  </si>
  <si>
    <t>Prev Vet Med</t>
  </si>
  <si>
    <t>31027723</t>
  </si>
  <si>
    <t>10.1016/j.prevetmed.2019.02.015</t>
  </si>
  <si>
    <t>Development and validation of an admission prediction tool for emergency departments in the Netherlands</t>
  </si>
  <si>
    <t>Emerg Med J</t>
  </si>
  <si>
    <t>29627769</t>
  </si>
  <si>
    <t>10.1136/emermed-2017-206673</t>
  </si>
  <si>
    <t>Better Patient-Reported Experiences with Health Care Are Associated with Improved Clinical Outcome after Carpal Tunnel Release Surgery</t>
  </si>
  <si>
    <t>Plast Reconstr Surg</t>
  </si>
  <si>
    <t>31136483</t>
  </si>
  <si>
    <t>10.1097/prs.0000000000005516</t>
  </si>
  <si>
    <t>Autopsy of Adult Patients Deceased in an Academic Hospital: Considerations of Doctors and Next-of-Kin in the Consent Process</t>
  </si>
  <si>
    <t>27736974</t>
  </si>
  <si>
    <t>10.1371/journal.pone.0163811</t>
  </si>
  <si>
    <t>Direct costs of osteoporosis-related hip fractures: protocol for a cross-sectional analysis of a national database</t>
  </si>
  <si>
    <t>28400460</t>
  </si>
  <si>
    <t>10.1136/bmjopen-2016-014898</t>
  </si>
  <si>
    <t>Study design of PANGAEA 2.0, a non-interventional study on RRMS patients to be switched to fingolimod</t>
  </si>
  <si>
    <t>BMC Neurol</t>
  </si>
  <si>
    <t>27502119</t>
  </si>
  <si>
    <t>10.1186/s12883-016-0648-6</t>
  </si>
  <si>
    <t>Patterns and Predictors of Compliance in a Prospective Diary Study of Substance Use and Sexual Behavior in a Sample of Young Men Who Have Sex With Men</t>
  </si>
  <si>
    <t>Assessment</t>
  </si>
  <si>
    <t>27586686</t>
  </si>
  <si>
    <t>10.1177/1073191116667584</t>
  </si>
  <si>
    <t>Association between reduced renal function and cardiovascular mortality in patients hospitalized with infection: A multi-center cohort study</t>
  </si>
  <si>
    <t>Eur J Intern Med</t>
  </si>
  <si>
    <t>29958748</t>
  </si>
  <si>
    <t>10.1016/j.ejim.2018.06.017</t>
  </si>
  <si>
    <t>Analyzing 30-Day Readmission Rate for Heart Failure Using Different Predictive Models</t>
  </si>
  <si>
    <t>27332179</t>
  </si>
  <si>
    <t>Blood glucose on admission and mortality in patients with venous thromboembolism</t>
  </si>
  <si>
    <t>27377576</t>
  </si>
  <si>
    <t>10.1016/j.jdiacomp.2016.06.019</t>
  </si>
  <si>
    <t>Qual Life Res</t>
  </si>
  <si>
    <t>29725968</t>
  </si>
  <si>
    <t>10.1007/s11136-018-1871-y</t>
  </si>
  <si>
    <t>Identifying risk factors for progression to critical care admission and death among individuals with acute pancreatitis: a record linkage analysis of Scottish healthcare databases</t>
  </si>
  <si>
    <t>27311912</t>
  </si>
  <si>
    <t>10.1136/bmjopen-2016-011474</t>
  </si>
  <si>
    <t>Training and Interpreting Machine Learning Algorithms to Evaluate Fall Risk After Emergency Department Visits</t>
  </si>
  <si>
    <t>Med Care</t>
  </si>
  <si>
    <t>31157707</t>
  </si>
  <si>
    <t>10.1097/mlr.0000000000001140</t>
  </si>
  <si>
    <t>Development and validation of an automated algorithm for identifying patients at high risk for drug-induced hypoglycemia</t>
  </si>
  <si>
    <t>Am J Health Syst Pharm</t>
  </si>
  <si>
    <t>30279185</t>
  </si>
  <si>
    <t>10.2146/ajhp180071</t>
  </si>
  <si>
    <t>Development of processes allowing near real-time refinement and validation of triage tools during the early stage of an outbreak in readiness for surge: the FLU-CATs Study</t>
  </si>
  <si>
    <t>Health Technol Assess</t>
  </si>
  <si>
    <t>26514069</t>
  </si>
  <si>
    <t>10.3310/hta19890</t>
  </si>
  <si>
    <t>Validation of administrative hospital data for identifying incident pancreatic and periampullary cancer cases: a population-based study using linked cancer registry and administrative hospital data in New South Wales, Australia</t>
  </si>
  <si>
    <t>27371553</t>
  </si>
  <si>
    <t>10.1136/bmjopen-2016-011161</t>
  </si>
  <si>
    <t>Predicting pre- and postoperative pain of endodontic origin in a southern Brazilian subpopulation: an electronic database study</t>
  </si>
  <si>
    <t>Int Endod J</t>
  </si>
  <si>
    <t>27520405</t>
  </si>
  <si>
    <t>10.1111/iej.12684</t>
  </si>
  <si>
    <t>Clinical and pathological characteristics and their effect on survival in elderly patients with gastrointestinal stromal tumors</t>
  </si>
  <si>
    <t>J buon</t>
  </si>
  <si>
    <t>27273945</t>
  </si>
  <si>
    <t>Decision-support models for empiric antibiotic selection in Gram-negative bloodstream infections</t>
  </si>
  <si>
    <t>Clin Microbiol Infect</t>
  </si>
  <si>
    <t>29705558</t>
  </si>
  <si>
    <t>10.1016/j.cmi.2018.03.029</t>
  </si>
  <si>
    <t>NLP based congestive heart failure case finding: A prospective analysis on statewide electronic medical records</t>
  </si>
  <si>
    <t>Int J Med Inform</t>
  </si>
  <si>
    <t>26254876</t>
  </si>
  <si>
    <t>10.1016/j.ijmedinf.2015.06.007</t>
  </si>
  <si>
    <t>The influence of gender concordance between general practitioner and patient on antibiotic prescribing for sore throat symptoms: a retrospective study</t>
  </si>
  <si>
    <t>30447685</t>
  </si>
  <si>
    <t>10.1186/s12875-018-0859-6</t>
  </si>
  <si>
    <t>A seven-center examination of the relationship between monthly volume and mortality in trauma: a hypothesis-generating study</t>
  </si>
  <si>
    <t>Eur J Trauma Emerg Surg</t>
  </si>
  <si>
    <t>29330633</t>
  </si>
  <si>
    <t>10.1007/s00068-018-0904-0</t>
  </si>
  <si>
    <t>World Neurosurg</t>
  </si>
  <si>
    <t>Positive predictive value between medical-chart body-mass-index category and obesity versus codes in a claims-data warehouse</t>
  </si>
  <si>
    <t>Curr Med Res Opin</t>
  </si>
  <si>
    <t>28795870</t>
  </si>
  <si>
    <t>10.1080/03007995.2017.1366302</t>
  </si>
  <si>
    <t>Clinical status of a cohort of patients with type 1 diabetes diagnosed more than 2 decades before. Results of a specific clinical follow-up program</t>
  </si>
  <si>
    <t>Endocrinol Nutr</t>
  </si>
  <si>
    <t>27155964</t>
  </si>
  <si>
    <t>10.1016/j.endonu.2016.03.008</t>
  </si>
  <si>
    <t>eng_x000D_spa</t>
  </si>
  <si>
    <t>Effectiveness of a multidisciplinary critical pathway based on a computerised physician order entry system for ST-segment elevation myocardial infarction management in the emergency department: a retrospective observational study</t>
  </si>
  <si>
    <t>27531726</t>
  </si>
  <si>
    <t>10.1136/bmjopen-2016-011429</t>
  </si>
  <si>
    <t>Predicting treatment process steps from events</t>
  </si>
  <si>
    <t>25510607</t>
  </si>
  <si>
    <t>10.1016/j.jbi.2014.12.003</t>
  </si>
  <si>
    <t>Appropriateness of quality standards for meaningful intercentre comparisons of aflibercept service provision for neovascular age-related macular degeneration</t>
  </si>
  <si>
    <t>Eye (Lond)</t>
  </si>
  <si>
    <t>28643799</t>
  </si>
  <si>
    <t>10.1038/eye.2017.86</t>
  </si>
  <si>
    <t>An analysis of clinical characteristics and prognosis for patients with serum alpha-fetoprotein-positive gastric cancer</t>
  </si>
  <si>
    <t>Minerva Med</t>
  </si>
  <si>
    <t>26418320</t>
  </si>
  <si>
    <t>Documented lifestyle education among young adults with incident hypertension</t>
  </si>
  <si>
    <t>25373831</t>
  </si>
  <si>
    <t>10.1007/s11606-014-3059-7</t>
  </si>
  <si>
    <t>Comparison of variable selection methods for clinical predictive modeling</t>
  </si>
  <si>
    <t>29887230</t>
  </si>
  <si>
    <t>10.1016/j.ijmedinf.2018.05.006</t>
  </si>
  <si>
    <t>Impact of COPD diagnosis timing on clinical and economic outcomes: the ARCTIC observational cohort study</t>
  </si>
  <si>
    <t>Int J Chron Obstruct Pulmon Dis</t>
  </si>
  <si>
    <t>31190785</t>
  </si>
  <si>
    <t>10.2147/copd.S195382</t>
  </si>
  <si>
    <t>Impact of lung function on exacerbations, health care utilization, and costs among patients with COPD</t>
  </si>
  <si>
    <t>27555759</t>
  </si>
  <si>
    <t>10.2147/copd.S108967</t>
  </si>
  <si>
    <t>Validating childhood asthma in an epidemiological study using linked electronic patient records</t>
  </si>
  <si>
    <t>24760357</t>
  </si>
  <si>
    <t>10.1136/bmjopen-2014-005345</t>
  </si>
  <si>
    <t>The Oxford knee score and its subscales do not exhibit a ceiling or a floor effect in knee arthroplasty patients: an analysis of the National Health Service PROMs data set</t>
  </si>
  <si>
    <t>Knee Surg Sports Traumatol Arthrosc</t>
  </si>
  <si>
    <t>26519187</t>
  </si>
  <si>
    <t>10.1007/s00167-015-3788-0</t>
  </si>
  <si>
    <t>Cervical Abnormalities Are More Common among Indigenous than Other Australian Women: A Retrospective Record-Linkage Study, 2000-2011</t>
  </si>
  <si>
    <t>27064273</t>
  </si>
  <si>
    <t>10.1371/journal.pone.0150473</t>
  </si>
  <si>
    <t>External validation of the In-hospital Mortality for PulmonAry embolism using Claims daTa (IMPACT) multivariable prediction rule</t>
  </si>
  <si>
    <t>Int J Clin Pract</t>
  </si>
  <si>
    <t>26575855</t>
  </si>
  <si>
    <t>10.1111/ijcp.12748</t>
  </si>
  <si>
    <t>Development of a Middle-Age and Geriatric Trauma Mortality Risk Score A Tool to Guide Palliative Care Consultations</t>
  </si>
  <si>
    <t>Bull Hosp Jt Dis (2013)</t>
  </si>
  <si>
    <t>27815954</t>
  </si>
  <si>
    <t>National Veterans Health Administration inpatient risk stratification models for hospital-acquired acute kidney injury</t>
  </si>
  <si>
    <t>26104740</t>
  </si>
  <si>
    <t>10.1093/jamia/ocv051</t>
  </si>
  <si>
    <t>Attitudes Toward and Predictors of Videoconferencing Use Among Frequent Family Visitors to Nursing Home Residents in Taiwan</t>
  </si>
  <si>
    <t>Telemed J E Health</t>
  </si>
  <si>
    <t>26431262</t>
  </si>
  <si>
    <t>10.1089/tmj.2014.0206</t>
  </si>
  <si>
    <t>Evaluating Delivery of Low Tidal Volume Ventilation in Six ICUs Using Electronic Health Record Data</t>
  </si>
  <si>
    <t>30308549</t>
  </si>
  <si>
    <t>10.1097/ccm.0000000000003469</t>
  </si>
  <si>
    <t>Development and validation of a predictive model for detection of colorectal cancer in primary care by analysis of complete blood counts: a binational retrospective study</t>
  </si>
  <si>
    <t>26911814</t>
  </si>
  <si>
    <t>10.1093/jamia/ocv195</t>
  </si>
  <si>
    <t>Advantages of Laparoscopic Radiofrequency Ablation Over Percutaneous Radiofrequency Ablation in Hepatocellular Carcinoma</t>
  </si>
  <si>
    <t>28744835</t>
  </si>
  <si>
    <t>10.1007/s10620-017-4688-6</t>
  </si>
  <si>
    <t>Total psoas area predicts medium-term mortality after lower limb revascularization</t>
  </si>
  <si>
    <t>J Vasc Surg</t>
  </si>
  <si>
    <t>30064842</t>
  </si>
  <si>
    <t>10.1016/j.jvs.2018.01.040</t>
  </si>
  <si>
    <t>A Comparison of Existing Methods to Detect Weight Data Errors in a Pediatric Academic Medical Center</t>
  </si>
  <si>
    <t>AMIA Annu Symp Proc</t>
  </si>
  <si>
    <t>30815152</t>
  </si>
  <si>
    <t>Vital signs and their cross-correlation in sepsis and NEC: a study of 1,065 very-low-birth-weight infants in two NICUs</t>
  </si>
  <si>
    <t>Pediatr Res</t>
  </si>
  <si>
    <t>28001143</t>
  </si>
  <si>
    <t>10.1038/pr.2016.215</t>
  </si>
  <si>
    <t>Patient-reported outcome (PRO) measure-based algorithm for clinical decision support in epilepsy outpatient follow-up: a test-retest reliability study</t>
  </si>
  <si>
    <t>30049693</t>
  </si>
  <si>
    <t>10.1136/bmjopen-2017-021337</t>
  </si>
  <si>
    <t>GerOSS (German Obstetric Surveillance System). A Project to Improve the Treatment of Obstetric Rare Diseases and Complications Using a Web Based Documentation and Information Platform</t>
  </si>
  <si>
    <t>Methods Inf Med</t>
  </si>
  <si>
    <t>26065375</t>
  </si>
  <si>
    <t>10.3414/me14-01-0141</t>
  </si>
  <si>
    <t>Validity of the Morse Fall Scale implemented in an electronic medical record system</t>
  </si>
  <si>
    <t>J Clin Nurs</t>
  </si>
  <si>
    <t>24112535</t>
  </si>
  <si>
    <t>10.1111/jocn.12359</t>
  </si>
  <si>
    <t>The prognostic significance of admission blood glucose levels in elderly patients with pneumonia (GAP Study)</t>
  </si>
  <si>
    <t>27079139</t>
  </si>
  <si>
    <t>10.1016/j.jdiacomp.2016.03.021</t>
  </si>
  <si>
    <t>A subgroup analysis of penetrating injuries to the pancreas: 777 patients from the National Trauma Data Bank, 2010-2014</t>
  </si>
  <si>
    <t>J Surg Res</t>
  </si>
  <si>
    <t>29605023</t>
  </si>
  <si>
    <t>10.1016/j.jss.2018.01.014</t>
  </si>
  <si>
    <t>Complications and Mortality Among Correctly Triaged and Undertriaged Severely Injured Older Adults With Traumatic Brain Injuries</t>
  </si>
  <si>
    <t>J Trauma Nurs</t>
  </si>
  <si>
    <t>30395031</t>
  </si>
  <si>
    <t>10.1097/jtn.0000000000000399</t>
  </si>
  <si>
    <t>Validation of CD4(+) T-cell and viral load data from the HIV-Brazil Cohort Study using secondary system data</t>
  </si>
  <si>
    <t>BMC Infect Dis</t>
  </si>
  <si>
    <t>30514215</t>
  </si>
  <si>
    <t>10.1186/s12879-018-3536-4</t>
  </si>
  <si>
    <t>Outcomes after helicopter versus ground emergency medical services for major trauma--propensity score and instrumental variable analyses: a retrospective nationwide cohort study</t>
  </si>
  <si>
    <t>Scand J Trauma Resusc Emerg Med</t>
  </si>
  <si>
    <t>27899124</t>
  </si>
  <si>
    <t>10.1186/s13049-016-0335-z</t>
  </si>
  <si>
    <t>Electronic medical record cancer incidence over six years comparing new users of glargine with new users of NPH insulin</t>
  </si>
  <si>
    <t>25329887</t>
  </si>
  <si>
    <t>10.1371/journal.pone.0109433</t>
  </si>
  <si>
    <t>Characterization of variables for potential impact on vancomycin pharmacokinetics in thermal or inhalation injury</t>
  </si>
  <si>
    <t>Burns</t>
  </si>
  <si>
    <t>29097070</t>
  </si>
  <si>
    <t>10.1016/j.burns.2017.10.004</t>
  </si>
  <si>
    <t>Machine-learning prediction of cancer survival: a retrospective study using electronic administrative records and a cancer registry</t>
  </si>
  <si>
    <t>24643167</t>
  </si>
  <si>
    <t>10.1136/bmjopen-2013-004007</t>
  </si>
  <si>
    <t>Independent validation of the Nottingham Hip Fracture Score and identification of regional variation in patient risk within England</t>
  </si>
  <si>
    <t>Bone Joint J</t>
  </si>
  <si>
    <t>25568421</t>
  </si>
  <si>
    <t>10.1302/0301-620x.97b1.34670</t>
  </si>
  <si>
    <t>Clinical Outcomes of Treatment with Filgrastim Versus a Filgrastim Biosimilar and Febrile Neutropenia-Associated Costs Among Patients with Nonmyeloid Cancer Undergoing Chemotherapy</t>
  </si>
  <si>
    <t>29687743</t>
  </si>
  <si>
    <t>10.18553/jmcp.2018.17447</t>
  </si>
  <si>
    <t>Delayed Rapid Response Team Activation Is Associated With Increased Hospital Mortality, Morbidity, and Length of Stay in a Tertiary Care Institution</t>
  </si>
  <si>
    <t>26457753</t>
  </si>
  <si>
    <t>10.1097/ccm.0000000000001346</t>
  </si>
  <si>
    <t>Comparison of two prognostic models in trauma outcome</t>
  </si>
  <si>
    <t>Br J Surg</t>
  </si>
  <si>
    <t>29465764</t>
  </si>
  <si>
    <t>10.1002/bjs.10764</t>
  </si>
  <si>
    <t>A Retrospective Comparative Effectiveness Study of Medications for Posttraumatic Stress Disorder in Routine Practice</t>
  </si>
  <si>
    <t>J Clin Psychiatry</t>
  </si>
  <si>
    <t>30257081</t>
  </si>
  <si>
    <t>10.4088/JCP.18m12145</t>
  </si>
  <si>
    <t>Patterns of Antibiotic Exposure and Clinical Disease Activity in Inflammatory Bowel Disease: A 4-year Prospective Study</t>
  </si>
  <si>
    <t>Inflamm Bowel Dis</t>
  </si>
  <si>
    <t>26296061</t>
  </si>
  <si>
    <t>10.1097/mib.0000000000000534</t>
  </si>
  <si>
    <t>Can analyses of electronic patient records be independently and externally validated? The effect of statins on the mortality of patients with ischaemic heart disease: a cohort study with nested case-control analysis</t>
  </si>
  <si>
    <t>24760353</t>
  </si>
  <si>
    <t>10.1136/bmjopen-2014-004952</t>
  </si>
  <si>
    <t>Validation of electronic data on chemotherapy and hormone therapy use in HMOs</t>
  </si>
  <si>
    <t>2013</t>
  </si>
  <si>
    <t>22531648</t>
  </si>
  <si>
    <t>10.1097/MLR.0b013e31824def85</t>
  </si>
  <si>
    <t>Comparing motor-vehicle crash risk of EU and US vehicles</t>
  </si>
  <si>
    <t>Accid Anal Prev</t>
  </si>
  <si>
    <t>29482897</t>
  </si>
  <si>
    <t>10.1016/j.aap.2018.01.003</t>
  </si>
  <si>
    <t>An automated model using electronic medical record data identifies patients with cirrhosis at high risk for readmission</t>
  </si>
  <si>
    <t>Clin Gastroenterol Hepatol</t>
  </si>
  <si>
    <t>23591286</t>
  </si>
  <si>
    <t>10.1016/j.cgh.2013.03.022</t>
  </si>
  <si>
    <t>Reliability and validity of the American Hospital Association's national longitudinal survey of health information technology adoption</t>
  </si>
  <si>
    <t>24623194</t>
  </si>
  <si>
    <t>10.1136/amiajnl-2013-002449</t>
  </si>
  <si>
    <t>Is the Trauma Mortality Prediction Model (TMPM-ICD-9) a valid predictor of mortality in pediatric trauma patients?</t>
  </si>
  <si>
    <t>J Pediatr Surg</t>
  </si>
  <si>
    <t>24439607</t>
  </si>
  <si>
    <t>10.1016/j.jpedsurg.2013.09.055</t>
  </si>
  <si>
    <t>Evaluation of Machine Learning Methods to Predict Coronary Artery Disease Using Metabolomic Data</t>
  </si>
  <si>
    <t>28423765</t>
  </si>
  <si>
    <t>BMI trajectories and risk of overall and grade-specific prostate cancer: An observational cohort study among men seen for prostatic conditions</t>
  </si>
  <si>
    <t>Cancer Med</t>
  </si>
  <si>
    <t>30207080</t>
  </si>
  <si>
    <t>10.1002/cam4.1747</t>
  </si>
  <si>
    <t>Role of Laparoscopy in Patients With Abdominal Trauma at Level-I Trauma Center</t>
  </si>
  <si>
    <t>Surg Laparosc Endosc Percutan Tech</t>
  </si>
  <si>
    <t>28277439</t>
  </si>
  <si>
    <t>10.1097/sle.0000000000000379</t>
  </si>
  <si>
    <t>Internationally comparable diagnosis-specific survival probabilities for calculation of the ICD-10-based Injury Severity Score</t>
  </si>
  <si>
    <t>J Trauma Acute Care Surg</t>
  </si>
  <si>
    <t>24398769</t>
  </si>
  <si>
    <t>10.1097/TA.0b013e3182a9cd31</t>
  </si>
  <si>
    <t>Improved cardiovascular risk prediction using nonparametric regression and electronic health record data</t>
  </si>
  <si>
    <t>23269109</t>
  </si>
  <si>
    <t>10.1097/MLR.0b013e31827da594</t>
  </si>
  <si>
    <t>A predictive model to identify hospitalized cancer patients at risk for 30-day mortality based on admission criteria via the electronic medical record</t>
  </si>
  <si>
    <t>Cancer</t>
  </si>
  <si>
    <t>23504709</t>
  </si>
  <si>
    <t>10.1002/cncr.27974</t>
  </si>
  <si>
    <t>A Rapid Monitoring and Evaluation Method of Schistosomiasis Based on Spatial Information Technology</t>
  </si>
  <si>
    <t>Int J Environ Res Public Health</t>
  </si>
  <si>
    <t>26703635</t>
  </si>
  <si>
    <t>10.3390/ijerph121215025</t>
  </si>
  <si>
    <t>Automated adverse event detection collaborative: electronic adverse event identification, classification, and corrective actions across academic pediatric institutions</t>
  </si>
  <si>
    <t>J Patient Saf</t>
  </si>
  <si>
    <t>24257063</t>
  </si>
  <si>
    <t>10.1097/pts.0000000000000055</t>
  </si>
  <si>
    <t>Typical electronic health record use in primary care practices and the quality of diabetes care</t>
  </si>
  <si>
    <t>Ann Fam Med</t>
  </si>
  <si>
    <t>2012</t>
  </si>
  <si>
    <t>22585886</t>
  </si>
  <si>
    <t>10.1370/afm.1370</t>
  </si>
  <si>
    <t>J Burn Care Res</t>
  </si>
  <si>
    <t>Selection bias in follow-up interviews with individuals attending the emergency department for occupational injuries</t>
  </si>
  <si>
    <t>Inj Prev</t>
  </si>
  <si>
    <t>27597401</t>
  </si>
  <si>
    <t>10.1136/injuryprev-2016-042034</t>
  </si>
  <si>
    <t>Prefectural difference in spontaneous intracerebral hemorrhage incidence in Japan analyzed with publically accessible diagnosis procedure combination data: possibilities and limitations</t>
  </si>
  <si>
    <t>Epidemiol Health</t>
  </si>
  <si>
    <t>27384329</t>
  </si>
  <si>
    <t>10.4178/epih.e2016028</t>
  </si>
  <si>
    <t>Raising suspicion of maltreatment from burns: Derivation and validation of the BuRN-Tool</t>
  </si>
  <si>
    <t>28918905</t>
  </si>
  <si>
    <t>10.1016/j.burns.2017.08.018</t>
  </si>
  <si>
    <t>[Comparing results of methicillin-resistant Staphylococcus aureus (MRSA) surveillance using the French DRG-based information system (PMSI)]</t>
  </si>
  <si>
    <t>Rev Epidemiol Sante Publique</t>
  </si>
  <si>
    <t>23993689</t>
  </si>
  <si>
    <t>10.1016/j.respe.2013.04.008</t>
  </si>
  <si>
    <t>fre</t>
  </si>
  <si>
    <t>An automated technique to identify potential inappropriate traditional Chinese medicine (TCM) prescriptions</t>
  </si>
  <si>
    <t>26910512</t>
  </si>
  <si>
    <t>10.1002/pds.3976</t>
  </si>
  <si>
    <t>What Keeps Older Adults With Hearing Impairment From Adopting Hearing Aids?</t>
  </si>
  <si>
    <t>Trends Hear</t>
  </si>
  <si>
    <t>30451099</t>
  </si>
  <si>
    <t>10.1177/2331216518809737</t>
  </si>
  <si>
    <t>Pediatric Contractures in Burn Injury: A Burn Model System National Database Study</t>
  </si>
  <si>
    <t>27355656</t>
  </si>
  <si>
    <t>10.1097/bcr.0000000000000341</t>
  </si>
  <si>
    <t>Delayed endovascular aortic repair is associated with reduced in-hospital mortality in patients with blunt thoracic aortic injury</t>
  </si>
  <si>
    <t>29452832</t>
  </si>
  <si>
    <t>10.1016/j.jvs.2017.10.084</t>
  </si>
  <si>
    <t>The PROTECCT-M study: a cohort study investigating associations between novel specific biomarkers, patient-related, healthcare system markers and the trajectory of COPD patients treated in primary care</t>
  </si>
  <si>
    <t>BMC Pulm Med</t>
  </si>
  <si>
    <t>24886233</t>
  </si>
  <si>
    <t>10.1186/1471-2466-14-88</t>
  </si>
  <si>
    <t>Administrative data are not sensitive for the detection of peripheral artery disease in the community</t>
  </si>
  <si>
    <t>Vasc Med</t>
  </si>
  <si>
    <t>27114456</t>
  </si>
  <si>
    <t>10.1177/1358863x16631041</t>
  </si>
  <si>
    <t>Endoscopic third ventriculostomy and repeat endoscopic third ventriculostomy in pediatric patients: the Dutch experience</t>
  </si>
  <si>
    <t>J Neurosurg Pediatr</t>
  </si>
  <si>
    <t>28708018</t>
  </si>
  <si>
    <t>10.3171/2017.4.Peds16669</t>
  </si>
  <si>
    <t>Robotic-assisted vs. open radical prostatectomy: A machine learning framework for intelligent analysis of patient-reported outcomes from online cancer support groups</t>
  </si>
  <si>
    <t>Urol Oncol</t>
  </si>
  <si>
    <t>30236854</t>
  </si>
  <si>
    <t>10.1016/j.urolonc.2018.08.012</t>
  </si>
  <si>
    <t>Electronic health record-based detection of risk factors for Clostridium difficile infection relapse</t>
  </si>
  <si>
    <t>Infect Control Hosp Epidemiol</t>
  </si>
  <si>
    <t>23466915</t>
  </si>
  <si>
    <t>10.1086/669864</t>
  </si>
  <si>
    <t>Early detection of impending physiologic deterioration among patients who are not in intensive care: development of predictive models using data from an automated electronic medical record</t>
  </si>
  <si>
    <t>J Hosp Med</t>
  </si>
  <si>
    <t>22447632</t>
  </si>
  <si>
    <t>10.1002/jhm.1929</t>
  </si>
  <si>
    <t>Hyperglycemia on admission and hospitalization outcomes in patients with atrial fibrillation</t>
  </si>
  <si>
    <t>Clin Cardiol</t>
  </si>
  <si>
    <t>28898432</t>
  </si>
  <si>
    <t>10.1002/clc.22801</t>
  </si>
  <si>
    <t>Clinical Outcomes After Cardiac Stress Testing Among US Patients Younger Than 65 Years</t>
  </si>
  <si>
    <t>J Am Heart Assoc</t>
  </si>
  <si>
    <t>29525784</t>
  </si>
  <si>
    <t>10.1161/jaha.117.007854</t>
  </si>
  <si>
    <t>Therapeutic temperature modulation in severe or moderate traumatic brain injury: a propensity score analysis of data from the Nationwide Japan Neurotrauma Data Bank</t>
  </si>
  <si>
    <t>J Neurosurg</t>
  </si>
  <si>
    <t>26381247</t>
  </si>
  <si>
    <t>10.3171/2015.3.Jns141895</t>
  </si>
  <si>
    <t>Comparative Risks of Ischemic Stroke in Atrial Flutter versus Atrial Fibrillation</t>
  </si>
  <si>
    <t>29223550</t>
  </si>
  <si>
    <t>10.1016/j.jstrokecerebrovasdis.2017.10.025</t>
  </si>
  <si>
    <t>Comparison of outcomes in severely injured patients between a South Korean trauma center and matched patients treated in the United States</t>
  </si>
  <si>
    <t>Surgery</t>
  </si>
  <si>
    <t>29884477</t>
  </si>
  <si>
    <t>10.1016/j.surg.2018.04.031</t>
  </si>
  <si>
    <t>Reporting dental trauma and its inclusion in an injury surveillance system in Victoria, Australia</t>
  </si>
  <si>
    <t>Aust Dent J</t>
  </si>
  <si>
    <t>25721283</t>
  </si>
  <si>
    <t>10.1111/adj.12273</t>
  </si>
  <si>
    <t>Predicting improvement in urinary and bowel incontinence for home health patients using electronic health record data</t>
  </si>
  <si>
    <t>J Wound Ostomy Continence Nurs</t>
  </si>
  <si>
    <t>2011</t>
  </si>
  <si>
    <t>21287773</t>
  </si>
  <si>
    <t>10.1097/won.0b013e318202e4a6</t>
  </si>
  <si>
    <t>Cushing's sign and severe traumatic brain injury in children after blunt trauma: a nationwide retrospective cohort study in Japan</t>
  </si>
  <si>
    <t>29502094</t>
  </si>
  <si>
    <t>10.1136/bmjopen-2017-020781</t>
  </si>
  <si>
    <t>Association of Injury Energy Level and Neurovascular Injury Following Knee Dislocation</t>
  </si>
  <si>
    <t>J Orthop Trauma</t>
  </si>
  <si>
    <t>30086041</t>
  </si>
  <si>
    <t>10.1097/bot.0000000000001277</t>
  </si>
  <si>
    <t>The SLUScore: A Novel Method for Detecting Hazardous Hypotension in Adult Patients Undergoing Noncardiac Surgical Procedures</t>
  </si>
  <si>
    <t>Anesth Analg</t>
  </si>
  <si>
    <t>28107274</t>
  </si>
  <si>
    <t>10.1213/ane.0000000000001797</t>
  </si>
  <si>
    <t>Data collection on retinopathy as a public health tool: The Hubble telescope equivalent of looking back in time</t>
  </si>
  <si>
    <t>28161385</t>
  </si>
  <si>
    <t>10.1016/j.jdiacomp.2016.12.016</t>
  </si>
  <si>
    <t>Shock Index as a Predictor of Morbidity and Mortality in Pediatric Trauma Patients</t>
  </si>
  <si>
    <t>Pediatr Emerg Care</t>
  </si>
  <si>
    <t>30702541</t>
  </si>
  <si>
    <t>10.1097/pec.0000000000001733</t>
  </si>
  <si>
    <t>Pulse pressure and stroke risk: development and validation of a new stroke risk model</t>
  </si>
  <si>
    <t>25265131</t>
  </si>
  <si>
    <t>10.1185/03007995.2014.971357</t>
  </si>
  <si>
    <t>Angina and associated healthcare costs following percutaneous coronary intervention: A real-world analysis from a multi-payer database</t>
  </si>
  <si>
    <t>Catheter Cardiovasc Interv</t>
  </si>
  <si>
    <t>26774951</t>
  </si>
  <si>
    <t>10.1002/ccd.26365</t>
  </si>
  <si>
    <t>A computer based, automated analysis of process and outcomes of diabetic care in 23 GP practices</t>
  </si>
  <si>
    <t>Ir Med J</t>
  </si>
  <si>
    <t>22455238</t>
  </si>
  <si>
    <t>Comparison of a basic and an advanced pharmacotherapy-related clinical decision support system in a hospital care setting in the Netherlands</t>
  </si>
  <si>
    <t>21890873</t>
  </si>
  <si>
    <t>10.1136/amiajnl-2011-000360</t>
  </si>
  <si>
    <t>Penetrating cardiac injuries: predictive model for outcomes based on 2016 patients from the National Trauma Data Bank</t>
  </si>
  <si>
    <t>28578468</t>
  </si>
  <si>
    <t>10.1007/s00068-017-0806-6</t>
  </si>
  <si>
    <t>Should All Severely Injured Pediatric Patients be Treated at Pediatric Level I Trauma Centers? A National Trauma Data Bank Study</t>
  </si>
  <si>
    <t>Am Surg</t>
  </si>
  <si>
    <t>26463282</t>
  </si>
  <si>
    <t>JAMA Dermatol</t>
  </si>
  <si>
    <t>Multicenter development and validation of a risk stratification tool for ward patients</t>
  </si>
  <si>
    <t>Am J Respir Crit Care Med</t>
  </si>
  <si>
    <t>25089847</t>
  </si>
  <si>
    <t>10.1164/rccm.201406-1022OC</t>
  </si>
  <si>
    <t>Impact of Cushing's sign in the prehospital setting on predicting the need for immediate neurosurgical intervention in trauma patients: a nationwide retrospective observational study</t>
  </si>
  <si>
    <t>27938387</t>
  </si>
  <si>
    <t>10.1186/s13049-016-0341-1</t>
  </si>
  <si>
    <t>Assessing the impact of blood alcohol concentration on the rate of in-hospital mortality following traumatic motor vehicle crash injury: A matched analysis of the National Trauma Data Bank</t>
  </si>
  <si>
    <t>30245280</t>
  </si>
  <si>
    <t>10.1016/j.injury.2018.09.022</t>
  </si>
  <si>
    <t>Arterial carbon dioxide tension and outcome in patients admitted to the intensive care unit after cardiac arrest</t>
  </si>
  <si>
    <t>23454258</t>
  </si>
  <si>
    <t>10.1016/j.resuscitation.2013.02.014</t>
  </si>
  <si>
    <t>Tuberculosis screening prior to anti-tumor necrosis factor therapy among patients with immune-mediated inflammatory diseases in Japan: a longitudinal study using a large-scale health insurance claims database</t>
  </si>
  <si>
    <t>Int J Rheum Dis</t>
  </si>
  <si>
    <t>29076252</t>
  </si>
  <si>
    <t>10.1111/1756-185x.13190</t>
  </si>
  <si>
    <t>Effect of age, patient's sex, and type of trauma on the correlation between size of sphincter defect and anal pressures in posttraumatic fecal incontinence</t>
  </si>
  <si>
    <t>27392390</t>
  </si>
  <si>
    <t>10.1016/j.surg.2016.05.020</t>
  </si>
  <si>
    <t>Short-term and long-term results of endovascular and open repair of abdominal aortic aneurysms in Germany</t>
  </si>
  <si>
    <t>28780975</t>
  </si>
  <si>
    <t>10.1016/j.jvs.2017.04.040</t>
  </si>
  <si>
    <t>Similar multimorbidity patterns in primary care patients from two European regions: results of a factor analysis</t>
  </si>
  <si>
    <t>24956475</t>
  </si>
  <si>
    <t>10.1371/journal.pone.0100375</t>
  </si>
  <si>
    <t>Association between clinical presentations before myocardial infarction and coronary mortality: a prospective population-based study using linked electronic records</t>
  </si>
  <si>
    <t>Eur Heart J</t>
  </si>
  <si>
    <t>25038774</t>
  </si>
  <si>
    <t>10.1093/eurheartj/ehu286</t>
  </si>
  <si>
    <t>Automated prediction of early blood transfusion and mortality in trauma patients</t>
  </si>
  <si>
    <t>24854304</t>
  </si>
  <si>
    <t>10.1097/ta.0000000000000235</t>
  </si>
  <si>
    <t>Literature based drug interaction prediction with clinical assessment using electronic medical records: novel myopathy associated drug interactions</t>
  </si>
  <si>
    <t>PLoS Comput Biol</t>
  </si>
  <si>
    <t>22912565</t>
  </si>
  <si>
    <t>10.1371/journal.pcbi.1002614</t>
  </si>
  <si>
    <t>Measuring trauma system performance: Right patient, right place-Mission accomplished?</t>
  </si>
  <si>
    <t>26218695</t>
  </si>
  <si>
    <t>10.1097/ta.0000000000000660</t>
  </si>
  <si>
    <t>Developing best practices to study trauma outcomes in large databases: an evidence-based approach to determine the best mortality risk adjustment model</t>
  </si>
  <si>
    <t>24662872</t>
  </si>
  <si>
    <t>10.1097/ta.0000000000000182</t>
  </si>
  <si>
    <t>Health plan administrative records versus birth certificate records: quality of race and ethnicity information in children</t>
  </si>
  <si>
    <t>BMC Health Serv Res</t>
  </si>
  <si>
    <t>2010</t>
  </si>
  <si>
    <t>21092309</t>
  </si>
  <si>
    <t>10.1186/1472-6963-10-316</t>
  </si>
  <si>
    <t>A comparison of the performance of a model based on administrative data and a model based on clinical data: effect of severity of illness on standardized mortality ratios of intensive care units</t>
  </si>
  <si>
    <t>21983367</t>
  </si>
  <si>
    <t>10.1097/CCM.0b013e318232d7b0</t>
  </si>
  <si>
    <t>Developing and validating a risk prediction model for acute care based on frailty syndromes</t>
  </si>
  <si>
    <t>26490098</t>
  </si>
  <si>
    <t>10.1136/bmjopen-2015-008457</t>
  </si>
  <si>
    <t>Clinical utility of the revised cardiac risk index in older Chinese patients with known coronary artery disease</t>
  </si>
  <si>
    <t>Clin Interv Aging</t>
  </si>
  <si>
    <t>29317808</t>
  </si>
  <si>
    <t>10.2147/cia.S144832</t>
  </si>
  <si>
    <t>The relationship between economic characteristics and health-related quality of life in newly diagnosed cancer patients in Southeast Asia: results from an observational study</t>
  </si>
  <si>
    <t>25331014</t>
  </si>
  <si>
    <t>10.1007/s11136-014-0828-z</t>
  </si>
  <si>
    <t>Steering the patient mix of GP trainees: results of a randomized controlled intervention</t>
  </si>
  <si>
    <t>Med Teach</t>
  </si>
  <si>
    <t>23350870</t>
  </si>
  <si>
    <t>10.3109/0142159x.2013.759197</t>
  </si>
  <si>
    <t>Comparison of new modeling methods for postnatal weight in ELBW infants using prenatal and postnatal data</t>
  </si>
  <si>
    <t>J Pediatr Gastroenterol Nutr</t>
  </si>
  <si>
    <t>24590207</t>
  </si>
  <si>
    <t>10.1097/mpg.0000000000000342</t>
  </si>
  <si>
    <t>Automated telecommunication-based reminders and adherence with once-daily glaucoma medication dosing: the automated dosing reminder study</t>
  </si>
  <si>
    <t>JAMA Ophthalmol</t>
  </si>
  <si>
    <t>24831037</t>
  </si>
  <si>
    <t>10.1001/jamaophthalmol.2014.857</t>
  </si>
  <si>
    <t>A national drug related problems database: evaluation of use in practice, reliability and reproducibility</t>
  </si>
  <si>
    <t>24899212</t>
  </si>
  <si>
    <t>10.1007/s11096-014-9957-2</t>
  </si>
  <si>
    <t>Informing the design of clinical decision support services for evaluation of children with minor blunt head trauma in the emergency department: a sociotechnical analysis</t>
  </si>
  <si>
    <t>23892207</t>
  </si>
  <si>
    <t>10.1016/j.jbi.2013.07.005</t>
  </si>
  <si>
    <t>Baseline characteristic differences between patients prescribed sitagliptin vs. other oral antihyperglycemic agents: analysis of a US electronic medical record database</t>
  </si>
  <si>
    <t>20465367</t>
  </si>
  <si>
    <t>10.1185/03007995.2010.489029</t>
  </si>
  <si>
    <t>Clinical Results and Outcome Improvement Over Time in Traumatic Brain Injury</t>
  </si>
  <si>
    <t>J Neurotrauma</t>
  </si>
  <si>
    <t>26943781</t>
  </si>
  <si>
    <t>10.1089/neu.2015.4026</t>
  </si>
  <si>
    <t>An additional strip of mesh minimizes hernia recurrence after laparoscopic totally extraperitoneal (TEP) inguinal hernia repair. An analysis of 490 cases over 10 years</t>
  </si>
  <si>
    <t>Minerva Chir</t>
  </si>
  <si>
    <t>25267017</t>
  </si>
  <si>
    <t>Detection of exacerbations in asthma based on electronic diary data: results from the 1-year prospective BIOAIR study</t>
  </si>
  <si>
    <t>23564399</t>
  </si>
  <si>
    <t>10.1136/thoraxjnl-2012-201815</t>
  </si>
  <si>
    <t>Contact isolation is a risk factor for venous thromboembolism in trauma patients</t>
  </si>
  <si>
    <t>26496110</t>
  </si>
  <si>
    <t>10.1097/ta.0000000000000835</t>
  </si>
  <si>
    <t>Risk Factors for Institutionalization After Traumatic Brain Injury Inpatient Rehabilitation</t>
  </si>
  <si>
    <t>J Head Trauma Rehabil</t>
  </si>
  <si>
    <t>27455433</t>
  </si>
  <si>
    <t>10.1097/htr.0000000000000246</t>
  </si>
  <si>
    <t>Improving adherence to otitis media guidelines with clinical decision support and physician feedback</t>
  </si>
  <si>
    <t>Pediatrics</t>
  </si>
  <si>
    <t>23478860</t>
  </si>
  <si>
    <t>10.1542/peds.2012-1988</t>
  </si>
  <si>
    <t>Body Temperature after EMS Transport: Association with Traumatic Brain Injury Outcomes</t>
  </si>
  <si>
    <t>Prehosp Emerg Care</t>
  </si>
  <si>
    <t>28481163</t>
  </si>
  <si>
    <t>10.1080/10903127.2017.1308609</t>
  </si>
  <si>
    <t>Are falls more common than road traffic accidents in pediatric trauma? Experience from a Level 1 trauma centre in New Delhi, India</t>
  </si>
  <si>
    <t>Chin J Traumatol</t>
  </si>
  <si>
    <t>27140213</t>
  </si>
  <si>
    <t>10.1016/j.cjtee.2015.10.004</t>
  </si>
  <si>
    <t>A model to predict progression in brain-injured patients</t>
  </si>
  <si>
    <t>Transplant Proc</t>
  </si>
  <si>
    <t>25420799</t>
  </si>
  <si>
    <t>10.1016/j.transproceed.2014.07.002</t>
  </si>
  <si>
    <t>Results from a secondary data analysis regarding satisfaction with health care among African American women living with HIV/AIDS</t>
  </si>
  <si>
    <t>J Obstet Gynecol Neonatal Nurs</t>
  </si>
  <si>
    <t>25139373</t>
  </si>
  <si>
    <t>10.1111/1552-6909.12491</t>
  </si>
  <si>
    <t>Benchmarking trauma centers on mortality alone does not reflect quality of care: implications for pay-for-performance</t>
  </si>
  <si>
    <t>24747447</t>
  </si>
  <si>
    <t>10.1097/ta.0000000000000215</t>
  </si>
  <si>
    <t>Quantifying Risk Factors for Long-Term Sleep Problems After Burn Injury in Young Adults</t>
  </si>
  <si>
    <t>27003738</t>
  </si>
  <si>
    <t>10.1097/bcr.0000000000000315</t>
  </si>
  <si>
    <t>Effectiveness and safety of dabigatran versus acenocoumarol in 'real-world' patients with atrial fibrillation</t>
  </si>
  <si>
    <t>Europace</t>
  </si>
  <si>
    <t>26843571</t>
  </si>
  <si>
    <t>10.1093/europace/euv397</t>
  </si>
  <si>
    <t>BMC Gastroenterol</t>
  </si>
  <si>
    <t>The Impact of Tracheostomy Timing on Clinical Outcome and Adverse Events in Poor-Grade Subarachnoid Hemorrhage</t>
  </si>
  <si>
    <t>26308429</t>
  </si>
  <si>
    <t>10.1097/ccm.0000000000001195</t>
  </si>
  <si>
    <t>Blood glucose concentrations in prehospital trauma patients with traumatic shock: A retrospective analysis</t>
  </si>
  <si>
    <t>Eur J Anaesthesiol</t>
  </si>
  <si>
    <t>29135535</t>
  </si>
  <si>
    <t>10.1097/eja.0000000000000733</t>
  </si>
  <si>
    <t>Characterization of drug-related problems identified by clinical pharmacy staff at Danish hospitals</t>
  </si>
  <si>
    <t>24736894</t>
  </si>
  <si>
    <t>10.1007/s11096-014-9939-4</t>
  </si>
  <si>
    <t>Am J Surg</t>
  </si>
  <si>
    <t>26303881</t>
  </si>
  <si>
    <t>10.1016/j.amjsurg.2015.06.009</t>
  </si>
  <si>
    <t>Effectiveness of an intervention designed to optimize statins use: a primary prevention randomized clinical trial</t>
  </si>
  <si>
    <t>25027229</t>
  </si>
  <si>
    <t>10.1186/1471-2296-15-135</t>
  </si>
  <si>
    <t>Anesthesia recordkeeping: accuracy of recall with computerized and manual entry recordkeeping</t>
  </si>
  <si>
    <t>J Clin Monit Comput</t>
  </si>
  <si>
    <t>22426831</t>
  </si>
  <si>
    <t>10.1007/s10877-012-9349-x</t>
  </si>
  <si>
    <t>Geographic disparities in adherence to adjuvant endocrine therapy in Appalachian women with breast cancer</t>
  </si>
  <si>
    <t>Res Social Adm Pharm</t>
  </si>
  <si>
    <t>27641308</t>
  </si>
  <si>
    <t>10.1016/j.sapharm.2016.08.004</t>
  </si>
  <si>
    <t>Validation of the Pediatric NEXUS II Head Computed Tomography Decision Instrument for Selective Imaging of Pediatric Patients with Blunt Head Trauma</t>
  </si>
  <si>
    <t>Acad Emerg Med</t>
  </si>
  <si>
    <t>29665151</t>
  </si>
  <si>
    <t>10.1111/acem.13431</t>
  </si>
  <si>
    <t>Survival Trends After Surgery for Acute Subdural Hematoma in Adults Over a 20-year Period</t>
  </si>
  <si>
    <t>Ann Surg</t>
  </si>
  <si>
    <t>27172128</t>
  </si>
  <si>
    <t>10.1097/sla.0000000000001682</t>
  </si>
  <si>
    <t>Impact of computerized physician order entry (CPOE) system on the outcome of critically ill adult patients: a before-after study</t>
  </si>
  <si>
    <t>22098683</t>
  </si>
  <si>
    <t>10.1186/1472-6947-11-71</t>
  </si>
  <si>
    <t>Towards precision medicine: Accurate predictive modeling of infectious complications in combat casualties</t>
  </si>
  <si>
    <t>28538622</t>
  </si>
  <si>
    <t>10.1097/ta.0000000000001596</t>
  </si>
  <si>
    <t>Cost-Effectiveness of Antibody-Based Induction Therapy in Deceased Donor Kidney Transplantation in the United States</t>
  </si>
  <si>
    <t>Transplantation</t>
  </si>
  <si>
    <t>27379555</t>
  </si>
  <si>
    <t>10.1097/tp.0000000000001310</t>
  </si>
  <si>
    <t>Efficient algorithms for fast integration on large data sets from multiple sources</t>
  </si>
  <si>
    <t>22741525</t>
  </si>
  <si>
    <t>10.1186/1472-6947-12-59</t>
  </si>
  <si>
    <t>Helmet legislation and admissions to hospital for cycling related head injuries in Canadian provinces and territories: interrupted time series analysis</t>
  </si>
  <si>
    <t>23674137</t>
  </si>
  <si>
    <t>10.1136/bmj.f2674</t>
  </si>
  <si>
    <t>Predictive validity of the Braden scale for patients in intensive care units</t>
  </si>
  <si>
    <t>Am J Crit Care</t>
  </si>
  <si>
    <t>24186823</t>
  </si>
  <si>
    <t>10.4037/ajcc2013991</t>
  </si>
  <si>
    <t>Is arthroscopic assisted percutaneous screw fixation as good as open reduction and internal fixation for the treatment of displaced intra-articular calcaneal fractures?</t>
  </si>
  <si>
    <t>Foot Ankle Surg</t>
  </si>
  <si>
    <t>27502224</t>
  </si>
  <si>
    <t>10.1016/j.fas.2015.06.008</t>
  </si>
  <si>
    <t>Effectiveness of standardized Nursing Care Plans in health outcomes in patients with type 2 Diabetes Mellitus: a two-year prospective follow-up study</t>
  </si>
  <si>
    <t>22952794</t>
  </si>
  <si>
    <t>10.1371/journal.pone.0043870</t>
  </si>
  <si>
    <t>Development of Deployable Predictive Models for Minimal Clinically Important Difference Achievement Across the Commonly Used Health-related Quality of Life Instruments in Adult Spinal Deformity Surgery</t>
  </si>
  <si>
    <t>Spine (Phila Pa 1976)</t>
  </si>
  <si>
    <t>30896589</t>
  </si>
  <si>
    <t>10.1097/brs.0000000000003031</t>
  </si>
  <si>
    <t>Methodological innovations in data gathering: newborn screening linkage with live births records, Michigan, 1/2007-3/2008</t>
  </si>
  <si>
    <t>Matern Child Health J</t>
  </si>
  <si>
    <t>19353254</t>
  </si>
  <si>
    <t>10.1007/s10995-009-0464-3</t>
  </si>
  <si>
    <t>Second-year visual acuity outcomes of nAMD patients treated with aflibercept: data analysis from the UK Aflibercept Users Group</t>
  </si>
  <si>
    <t>28622328</t>
  </si>
  <si>
    <t>10.1038/eye.2017.108</t>
  </si>
  <si>
    <t>Risk of Nongenitourinary Cancers in Patients With Spinal Cord Injury: A Population-based Cohort Study</t>
  </si>
  <si>
    <t>26765443</t>
  </si>
  <si>
    <t>10.1097/md.0000000000002462</t>
  </si>
  <si>
    <t>Harnessing clinical psychiatric data with an electronic assessment tool (OPCRIT+): the utility of symptom dimensions</t>
  </si>
  <si>
    <t>23520532</t>
  </si>
  <si>
    <t>10.1371/journal.pone.0058790</t>
  </si>
  <si>
    <t>Spotlight on esophageal perforation: A multinational study using the Pittsburgh esophageal perforation severity scoring system</t>
  </si>
  <si>
    <t>J Thorac Cardiovasc Surg</t>
  </si>
  <si>
    <t>26897241</t>
  </si>
  <si>
    <t>10.1016/j.jtcvs.2015.11.055</t>
  </si>
  <si>
    <t>Toward a human-centered hyperlipidemia management system: the interaction between internal and external information on relational data search</t>
  </si>
  <si>
    <t>20703572</t>
  </si>
  <si>
    <t>10.1007/s10916-009-9354-x</t>
  </si>
  <si>
    <t>Comparison of Comorbid Medical Conditions in the National Cancer Database and the SEER-Medicare Database</t>
  </si>
  <si>
    <t>Ann Surg Oncol</t>
  </si>
  <si>
    <t>27535406</t>
  </si>
  <si>
    <t>10.1245/s10434-016-5508-5</t>
  </si>
  <si>
    <t>Validation of the prognostic burn index: a nationwide retrospective study</t>
  </si>
  <si>
    <t>26120088</t>
  </si>
  <si>
    <t>10.1016/j.burns.2015.02.017</t>
  </si>
  <si>
    <t>Risk factors for the development of heterotopic ossification in seriously burned adults: A National Institute on Disability, Independent Living and Rehabilitation Research burn model system database analysis</t>
  </si>
  <si>
    <t>26496115</t>
  </si>
  <si>
    <t>10.1097/ta.0000000000000838</t>
  </si>
  <si>
    <t>Patient-provider secure messaging in VA: variations in adoption and association with urgent care utilization</t>
  </si>
  <si>
    <t>23407007</t>
  </si>
  <si>
    <t>10.1097/MLR.0b013e3182780917</t>
  </si>
  <si>
    <t>Risk of Hypersensitivity to Biologic Agents Among Medicare Patients With Rheumatoid Arthritis</t>
  </si>
  <si>
    <t>Arthritis Care Res (Hoboken)</t>
  </si>
  <si>
    <t>27813327</t>
  </si>
  <si>
    <t>10.1002/acr.23141</t>
  </si>
  <si>
    <t>Comparisons of 30-day mortalities and 90-day functional recoveries after first and recurrent primary intracerebral hemorrhage attacks: a multiple-institute retrospective study</t>
  </si>
  <si>
    <t>22484068</t>
  </si>
  <si>
    <t>10.1016/j.wneu.2012.03.026</t>
  </si>
  <si>
    <t>Semi-automated risk estimation using large databases: quinolones and Clostridium difficile associated diarrhea</t>
  </si>
  <si>
    <t>20535755</t>
  </si>
  <si>
    <t>10.1002/pds.1968</t>
  </si>
  <si>
    <t>Comparison of SNOMED CT versus Medcin terminology concept coverage for mild Traumatic Brain Injury</t>
  </si>
  <si>
    <t>22195156</t>
  </si>
  <si>
    <t>Validating linkage of multiple population-based administrative databases in Brazil</t>
  </si>
  <si>
    <t>30921353</t>
  </si>
  <si>
    <t>10.1371/journal.pone.0214050</t>
  </si>
  <si>
    <t>Clin Exp Rheumatol</t>
  </si>
  <si>
    <t>Assessment of Postoperative Tendon Quality in Patients With Achilles Tendon Rupture Using Diffusion Tensor Imaging and Tendon Fiber Tracking</t>
  </si>
  <si>
    <t>J Foot Ankle Surg</t>
  </si>
  <si>
    <t>25736446</t>
  </si>
  <si>
    <t>10.1053/j.jfas.2014.12.025</t>
  </si>
  <si>
    <t>Evaluation of efficacy and indications of surgical fixation for multiple rib fractures: a propensity-score matched analysis</t>
  </si>
  <si>
    <t>27272917</t>
  </si>
  <si>
    <t>10.1007/s00068-016-0687-0</t>
  </si>
  <si>
    <t>The uniform data system for medical rehabilitation: report of patients with traumatic spinal cord injury discharged from rehabilitation programs in 2002-2010</t>
  </si>
  <si>
    <t>Am J Phys Med Rehabil</t>
  </si>
  <si>
    <t>22407160</t>
  </si>
  <si>
    <t>10.1097/PHM.0b013e31824ad2fd</t>
  </si>
  <si>
    <t>Using the general practice EMR for improving blood pressure medication adherence</t>
  </si>
  <si>
    <t>22797046</t>
  </si>
  <si>
    <t>Implementing a program to improve compliance with neonatal intensive care unit transfusion guidelines was accompanied by a reduction in transfusion rate: a pre-post analysis within a multihospital health care system</t>
  </si>
  <si>
    <t>Transfusion</t>
  </si>
  <si>
    <t>20723168</t>
  </si>
  <si>
    <t>10.1111/j.1537-2995.2010.02823.x</t>
  </si>
  <si>
    <t>Thyroid</t>
  </si>
  <si>
    <t>Comparisons of persistence and durability among three oral antidiabetic therapies using electronic prescription-fill data: the impact of adherence requirements and stockpiling</t>
  </si>
  <si>
    <t>Clin Pharmacol Ther</t>
  </si>
  <si>
    <t>22048232</t>
  </si>
  <si>
    <t>10.1038/clpt.2011.228</t>
  </si>
  <si>
    <t>The Dutch Parelsnoer Institute--Neurodegenerative diseases; methods, design and baseline results</t>
  </si>
  <si>
    <t>25551191</t>
  </si>
  <si>
    <t>10.1186/s12883-014-0254-4</t>
  </si>
  <si>
    <t>Sex-specific Association of Matrix Metalloproteinases with Secondary Injury and Outcomes after Intracerebral Hemorrhage</t>
  </si>
  <si>
    <t>30922669</t>
  </si>
  <si>
    <t>10.1016/j.jstrokecerebrovasdis.2019.02.014</t>
  </si>
  <si>
    <t>Comparison of different thoracic trauma scoring systems in regards to prediction of post-traumatic complications and outcome in blunt chest trauma</t>
  </si>
  <si>
    <t>22099585</t>
  </si>
  <si>
    <t>10.1016/j.jss.2011.09.018</t>
  </si>
  <si>
    <t>Refining Prognosis for Intracerebral Hemorrhage by Early Reassessment</t>
  </si>
  <si>
    <t>Cerebrovasc Dis</t>
  </si>
  <si>
    <t>28049196</t>
  </si>
  <si>
    <t>10.1159/000452679</t>
  </si>
  <si>
    <t>Estimating the burden of mucormycosis infections in France (2005-2007) through a capture-recapture method on laboratory and administrative data</t>
  </si>
  <si>
    <t>23020929</t>
  </si>
  <si>
    <t>10.1016/j.respe.2012.03.007</t>
  </si>
  <si>
    <t>Evaluation of computerized physician order entry system-a satisfaction survey in Taiwan</t>
  </si>
  <si>
    <t>22549624</t>
  </si>
  <si>
    <t>10.1007/s10916-012-9854-y</t>
  </si>
  <si>
    <t>Risk of cancer in patients on insulin glargine and other insulin analogues in comparison with those on human insulin: results from a large population-based follow-up study</t>
  </si>
  <si>
    <t>Diabetologia</t>
  </si>
  <si>
    <t>21956710</t>
  </si>
  <si>
    <t>10.1007/s00125-011-2312-4</t>
  </si>
  <si>
    <t>On-treatment and off-treatment efficacy of entecavir in a real-life cohort of chronic hepatitis B patients</t>
  </si>
  <si>
    <t>Eur J Gastroenterol Hepatol</t>
  </si>
  <si>
    <t>27428552</t>
  </si>
  <si>
    <t>10.1097/meg.0000000000000691</t>
  </si>
  <si>
    <t>Pre-post evaluation of automated reminders may improve detection and management of post-stroke depression</t>
  </si>
  <si>
    <t>21499827</t>
  </si>
  <si>
    <t>10.1007/s11606-011-1709-6</t>
  </si>
  <si>
    <t>Web/Internet-based telemonitoring of a randomized controlled trial evaluating the time-integrated effects of a 24-week multicomponent intervention on key health outcomes in patients with fibromyalgia</t>
  </si>
  <si>
    <t>25786050</t>
  </si>
  <si>
    <t>How safe is oncoplastic breast conservation? Comparative analysis with standard breast conserving surgery</t>
  </si>
  <si>
    <t>Eur J Surg Oncol</t>
  </si>
  <si>
    <t>22436560</t>
  </si>
  <si>
    <t>10.1016/j.ejso.2012.02.186</t>
  </si>
  <si>
    <t>The new "intermediate risk" group: a comparative analysis of the new 2013 ACC/AHA risk assessment guidelines versus prior guidelines in men</t>
  </si>
  <si>
    <t>25173946</t>
  </si>
  <si>
    <t>10.1016/j.atherosclerosis.2014.08.024</t>
  </si>
  <si>
    <t>Hong Kong Med J</t>
  </si>
  <si>
    <t>Effectiveness and safety of rivaroxaban vs. warfarin in non-valvular atrial fibrillation patients with a non-sex-related CHA2DS2-VASc score of 1</t>
  </si>
  <si>
    <t>Eur Heart J Cardiovasc Pharmacother</t>
  </si>
  <si>
    <t>30020424</t>
  </si>
  <si>
    <t>10.1093/ehjcvp/pvy025</t>
  </si>
  <si>
    <t>The Safety and Feasibility of Image-Guided BrainPath-Mediated Transsulcul Hematoma Evacuation: A Multicenter Study</t>
  </si>
  <si>
    <t>Neurosurgery</t>
  </si>
  <si>
    <t>27322807</t>
  </si>
  <si>
    <t>10.1227/neu.0000000000001316</t>
  </si>
  <si>
    <t>[State of health of populations residing in geothermal areas of Tuscany]</t>
  </si>
  <si>
    <t>Epidemiol Prev</t>
  </si>
  <si>
    <t>23139155</t>
  </si>
  <si>
    <t>ita</t>
  </si>
  <si>
    <t>Meta-analysis of self-reported substance use compared with laboratory substance assay in general adult mental health settings</t>
  </si>
  <si>
    <t>Int J Methods Psychiatr Res</t>
  </si>
  <si>
    <t>22367926</t>
  </si>
  <si>
    <t>10.1002/mpr.1350</t>
  </si>
  <si>
    <t>Methodological processes in validating and analysing the quality of population-based data: a case study using the Victorian Perinatal Data Collection</t>
  </si>
  <si>
    <t>24067237</t>
  </si>
  <si>
    <t>10.1177/183335831304200301</t>
  </si>
  <si>
    <t>Impact of educational intervention on implementation of tobacco counselling among oral health professionals: a cluster-randomized community trial</t>
  </si>
  <si>
    <t>Community Dent Oral Epidemiol</t>
  </si>
  <si>
    <t>22934678</t>
  </si>
  <si>
    <t>10.1111/j.1600-0528.2012.00743.x</t>
  </si>
  <si>
    <t>GISEA: an Italian biological agents registry in rheumatology</t>
  </si>
  <si>
    <t>Reumatismo</t>
  </si>
  <si>
    <t>22257916</t>
  </si>
  <si>
    <t>10.4081/reumatismo.2011.155</t>
  </si>
  <si>
    <t>Incidence of patients with lower extremity injuries presenting to US emergency departments by anatomic region, disease category, and age</t>
  </si>
  <si>
    <t>Clin Orthop Relat Res</t>
  </si>
  <si>
    <t>21785896</t>
  </si>
  <si>
    <t>10.1007/s11999-011-1982-z</t>
  </si>
  <si>
    <t>Predictors of nontransport of older fallers who receive ambulance care</t>
  </si>
  <si>
    <t>24460481</t>
  </si>
  <si>
    <t>10.3109/10903127.2013.864355</t>
  </si>
  <si>
    <t>COSEHC global vascular risk management quality improvement program: rationale and design</t>
  </si>
  <si>
    <t>Vasc Health Risk Manag</t>
  </si>
  <si>
    <t>21931496</t>
  </si>
  <si>
    <t>10.2147/vhrm.S13746</t>
  </si>
  <si>
    <t>Two to twenty-year survivorship of the hip in 810 patients with operatively treated acetabular fractures</t>
  </si>
  <si>
    <t>J Bone Joint Surg Am</t>
  </si>
  <si>
    <t>22992846</t>
  </si>
  <si>
    <t>Comparison of hospital mortality rates after burn injury in New York State: a risk-adjusted population-based observational study</t>
  </si>
  <si>
    <t>J Trauma</t>
  </si>
  <si>
    <t>21610531</t>
  </si>
  <si>
    <t>10.1097/TA.0b013e318217866f</t>
  </si>
  <si>
    <t>Dysphagia</t>
  </si>
  <si>
    <t>Epidemiology of pediatric hand injuries presenting to United States emergency departments, 1990 to 2009</t>
  </si>
  <si>
    <t>22695442</t>
  </si>
  <si>
    <t>10.1097/TA.0b013e31824a4c5b</t>
  </si>
  <si>
    <t>Clinical effectiveness of pneumococcal vaccination against acute myocardial infarction and stroke in people over 60 years: the CAPAMIS study, one-year follow-up</t>
  </si>
  <si>
    <t>BMC Public Health</t>
  </si>
  <si>
    <t>22436146</t>
  </si>
  <si>
    <t>10.1186/1471-2458-12-222</t>
  </si>
  <si>
    <t>A comparative study on machine learning based algorithms for prediction of motorcycle crash severity</t>
  </si>
  <si>
    <t>30947250</t>
  </si>
  <si>
    <t>10.1371/journal.pone.0214966</t>
  </si>
  <si>
    <t>National socioeconomic indicators are associated with outcomes after aneurysmal subarachnoid hemorrhage: a hierarchical mixed-effects analysis</t>
  </si>
  <si>
    <t>25127417</t>
  </si>
  <si>
    <t>10.3171/2014.7.Jns132141</t>
  </si>
  <si>
    <t>The clinical use of statistical permutation test methodology: a tool for identifying predictive variables of outcome</t>
  </si>
  <si>
    <t>Urol Int</t>
  </si>
  <si>
    <t>25171377</t>
  </si>
  <si>
    <t>10.1159/000365292</t>
  </si>
  <si>
    <t>The non-independence of treatment outcomes from repeat IVF cycles: estimates and consequences</t>
  </si>
  <si>
    <t>Hum Reprod</t>
  </si>
  <si>
    <t>22166805</t>
  </si>
  <si>
    <t>10.1093/humrep/der420</t>
  </si>
  <si>
    <t>Risk of inflammatory bowel disease following a diagnosis of irritable bowel syndrome</t>
  </si>
  <si>
    <t>22639930</t>
  </si>
  <si>
    <t>10.1186/1471-230x-12-55</t>
  </si>
  <si>
    <t>Should the IDC-9 Trauma Mortality Prediction Model become the new paradigm for benchmarking trauma outcomes?</t>
  </si>
  <si>
    <t>22695443</t>
  </si>
  <si>
    <t>10.1097/TA.0b013e318256a010</t>
  </si>
  <si>
    <t>[Guideline compliance in the treatment of schizophrenic patients. Introduction of a computer-assisted treatment pathway]</t>
  </si>
  <si>
    <t>Nervenarzt</t>
  </si>
  <si>
    <t>20024526</t>
  </si>
  <si>
    <t>10.1007/s00115-009-2895-x</t>
  </si>
  <si>
    <t>ger</t>
  </si>
  <si>
    <t>Minority trauma patients tend to cluster at trauma centers with worse-than-expected mortality: can this phenomenon help explain racial disparities in trauma outcomes?</t>
  </si>
  <si>
    <t>23979271</t>
  </si>
  <si>
    <t>10.1097/SLA.0b013e3182a50148</t>
  </si>
  <si>
    <t>The impact of missing trauma data on predicting massive transfusion</t>
  </si>
  <si>
    <t>23778514</t>
  </si>
  <si>
    <t>10.1097/TA.0b013e3182914530</t>
  </si>
  <si>
    <t>Design and internal validation of an obstetric early warning score: secondary analysis of the Intensive Care National Audit and Research Centre Case Mix Programme database</t>
  </si>
  <si>
    <t>Anaesthesia</t>
  </si>
  <si>
    <t>23488833</t>
  </si>
  <si>
    <t>10.1111/anae.12180</t>
  </si>
  <si>
    <t>[Assessment of care quality in department of general surgery : usefulness of administrative database]</t>
  </si>
  <si>
    <t>Tunis Med</t>
  </si>
  <si>
    <t>22693082</t>
  </si>
  <si>
    <t>Stability and Validity of the Veterans Health Administration's Traumatic Brain Injury Clinical Reminder Screen</t>
  </si>
  <si>
    <t>25310297</t>
  </si>
  <si>
    <t>10.1097/htr.0000000000000095</t>
  </si>
  <si>
    <t>The influence of unit-based nurse practitioners on hospital outcomes and readmission rates for patients with trauma</t>
  </si>
  <si>
    <t>22846959</t>
  </si>
  <si>
    <t>10.1097/TA.0b013e31825882bb</t>
  </si>
  <si>
    <t>Treatment and outcomes among 102 posterior inferior cerebellar artery aneurysms: a comparison of endovascular and microsurgical clip ligation</t>
  </si>
  <si>
    <t>25541085</t>
  </si>
  <si>
    <t>10.1016/j.wneu.2014.12.035</t>
  </si>
  <si>
    <t>Impact of hormonal protection in blunt and penetrating trauma: a retrospective analysis of the National Trauma Data Bank</t>
  </si>
  <si>
    <t>24069996</t>
  </si>
  <si>
    <t>The injury profile and acute treatment costs of major trauma in older people in New South Wales</t>
  </si>
  <si>
    <t>Australas J Ageing</t>
  </si>
  <si>
    <t>24520942</t>
  </si>
  <si>
    <t>10.1111/ajag.12059</t>
  </si>
  <si>
    <t>Increased mortality in adult patients with trauma transfused with blood components compared with whole blood</t>
  </si>
  <si>
    <t>24399315</t>
  </si>
  <si>
    <t>10.1097/jtn.0000000000000025</t>
  </si>
  <si>
    <t>How valid is the AHRQ Patient Safety Indicator "postoperative hemorrhage or hematoma"?</t>
  </si>
  <si>
    <t>J Am Coll Surg</t>
  </si>
  <si>
    <t>21474344</t>
  </si>
  <si>
    <t>10.1016/j.jamcollsurg.2010.09.033</t>
  </si>
  <si>
    <t>Reported load carriage injuries of the Australian army soldier</t>
  </si>
  <si>
    <t>J Occup Rehabil</t>
  </si>
  <si>
    <t>25178432</t>
  </si>
  <si>
    <t>10.1007/s10926-014-9540-7</t>
  </si>
  <si>
    <t>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t>
  </si>
  <si>
    <t>Am Heart J</t>
  </si>
  <si>
    <t>20569709</t>
  </si>
  <si>
    <t>10.1016/j.ahj.2010.03.028</t>
  </si>
  <si>
    <t>Conceptual-driven classification for coding advise in health insurance reimbursement</t>
  </si>
  <si>
    <t>Artif Intell Med</t>
  </si>
  <si>
    <t>21129939</t>
  </si>
  <si>
    <t>10.1016/j.artmed.2010.10.003</t>
  </si>
  <si>
    <t>Quality of Care Within a Trauma Center Is not Altered by Injury Type</t>
  </si>
  <si>
    <t>20220425</t>
  </si>
  <si>
    <t>10.1097/TA.0b013e3181a7bec0</t>
  </si>
  <si>
    <t>Comparison of conservative and operative treatment for blunt carotid injuries: analysis of the National Trauma Data Bank</t>
  </si>
  <si>
    <t>20206804</t>
  </si>
  <si>
    <t>10.1016/j.jvs.2009.10.108</t>
  </si>
  <si>
    <t>Do trauma safety-net hospitals deliver truly safe trauma care? A multilevel analysis of the national trauma data bank</t>
  </si>
  <si>
    <t>21610399</t>
  </si>
  <si>
    <t>10.1097/TA.0b013e31820b5d0c</t>
  </si>
  <si>
    <t>Penetrating oesophageal injury: a contemporary analysis of the National Trauma Data Bank</t>
  </si>
  <si>
    <t>22209382</t>
  </si>
  <si>
    <t>10.1016/j.injury.2011.11.015</t>
  </si>
  <si>
    <t>J Affect Disord</t>
  </si>
  <si>
    <t>Outcome after sequential hip fracture in the elderly</t>
  </si>
  <si>
    <t>23032591</t>
  </si>
  <si>
    <t>10.2106/jbjs.J.01539</t>
  </si>
  <si>
    <t>Diabetic retinopathy risk prediction for fundus examination using sparse learning: a cross-sectional study</t>
  </si>
  <si>
    <t>24033926</t>
  </si>
  <si>
    <t>10.1186/1472-6947-13-106</t>
  </si>
  <si>
    <t>Impact of resident involvement on urological surgery outcomes: an analysis of 40,000 patients from the ACS NSQIP database</t>
  </si>
  <si>
    <t>J Urol</t>
  </si>
  <si>
    <t>24704012</t>
  </si>
  <si>
    <t>10.1016/j.juro.2014.03.096</t>
  </si>
  <si>
    <t>Effects of gender on outcomes after traumatic brain injury</t>
  </si>
  <si>
    <t>21808209</t>
  </si>
  <si>
    <t>10.1097/TA.0b013e318226ea0e</t>
  </si>
  <si>
    <t>Utility of a clinical support tool for outpatient evaluation of pediatric chest pain</t>
  </si>
  <si>
    <t>23304346</t>
  </si>
  <si>
    <t>Accuracy of physician-estimated probability of brain injury in children with minor head trauma</t>
  </si>
  <si>
    <t>Cjem</t>
  </si>
  <si>
    <t>26134055</t>
  </si>
  <si>
    <t>10.1017/cem.2014.50</t>
  </si>
  <si>
    <t>Reliability adjustment: a necessity for trauma center ranking and benchmarking</t>
  </si>
  <si>
    <t>23940864</t>
  </si>
  <si>
    <t>10.1097/ta.0b013e318298494f</t>
  </si>
  <si>
    <t>Artificial metaplasticity prediction model for cognitive rehabilitation outcome in acquired brain injury patients</t>
  </si>
  <si>
    <t>23590965</t>
  </si>
  <si>
    <t>10.1016/j.artmed.2013.03.005</t>
  </si>
  <si>
    <t>Arch Surg</t>
  </si>
  <si>
    <t>Complete cervical spinal cord injury above C6 predicts the need for tracheostomy</t>
  </si>
  <si>
    <t>24560586</t>
  </si>
  <si>
    <t>10.1016/j.amjsurg.2014.01.001</t>
  </si>
  <si>
    <t>Primary flexor tendon repair in zones 1 and 2: early passive mobilization versus controlled active motion</t>
  </si>
  <si>
    <t>J Hand Surg Am</t>
  </si>
  <si>
    <t>24799144</t>
  </si>
  <si>
    <t>10.1016/j.jhsa.2014.03.025</t>
  </si>
  <si>
    <t>Validation of a prognostic score for early mortality in severe head injury cases</t>
  </si>
  <si>
    <t>25237737</t>
  </si>
  <si>
    <t>10.3171/2014.7.Jns131874</t>
  </si>
  <si>
    <t>Venovenous extracorporeal life support improves survival in adult trauma patients with acute hypoxemic respiratory failure: a multicenter retrospective cohort study</t>
  </si>
  <si>
    <t>24747460</t>
  </si>
  <si>
    <t>10.1097/ta.0000000000000213</t>
  </si>
  <si>
    <t>When a hero becomes a patient: firefighter burn injuries in the National Burn Repository</t>
  </si>
  <si>
    <t>22138811</t>
  </si>
  <si>
    <t>10.1097/BCR.0b013e31823dea3c</t>
  </si>
  <si>
    <t>Outcomes and predictors in burn rehabilitation</t>
  </si>
  <si>
    <t>21941195</t>
  </si>
  <si>
    <t>10.1097/BCR.0b013e318234d91a</t>
  </si>
  <si>
    <t>Percutaneous Versus Open Treatment of Posterior Pelvic Ring Injuries: Changes in Practice Patterns Over Time</t>
  </si>
  <si>
    <t>29912737</t>
  </si>
  <si>
    <t>10.1097/bot.0000000000001236</t>
  </si>
  <si>
    <t>Aggressive early crystalloid resuscitation adversely affects outcomes in adult blunt trauma patients: an analysis of the Glue Grant database</t>
  </si>
  <si>
    <t>23609270</t>
  </si>
  <si>
    <t>10.1097/TA.0b013e3182826e13</t>
  </si>
  <si>
    <t>Hypothermia in massive transfusion: have we been paying enough attention to it?</t>
  </si>
  <si>
    <t>23019675</t>
  </si>
  <si>
    <t>Identification and validation of a logistic regression model for predicting serious injuries associated with motor vehicle crashes</t>
  </si>
  <si>
    <t>21094304</t>
  </si>
  <si>
    <t>10.1016/j.aap.2010.07.018</t>
  </si>
  <si>
    <t>Steady progress seen in endoscopic surgery on major salivary glands</t>
  </si>
  <si>
    <t>Dan Med J</t>
  </si>
  <si>
    <t>23171746</t>
  </si>
  <si>
    <t>Disparities in injury mortality between Uganda and the United States: comparative analysis of a neglected disease</t>
  </si>
  <si>
    <t>World J Surg</t>
  </si>
  <si>
    <t>21181159</t>
  </si>
  <si>
    <t>10.1007/s00268-010-0871-z</t>
  </si>
  <si>
    <t>Does plasma transfusion portend pulmonary dysfunction? A tale of two ratios</t>
  </si>
  <si>
    <t>23778435</t>
  </si>
  <si>
    <t>10.1097/TA.0b013e318294672d</t>
  </si>
  <si>
    <t>Persistence, adherence and outcomes with antiplatelet regimens following cerebral infarction in the Tayside Stroke Cohort</t>
  </si>
  <si>
    <t>22261482</t>
  </si>
  <si>
    <t>10.1159/000331933</t>
  </si>
  <si>
    <t>Arch Phys Med Rehabil</t>
  </si>
  <si>
    <t>An assessment of the impact of pregnancy on trauma mortality</t>
  </si>
  <si>
    <t>21147307</t>
  </si>
  <si>
    <t>10.1016/j.surg.2010.04.019</t>
  </si>
  <si>
    <t>Evaluation of military trauma system practices related to damage-control resuscitation</t>
  </si>
  <si>
    <t>23192070</t>
  </si>
  <si>
    <t>10.1097/TA.0b013e3182754887</t>
  </si>
  <si>
    <t>Pediatric injuries associated with fireplaces, United States, 2002-2007</t>
  </si>
  <si>
    <t>21252811</t>
  </si>
  <si>
    <t>10.1097/PEC.0b013e31820943d0</t>
  </si>
  <si>
    <t>Efficacy of a strategy for implementing a guideline for the control of cardiovascular risk in a primary healthcare setting: the SIRVA2 study a controlled, blinded community intervention trial randomised by clusters</t>
  </si>
  <si>
    <t>21504570</t>
  </si>
  <si>
    <t>10.1186/1471-2296-12-21</t>
  </si>
  <si>
    <t>Longitudinal Predictors of Criminal Arrest After Traumatic Brain Injury: Results From the Traumatic Brain Injury Model System National Database</t>
  </si>
  <si>
    <t>25310290</t>
  </si>
  <si>
    <t>10.1097/htr.0000000000000083</t>
  </si>
  <si>
    <t>The effect of operative timing on functional outcome after isolated spinal trauma</t>
  </si>
  <si>
    <t>22027884</t>
  </si>
  <si>
    <t>10.1097/TA.0b013e31823246a5</t>
  </si>
  <si>
    <t>Global computer-assisted appraisal of osteoporosis risk in Asian women: an innovative study</t>
  </si>
  <si>
    <t>21492281</t>
  </si>
  <si>
    <t>10.1111/j.1365-2702.2010.03569.x</t>
  </si>
  <si>
    <t>Ann Adv Automot Med</t>
  </si>
  <si>
    <t>Debunking the survival bias myth: characterization of mortality during the initial 24 hours for patients requiring massive transfusion</t>
  </si>
  <si>
    <t>22846940</t>
  </si>
  <si>
    <t>10.1097/TA.0b013e31825889ba</t>
  </si>
  <si>
    <t>Integrating spatial epidemiology into a decision model for evaluation of facial palsy in children</t>
  </si>
  <si>
    <t>Arch Pediatr Adolesc Med</t>
  </si>
  <si>
    <t>21199982</t>
  </si>
  <si>
    <t>10.1001/archpediatrics.2010.250</t>
  </si>
  <si>
    <t>A half-century of burn epidemiology and burn care in a rural state</t>
  </si>
  <si>
    <t>22002206</t>
  </si>
  <si>
    <t>10.1097/BCR.0b013e3182343dab</t>
  </si>
  <si>
    <t>Aggregating published prediction models with individual participant data: a comparison of different approaches</t>
  </si>
  <si>
    <t>22733546</t>
  </si>
  <si>
    <t>10.1002/sim.5412</t>
  </si>
  <si>
    <t>Introduction of a novel trauma score</t>
  </si>
  <si>
    <t>23188250</t>
  </si>
  <si>
    <t>10.1097/TA.0b013e318270d572</t>
  </si>
  <si>
    <t>Haemorrhagic shearing lesions associated with diffuse axonal injury: application of T2 star-weighted angiography sequence in the detection and clinical correlation</t>
  </si>
  <si>
    <t>Br J Neurosurg</t>
  </si>
  <si>
    <t>21707269</t>
  </si>
  <si>
    <t>10.3109/02688697.2011.584988</t>
  </si>
  <si>
    <t>Injury risk to specific body regions of pedestrians in frontal vehicle crashes modeled by empirical, in-depth accident data</t>
  </si>
  <si>
    <t>Stapp Car Crash J</t>
  </si>
  <si>
    <t>21512905</t>
  </si>
  <si>
    <t>Traffic Inj Prev</t>
  </si>
  <si>
    <t>Prediction of thoracic injury severity in frontal impacts by selected anatomical morphomic variables through model-averaged logistic regression approach</t>
  </si>
  <si>
    <t>24060439</t>
  </si>
  <si>
    <t>10.1016/j.aap.2013.08.020</t>
  </si>
  <si>
    <t>Prevention of episodic migraines with topiramate: results from a non-interventional study in a general practice setting</t>
  </si>
  <si>
    <t>J Headache Pain</t>
  </si>
  <si>
    <t>19894100</t>
  </si>
  <si>
    <t>10.1007/s10194-009-0163-x</t>
  </si>
  <si>
    <t>Applying composite performance measures to trauma care</t>
  </si>
  <si>
    <t>20699733</t>
  </si>
  <si>
    <t>10.1097/TA.0b013e3181e5e2a3</t>
  </si>
  <si>
    <t>Venous phase of computed tomography angiography increases spot sign detection, but intracerebral hemorrhage expansion is greater in spot signs detected in arterial phase</t>
  </si>
  <si>
    <t>24481974</t>
  </si>
  <si>
    <t>10.1161/strokeaha.113.003007</t>
  </si>
  <si>
    <t>Identifying traditional and nontraditional predictors of crash injury severity on major urban roadways</t>
  </si>
  <si>
    <t>21660887</t>
  </si>
  <si>
    <t>10.1080/15389588.2011.557110</t>
  </si>
  <si>
    <t>Validating the Injury Severity Score (ISS) in different populations: ISS predicts mortality better among Hispanics and females</t>
  </si>
  <si>
    <t>20828742</t>
  </si>
  <si>
    <t>10.1016/j.jss.2010.04.012</t>
  </si>
  <si>
    <t>Repeated-measures analysis of the National Institute of Neurological Disorders and Stroke rt-PA stroke trial</t>
  </si>
  <si>
    <t>20621509</t>
  </si>
  <si>
    <t>10.1016/j.jstrokecerebrovasdis.2010.01.003</t>
  </si>
  <si>
    <t>Racial odds for amputation ratio in traumatic lower extremity fractures</t>
  </si>
  <si>
    <t>22182881</t>
  </si>
  <si>
    <t>10.1097/TA.0b013e31823c5f94</t>
  </si>
  <si>
    <t>Covariate adjustment increased power in randomized controlled trials: an example in traumatic brain injury</t>
  </si>
  <si>
    <t>22169080</t>
  </si>
  <si>
    <t>10.1016/j.jclinepi.2011.08.012</t>
  </si>
  <si>
    <t>Cerebrospinal fluid lactate in post-neurosurgical bacterial meningitis diagnosis</t>
  </si>
  <si>
    <t>Clin Neurol Neurosurg</t>
  </si>
  <si>
    <t>23810183</t>
  </si>
  <si>
    <t>10.1016/j.clineuro.2013.05.034</t>
  </si>
  <si>
    <t>Cardiovascular Events Associated With SGLT-2 Inhibitors Versus Other Glucose-Lowering Drugs: The CVD-REAL 2 Study</t>
  </si>
  <si>
    <t>J Am Coll Cardiol</t>
  </si>
  <si>
    <t>29540325</t>
  </si>
  <si>
    <t>10.1016/j.jacc.2018.03.009</t>
  </si>
  <si>
    <t>Defining the Elements of Early Palliative Care That Are Associated With Patient-Reported Outcomes and the Delivery of End-of-Life Care</t>
  </si>
  <si>
    <t>J Clin Oncol</t>
  </si>
  <si>
    <t>29474102</t>
  </si>
  <si>
    <t>10.1200/jco.2017.75.6676</t>
  </si>
  <si>
    <t>Association between workarounds and medication administration errors in bar-code-assisted medication administration in hospitals</t>
  </si>
  <si>
    <t>29025037</t>
  </si>
  <si>
    <t>10.1093/jamia/ocx077</t>
  </si>
  <si>
    <t>An analysis of electronic health record-related patient safety incidents</t>
  </si>
  <si>
    <t>Health Informatics J</t>
  </si>
  <si>
    <t>26951568</t>
  </si>
  <si>
    <t>10.1177/1460458216631072</t>
  </si>
  <si>
    <t>Br J Ophthalmol</t>
  </si>
  <si>
    <t>28478396</t>
  </si>
  <si>
    <t>Racial/ethnic variation in devices used to access patient portals</t>
  </si>
  <si>
    <t>29350513</t>
  </si>
  <si>
    <t>Empirical advances with text mining of electronic health records</t>
  </si>
  <si>
    <t>28830417</t>
  </si>
  <si>
    <t>10.1186/s12911-017-0519-0</t>
  </si>
  <si>
    <t>Factors Associated With Healthcare-Acquired Catheter-Associated Urinary Tract Infections: Analysis Using Multiple Data Sources and Data Mining Techniques</t>
  </si>
  <si>
    <t>29521928</t>
  </si>
  <si>
    <t>10.1097/won.0000000000000409</t>
  </si>
  <si>
    <t>The effect of electronic patient records on hepatitis B vaccination completion rates at a genitourinary medicine clinic</t>
  </si>
  <si>
    <t>Int J STD AIDS</t>
  </si>
  <si>
    <t>26085502</t>
  </si>
  <si>
    <t>10.1177/0956462415591745</t>
  </si>
  <si>
    <t>Development of a tethered personal health record framework for early end-of-life discussions</t>
  </si>
  <si>
    <t>27355808</t>
  </si>
  <si>
    <t>Effect of a Price Transparency Intervention in the Electronic Health Record on Clinician Ordering of Inpatient Laboratory Tests: The PRICE Randomized Clinical Trial</t>
  </si>
  <si>
    <t>JAMA Intern Med</t>
  </si>
  <si>
    <t>28430829</t>
  </si>
  <si>
    <t>10.1001/jamainternmed.2017.1144</t>
  </si>
  <si>
    <t>Overcoming Clinical Inertia: A Randomized Clinical Trial of a Telehealth Remote Monitoring Intervention Using Paired Glucose Testing in Adults With Type 2 Diabetes</t>
  </si>
  <si>
    <t>J Med Internet Res</t>
  </si>
  <si>
    <t>26199142</t>
  </si>
  <si>
    <t>10.2196/jmir.4112</t>
  </si>
  <si>
    <t>Electronic Medical Record Use and Maternal and Child Care and Health</t>
  </si>
  <si>
    <t>26676978</t>
  </si>
  <si>
    <t>10.1007/s10995-015-1912-x</t>
  </si>
  <si>
    <t>28214101</t>
  </si>
  <si>
    <t>10.1016/j.ophtha.2017.01.026</t>
  </si>
  <si>
    <t>Impact of electronic medical records (EMRs) on hospital productivity in Japan</t>
  </si>
  <si>
    <t>30153919</t>
  </si>
  <si>
    <t>10.1016/j.ijmedinf.2018.07.008</t>
  </si>
  <si>
    <t>Adoption of Electronic Personal Health Records in Canada: Perceptions of Stakeholders</t>
  </si>
  <si>
    <t>Int J Health Policy Manag</t>
  </si>
  <si>
    <t>27694670</t>
  </si>
  <si>
    <t>10.15171/ijhpm.2016.36</t>
  </si>
  <si>
    <t>COPD treatment pathways in France: a retrospective analysis of electronic medical record data from general practitioners</t>
  </si>
  <si>
    <t>30587961</t>
  </si>
  <si>
    <t>10.2147/copd.S181224</t>
  </si>
  <si>
    <t>Complex automated medication systems reduce medication administration errors in a Danish acute medical unit</t>
  </si>
  <si>
    <t>Int J Qual Health Care</t>
  </si>
  <si>
    <t>29590354</t>
  </si>
  <si>
    <t>10.1093/intqhc/mzy042</t>
  </si>
  <si>
    <t>Do general practitioners record alcohol abuse in the electronic medical records? A comparison of survey and medical record data</t>
  </si>
  <si>
    <t>29301406</t>
  </si>
  <si>
    <t>10.1080/03007995.2018.1424623</t>
  </si>
  <si>
    <t>Using Simulations to Improve Electronic Health Record Use, Clinician Training and Patient Safety: Recommendations From A Consensus Conference</t>
  </si>
  <si>
    <t>28269887</t>
  </si>
  <si>
    <t>Effectiveness of an App and Provider Counseling for Obesity Treatment in Primary Care</t>
  </si>
  <si>
    <t>Am J Prev Med</t>
  </si>
  <si>
    <t>30361140</t>
  </si>
  <si>
    <t>10.1016/j.amepre.2018.07.005</t>
  </si>
  <si>
    <t>Frequent hospital admissions in Singapore: clinical risk factors and impact of socioeconomic status</t>
  </si>
  <si>
    <t>Singapore Med J</t>
  </si>
  <si>
    <t>27311740</t>
  </si>
  <si>
    <t>10.11622/smedj.2016110</t>
  </si>
  <si>
    <t>Long term extension of a randomised controlled trial of probiotics using electronic health records</t>
  </si>
  <si>
    <t>Sci Rep</t>
  </si>
  <si>
    <t>29769554</t>
  </si>
  <si>
    <t>10.1038/s41598-018-25954-z</t>
  </si>
  <si>
    <t>Validation of Veterans Affairs Electronic Medical Record Smoking Data Among Iraq- and Afghanistan-Era Veterans</t>
  </si>
  <si>
    <t>28808856</t>
  </si>
  <si>
    <t>10.1007/s11606-017-4144-5</t>
  </si>
  <si>
    <t>Using health-system-wide data to understand hepatitis B virus prophylaxis and reactivation outcomes in patients receiving rituximab</t>
  </si>
  <si>
    <t>28353614</t>
  </si>
  <si>
    <t>10.1097/md.0000000000006528</t>
  </si>
  <si>
    <t>Towards an improved global understanding of treatment and outcomes in people with type 2 diabetes: Rationale and methods of the DISCOVER observational study program</t>
  </si>
  <si>
    <t>28499961</t>
  </si>
  <si>
    <t>10.1016/j.jdiacomp.2017.03.011</t>
  </si>
  <si>
    <t>Identifying High-Risk Neighborhoods Using Electronic Medical Records: A Population-Based Approach for Targeting Diabetes Prevention and Treatment Interventions</t>
  </si>
  <si>
    <t>27463641</t>
  </si>
  <si>
    <t>10.1371/journal.pone.0159227</t>
  </si>
  <si>
    <t>Descriptive Analysis Of Mental Health-Related Presentations To Emergency Medical Services</t>
  </si>
  <si>
    <t>29364746</t>
  </si>
  <si>
    <t>10.1080/10903127.2017.1399181</t>
  </si>
  <si>
    <t>Trials</t>
  </si>
  <si>
    <t>Use of electronic medical records and quality of patient data: different reaction patterns of doctors and nurses to the hospital organization</t>
  </si>
  <si>
    <t>28187729</t>
  </si>
  <si>
    <t>10.1186/s12911-017-0412-x</t>
  </si>
  <si>
    <t>Radiology</t>
  </si>
  <si>
    <t>Pharmaceutical cost and multimorbidity with type 2 diabetes mellitus using electronic health record data</t>
  </si>
  <si>
    <t>27534391</t>
  </si>
  <si>
    <t>10.1186/s12913-016-1649-2</t>
  </si>
  <si>
    <t>The role of electronic medical records in improving the quality of health care services: Comparative study</t>
  </si>
  <si>
    <t>31128833</t>
  </si>
  <si>
    <t>10.1016/j.ijmedinf.2019.04.014</t>
  </si>
  <si>
    <t>Implementation of data management and effect on chronic disease coding in a primary care organisation: A parallel cohort observational study</t>
  </si>
  <si>
    <t>J Innov Health Inform</t>
  </si>
  <si>
    <t>28059692</t>
  </si>
  <si>
    <t>10.14236/jhi.v23i3.843</t>
  </si>
  <si>
    <t>Card sorting to evaluate the robustness of the information architecture of a protocol website</t>
  </si>
  <si>
    <t>26725698</t>
  </si>
  <si>
    <t>10.1016/j.ijmedinf.2015.12.003</t>
  </si>
  <si>
    <t>Electronic Heath Record Prompts May Increase Screening for Secondhand Smoke Exposure</t>
  </si>
  <si>
    <t>Clin Pediatr (Phila)</t>
  </si>
  <si>
    <t>28135880</t>
  </si>
  <si>
    <t>10.1177/0009922816688261</t>
  </si>
  <si>
    <t>Comparative adherence to diabetes drugs: An analysis of electronic health records and claims data</t>
  </si>
  <si>
    <t>28266807</t>
  </si>
  <si>
    <t>10.1111/dom.12931</t>
  </si>
  <si>
    <t>Trends in Inpatient Admission Comorbidity and Electronic Health Data: Implications for Resident Workload Intensity</t>
  </si>
  <si>
    <t>29578553</t>
  </si>
  <si>
    <t>10.12788/jhm.2954</t>
  </si>
  <si>
    <t>The Impact of Electronic Medical Record Implementation on Labor Cost and Productivity at an Outpatient Orthopaedic Clinic</t>
  </si>
  <si>
    <t>30234619</t>
  </si>
  <si>
    <t>10.2106/jbjs.17.01339</t>
  </si>
  <si>
    <t>Requesting a unique personal identifier or providing a souvenir incentive did not affect overall consent to health record linkage: evidence from an RCT nested within a cohort</t>
  </si>
  <si>
    <t>28115256</t>
  </si>
  <si>
    <t>10.1016/j.jclinepi.2017.01.003</t>
  </si>
  <si>
    <t>Notifiable condition reporting practices: implications for public health agency participation in a health information exchange</t>
  </si>
  <si>
    <t>28284190</t>
  </si>
  <si>
    <t>10.1186/s12889-017-4156-4</t>
  </si>
  <si>
    <t>Collecting and registering sexual health information in the context of HIV risk in the electronic medical record of general practitioners: a qualitative exploration of the preference of general practitioners in urban communities in Flanders (Belgium)</t>
  </si>
  <si>
    <t>Prim Health Care Res Dev</t>
  </si>
  <si>
    <t>26486073</t>
  </si>
  <si>
    <t>10.1017/s1463423615000456</t>
  </si>
  <si>
    <t>Investigating Real-World Clopidogrel Pharmacogenetics in Stroke Using a Bioresource Linked to Electronic Medical Records</t>
  </si>
  <si>
    <t>28653333</t>
  </si>
  <si>
    <t>10.1002/cpt.780</t>
  </si>
  <si>
    <t>Feasibility of Text Message Influenza Vaccine Safety Monitoring During Pregnancy</t>
  </si>
  <si>
    <t>28495223</t>
  </si>
  <si>
    <t>10.1016/j.amepre.2017.03.014</t>
  </si>
  <si>
    <t>Acceptability of a decision-support electronic health record system and its impact on diabetes care goals in South Asia: a mixed-methods evaluation of the CARRS trial</t>
  </si>
  <si>
    <t>Diabet Med</t>
  </si>
  <si>
    <t>30142228</t>
  </si>
  <si>
    <t>10.1111/dme.13804</t>
  </si>
  <si>
    <t>Taxonomy of delays in the implementation of hospital computerized physician order entry and clinical decision support systems for prescribing: a longitudinal qualitative study</t>
  </si>
  <si>
    <t>26911288</t>
  </si>
  <si>
    <t>10.1186/s12911-016-0263-x</t>
  </si>
  <si>
    <t>Identification of unique venous thromboembolism-susceptibility variants in African-Americans</t>
  </si>
  <si>
    <t>Thromb Haemost</t>
  </si>
  <si>
    <t>28203683</t>
  </si>
  <si>
    <t>10.1160/th16-08-0652</t>
  </si>
  <si>
    <t>Reliability measurement and ICD-10 validation of ICPC-2 for coding/classification of diagnoses/health problems in an African primary care setting</t>
  </si>
  <si>
    <t>Fam Pract</t>
  </si>
  <si>
    <t>30060181</t>
  </si>
  <si>
    <t>10.1093/fampra/cmx132</t>
  </si>
  <si>
    <t>Characterizing Disease Burden and Progression of Geographic Atrophy Secondary to Age-Related Macular Degeneration</t>
  </si>
  <si>
    <t>29366564</t>
  </si>
  <si>
    <t>10.1016/j.ophtha.2017.11.036</t>
  </si>
  <si>
    <t>The association between living alone and health care utilisation in older adults: a retrospective cohort study of electronic health records from a London general practice</t>
  </si>
  <si>
    <t>BMC Geriatr</t>
  </si>
  <si>
    <t>30514225</t>
  </si>
  <si>
    <t>10.1186/s12877-018-0939-4</t>
  </si>
  <si>
    <t>Automatic Genetic Risk Assessment Calculation Using Breast Cancer Family History Data from the EHR compared to Self-Report</t>
  </si>
  <si>
    <t>30815140</t>
  </si>
  <si>
    <t>Exploring practical approaches to maximising data quality in electronic healthcare records in the primary care setting and associated benefits. Report of panel-led discussion held at SAPC in July 2014</t>
  </si>
  <si>
    <t>26775763</t>
  </si>
  <si>
    <t>10.1017/s1463423615000596</t>
  </si>
  <si>
    <t>Comparative analyses of population-scale phenomic data in electronic medical records reveal race-specific disease networks</t>
  </si>
  <si>
    <t>Bioinformatics</t>
  </si>
  <si>
    <t>27307606</t>
  </si>
  <si>
    <t>10.1093/bioinformatics/btw282</t>
  </si>
  <si>
    <t>Applying openEHR's Guideline Definition Language to the SITS international stroke treatment registry: a European retrospective observational study</t>
  </si>
  <si>
    <t>28073358</t>
  </si>
  <si>
    <t>10.1186/s12911-016-0401-5</t>
  </si>
  <si>
    <t>Automated recruitment and randomisation for an efficient randomised controlled trial in primary care</t>
  </si>
  <si>
    <t>29945656</t>
  </si>
  <si>
    <t>10.1186/s13063-018-2723-3</t>
  </si>
  <si>
    <t>Electronic health records and outpatient cardiovascular disease care delivery: Insights from the American College of Cardiology's PINNACLE India Quality Improvement Program (PIQIP)</t>
  </si>
  <si>
    <t>Indian Heart J</t>
  </si>
  <si>
    <t>30392517</t>
  </si>
  <si>
    <t>10.1016/j.ihj.2018.03.002</t>
  </si>
  <si>
    <t>Testing health information technology tools to facilitate health insurance support: a protocol for an effectiveness-implementation hybrid randomized trial</t>
  </si>
  <si>
    <t>Implement Sci</t>
  </si>
  <si>
    <t>26652866</t>
  </si>
  <si>
    <t>10.1186/s13012-015-0311-4</t>
  </si>
  <si>
    <t>Young people's views about consenting to data linkage: findings from the PEARL qualitative study</t>
  </si>
  <si>
    <t>BMC Med Res Methodol</t>
  </si>
  <si>
    <t>27001504</t>
  </si>
  <si>
    <t>10.1186/s12874-016-0132-4</t>
  </si>
  <si>
    <t>Comparison of the Risk of Gastrointestinal Bleeding among Different Statin Exposures with Concomitant Administration of Warfarin: Electronic Health Record-Based Retrospective Cohort Study</t>
  </si>
  <si>
    <t>27386858</t>
  </si>
  <si>
    <t>10.1371/journal.pone.0158130</t>
  </si>
  <si>
    <t>Real-world glycemic, blood pressure, and weight control in patients with type 2 diabetes mellitus treated with canagliflozin-an electronic health-record-based study</t>
  </si>
  <si>
    <t>27115475</t>
  </si>
  <si>
    <t>10.1080/03007995.2016.1183604</t>
  </si>
  <si>
    <t>[Long and short stays under ASPPI: Comparison of clinical and non-clinical data from 250 initial certificates]</t>
  </si>
  <si>
    <t>Encephale</t>
  </si>
  <si>
    <t>29089089</t>
  </si>
  <si>
    <t>10.1016/j.encep.2017.07.003</t>
  </si>
  <si>
    <t>Population-based outreach versus care as usual to prevent suicide attempt: study protocol for a randomized controlled trial</t>
  </si>
  <si>
    <t>27634417</t>
  </si>
  <si>
    <t>10.1186/s13063-016-1566-z</t>
  </si>
  <si>
    <t>Not all non-drinkers with HIV are equal: demographic and clinical comparisons among current non-drinkers with and without a history of prior alcohol use disorders</t>
  </si>
  <si>
    <t>AIDS Care</t>
  </si>
  <si>
    <t>27482893</t>
  </si>
  <si>
    <t>10.1080/09540121.2016.1204418</t>
  </si>
  <si>
    <t>Evaluating a Web-Based Coaching Program Using Electronic Health Records for Patients With Chronic Obstructive Pulmonary Disease in China: Randomized Controlled Trial</t>
  </si>
  <si>
    <t>28733270</t>
  </si>
  <si>
    <t>10.2196/jmir.6743</t>
  </si>
  <si>
    <t>Self-report versus electronic medical record recorded healthcare utilisation in older community-dwelling adults: Comparison of two prospective cohort studies</t>
  </si>
  <si>
    <t>30365518</t>
  </si>
  <si>
    <t>10.1371/journal.pone.0206201</t>
  </si>
  <si>
    <t>Rising drug allergy alert overrides in electronic health records: an observational retrospective study of a decade of experience</t>
  </si>
  <si>
    <t>26578227</t>
  </si>
  <si>
    <t>10.1093/jamia/ocv143</t>
  </si>
  <si>
    <t>30900550</t>
  </si>
  <si>
    <t>Examining the symptom of fatigue in primary care: a comparative study using electronic medical records</t>
  </si>
  <si>
    <t>25924556</t>
  </si>
  <si>
    <t>10.14236/jhi.v22i1.91</t>
  </si>
  <si>
    <t>Analysis and comparison of the cost-effectiveness of statins according to the baseline low-density lipoprotein cholesterol level in Korea</t>
  </si>
  <si>
    <t>J Clin Pharm Ther</t>
  </si>
  <si>
    <t>28251662</t>
  </si>
  <si>
    <t>10.1111/jcpt.12512</t>
  </si>
  <si>
    <t>Identifying patterns of non-communicable diseases in developed eastern coastal China: a longitudinal study of electronic health records from 12 public hospitals</t>
  </si>
  <si>
    <t>28982812</t>
  </si>
  <si>
    <t>10.1136/bmjopen-2017-016007</t>
  </si>
  <si>
    <t>Electronic Decision support for Improvement of Contemporary Therapy for Stroke Prevention</t>
  </si>
  <si>
    <t>30472172</t>
  </si>
  <si>
    <t>10.1016/j.jstrokecerebrovasdis.2018.10.041</t>
  </si>
  <si>
    <t>Rates of inappropriate laboratory test utilization in Ontario</t>
  </si>
  <si>
    <t>Clin Biochem</t>
  </si>
  <si>
    <t>28483406</t>
  </si>
  <si>
    <t>10.1016/j.clinbiochem.2017.05.004</t>
  </si>
  <si>
    <t>Stratifying Patients with Diabetes into Clinically Relevant Groups by Combination of Chronic Conditions to Identify Gaps in Quality of Care</t>
  </si>
  <si>
    <t>27861829</t>
  </si>
  <si>
    <t>10.1111/1475-6773.12607</t>
  </si>
  <si>
    <t>Comparative analysis of methods for identifying multimorbidity patterns: a study of 'real-world' data</t>
  </si>
  <si>
    <t>29572393</t>
  </si>
  <si>
    <t>10.1136/bmjopen-2017-018986</t>
  </si>
  <si>
    <t>Pack-Year Cigarette Smoking History for Determination of Lung Cancer Screening Eligibility. Comparison of the Electronic Medical Record versus a Shared Decision-making Conversation</t>
  </si>
  <si>
    <t>Ann Am Thorac Soc</t>
  </si>
  <si>
    <t>28406708</t>
  </si>
  <si>
    <t>10.1513/AnnalsATS.201612-984OC</t>
  </si>
  <si>
    <t>Evaluation of vocal-electronic nursing documentation: A comparison study in Iran</t>
  </si>
  <si>
    <t>27322956</t>
  </si>
  <si>
    <t>10.1080/17538157.2016.1178119</t>
  </si>
  <si>
    <t>Validity of estimated prevalence of decreased kidney function and renal replacement therapy from primary care electronic health records compared with national survey and registry data in the United Kingdom</t>
  </si>
  <si>
    <t>Nephrol Dial Transplant</t>
  </si>
  <si>
    <t>28201668</t>
  </si>
  <si>
    <t>10.1093/ndt/gfw318</t>
  </si>
  <si>
    <t>Planning for Action: The Impact of an Asthma Action Plan Decision Support Tool Integrated into an Electronic Health Record (EHR) at a Large Health Care System</t>
  </si>
  <si>
    <t>J Am Board Fam Med</t>
  </si>
  <si>
    <t>25957371</t>
  </si>
  <si>
    <t>10.3122/jabfm.2015.03.140248</t>
  </si>
  <si>
    <t>Comparative Effectiveness of Proactive Tobacco Treatment among Smokers with and without Chronic Lower Respiratory Disease</t>
  </si>
  <si>
    <t>29144886</t>
  </si>
  <si>
    <t>10.1513/AnnalsATS.201707-582OC</t>
  </si>
  <si>
    <t>Effectiveness and safety of electronically delivered prescribing feedback and decision support on antibiotic use for respiratory illness in primary care: REDUCE cluster randomised trial</t>
  </si>
  <si>
    <t>30755451</t>
  </si>
  <si>
    <t>10.1136/bmj.l236</t>
  </si>
  <si>
    <t>Comparison of minute distribution frequency for anesthesia start and end times from an anesthesia information management system and paper records</t>
  </si>
  <si>
    <t>27270785</t>
  </si>
  <si>
    <t>10.1007/s10877-016-9893-x</t>
  </si>
  <si>
    <t>A Comparative Assessment of Observational Medical Outcomes Partnership and Mini-Sentinel Common Data Models and Analytics: Implications for Active Drug Safety Surveillance</t>
  </si>
  <si>
    <t>Drug Saf</t>
  </si>
  <si>
    <t>26055920</t>
  </si>
  <si>
    <t>10.1007/s40264-015-0297-5</t>
  </si>
  <si>
    <t>Prospective economic evaluation of an electronic discharge communication tool: analysis of a randomised controlled trial</t>
  </si>
  <si>
    <t>29247110</t>
  </si>
  <si>
    <t>10.1136/bmjopen-2017-019139</t>
  </si>
  <si>
    <t>Effectiveness and usage of a decision support system to improve stroke prevention in general practice: A cluster randomized controlled trial</t>
  </si>
  <si>
    <t>28245247</t>
  </si>
  <si>
    <t>10.1371/journal.pone.0170974</t>
  </si>
  <si>
    <t>Frequency of inadequate neuromuscular blockade during general anesthesia</t>
  </si>
  <si>
    <t>J Clin Anesth</t>
  </si>
  <si>
    <t>28183558</t>
  </si>
  <si>
    <t>10.1016/j.jclinane.2016.09.020</t>
  </si>
  <si>
    <t>Effects of training physicians in electronic prescribing in the outpatient setting on clinical, learning and behavioural outcomes: a cluster randomized trial</t>
  </si>
  <si>
    <t>Br J Clin Pharmacol</t>
  </si>
  <si>
    <t>29399852</t>
  </si>
  <si>
    <t>10.1111/bcp.13540</t>
  </si>
  <si>
    <t>Antibiotic prescribing for children in primary care and adherence to treatment guidelines</t>
  </si>
  <si>
    <t>J Antimicrob Chemother</t>
  </si>
  <si>
    <t>26945710</t>
  </si>
  <si>
    <t>10.1093/jac/dkw030</t>
  </si>
  <si>
    <t>Accurate Measurement In California's Safety-Net Health Systems Has Gaps And Barriers</t>
  </si>
  <si>
    <t>Health Aff (Millwood)</t>
  </si>
  <si>
    <t>30395496</t>
  </si>
  <si>
    <t>10.1377/hlthaff.2018.0709</t>
  </si>
  <si>
    <t>Methodological description of clinical research data collection through electronic medical records in a center participating in an international multicenter study</t>
  </si>
  <si>
    <t>Einstein (Sao Paulo)</t>
  </si>
  <si>
    <t>31553359</t>
  </si>
  <si>
    <t>10.31744/einstein_journal/2019AE4791</t>
  </si>
  <si>
    <t>eng_x000D_por</t>
  </si>
  <si>
    <t>A national population-based e-cohort of people with psychosis (PsyCymru) linking prospectively ascertained phenotypically rich and genetic data to routinely collected records: overview, recruitment and linkage</t>
  </si>
  <si>
    <t>Schizophr Res</t>
  </si>
  <si>
    <t>26139629</t>
  </si>
  <si>
    <t>10.1016/j.schres.2015.05.036</t>
  </si>
  <si>
    <t>Therapeutically interchangeable? A study of real-world outcomes associated with switching basal insulin analogues among US patients with type 2 diabetes mellitus using electronic medical records data</t>
  </si>
  <si>
    <t>25359227</t>
  </si>
  <si>
    <t>10.1111/dom.12407</t>
  </si>
  <si>
    <t>26522705</t>
  </si>
  <si>
    <t>10.1016/j.ophtha.2015.09.037</t>
  </si>
  <si>
    <t>J Emerg Med</t>
  </si>
  <si>
    <t>Report of the National Heart, Lung, and Blood Institute Working Group: An Integrated Network for Congenital Heart Disease Research</t>
  </si>
  <si>
    <t>Circulation</t>
  </si>
  <si>
    <t>27045129</t>
  </si>
  <si>
    <t>10.1161/circulationaha.115.019506</t>
  </si>
  <si>
    <t>Recommendations for health information technology implementation in rural hospitals</t>
  </si>
  <si>
    <t>Int J Health Care Qual Assur</t>
  </si>
  <si>
    <t>27142953</t>
  </si>
  <si>
    <t>10.1108/ijhcqa-09-2015-0115</t>
  </si>
  <si>
    <t>In-Hospital Outcomes Following Extracorporeal Membrane Oxygenation in a Retrospective Cohort of Infants</t>
  </si>
  <si>
    <t>Am J Perinatol</t>
  </si>
  <si>
    <t>28561190</t>
  </si>
  <si>
    <t>10.1055/s-0037-1603593</t>
  </si>
  <si>
    <t>Tobacco use as a risk factor for reoperation in patients with stress urinary incontinence: a multi-institutional electronic medical record database analysis</t>
  </si>
  <si>
    <t>Int Urogynecol J</t>
  </si>
  <si>
    <t>26071281</t>
  </si>
  <si>
    <t>10.1007/s00192-015-2721-x</t>
  </si>
  <si>
    <t>Non-invasive inhaled nitric oxide in the treatment of hypoxemic respiratory failure in term and preterm infants</t>
  </si>
  <si>
    <t>J Perinatol</t>
  </si>
  <si>
    <t>27711045</t>
  </si>
  <si>
    <t>10.1038/jp.2016.164</t>
  </si>
  <si>
    <t>Persistence of smoking-cessation decision support use in a dental practice</t>
  </si>
  <si>
    <t>25736977</t>
  </si>
  <si>
    <t>10.1016/j.amepre.2014.12.017</t>
  </si>
  <si>
    <t>An Approach to Assess Generalizability in Comparative Effectiveness Research: A Case Study of the Whole Systems Demonstrator Cluster Randomized Trial Comparing Telehealth with Usual Care for Patients with Chronic Health Conditions</t>
  </si>
  <si>
    <t>Med Decis Making</t>
  </si>
  <si>
    <t>25986472</t>
  </si>
  <si>
    <t>10.1177/0272989x15585131</t>
  </si>
  <si>
    <t>25869690</t>
  </si>
  <si>
    <t>10.1136/bmjopen-2014-007299</t>
  </si>
  <si>
    <t>Racial and Ethnic Differences in Total Knee Arthroplasty in the Veterans Affairs Health Care System, 2001-2013</t>
  </si>
  <si>
    <t>27788302</t>
  </si>
  <si>
    <t>10.1002/acr.23137</t>
  </si>
  <si>
    <t>First-Year Visual Acuity Outcomes of Providing Aflibercept According to the VIEW Study Protocol for Age-Related Macular Degeneration</t>
  </si>
  <si>
    <t>26578446</t>
  </si>
  <si>
    <t>10.1016/j.ophtha.2015.09.039</t>
  </si>
  <si>
    <t>Ann Oncol</t>
  </si>
  <si>
    <t>Patient-specific computer-based decision support in primary healthcare--a randomized trial</t>
  </si>
  <si>
    <t>24444113</t>
  </si>
  <si>
    <t>10.1186/1748-5908-9-15</t>
  </si>
  <si>
    <t>Comparison of STI-related consultations among ethnic groups in the Netherlands: an epidemiologic study using electronic records from general practices</t>
  </si>
  <si>
    <t>26084618</t>
  </si>
  <si>
    <t>10.1186/s12875-015-0281-2</t>
  </si>
  <si>
    <t>Computer-assisted interventions to improve QTc documentation in patients receiving QT-prolonging drugs</t>
  </si>
  <si>
    <t>25727282</t>
  </si>
  <si>
    <t>10.4037/ajcc2015240</t>
  </si>
  <si>
    <t>Vaccine</t>
  </si>
  <si>
    <t>27576073</t>
  </si>
  <si>
    <t>10.1016/j.vaccine.2016.07.053</t>
  </si>
  <si>
    <t>Risk of mortality and cardiovascular events following macrolide prescription in chronic rhinosinusitis patients: a cohort study using linked primary care electronic health records</t>
  </si>
  <si>
    <t>Rhinology</t>
  </si>
  <si>
    <t>30928998</t>
  </si>
  <si>
    <t>10.4193/Rhin18.237</t>
  </si>
  <si>
    <t>Medication Regimen Complexity and A1C Goal Attainment in Underserved Adults With Type 2 Diabetes</t>
  </si>
  <si>
    <t>Ann Pharmacother</t>
  </si>
  <si>
    <t>28042735</t>
  </si>
  <si>
    <t>10.1177/1060028016673652</t>
  </si>
  <si>
    <t>An evaluation of the impact of the key information summary on GPs and out-of-hours clinicians in NHS Scotland</t>
  </si>
  <si>
    <t>Scott Med J</t>
  </si>
  <si>
    <t>25805773</t>
  </si>
  <si>
    <t>10.1177/0036933015577540</t>
  </si>
  <si>
    <t>Reduction in time to first action as a result of electronic alerts for early sepsis recognition</t>
  </si>
  <si>
    <t>Crit Care Nurs Q</t>
  </si>
  <si>
    <t>25741959</t>
  </si>
  <si>
    <t>10.1097/cnq.0000000000000060</t>
  </si>
  <si>
    <t>Consumer perspectives on personal health records: a 4-community study</t>
  </si>
  <si>
    <t>24884860</t>
  </si>
  <si>
    <t>Statin Use Correlates with Reduced Risk of Pyogenic Liver Abscess: A Population-Based Case-Control Study</t>
  </si>
  <si>
    <t>Basic Clin Pharmacol Toxicol</t>
  </si>
  <si>
    <t>28273396</t>
  </si>
  <si>
    <t>10.1111/bcpt.12777</t>
  </si>
  <si>
    <t>Comparison of transcatheter versus surgical aortic valve implantation in high-risk patients: A nationwide study in France</t>
  </si>
  <si>
    <t>29764686</t>
  </si>
  <si>
    <t>10.1016/j.jtcvs.2018.02.092</t>
  </si>
  <si>
    <t>The ACGME Case Log System May Not Accurately Represent Operative Experience Among General Surgery Interns</t>
  </si>
  <si>
    <t>J Surg Educ</t>
  </si>
  <si>
    <t>29055744</t>
  </si>
  <si>
    <t>10.1016/j.jsurg.2017.09.032</t>
  </si>
  <si>
    <t>One Million Electrocardiograms of Primary Care Patients: A Descriptive Analysis</t>
  </si>
  <si>
    <t>26262012</t>
  </si>
  <si>
    <t>HbA1c response after insulin initiation in patients with type 2 diabetes mellitus in real life practice: Identifying distinct subgroups</t>
  </si>
  <si>
    <t>29687577</t>
  </si>
  <si>
    <t>10.1111/dom.13332</t>
  </si>
  <si>
    <t>Personal health record use and association with immunizations and well-child care visits recommendations</t>
  </si>
  <si>
    <t>24120019</t>
  </si>
  <si>
    <t>10.1016/j.jpeds.2013.08.046</t>
  </si>
  <si>
    <t>Survival of Elderly Adults Undergoing Incident Home Hemodialysis and Kidney Transplantation</t>
  </si>
  <si>
    <t>J Am Geriatr Soc</t>
  </si>
  <si>
    <t>27612017</t>
  </si>
  <si>
    <t>10.1111/jgs.14321</t>
  </si>
  <si>
    <t>Referring Hospitalized Smokers to Outpatient Quit Services: A Randomized Trial</t>
  </si>
  <si>
    <t>27647061</t>
  </si>
  <si>
    <t>10.1016/j.amepre.2016.06.014</t>
  </si>
  <si>
    <t>Nascent regional system for alerting infection preventionists about patients with multidrug-resistant gram-negative bacteria: implementation and initial results</t>
  </si>
  <si>
    <t>25222897</t>
  </si>
  <si>
    <t>10.1086/677833</t>
  </si>
  <si>
    <t>Does attendance at a specialist antenatal clinic improve clinical outcomes in women with class III obesity compared with standard care? A retrospective case-note analysis</t>
  </si>
  <si>
    <t>28637644</t>
  </si>
  <si>
    <t>10.1136/bmjopen-2016-015218</t>
  </si>
  <si>
    <t>UK AMD EMR USERS GROUP REPORT V: benefits of initiating ranibizumab therapy for neovascular AMD in eyes with vision better than 6/12</t>
  </si>
  <si>
    <t>25680619</t>
  </si>
  <si>
    <t>10.1136/bjophthalmol-2014-306229</t>
  </si>
  <si>
    <t>Point-of-care cluster randomized trial in stroke secondary prevention using electronic health records</t>
  </si>
  <si>
    <t>24903985</t>
  </si>
  <si>
    <t>10.1161/strokeaha.114.005713</t>
  </si>
  <si>
    <t>Association between early echocardiography, therapy for patent ductus arteriosus, and outcomes in very low birth weight infants</t>
  </si>
  <si>
    <t>Cardiol Young</t>
  </si>
  <si>
    <t>28625190</t>
  </si>
  <si>
    <t>10.1017/s1047951117001081</t>
  </si>
  <si>
    <t>Diabetes Prevention Program Translation in the Veterans Health Administration</t>
  </si>
  <si>
    <t>28094135</t>
  </si>
  <si>
    <t>10.1016/j.amepre.2016.11.009</t>
  </si>
  <si>
    <t>Impact of Medicare Annual Wellness Visits on Uptake of Depression Screening</t>
  </si>
  <si>
    <t>Psychiatr Serv</t>
  </si>
  <si>
    <t>26174947</t>
  </si>
  <si>
    <t>10.1176/appi.ps.201400524</t>
  </si>
  <si>
    <t>MEDUCATE trial: effectiveness of an intensive EDUCATional intervention for IT-mediated MEDication management in the outpatient clinic - study protocol for a cluster randomized controlled trial</t>
  </si>
  <si>
    <t>25997633</t>
  </si>
  <si>
    <t>10.1186/s13063-015-0744-8</t>
  </si>
  <si>
    <t>Decisional support to prevent adverse drug reactions of long latency: pilot randomized controlled intervention for glucocorticoid-induced diabetes</t>
  </si>
  <si>
    <t>J Eval Clin Pract</t>
  </si>
  <si>
    <t>25851076</t>
  </si>
  <si>
    <t>10.1111/jep.12351</t>
  </si>
  <si>
    <t>Comparative Analysis of Perioperative Outcomes Using Nationally Derived Hospital Discharge Data Relative to a Prospective Multicenter Surgical Database of Adult Spinal Deformity Surgery</t>
  </si>
  <si>
    <t>28742736</t>
  </si>
  <si>
    <t>10.1097/brs.0000000000002002</t>
  </si>
  <si>
    <t>Development of an inpatient operational pharmacy productivity model</t>
  </si>
  <si>
    <t>25596604</t>
  </si>
  <si>
    <t>10.2146/ajhp130803</t>
  </si>
  <si>
    <t>An Attempt to Build a National Prospective Electronic Database for Pancreaticoduodenectomies in Romania - Preliminary Results of the First Year Enrollment</t>
  </si>
  <si>
    <t>Chirurgia (Bucur)</t>
  </si>
  <si>
    <t>29981668</t>
  </si>
  <si>
    <t>10.21614/chirurgia.113.3.374</t>
  </si>
  <si>
    <t>Can an alert in primary care electronic medical records increase participation in a population-based screening programme for colorectal cancer? COLO-ALERT, a randomised clinical trial</t>
  </si>
  <si>
    <t>BMC Cancer</t>
  </si>
  <si>
    <t>24685117</t>
  </si>
  <si>
    <t>10.1186/1471-2407-14-232</t>
  </si>
  <si>
    <t>BMC Vet Res</t>
  </si>
  <si>
    <t>A network meta-analysis on the effects of information technology application on preoperative knowledge of patients</t>
  </si>
  <si>
    <t>Technol Health Care</t>
  </si>
  <si>
    <t>26444811</t>
  </si>
  <si>
    <t>10.3233/thc-151085</t>
  </si>
  <si>
    <t>Retrospective analysis of data from an itch center: Integrating validated tools in the electronic health record</t>
  </si>
  <si>
    <t>J Am Acad Dermatol</t>
  </si>
  <si>
    <t>27646746</t>
  </si>
  <si>
    <t>10.1016/j.jaad.2016.05.035</t>
  </si>
  <si>
    <t>Comparative analysis of two methods of data entry into electronic medical records: A randomized clinical trial (research letter)</t>
  </si>
  <si>
    <t>28948670</t>
  </si>
  <si>
    <t>10.1111/jep.12835</t>
  </si>
  <si>
    <t>A comparison of oxygen saturation data in inpatients with low oxygen saturation using automated continuous monitoring and intermittent manual data charting</t>
  </si>
  <si>
    <t>24361847</t>
  </si>
  <si>
    <t>10.1213/ane.0000000000000049</t>
  </si>
  <si>
    <t>Using electronic health records to conduct children's health insurance surveillance</t>
  </si>
  <si>
    <t>24249814</t>
  </si>
  <si>
    <t>10.1542/peds.2013-1470</t>
  </si>
  <si>
    <t>Biology-Driven Gene-Gene Interaction Analysis of Age-Related Cataract in the eMERGE Network</t>
  </si>
  <si>
    <t>Genet Epidemiol</t>
  </si>
  <si>
    <t>25982363</t>
  </si>
  <si>
    <t>10.1002/gepi.21902</t>
  </si>
  <si>
    <t>Can electronic web-based technology improve quality of life data collection? Analysis of Radiation Therapy Oncology Group 0828</t>
  </si>
  <si>
    <t>Pract Radiat Oncol</t>
  </si>
  <si>
    <t>24766686</t>
  </si>
  <si>
    <t>10.1016/j.prro.2013.07.014</t>
  </si>
  <si>
    <t>Using electronic health record data to evaluate preventive service utilization among uninsured safety net patients</t>
  </si>
  <si>
    <t>Prev Med</t>
  </si>
  <si>
    <t>25124279</t>
  </si>
  <si>
    <t>10.1016/j.ypmed.2014.08.006</t>
  </si>
  <si>
    <t>The journey of primary care practices to meaningful use: a Colorado Beacon Consortium study</t>
  </si>
  <si>
    <t>24004712</t>
  </si>
  <si>
    <t>10.3122/jabfm.2013.05.120344</t>
  </si>
  <si>
    <t>Does health information exchange reduce unnecessary neuroimaging and improve quality of headache care in the emergency department?</t>
  </si>
  <si>
    <t>22648609</t>
  </si>
  <si>
    <t>10.1007/s11606-012-2092-7</t>
  </si>
  <si>
    <t>Evaluation of two-fold fully conditional specification multiple imputation for longitudinal electronic health record data</t>
  </si>
  <si>
    <t>24782349</t>
  </si>
  <si>
    <t>10.1002/sim.6184</t>
  </si>
  <si>
    <t>Improving quality of care in general practices by self-audit, benchmarking and quality circles</t>
  </si>
  <si>
    <t>Wien Klin Wochenschr</t>
  </si>
  <si>
    <t>27599700</t>
  </si>
  <si>
    <t>10.1007/s00508-016-1064-z</t>
  </si>
  <si>
    <t>Smartphone mobile application delivering personalized, real-time sun protection advice: a randomized clinical trial</t>
  </si>
  <si>
    <t>25629710</t>
  </si>
  <si>
    <t>10.1001/jamadermatol.2014.3889</t>
  </si>
  <si>
    <t>Contributing factors to adoption of electronic medical records in otolaryngology offices</t>
  </si>
  <si>
    <t>Laryngoscope</t>
  </si>
  <si>
    <t>23712468</t>
  </si>
  <si>
    <t>10.1002/lary.24205</t>
  </si>
  <si>
    <t>Ambulatory glucose profile analysis of the juvenile diabetes research foundation continuous glucose monitoring dataset-Applications to the pediatric diabetes population</t>
  </si>
  <si>
    <t>Pediatr Diabetes</t>
  </si>
  <si>
    <t>27878929</t>
  </si>
  <si>
    <t>10.1111/pedi.12474</t>
  </si>
  <si>
    <t>Measuring use of psychotropic drugs in Veterans Affairs community living centers</t>
  </si>
  <si>
    <t>Consult Pharm</t>
  </si>
  <si>
    <t>25203408</t>
  </si>
  <si>
    <t>10.4140/TCP.n.2014.588</t>
  </si>
  <si>
    <t>Dental care providers' and patients' perceptions of the effect of health information technology in the dental care setting</t>
  </si>
  <si>
    <t>J Am Dent Assoc</t>
  </si>
  <si>
    <t>23989841</t>
  </si>
  <si>
    <t>10.14219/jada.archive.2013.0229</t>
  </si>
  <si>
    <t>Heterogeneous relationships of squamous and basal cell carcinomas of the skin with smoking: the UK Million Women Study and meta-analysis of prospective studies</t>
  </si>
  <si>
    <t>Br J Cancer</t>
  </si>
  <si>
    <t>29899391</t>
  </si>
  <si>
    <t>10.1038/s41416-018-0105-y</t>
  </si>
  <si>
    <t>Self-administered structured food record for measuring individual energy and nutrient intake in large cohorts: Design and validation</t>
  </si>
  <si>
    <t>Endocrinol Diabetes Nutr</t>
  </si>
  <si>
    <t>29884472</t>
  </si>
  <si>
    <t>10.1016/j.endinu.2018.03.010</t>
  </si>
  <si>
    <t>Promoting Recruitment using Information Management Efficiently (PRIME): statistical analysis plan for a stepped wedge cluster randomised trial within the REstart or STop Antithrombotics Randomised Trial (RESTART)</t>
  </si>
  <si>
    <t>28253897</t>
  </si>
  <si>
    <t>10.1186/s13063-017-1840-8</t>
  </si>
  <si>
    <t>The rise of electronic health record adoption among family physicians</t>
  </si>
  <si>
    <t>23319501</t>
  </si>
  <si>
    <t>10.1370/afm.1461</t>
  </si>
  <si>
    <t>Health information exchange reduces repeated diagnostic imaging for back pain</t>
  </si>
  <si>
    <t>23465552</t>
  </si>
  <si>
    <t>10.1016/j.annemergmed.2013.01.006</t>
  </si>
  <si>
    <t>Statins and risk of diabetes: an analysis of electronic medical records to evaluate possible bias due to differential survival</t>
  </si>
  <si>
    <t>Diabetes Care</t>
  </si>
  <si>
    <t>23248196</t>
  </si>
  <si>
    <t>10.2337/dc12-1756</t>
  </si>
  <si>
    <t>Comparison of outcomes in severe pediatric trauma at adult trauma centers with different trauma case volumes</t>
  </si>
  <si>
    <t>28196660</t>
  </si>
  <si>
    <t>10.1016/j.jpedsurg.2017.01.066</t>
  </si>
  <si>
    <t>Medication administration quality and health information technology: a national study of US hospitals</t>
  </si>
  <si>
    <t>22037889</t>
  </si>
  <si>
    <t>10.1136/amiajnl-2011-000289</t>
  </si>
  <si>
    <t>A database de-identification framework to enable direct queries on medical data for secondary use</t>
  </si>
  <si>
    <t>22311158</t>
  </si>
  <si>
    <t>10.3414/me11-01-0048</t>
  </si>
  <si>
    <t>Personal health records and hypertension control: a randomized trial</t>
  </si>
  <si>
    <t>22234404</t>
  </si>
  <si>
    <t>10.1136/amiajnl-2011-000349</t>
  </si>
  <si>
    <t>Pediatricians' use of health information technology: a national survey</t>
  </si>
  <si>
    <t>23166335</t>
  </si>
  <si>
    <t>10.1542/peds.2012-0396</t>
  </si>
  <si>
    <t>Electronic health records: a valuable tool for dental school strategic planning</t>
  </si>
  <si>
    <t>J Dent Educ</t>
  </si>
  <si>
    <t>23658404</t>
  </si>
  <si>
    <t>Electronic versus manual data processing: evaluating the use of electronic health records in out-of-hospital clinical research</t>
  </si>
  <si>
    <t>22320373</t>
  </si>
  <si>
    <t>10.1111/j.1553-2712.2011.01275.x</t>
  </si>
  <si>
    <t>Electronic health records and quality of diabetes care</t>
  </si>
  <si>
    <t>N Engl J Med</t>
  </si>
  <si>
    <t>21879900</t>
  </si>
  <si>
    <t>10.1056/NEJMsa1102519</t>
  </si>
  <si>
    <t>Use of the Spine Adverse Events Severity System (SAVES) in patients with traumatic spinal cord injury. A comparison with institutional ICD-10 coding for the identification of acute care adverse events</t>
  </si>
  <si>
    <t>Spinal Cord</t>
  </si>
  <si>
    <t>23318555</t>
  </si>
  <si>
    <t>10.1038/sc.2012.173</t>
  </si>
  <si>
    <t>Registry-based diabetes risk detection schema for the systematic identification of patients at risk for diabetes in West Virginia primary care centers</t>
  </si>
  <si>
    <t>Perspect Health Inf Manag</t>
  </si>
  <si>
    <t>24159274</t>
  </si>
  <si>
    <t>Design of a score to identify hospitalized patients at risk of drug-related problems</t>
  </si>
  <si>
    <t>24817497</t>
  </si>
  <si>
    <t>10.1002/pds.3634</t>
  </si>
  <si>
    <t>Variation in the Treatment of Distal Radius Fractures in the United States: 2010 to 2015</t>
  </si>
  <si>
    <t>30589789</t>
  </si>
  <si>
    <t>10.1097/prs.0000000000005088</t>
  </si>
  <si>
    <t>The readiness of SNOMED problem list concepts for meaningful use of electronic health records</t>
  </si>
  <si>
    <t>23602702</t>
  </si>
  <si>
    <t>10.1016/j.artmed.2013.03.008</t>
  </si>
  <si>
    <t>Evaluation of medium-term consequences of implementing commercial computerized physician order entry and clinical decision support prescribing systems in two 'early adopter' hospitals</t>
  </si>
  <si>
    <t>24431334</t>
  </si>
  <si>
    <t>10.1136/amiajnl-2013-002252</t>
  </si>
  <si>
    <t>Using electronic health care records for drug safety signal detection: a comparative evaluation of statistical methods</t>
  </si>
  <si>
    <t>22929992</t>
  </si>
  <si>
    <t>10.1097/MLR.0b013e31825f63bf</t>
  </si>
  <si>
    <t>A study of the difference in volume of information in chief complaint and present illness between electronic and paper medical records</t>
  </si>
  <si>
    <t>22408111</t>
  </si>
  <si>
    <t>10.1177/183335831204100102</t>
  </si>
  <si>
    <t>Construction of a multisite DataLink using electronic health records for the identification, surveillance, prevention, and management of diabetes mellitus: the SUPREME-DM project</t>
  </si>
  <si>
    <t>Prev Chronic Dis</t>
  </si>
  <si>
    <t>22677160</t>
  </si>
  <si>
    <t>10.5888/pcd9.110311</t>
  </si>
  <si>
    <t>Comparative effectiveness of generic versus brand-name antiepileptic medications</t>
  </si>
  <si>
    <t>Epilepsy Behav</t>
  </si>
  <si>
    <t>26386779</t>
  </si>
  <si>
    <t>10.1016/j.yebeh.2015.08.014</t>
  </si>
  <si>
    <t>Computerized provider documentation: findings and implications of a multisite study of clinicians and administrators</t>
  </si>
  <si>
    <t>23355462</t>
  </si>
  <si>
    <t>10.1136/amiajnl-2012-000946</t>
  </si>
  <si>
    <t>A combined paging alert and web-based instrument alters clinician behavior and shortens hospital length of stay in acute pancreatitis</t>
  </si>
  <si>
    <t>Am J Gastroenterol</t>
  </si>
  <si>
    <t>24594946</t>
  </si>
  <si>
    <t>10.1038/ajg.2013.282</t>
  </si>
  <si>
    <t>Technical support and delegation to practice staff - status quo and (possible) future perspectives for primary health care in Germany</t>
  </si>
  <si>
    <t>22853799</t>
  </si>
  <si>
    <t>10.1186/1472-6947-12-81</t>
  </si>
  <si>
    <t>Feasibility and impact of an evidence-based electronic decision support system for diabetes care in family medicine: protocol for a cluster randomized controlled trial</t>
  </si>
  <si>
    <t>23915250</t>
  </si>
  <si>
    <t>10.1186/1748-5908-8-83</t>
  </si>
  <si>
    <t>What are the appropriate methods for analyzing patient-reported outcomes in randomized trials when data are missing?</t>
  </si>
  <si>
    <t>Stat Methods Med Res</t>
  </si>
  <si>
    <t>26546257</t>
  </si>
  <si>
    <t>10.1177/0962280215615158</t>
  </si>
  <si>
    <t>Does introduction of a Patient Data Management System (PDMS) improve the financial situation of an intensive care unit?</t>
  </si>
  <si>
    <t>24041117</t>
  </si>
  <si>
    <t>10.1186/1472-6947-13-107</t>
  </si>
  <si>
    <t>P2P watch: personal health information detection in peer-to-peer file-sharing networks</t>
  </si>
  <si>
    <t>22776692</t>
  </si>
  <si>
    <t>10.2196/jmir.1898</t>
  </si>
  <si>
    <t>Improved prenatal detection of congenital heart disease in an integrated health care system</t>
  </si>
  <si>
    <t>Pediatr Cardiol</t>
  </si>
  <si>
    <t>23117330</t>
  </si>
  <si>
    <t>10.1007/s00246-012-0526-y</t>
  </si>
  <si>
    <t>Benefits and problems of electronic information exchange as perceived by health care professionals: an interview study</t>
  </si>
  <si>
    <t>21982395</t>
  </si>
  <si>
    <t>10.1186/1472-6963-11-256</t>
  </si>
  <si>
    <t>Systematic engineering tools for describing and improving medication administration processes at rural healthcare facilities</t>
  </si>
  <si>
    <t>Appl Ergon</t>
  </si>
  <si>
    <t>25024094</t>
  </si>
  <si>
    <t>10.1016/j.apergo.2014.06.003</t>
  </si>
  <si>
    <t>Electronic medical records as a research tool: evaluating topiramate use at a headache center</t>
  </si>
  <si>
    <t>Headache</t>
  </si>
  <si>
    <t>20236335</t>
  </si>
  <si>
    <t>10.1111/j.1526-4610.2010.01624.x</t>
  </si>
  <si>
    <t>Description and comparison of quality of electronic versus paper-based resident admission forms in Australian aged care facilities</t>
  </si>
  <si>
    <t>23254294</t>
  </si>
  <si>
    <t>10.1016/j.ijmedinf.2012.11.011</t>
  </si>
  <si>
    <t>Cluster analysis of medication adherence in Pacific patients with high cardiovascular risk</t>
  </si>
  <si>
    <t>25087545</t>
  </si>
  <si>
    <t>Evaluation of a chronic disease management system for the treatment and management of diabetes in primary health care practices in Ontario: an observational study</t>
  </si>
  <si>
    <t>Ont Health Technol Assess Ser</t>
  </si>
  <si>
    <t>24748911</t>
  </si>
  <si>
    <t>Development of a tool to manage patient health records in support of burn injury research</t>
  </si>
  <si>
    <t>21934627</t>
  </si>
  <si>
    <t>10.1097/BCR.0b013e318231c55a</t>
  </si>
  <si>
    <t>QT variability during initial exposure to sotalol: experience based on a large electronic medical record</t>
  </si>
  <si>
    <t>23787903</t>
  </si>
  <si>
    <t>10.1093/europace/eut153</t>
  </si>
  <si>
    <t>Electronic health record functions differ between best and worst hospitals</t>
  </si>
  <si>
    <t>21774097</t>
  </si>
  <si>
    <t>Evaluation of data display for patient-oriented electronic record of anticoagulant therapy</t>
  </si>
  <si>
    <t>20815747</t>
  </si>
  <si>
    <t>10.1089/tmj.2010.0025</t>
  </si>
  <si>
    <t>Comparative analysis of pharmacovigilance methods in the detection of adverse drug reactions using electronic medical records</t>
  </si>
  <si>
    <t>23161894</t>
  </si>
  <si>
    <t>10.1136/amiajnl-2012-001119</t>
  </si>
  <si>
    <t>Transforming patient and family access to medical information: utilisation patterns of a patient-accessible electronic health record</t>
  </si>
  <si>
    <t>20456816</t>
  </si>
  <si>
    <t>10.1017/s1047951110000363</t>
  </si>
  <si>
    <t>Can an electronic prescribing system detect doctors who are more likely to make a serious prescribing error?</t>
  </si>
  <si>
    <t>J R Soc Med</t>
  </si>
  <si>
    <t>21558099</t>
  </si>
  <si>
    <t>10.1258/jrsm.2011.110061</t>
  </si>
  <si>
    <t>The electronic locum record for general practitioners: outcome of an evaluation study in the Netherlands</t>
  </si>
  <si>
    <t>20609619</t>
  </si>
  <si>
    <t>10.1016/j.ijmedinf.2010.06.001</t>
  </si>
  <si>
    <t>Ostomy Wound Manage</t>
  </si>
  <si>
    <t>22391954</t>
  </si>
  <si>
    <t>Improving the measurement of longitudinal change in renal function: automated detection of changes in laboratory creatinine assay</t>
  </si>
  <si>
    <t>26245243</t>
  </si>
  <si>
    <t>10.14236/jhi.v22i2.81</t>
  </si>
  <si>
    <t>Using electronic prescribing transaction data to estimate electronic health record adoption</t>
  </si>
  <si>
    <t>21322303</t>
  </si>
  <si>
    <t>Effect of mandated nurse-patient ratios on patient wait time and care time in the emergency department</t>
  </si>
  <si>
    <t>20536811</t>
  </si>
  <si>
    <t>10.1111/j.1553-2712.2010.00727.x</t>
  </si>
  <si>
    <t>The integration of barcode scanning technology into Canadian public health immunization settings</t>
  </si>
  <si>
    <t>24252700</t>
  </si>
  <si>
    <t>10.1016/j.vaccine.2013.11.015</t>
  </si>
  <si>
    <t>Dietetic treatment lowers body mass index in overweight patients: an observational study in primary health care</t>
  </si>
  <si>
    <t>J Hum Nutr Diet</t>
  </si>
  <si>
    <t>24205956</t>
  </si>
  <si>
    <t>10.1111/jhn.12175</t>
  </si>
  <si>
    <t>Comparison of average weekly pain using recalled paper and momentary assessment electronic diary reports in children with arthritis</t>
  </si>
  <si>
    <t>Clin J Pain</t>
  </si>
  <si>
    <t>24535055</t>
  </si>
  <si>
    <t>10.1097/ajp.0000000000000072</t>
  </si>
  <si>
    <t>Impact of electronic health record clinical decision support on diabetes care: a randomized trial</t>
  </si>
  <si>
    <t>21242556</t>
  </si>
  <si>
    <t>10.1370/afm.1196</t>
  </si>
  <si>
    <t>Using novel Canadian resources to improve medication reconciliation at discharge: study protocol for a randomized controlled trial</t>
  </si>
  <si>
    <t>22920446</t>
  </si>
  <si>
    <t>10.1186/1745-6215-13-150</t>
  </si>
  <si>
    <t>Health Information Technology Systems profoundly impact users: a case study in a dental school</t>
  </si>
  <si>
    <t>20388817</t>
  </si>
  <si>
    <t>Design and validation of a data simulation model for longitudinal healthcare data</t>
  </si>
  <si>
    <t>22195178</t>
  </si>
  <si>
    <t>Changes in the Profile of Endovascular Procedures Performed in Freestanding Dialysis Access Centers over 15 Years</t>
  </si>
  <si>
    <t>28420654</t>
  </si>
  <si>
    <t>10.2215/cjn.09730916</t>
  </si>
  <si>
    <t>Implementation and adoption of nationwide electronic health records in secondary care in England: qualitative analysis of interim results from a prospective national evaluation</t>
  </si>
  <si>
    <t>20813822</t>
  </si>
  <si>
    <t>10.1136/bmj.c4564</t>
  </si>
  <si>
    <t>The Cataract National Dataset electronic multi-centre audit of 55,567 operations: risk indicators for monocular visual acuity outcomes</t>
  </si>
  <si>
    <t>22441022</t>
  </si>
  <si>
    <t>10.1038/eye.2012.51</t>
  </si>
  <si>
    <t>Discontinuation of statins in routine care settings: a cohort study</t>
  </si>
  <si>
    <t>23546564</t>
  </si>
  <si>
    <t>10.7326/0003-4819-158-7-201304020-00004</t>
  </si>
  <si>
    <t>Arch Intern Med</t>
  </si>
  <si>
    <t>Use of an electronic patient portal among disadvantaged populations</t>
  </si>
  <si>
    <t>21647748</t>
  </si>
  <si>
    <t>10.1007/s11606-011-1749-y</t>
  </si>
  <si>
    <t>Changes in end-user satisfaction with Computerized Provider Order Entry over time among nurses and providers in intensive care units</t>
  </si>
  <si>
    <t>23100129</t>
  </si>
  <si>
    <t>10.1136/amiajnl-2012-001114</t>
  </si>
  <si>
    <t>Effect of personal health record booklet (PHRB) to knowledge, self-efficacy and healthy behaviors among Thai population at risk of cardiovascular disease (CVD)</t>
  </si>
  <si>
    <t>J Med Assoc Thai</t>
  </si>
  <si>
    <t>23130488</t>
  </si>
  <si>
    <t>Evaluation of natural language processing from emergency department computerized medical records for intra-hospital syndromic surveillance</t>
  </si>
  <si>
    <t>21798029</t>
  </si>
  <si>
    <t>10.1186/1472-6947-11-50</t>
  </si>
  <si>
    <t>Effects of a computerized feedback intervention on safety performance by junior doctors: results from a randomized mixed method study</t>
  </si>
  <si>
    <t>23734871</t>
  </si>
  <si>
    <t>10.1186/1472-6947-13-63</t>
  </si>
  <si>
    <t>Comparison of Ultrasound-Accelerated Versus Multi-Hole Infusion Catheter-Directed Thrombolysis for the Treatment of Acute Limb Ischemia</t>
  </si>
  <si>
    <t>Vasc Endovascular Surg</t>
  </si>
  <si>
    <t>31327305</t>
  </si>
  <si>
    <t>10.1177/1538574419861768</t>
  </si>
  <si>
    <t>J Crit Care</t>
  </si>
  <si>
    <t>Cluster randomised trial in the General Practice Research Database: 1. Electronic decision support to reduce antibiotic prescribing in primary care (eCRT study)</t>
  </si>
  <si>
    <t>21569237</t>
  </si>
  <si>
    <t>10.1186/1745-6215-12-115</t>
  </si>
  <si>
    <t>Comparative study of lumbosacral alignment in elderly versus young adults: data on patients with low back pain</t>
  </si>
  <si>
    <t>Aging Clin Exp Res</t>
  </si>
  <si>
    <t>25286900</t>
  </si>
  <si>
    <t>10.1007/s40520-014-0274-3</t>
  </si>
  <si>
    <t>The Ask-Advise-Connect approach for smokers in a safety net healthcare system: a group-randomized trial</t>
  </si>
  <si>
    <t>24237916</t>
  </si>
  <si>
    <t>10.1016/j.amepre.2013.07.011</t>
  </si>
  <si>
    <t>Medication class effects on visit-to-visit variability of blood pressure measurements: analysis of electronic health record data in the "real world"</t>
  </si>
  <si>
    <t>J Clin Hypertens (Greenwich)</t>
  </si>
  <si>
    <t>24034659</t>
  </si>
  <si>
    <t>10.1111/jch.12165</t>
  </si>
  <si>
    <t>How to diagnose and classify diabetes in primary health care: lessons learned from the Diabetes Register in Northern Sweden (DiabNorth)</t>
  </si>
  <si>
    <t>Scand J Prim Health Care</t>
  </si>
  <si>
    <t>22643152</t>
  </si>
  <si>
    <t>10.3109/02813432.2012.675565</t>
  </si>
  <si>
    <t>Impact of the drug-drug interaction database SFINX on prevalence of potentially serious drug-drug interactions in primary health care</t>
  </si>
  <si>
    <t>Eur J Clin Pharmacol</t>
  </si>
  <si>
    <t>22752671</t>
  </si>
  <si>
    <t>10.1007/s00228-012-1338-y</t>
  </si>
  <si>
    <t>A Trial of electronic surveillance feedback for quality improvement at Nurses Improving Care for Healthsystem Elders (NICHE) hospitals</t>
  </si>
  <si>
    <t>Am J Infect Control</t>
  </si>
  <si>
    <t>25239718</t>
  </si>
  <si>
    <t>10.1016/j.ajic.2014.04.018</t>
  </si>
  <si>
    <t>Can statistical linkage of missing variables reduce bias in treatment effect estimates in comparative effectiveness research studies?</t>
  </si>
  <si>
    <t>26436848</t>
  </si>
  <si>
    <t>10.2217/cer.15.23</t>
  </si>
  <si>
    <t>Comparative cost analysis of housing and case management program for chronically ill homeless adults compared to usual care</t>
  </si>
  <si>
    <t>22098257</t>
  </si>
  <si>
    <t>10.1111/j.1475-6773.2011.01350.x</t>
  </si>
  <si>
    <t>Blood pressure outcomes in patients receiving angiotensin II receptor blockers in primary care: a comparative effectiveness analysis from electronic medical record data</t>
  </si>
  <si>
    <t>22051424</t>
  </si>
  <si>
    <t>10.1111/j.1751-7176.2011.00539.x</t>
  </si>
  <si>
    <t>Population-level obesity surveillance: monitoring childhood body mass index z-score in a safety-net system</t>
  </si>
  <si>
    <t>Acad Pediatr</t>
  </si>
  <si>
    <t>10.1016/j.acap.2014.06.007</t>
  </si>
  <si>
    <t>A prospective study of the effectiveness of electronic patient records in rapid-cycle assessment of treatment and partner notification outcomes for patients with genital chlamydia and gonorrhoea infection</t>
  </si>
  <si>
    <t>Sex Transm Infect</t>
  </si>
  <si>
    <t>21059841</t>
  </si>
  <si>
    <t>10.1136/sti.2010.042440</t>
  </si>
  <si>
    <t>Surgical intensive care unit mobility is increased after institution of a computerized mobility order set and intensive care unit mobility protocol: a prospective cohort analysis</t>
  </si>
  <si>
    <t>20726410</t>
  </si>
  <si>
    <t>Distributed Parallel Computing in Data Analysis of Osteoporosis</t>
  </si>
  <si>
    <t>26262381</t>
  </si>
  <si>
    <t>Does improved access to diagnostic imaging results reduce hospital length of stay? A retrospective study</t>
  </si>
  <si>
    <t>20819224</t>
  </si>
  <si>
    <t>10.1186/1472-6963-10-262</t>
  </si>
  <si>
    <t>A comparison of voluntarily reported medication errors in intensive care and general care units</t>
  </si>
  <si>
    <t>Qual Saf Health Care</t>
  </si>
  <si>
    <t>20172884</t>
  </si>
  <si>
    <t>10.1136/qshc.2008.027961</t>
  </si>
  <si>
    <t>The brain monitoring with Information Technology (BrainIT) collaborative network: EC feasibility study results and future direction</t>
  </si>
  <si>
    <t>Acta Neurochir (Wien)</t>
  </si>
  <si>
    <t>20589400</t>
  </si>
  <si>
    <t>10.1007/s00701-010-0719-1</t>
  </si>
  <si>
    <t>Use of web-based shared medical records among patients with HIV</t>
  </si>
  <si>
    <t>23725449</t>
  </si>
  <si>
    <t>Enhancing the power of genetic association studies through the use of silver standard cases derived from electronic medical records</t>
  </si>
  <si>
    <t>23762230</t>
  </si>
  <si>
    <t>10.1371/journal.pone.0063481</t>
  </si>
  <si>
    <t>Body mass index and the built and social environments in children and adolescents using electronic health records</t>
  </si>
  <si>
    <t>21961475</t>
  </si>
  <si>
    <t>10.1016/j.amepre.2011.06.038</t>
  </si>
  <si>
    <t>Never too old for anonymity: a statistical standard for demographic data sharing via the HIPAA Privacy Rule</t>
  </si>
  <si>
    <t>21169618</t>
  </si>
  <si>
    <t>10.1136/jamia.2010.004622</t>
  </si>
  <si>
    <t>Evaluation of healthcare-associated infection surveillance in Pennsylvania hospitals</t>
  </si>
  <si>
    <t>22227977</t>
  </si>
  <si>
    <t>10.1086/663709</t>
  </si>
  <si>
    <t>Clinician blood pressure documentation of stable intensive care patients: an intelligent archiving agent has a higher association with future hypotension</t>
  </si>
  <si>
    <t>21336136</t>
  </si>
  <si>
    <t>10.1097/CCM.0b013e31820eab8e</t>
  </si>
  <si>
    <t>Structured electronic operative reporting: comparison with dictation in kidney cancer surgery</t>
  </si>
  <si>
    <t>22217801</t>
  </si>
  <si>
    <t>10.1016/j.ijmedinf.2011.11.008</t>
  </si>
  <si>
    <t>Crucial factors for the acceptance of a computerized national medication list: insights into findings from the evaluation of the Austrian e-Medikation pilot</t>
  </si>
  <si>
    <t>Appl Clin Inform</t>
  </si>
  <si>
    <t>25024766</t>
  </si>
  <si>
    <t>10.4338/aci-2014-04-ra-0032</t>
  </si>
  <si>
    <t>Treatment patterns among older patients with type 2 diabetes in the United States: a retrospective cohort study</t>
  </si>
  <si>
    <t>25068375</t>
  </si>
  <si>
    <t>10.1089/dia.2014.0039</t>
  </si>
  <si>
    <t>Lack of emergency medical services documentation is associated with poor patient outcomes: a validation of audit filters for prehospital trauma care</t>
  </si>
  <si>
    <t>20113943</t>
  </si>
  <si>
    <t>10.1016/j.jamcollsurg.2009.10.008</t>
  </si>
  <si>
    <t>Addition of electronic prescription transmission to computerized prescriber order entry: Effect on dispensing errors in community pharmacies</t>
  </si>
  <si>
    <t>21200064</t>
  </si>
  <si>
    <t>10.2146/ajhp080298</t>
  </si>
  <si>
    <t>The Karlsburg Diabetes Management System: translation from research to eHealth application</t>
  </si>
  <si>
    <t>J Diabetes Sci Technol</t>
  </si>
  <si>
    <t>21303620</t>
  </si>
  <si>
    <t>10.1177/193229681100500103</t>
  </si>
  <si>
    <t>Comparative effectiveness of linezolid and vancomycin among a national veterans affairs cohort with methicillin-resistant Staphylococcus aureus pneumonia</t>
  </si>
  <si>
    <t>Pharmacotherapy</t>
  </si>
  <si>
    <t>24420846</t>
  </si>
  <si>
    <t>10.1002/phar.1390</t>
  </si>
  <si>
    <t>Association between hospital volume and network membership and an analgesia, sedation and delirium order set quality score: a cohort study</t>
  </si>
  <si>
    <t>22709540</t>
  </si>
  <si>
    <t>10.1186/cc11390</t>
  </si>
  <si>
    <t>Effectiveness of an inpatient smoking cessation program</t>
  </si>
  <si>
    <t>20717895</t>
  </si>
  <si>
    <t>10.1002/jhm.641</t>
  </si>
  <si>
    <t>Cost and turn-around time display decreases inpatient ordering of reference laboratory tests: a time series</t>
  </si>
  <si>
    <t>25165402</t>
  </si>
  <si>
    <t>10.1136/bmjqs-2014-003053</t>
  </si>
  <si>
    <t>Computerized history-taking as a tool to manage dyslipidemia</t>
  </si>
  <si>
    <t>21127700</t>
  </si>
  <si>
    <t>10.2147/vhrm.S14302</t>
  </si>
  <si>
    <t>Longitudinal description of the glasgow outcome scale-extended for individuals in the traumatic brain injury model systems national database: a National Institute on Disability and Rehabilitation Research traumatic brain injury model systems study</t>
  </si>
  <si>
    <t>23838239</t>
  </si>
  <si>
    <t>10.1016/j.apmr.2013.06.021</t>
  </si>
  <si>
    <t>A comparison of self-reported and record-linked blood donation history in an Australian cohort</t>
  </si>
  <si>
    <t>21985049</t>
  </si>
  <si>
    <t>10.1111/j.1537-2995.2011.03141.x</t>
  </si>
  <si>
    <t>Methods for a study of Anticipatory and Preventive multidisciplinary Team Care in a family practice</t>
  </si>
  <si>
    <t>Can Fam Physician</t>
  </si>
  <si>
    <t>20154234</t>
  </si>
  <si>
    <t>A comparison of physician pre-adoption and adoption views on electronic health records in Canadian medical practices</t>
  </si>
  <si>
    <t>21840835</t>
  </si>
  <si>
    <t>10.2196/jmir.1726</t>
  </si>
  <si>
    <t>Cluster randomized trial in the general practice research database: 2. Secondary prevention after first stroke (eCRT study): study protocol for a randomized controlled trial</t>
  </si>
  <si>
    <t>23034059</t>
  </si>
  <si>
    <t>10.1186/1745-6215-13-181</t>
  </si>
  <si>
    <t>Is the Maternal and Child Health (MCH) handbook effective in improving health-related behavior? Evidence from Palestine</t>
  </si>
  <si>
    <t>J Public Health Policy</t>
  </si>
  <si>
    <t>23151920</t>
  </si>
  <si>
    <t>10.1057/jphp.2012.56</t>
  </si>
  <si>
    <t>Privacy and data security in E-health: requirements from the user's perspective</t>
  </si>
  <si>
    <t>23011814</t>
  </si>
  <si>
    <t>10.1177/1460458212442933</t>
  </si>
  <si>
    <t>A model for the adoption of ICT by health workers in Africa</t>
  </si>
  <si>
    <t>22986218</t>
  </si>
  <si>
    <t>10.1016/j.ijmedinf.2012.08.005</t>
  </si>
  <si>
    <t>Four-year impact of a continuous quality improvement effort implemented by a network of diabetes outpatient clinics: the AMD-Annals initiative</t>
  </si>
  <si>
    <t>20722678</t>
  </si>
  <si>
    <t>10.1111/j.1464-5491.2010.03055.x</t>
  </si>
  <si>
    <t>The development and validation of the daily electronic Endometriosis Pain and Bleeding Diary</t>
  </si>
  <si>
    <t>Health Qual Life Outcomes</t>
  </si>
  <si>
    <t>20598144</t>
  </si>
  <si>
    <t>10.1186/1477-7525-8-64</t>
  </si>
  <si>
    <t>Quality of care for patients with type 2 diabetes in general practice according to patients' ethnic background: a cross-sectional study from Oslo, Norway</t>
  </si>
  <si>
    <t>20507647</t>
  </si>
  <si>
    <t>10.1186/1472-6963-10-145</t>
  </si>
  <si>
    <t>Initiation of nutritional support is delayed in critically ill obese patients: a multicenter cohort study</t>
  </si>
  <si>
    <t>Am J Clin Nutr</t>
  </si>
  <si>
    <t>25080456</t>
  </si>
  <si>
    <t>10.3945/ajcn.114.088187</t>
  </si>
  <si>
    <t>J Digit Imaging</t>
  </si>
  <si>
    <t>Characteristics and drug utilization patterns of new users of rosuvastatin and other statins in four countries</t>
  </si>
  <si>
    <t>Minerva Cardioangiol</t>
  </si>
  <si>
    <t>21135803</t>
  </si>
  <si>
    <t>Arriba-lib: association of an evidence-based electronic library of decision aids with communication and decision-making in patients and primary care physicians</t>
  </si>
  <si>
    <t>Int J Evid Based Healthc</t>
  </si>
  <si>
    <t>22405418</t>
  </si>
  <si>
    <t>10.1111/j.1744-1609.2012.00255.x</t>
  </si>
  <si>
    <t>BioRePortAP, an electronic clinical record coupled with a database: an example of its use in a single centre</t>
  </si>
  <si>
    <t>Acta Reumatol Port</t>
  </si>
  <si>
    <t>20734541</t>
  </si>
  <si>
    <t>The feasibility of using local general practice data to estimate the prevalence of childhood disabling conditions</t>
  </si>
  <si>
    <t>Child Care Health Dev</t>
  </si>
  <si>
    <t>22712680</t>
  </si>
  <si>
    <t>10.1111/j.1365-2214.2012.01385.x</t>
  </si>
  <si>
    <t>The cataract national data set electronic multi-centre audit of 55,567 operations: case-mix adjusted surgeon's outcomes for posterior capsule rupture</t>
  </si>
  <si>
    <t>21546922</t>
  </si>
  <si>
    <t>10.1038/eye.2011.103</t>
  </si>
  <si>
    <t>A real-time screening alert improves patient recruitment efficiency</t>
  </si>
  <si>
    <t>22195213</t>
  </si>
  <si>
    <t>Effect of lifestyle intervention for people with diabetes or prediabetes in real-world primary care: propensity score analysis</t>
  </si>
  <si>
    <t>21914190</t>
  </si>
  <si>
    <t>10.1186/1471-2296-12-95</t>
  </si>
  <si>
    <t>Decreasing prevalence of obesity among young children in Massachusetts from 2004 to 2008</t>
  </si>
  <si>
    <t>22529276</t>
  </si>
  <si>
    <t>10.1542/peds.2011-1833</t>
  </si>
  <si>
    <t>Use of an appreciative inquiry approach to improve resident sign-out in an era of multiple shift changes</t>
  </si>
  <si>
    <t>21997480</t>
  </si>
  <si>
    <t>10.1007/s11606-011-1885-4</t>
  </si>
  <si>
    <t>The correlation between pedestrian injury severity in real-life crashes and Euro NCAP pedestrian test results</t>
  </si>
  <si>
    <t>22133337</t>
  </si>
  <si>
    <t>10.1080/15389588.2011.607198</t>
  </si>
  <si>
    <t>eHealth usage patterns of European general practitioners: a five-year (2002-2007) comparative study</t>
  </si>
  <si>
    <t>20538514</t>
  </si>
  <si>
    <t>10.1016/j.ijmedinf.2010.05.003</t>
  </si>
  <si>
    <t>Confirming the drugs administered during anaesthesia: a feasibility study in the pilot National Health Service sites, UK</t>
  </si>
  <si>
    <t>Br J Anaesth</t>
  </si>
  <si>
    <t>20659912</t>
  </si>
  <si>
    <t>10.1093/bja/aeq194</t>
  </si>
  <si>
    <t>Adjuvant chemotherapy for non-small-cell lung cancer in the elderly: a population-based study in Ontario, Canada</t>
  </si>
  <si>
    <t>22529258</t>
  </si>
  <si>
    <t>10.1200/jco.2011.39.3330</t>
  </si>
  <si>
    <t>Improved adherence to tacrolimus once-daily formulation in renal recipients: a randomized controlled trial using electronic monitoring</t>
  </si>
  <si>
    <t>23263559</t>
  </si>
  <si>
    <t>10.1097/TP.0b013e3182725532</t>
  </si>
  <si>
    <t>Accuracy of automatic detection of small-bowel mucosa by second-generation colon capsule endoscopy</t>
  </si>
  <si>
    <t>Gastrointest Endosc</t>
  </si>
  <si>
    <t>23025975</t>
  </si>
  <si>
    <t>10.1016/j.gie.2012.07.034</t>
  </si>
  <si>
    <t>Differences in heart rate profile during exercise among subjects with subclinical thyroid disease</t>
  </si>
  <si>
    <t>23777550</t>
  </si>
  <si>
    <t>10.1089/thy.2013.0043</t>
  </si>
  <si>
    <t>Evidence for distinct preterm and term phenotypes of preeclampsia</t>
  </si>
  <si>
    <t>J Matern Fetal Neonatal Med</t>
  </si>
  <si>
    <t>20482241</t>
  </si>
  <si>
    <t>10.3109/14767050903258746</t>
  </si>
  <si>
    <t>The effectiveness of ventriculocystocisternostomy for suprasellar arachnoid cysts</t>
  </si>
  <si>
    <t>21194289</t>
  </si>
  <si>
    <t>10.3171/2010.10.Peds10356</t>
  </si>
  <si>
    <t>Can poison control data be used for pharmaceutical poisoning surveillance?</t>
  </si>
  <si>
    <t>21422101</t>
  </si>
  <si>
    <t>10.1136/jamia.2010.004317</t>
  </si>
  <si>
    <t>Baseline characteristics and mortality among people in care for chronic viral hepatitis: the chronic hepatitis cohort study</t>
  </si>
  <si>
    <t>22990852</t>
  </si>
  <si>
    <t>10.1093/cid/cis815</t>
  </si>
  <si>
    <t>Hypoglycaemia is associated with increased length of stay and mortality in people with diabetes who are hospitalized</t>
  </si>
  <si>
    <t>22937877</t>
  </si>
  <si>
    <t>10.1111/dme.12002</t>
  </si>
  <si>
    <t>A comparison of patency and interventions in thigh versus Hemodialysis Reliable Outflow grafts for chronic hemodialysis vascular access</t>
  </si>
  <si>
    <t>27444362</t>
  </si>
  <si>
    <t>10.1016/j.jvs.2016.04.055</t>
  </si>
  <si>
    <t>Cost of treatment of peripheral neuropathic pain with pregabalin or gabapentin in routine clinical practice: impact of their loss of exclusivity</t>
  </si>
  <si>
    <t>27671223</t>
  </si>
  <si>
    <t>10.1111/jep.12634</t>
  </si>
  <si>
    <t>Analysis of injury mechanism of the elderly and non-elderly groups in minor motor vehicle accidents</t>
  </si>
  <si>
    <t>30841797</t>
  </si>
  <si>
    <t>10.1080/15389588.2018.1532210</t>
  </si>
  <si>
    <t>26776354</t>
  </si>
  <si>
    <t>10.1016/j.jamcollsurg.2015.12.005</t>
  </si>
  <si>
    <t>Treatment outcomes and patient-reported quality of life after orthognathic surgery with computer-assisted 2- or 3-dimensional planning: A randomized double-blind active-controlled clinical trial</t>
  </si>
  <si>
    <t>Am J Orthod Dentofacial Orthop</t>
  </si>
  <si>
    <t>29853236</t>
  </si>
  <si>
    <t>10.1016/j.ajodo.2017.12.008</t>
  </si>
  <si>
    <t>Identifying cirrhosis, decompensated cirrhosis and hepatocellular carcinoma in health administrative data: A validation study</t>
  </si>
  <si>
    <t>30133446</t>
  </si>
  <si>
    <t>10.1371/journal.pone.0201120</t>
  </si>
  <si>
    <t>The association between angioembolization and splenic salvage for isolated splenic injuries</t>
  </si>
  <si>
    <t>29936983</t>
  </si>
  <si>
    <t>10.1016/j.jss.2018.03.013</t>
  </si>
  <si>
    <t>Nursing interventions in the clinical practice of an intensive care unit</t>
  </si>
  <si>
    <t>Rev Lat Am Enfermagem</t>
  </si>
  <si>
    <t>21120405</t>
  </si>
  <si>
    <t>10.1590/s0104-11692010000500006</t>
  </si>
  <si>
    <t>[Comparison of risk of death between older and non-older critical patients in ICU: a retrospective cohort study of consecutive 3 years]</t>
  </si>
  <si>
    <t>Zhonghua Wei Zhong Bing Ji Jiu Yi Xue</t>
  </si>
  <si>
    <t>28524035</t>
  </si>
  <si>
    <t>10.3760/cma.j.issn.2095-4352.2017.05.012</t>
  </si>
  <si>
    <t>chi</t>
  </si>
  <si>
    <t>28817227</t>
  </si>
  <si>
    <t>10.1111/dom.13083</t>
  </si>
  <si>
    <t>Trends in epidemiological and clinical characteristics in severe traumatic brain injury: Analysis of the past 25 years of a single centre data base</t>
  </si>
  <si>
    <t>Neurocirugia (Astur)</t>
  </si>
  <si>
    <t>24998417</t>
  </si>
  <si>
    <t>10.1016/j.neucir.2014.05.001</t>
  </si>
  <si>
    <t>Impact of trauma system development on pediatric injury care</t>
  </si>
  <si>
    <t>Pediatr Surg Int</t>
  </si>
  <si>
    <t>23247834</t>
  </si>
  <si>
    <t>10.1007/s00383-012-3232-1</t>
  </si>
  <si>
    <t>Evaluation of the awareness and effectiveness of IT security programs in a large publicly funded health care system</t>
  </si>
  <si>
    <t>28745562</t>
  </si>
  <si>
    <t>10.1177/1833358317722038</t>
  </si>
  <si>
    <t>The Effect of Florida Medicaid's State-Mandated Formulary Provision on Prescription Drug Use and Health Plan Costs in a Medicaid Managed Care Plan</t>
  </si>
  <si>
    <t>29384030</t>
  </si>
  <si>
    <t>10.18553/jmcp.2018.24.2.124</t>
  </si>
  <si>
    <t>Crash safety concerns for out-of-position occupant postures: A look toward safety in highly automated vehicles</t>
  </si>
  <si>
    <t>29630403</t>
  </si>
  <si>
    <t>10.1080/15389588.2018.1458306</t>
  </si>
  <si>
    <t>The geography of diabetes by census tract in a large sample of insured adults in King County, Washington, 2005-2006</t>
  </si>
  <si>
    <t>25058671</t>
  </si>
  <si>
    <t>10.5888/pcd11.140135</t>
  </si>
  <si>
    <t>Evaluating the ability of a trauma team activation tool to identify severe injury: a multicentre cohort study</t>
  </si>
  <si>
    <t>30097047</t>
  </si>
  <si>
    <t>10.1186/s13049-018-0533-y</t>
  </si>
  <si>
    <t>Prevalence of rheumatoid arthritis in the United States adult population in healthcare claims databases, 2004-2014</t>
  </si>
  <si>
    <t>28455559</t>
  </si>
  <si>
    <t>10.1007/s00296-017-3726-1</t>
  </si>
  <si>
    <t>Validation of a Kinect-based telerehabilitation system with total hip replacement patients</t>
  </si>
  <si>
    <t>J Telemed Telecare</t>
  </si>
  <si>
    <t>26130735</t>
  </si>
  <si>
    <t>10.1177/1357633x15590019</t>
  </si>
  <si>
    <t>Analyzing injury severity factors at highway railway grade crossing accidents involving vulnerable road users: A comparative study</t>
  </si>
  <si>
    <t>26980425</t>
  </si>
  <si>
    <t>10.1080/15389588.2016.1151011</t>
  </si>
  <si>
    <t>Treating obesity with a novel hand-held device, computer software program, and Internet technology in primary care: the SMART motivational trial</t>
  </si>
  <si>
    <t>19699049</t>
  </si>
  <si>
    <t>10.1016/j.pec.2009.07.034</t>
  </si>
  <si>
    <t>Performance curves of medical researchers during their career: analysis of scientific production from a retrospective cohort</t>
  </si>
  <si>
    <t>28237957</t>
  </si>
  <si>
    <t>10.1136/bmjopen-2016-013572</t>
  </si>
  <si>
    <t>Radiographic classification for fractures of the fifth metatarsal base</t>
  </si>
  <si>
    <t>Skeletal Radiol</t>
  </si>
  <si>
    <t>24442562</t>
  </si>
  <si>
    <t>10.1007/s00256-013-1810-5</t>
  </si>
  <si>
    <t>Atheroscler Suppl</t>
  </si>
  <si>
    <t>Prospective identification versus administrative coding of adverse drug reaction-related hospitalizations in the elderly: A comparative analysis</t>
  </si>
  <si>
    <t>30264866</t>
  </si>
  <si>
    <t>10.1002/pds.4667</t>
  </si>
  <si>
    <t>[Utilization of clinical database for quality improvement in health care]</t>
  </si>
  <si>
    <t>Kyobu Geka</t>
  </si>
  <si>
    <t>24008645</t>
  </si>
  <si>
    <t>jpn</t>
  </si>
  <si>
    <t>[Prevalence and clinical-morphological characteristics of anemia in patients with chronic liver diseases]</t>
  </si>
  <si>
    <t>Eksp Klin Gastroenterol</t>
  </si>
  <si>
    <t>21434363</t>
  </si>
  <si>
    <t>rus</t>
  </si>
  <si>
    <t>Sex prevalence of major congenital anomalies in the United Kingdom: a national population-based study and international comparison meta-analysis</t>
  </si>
  <si>
    <t>Birth Defects Res A Clin Mol Teratol</t>
  </si>
  <si>
    <t>24523198</t>
  </si>
  <si>
    <t>10.1002/bdra.23218</t>
  </si>
  <si>
    <t>Nurse value-added and patient outcomes in acute care</t>
  </si>
  <si>
    <t>25256089</t>
  </si>
  <si>
    <t>10.1111/1475-6773.12236</t>
  </si>
  <si>
    <t>J Neurosurg Spine</t>
  </si>
  <si>
    <t>Long-term safety and efficacy of antithymocyte globulin induction: use of integrated national registry data to achieve ten-year follow-up of 10-10 Study participants</t>
  </si>
  <si>
    <t>26285695</t>
  </si>
  <si>
    <t>10.1186/s13063-015-0891-y</t>
  </si>
  <si>
    <t>Orthop Traumatol Surg Res</t>
  </si>
  <si>
    <t>Greater burden of chronic comorbidities and co-medications among people living with HIV versus people without HIV in Japan: A hospital claims database study</t>
  </si>
  <si>
    <t>J Infect Chemother</t>
  </si>
  <si>
    <t>30396821</t>
  </si>
  <si>
    <t>10.1016/j.jiac.2018.10.006</t>
  </si>
  <si>
    <t>Evaluating the use of existing data sources, probabilistic linkage, and multiple imputation to build population-based injury databases across phases of trauma care</t>
  </si>
  <si>
    <t>22506952</t>
  </si>
  <si>
    <t>10.1111/j.1553-2712.2012.01324.x</t>
  </si>
  <si>
    <t>Impact of Sustained Use of a Multifaceted Computerized Quality Improvement Intervention for Cardiovascular Disease Management in Australian Primary Health Care</t>
  </si>
  <si>
    <t>29066447</t>
  </si>
  <si>
    <t>10.1161/jaha.117.007093</t>
  </si>
  <si>
    <t>Enhancing patient understanding of medical procedures: evaluation of an interactive multimedia program with in-line exercises</t>
  </si>
  <si>
    <t>24552970</t>
  </si>
  <si>
    <t>10.1016/j.ijmedinf.2014.01.011</t>
  </si>
  <si>
    <t>Chapter 11 Clinical, haematological and biochemical parameters in patients receiving renal replacement therapy in paediatric centres in the UK in 2010: national and centre-specific analyses</t>
  </si>
  <si>
    <t>Nephron Clin Pract</t>
  </si>
  <si>
    <t>22964569</t>
  </si>
  <si>
    <t>10.1159/000342855</t>
  </si>
  <si>
    <t>Geriatric assault victims treated at U.S. trauma centers: Five-year analysis of the national trauma data bank</t>
  </si>
  <si>
    <t>27720184</t>
  </si>
  <si>
    <t>10.1016/j.injury.2016.09.001</t>
  </si>
  <si>
    <t>Development of a new clinical decision rule for cervical CT to detect cervical spine injury in patients with head or neck trauma</t>
  </si>
  <si>
    <t>30032123</t>
  </si>
  <si>
    <t>10.1136/emermed-2017-206930</t>
  </si>
  <si>
    <t>Risk Factors for Venous Thromboembolism in Pediatric Trauma Patients and Validation of a Novel Scoring System: The Risk of Clots in Kids With Trauma Score</t>
  </si>
  <si>
    <t>26963757</t>
  </si>
  <si>
    <t>10.1097/pcc.0000000000000699</t>
  </si>
  <si>
    <t>What drives adoption of a computerised, multifaceted quality improvement intervention for cardiovascular disease management in primary healthcare settings? A mixed methods analysis using normalisation process theory</t>
  </si>
  <si>
    <t>30419934</t>
  </si>
  <si>
    <t>10.1186/s13012-018-0830-x</t>
  </si>
  <si>
    <t>Pan computed tomography versus selective computed tomography in stable, young adults after blunt trauma with moderate mechanism: a cost-utility analysis</t>
  </si>
  <si>
    <t>25250590</t>
  </si>
  <si>
    <t>10.1097/ta.0000000000000416</t>
  </si>
  <si>
    <t>Blunt injuries related to equestrian sports: results from an international prospective trauma database analysis</t>
  </si>
  <si>
    <t>Int Orthop</t>
  </si>
  <si>
    <t>28801837</t>
  </si>
  <si>
    <t>10.1007/s00264-017-3592-1</t>
  </si>
  <si>
    <t>Variation of patient characteristics, management, and outcome with timing of surgery for aneurysmal subarachnoid hemorrhage</t>
  </si>
  <si>
    <t>21250801</t>
  </si>
  <si>
    <t>10.3171/2010.11.Jns10795</t>
  </si>
  <si>
    <t>Data linkage errors in hospital administrative data when applying a pseudonymisation algorithm to paediatric intensive care records</t>
  </si>
  <si>
    <t>26297363</t>
  </si>
  <si>
    <t>10.1136/bmjopen-2015-008118</t>
  </si>
  <si>
    <t>Statistical analysis plan for the POLAR-RCT: The Prophylactic hypOthermia trial to Lessen trAumatic bRain injury-Randomised Controlled Trial</t>
  </si>
  <si>
    <t>29703266</t>
  </si>
  <si>
    <t>10.1186/s13063-018-2610-y</t>
  </si>
  <si>
    <t>Claims Variability in Charges and Payments for Common Open and Endovascular Procedures</t>
  </si>
  <si>
    <t>30217701</t>
  </si>
  <si>
    <t>10.1016/j.avsg.2018.08.071</t>
  </si>
  <si>
    <t>Correlation of Quantitative Motor State Assessment Using a Kinetograph and Patient Diaries in Advanced PD: Data from an Observational Study</t>
  </si>
  <si>
    <t>27556806</t>
  </si>
  <si>
    <t>10.1371/journal.pone.0161559</t>
  </si>
  <si>
    <t>Indoor and outdoor falls among older adult trauma patients: A comparison of patient characteristics, associated factors and outcomes</t>
  </si>
  <si>
    <t>Geriatr Gerontol Int</t>
  </si>
  <si>
    <t>27138451</t>
  </si>
  <si>
    <t>10.1111/ggi.12800</t>
  </si>
  <si>
    <t>Comparison of pediatric motor vehicle collision injury outcomes at Level I trauma centers</t>
  </si>
  <si>
    <t>27160431</t>
  </si>
  <si>
    <t>10.1016/j.jpedsurg.2016.04.005</t>
  </si>
  <si>
    <t>Development and usability testing of a web-based cancer symptom and quality-of-life support intervention</t>
  </si>
  <si>
    <t>24406906</t>
  </si>
  <si>
    <t>10.1177/1460458213495744</t>
  </si>
  <si>
    <t>Cost-effectiveness of therapist-delivered online cognitive-behavioural therapy for depression: randomised controlled trial</t>
  </si>
  <si>
    <t>Br J Psychiatry</t>
  </si>
  <si>
    <t>20884953</t>
  </si>
  <si>
    <t>10.1192/bjp.bp.109.073080</t>
  </si>
  <si>
    <t>Validation of two case definitions to identify pressure ulcers using hospital administrative data</t>
  </si>
  <si>
    <t>28851785</t>
  </si>
  <si>
    <t>10.1136/bmjopen-2017-016438</t>
  </si>
  <si>
    <t>Evaluation of autonomies in the severely brain injured: the Progression of Autonomies Scale</t>
  </si>
  <si>
    <t>Funct Neurol</t>
  </si>
  <si>
    <t>23731913</t>
  </si>
  <si>
    <t>Evaluation of a real-time virtual intervention to empower persons living with HIV to use therapy self-management: study protocol for an online randomized controlled trial</t>
  </si>
  <si>
    <t>23039306</t>
  </si>
  <si>
    <t>10.1186/1745-6215-13-187</t>
  </si>
  <si>
    <t>Comparison of hospital admission medication lists with primary care physician and outpatient pharmacy lists</t>
  </si>
  <si>
    <t>J Nurs Scholarsh</t>
  </si>
  <si>
    <t>21884375</t>
  </si>
  <si>
    <t>10.1111/j.1547-5069.2011.01409.x</t>
  </si>
  <si>
    <t>Should all anticoagulated patients with head injury receive a CT scan? Decision-analysis modelling of an observational cohort</t>
  </si>
  <si>
    <t>27974370</t>
  </si>
  <si>
    <t>10.1136/bmjopen-2016-013742</t>
  </si>
  <si>
    <t>26679966</t>
  </si>
  <si>
    <t>10.18553/jmcp.2015.21.12.1172</t>
  </si>
  <si>
    <t>Using the Patient Reported Outcomes Measurement Information System to Evaluate Psychosocial Functioning among Children with Craniofacial Anomalies</t>
  </si>
  <si>
    <t>26017600</t>
  </si>
  <si>
    <t>10.1097/prs.0000000000001269</t>
  </si>
  <si>
    <t>Cost-efficiency of specialist hyperacute in-patient rehabilitation services for medically unstable patients with complex rehabilitation needs: a prospective cohort analysis</t>
  </si>
  <si>
    <t>27609852</t>
  </si>
  <si>
    <t>10.1136/bmjopen-2016-012112</t>
  </si>
  <si>
    <t>Assessment of global disease activity in RA patients monitored in the METEOR database: the patient's versus the rheumatologist's opinion</t>
  </si>
  <si>
    <t>Clin Rheumatol</t>
  </si>
  <si>
    <t>24068385</t>
  </si>
  <si>
    <t>10.1007/s10067-013-2390-4</t>
  </si>
  <si>
    <t>Description of two waterborne disease outbreaks in France: a comparative study with data from cohort studies and from health administrative databases</t>
  </si>
  <si>
    <t>Epidemiol Infect</t>
  </si>
  <si>
    <t>26194500</t>
  </si>
  <si>
    <t>10.1017/s0950268815001673</t>
  </si>
  <si>
    <t>Intensity Modulated Proton Therapy Versus Intensity Modulated Photon Radiation Therapy for Oropharyngeal Cancer: First Comparative Results of Patient-Reported Outcomes</t>
  </si>
  <si>
    <t>Int J Radiat Oncol Biol Phys</t>
  </si>
  <si>
    <t>27354125</t>
  </si>
  <si>
    <t>10.1016/j.ijrobp.2016.02.044</t>
  </si>
  <si>
    <t>Improving heart failure symptom recognition: a diary analysis</t>
  </si>
  <si>
    <t>J Cardiovasc Nurs</t>
  </si>
  <si>
    <t>20134279</t>
  </si>
  <si>
    <t>10.1097/JCN.0b013e3181b7af9e</t>
  </si>
  <si>
    <t>Feasibility of 48 quality indicators in ambulatory care in Germany: a cross-sectional observational study</t>
  </si>
  <si>
    <t>Z Evid Fortbild Qual Gesundhwes</t>
  </si>
  <si>
    <t>26699257</t>
  </si>
  <si>
    <t>10.1016/j.zefq.2015.02.015</t>
  </si>
  <si>
    <t>A novel prescription pedometer-assisted walking intervention and weight management for Chinese occupational population</t>
  </si>
  <si>
    <t>29324808</t>
  </si>
  <si>
    <t>10.1371/journal.pone.0190848</t>
  </si>
  <si>
    <t>The NEXUS criteria are insufficient to exclude cervical spine fractures in older blunt trauma patients</t>
  </si>
  <si>
    <t>28274471</t>
  </si>
  <si>
    <t>10.1016/j.injury.2017.02.013</t>
  </si>
  <si>
    <t>Racial Variation in Patient-Reported Outcomes Following Treatment for Localized Prostate Cancer: Results from the CEASAR Study</t>
  </si>
  <si>
    <t>Eur Urol</t>
  </si>
  <si>
    <t>27816300</t>
  </si>
  <si>
    <t>10.1016/j.eururo.2016.10.036</t>
  </si>
  <si>
    <t>Quality of communication about medicines in United States hospitals: A national retrospective study</t>
  </si>
  <si>
    <t>27913084</t>
  </si>
  <si>
    <t>10.1016/j.sapharm.2016.09.005</t>
  </si>
  <si>
    <t>Impact of hemodialysis dose and frequency on survival of patients on chronic hemodialysis in Lithuania during 1998-2005</t>
  </si>
  <si>
    <t>Medicina (Kaunas)</t>
  </si>
  <si>
    <t>20966627</t>
  </si>
  <si>
    <t>The Epidemiology of Emergency Department Trauma Discharges in the United States</t>
  </si>
  <si>
    <t>28493608</t>
  </si>
  <si>
    <t>10.1111/acem.13223</t>
  </si>
  <si>
    <t>Selective serotonin reuptake inhibitor treatment and depression are associated with poststroke mortality</t>
  </si>
  <si>
    <t>21750310</t>
  </si>
  <si>
    <t>10.1345/aph.1P478</t>
  </si>
  <si>
    <t>Statistical analysis plan for the Erythropoietin in Traumatic Brain Injury trial: a randomised controlled trial of erythropoietin versus placebo in moderate and severe traumatic brain injury</t>
  </si>
  <si>
    <t>25528574</t>
  </si>
  <si>
    <t>10.1186/1745-6215-15-501</t>
  </si>
  <si>
    <t>Early survival of comatose patients after severe traumatic brain injury with the dual cannabinoid CB1/CB2 receptor agonist KN38-7271: a randomized, double-blind, placebo-controlled phase II trial</t>
  </si>
  <si>
    <t>J Neurol Surg A Cent Eur Neurosurg</t>
  </si>
  <si>
    <t>22696266</t>
  </si>
  <si>
    <t>10.1055/s-0032-1304815</t>
  </si>
  <si>
    <t>Epidemiological trends and direct costs of diabetes in a Northern Italy area: 2012 health administrative records analysis LHT n. 20 Verona</t>
  </si>
  <si>
    <t>Prim Care Diabetes</t>
  </si>
  <si>
    <t>28663023</t>
  </si>
  <si>
    <t>10.1016/j.pcd.2017.06.001</t>
  </si>
  <si>
    <t>Factors influencing professional decision making on unplanned hospital admission: a qualitative study</t>
  </si>
  <si>
    <t>23211178</t>
  </si>
  <si>
    <t>10.3399/bjgp12X658278</t>
  </si>
  <si>
    <t>Characteristics and treatment patterns of US commercially insured and Medicaid patients with opioid dependence or abuse</t>
  </si>
  <si>
    <t>J Opioid Manag</t>
  </si>
  <si>
    <t>28953313</t>
  </si>
  <si>
    <t>10.5055/jom.2017.0389</t>
  </si>
  <si>
    <t>Comparison of Patient- and Practitioner-Reported Toxic Effects Associated With Chemoradiotherapy for Head and Neck Cancer</t>
  </si>
  <si>
    <t>JAMA Otolaryngol Head Neck Surg</t>
  </si>
  <si>
    <t>27149571</t>
  </si>
  <si>
    <t>10.1001/jamaoto.2016.0656</t>
  </si>
  <si>
    <t>Perioperative Management in Hepatic Resections: Comparative Effectiveness of Neuraxial Anesthesia and Disparity of Care Patterns</t>
  </si>
  <si>
    <t>29933267</t>
  </si>
  <si>
    <t>10.1213/ane.0000000000003579</t>
  </si>
  <si>
    <t>Facility-Level Variation and Clinical Outcomes in Use of Cardiac Resynchronization Therapy With and Without an Implantable Cardioverter-Defibrillator</t>
  </si>
  <si>
    <t>Circ Cardiovasc Qual Outcomes</t>
  </si>
  <si>
    <t>30562069</t>
  </si>
  <si>
    <t>10.1161/circoutcomes.118.004763</t>
  </si>
  <si>
    <t>Perioperative and Late Outcomes after Endovascular Treatment for Isolated Iliac Artery Aneurysms</t>
  </si>
  <si>
    <t>28479466</t>
  </si>
  <si>
    <t>10.1016/j.avsg.2017.03.194</t>
  </si>
  <si>
    <t>Clinical and economic burden of dyspnea and other COPD symptoms in a managed care setting</t>
  </si>
  <si>
    <t>28740375</t>
  </si>
  <si>
    <t>10.2147/copd.S134618</t>
  </si>
  <si>
    <t>Initiation of triple therapy maintenance treatment among patients with COPD in the US</t>
  </si>
  <si>
    <t>28053518</t>
  </si>
  <si>
    <t>10.2147/copd.S122013</t>
  </si>
  <si>
    <t>Comparative Toxicity and Effectiveness of Trastuzumab-Based Chemotherapy Regimens in Older Women With Early-Stage Breast Cancer</t>
  </si>
  <si>
    <t>28727517</t>
  </si>
  <si>
    <t>10.1200/jco.2016.71.4345</t>
  </si>
  <si>
    <t>Comparative Cardiovascular Risk of Abatacept and Tumor Necrosis Factor Inhibitors in Patients With Rheumatoid Arthritis With and Without Diabetes Mellitus: A Multidatabase Cohort Study</t>
  </si>
  <si>
    <t>29367417</t>
  </si>
  <si>
    <t>10.1161/jaha.117.007393</t>
  </si>
  <si>
    <t>Regional Variation in 30-Day Ischemic Stroke Outcomes for Medicare Beneficiaries Treated in Get With The Guidelines-Stroke Hospitals</t>
  </si>
  <si>
    <t>28798017</t>
  </si>
  <si>
    <t>10.1161/circoutcomes.117.003604</t>
  </si>
  <si>
    <t>Characteristics of Real-World Metastatic Non-Small Cell Lung Cancer Patients Treated with Nivolumab and Pembrolizumab During the Year Following Approval</t>
  </si>
  <si>
    <t>Oncologist</t>
  </si>
  <si>
    <t>29317551</t>
  </si>
  <si>
    <t>10.1634/theoncologist.2017-0353</t>
  </si>
  <si>
    <t>Circ J</t>
  </si>
  <si>
    <t>A usability and safety analysis of electronic health records: a multi-center study</t>
  </si>
  <si>
    <t>29982549</t>
  </si>
  <si>
    <t>10.1093/jamia/ocy088</t>
  </si>
  <si>
    <t>Supplementing electronic health records through sample collection and patient diaries: A study set within a primary care research database</t>
  </si>
  <si>
    <t>28924986</t>
  </si>
  <si>
    <t>10.1002/pds.4323</t>
  </si>
  <si>
    <t>Assessing race and ethnicity data quality across cancer registries and EMRs in two hospitals</t>
  </si>
  <si>
    <t>26661718</t>
  </si>
  <si>
    <t>10.1093/jamia/ocv156</t>
  </si>
  <si>
    <t>Agreement of Ocular Symptom Reporting Between Patient-Reported Outcomes and Medical Records</t>
  </si>
  <si>
    <t>28125754</t>
  </si>
  <si>
    <t>10.1001/jamaophthalmol.2016.5551</t>
  </si>
  <si>
    <t>Evaluating the Use of Electronic Health Records for Type 2 Diabetes Surveillance in 2 California Counties, 2010-2014</t>
  </si>
  <si>
    <t>Public Health Rep</t>
  </si>
  <si>
    <t>28586621</t>
  </si>
  <si>
    <t>10.1177/0033354917708988</t>
  </si>
  <si>
    <t>Medication class enrichment analysis: a novel algorithm to analyze multiple pharmacologic exposures simultaneously using electronic health record data</t>
  </si>
  <si>
    <t>29378062</t>
  </si>
  <si>
    <t>10.1093/jamia/ocx162</t>
  </si>
  <si>
    <t>Comparison of consumers' perspectives on different health information exchange (HIE) mechanisms: an experimental study</t>
  </si>
  <si>
    <t>30342677</t>
  </si>
  <si>
    <t>10.1016/j.ijmedinf.2018.08.007</t>
  </si>
  <si>
    <t>28197619</t>
  </si>
  <si>
    <t>10.4338/aci-2016-09-ra-0152</t>
  </si>
  <si>
    <t>Prevalence and recognition of obesity and its associated comorbidities: cross-sectional analysis of electronic health record data from a large US integrated health system</t>
  </si>
  <si>
    <t>29150468</t>
  </si>
  <si>
    <t>10.1136/bmjopen-2017-017583</t>
  </si>
  <si>
    <t>Assessing the Precision of ICD-10 Codes for Uveitis in 2 Electronic Health Record Systems</t>
  </si>
  <si>
    <t>30054618</t>
  </si>
  <si>
    <t>10.1001/jamaophthalmol.2018.3001</t>
  </si>
  <si>
    <t>Assessment of a Targeted Electronic Health Record Intervention to Reduce Telemetry Duration: A Cluster-Randomized Clinical Trial</t>
  </si>
  <si>
    <t>30535345</t>
  </si>
  <si>
    <t>10.1001/jamainternmed.2018.5859</t>
  </si>
  <si>
    <t>Cost-benefit assessment of using electronic health records data for clinical research versus current practices: Contribution of the Electronic Health Records for Clinical Research (EHR4CR) European Project</t>
  </si>
  <si>
    <t>Contemp Clin Trials</t>
  </si>
  <si>
    <t>26600286</t>
  </si>
  <si>
    <t>10.1016/j.cct.2015.11.011</t>
  </si>
  <si>
    <t>Completeness and timeliness of notifiable disease reporting: a comparison of laboratory and provider reports submitted to a large county health department</t>
  </si>
  <si>
    <t>28645285</t>
  </si>
  <si>
    <t>10.1186/s12911-017-0491-8</t>
  </si>
  <si>
    <t>Early evaluation of experiences of health care providers in reception centers with a patient-held personal health record for asylum seekers: a multi-sited qualitative study in a German federal state</t>
  </si>
  <si>
    <t>Global Health</t>
  </si>
  <si>
    <t>30029605</t>
  </si>
  <si>
    <t>10.1186/s12992-018-0394-1</t>
  </si>
  <si>
    <t>Management of patients with persistent medically unexplained symptoms: a descriptive study</t>
  </si>
  <si>
    <t>29914406</t>
  </si>
  <si>
    <t>10.1186/s12875-018-0791-9</t>
  </si>
  <si>
    <t>Comparing lagged linear correlation, lagged regression, Granger causality, and vector autoregression for uncovering associations in EHR data</t>
  </si>
  <si>
    <t>28269874</t>
  </si>
  <si>
    <t>Implementing a tele-expertise system to optimise the antibiotic use and stewardship: The case of the Montpellier University Hospital (France)</t>
  </si>
  <si>
    <t>25991153</t>
  </si>
  <si>
    <t>Caring for the patient, caring for the record: an ethnographic study of 'back office' work in upholding quality of care in general practice</t>
  </si>
  <si>
    <t>25907436</t>
  </si>
  <si>
    <t>10.1186/s12913-015-0774-7</t>
  </si>
  <si>
    <t>Effectiveness, safety and costs of thromboembolic prevention in patients with non-valvular atrial fibrillation: phase I ESC-FA protocol study and baseline characteristics of a cohort from a primary care electronic database</t>
  </si>
  <si>
    <t>26823179</t>
  </si>
  <si>
    <t>10.1136/bmjopen-2015-010144</t>
  </si>
  <si>
    <t>An economic evaluation of colorectal cancer screening in primary care practice</t>
  </si>
  <si>
    <t>25998922</t>
  </si>
  <si>
    <t>10.1016/j.amepre.2014.12.016</t>
  </si>
  <si>
    <t>Validation of electronic medical data: Identifying diabetes prevalence in general practice</t>
  </si>
  <si>
    <t>30278786</t>
  </si>
  <si>
    <t>10.1177/1833358318798123</t>
  </si>
  <si>
    <t>A Retrospective Study of Ranibizumab Treatment Regimens for Neovascular Age-Related Macular Degeneration (nAMD) in Australia and the United Kingdom</t>
  </si>
  <si>
    <t>Adv Ther</t>
  </si>
  <si>
    <t>28144918</t>
  </si>
  <si>
    <t>10.1007/s12325-017-0483-1</t>
  </si>
  <si>
    <t>Improvement of Diagnosis Coding by Analysing EHR and Using Rule Engine: Application to the Chronic Kidney Disease</t>
  </si>
  <si>
    <t>25991114</t>
  </si>
  <si>
    <t>Ascertainment of outpatient visits by patients with diabetes: The National Ambulatory Medical Care Survey (NAMCS) and the National Hospital Ambulatory Medical Care Survey (NHAMCS)</t>
  </si>
  <si>
    <t>25891975</t>
  </si>
  <si>
    <t>10.1016/j.jdiacomp.2015.03.019</t>
  </si>
  <si>
    <t>Functional evaluation of out-of-the-box text-mining tools for data-mining tasks</t>
  </si>
  <si>
    <t>25336595</t>
  </si>
  <si>
    <t>10.1136/amiajnl-2014-002902</t>
  </si>
  <si>
    <t>Quantitative analysis of treatment process time and throughput capacity for spot scanning proton therapy</t>
  </si>
  <si>
    <t>Med Phys</t>
  </si>
  <si>
    <t>27370116</t>
  </si>
  <si>
    <t>10.1118/1.4952731</t>
  </si>
  <si>
    <t>Electronic medical record integration with a database for adult congenital heart disease: Early experience and progress in automating multicenter data collection</t>
  </si>
  <si>
    <t>Int J Cardiol</t>
  </si>
  <si>
    <t>26142077</t>
  </si>
  <si>
    <t>10.1016/j.ijcard.2015.05.140</t>
  </si>
  <si>
    <t>Health Serv Res Manag Epidemiol</t>
  </si>
  <si>
    <t>31211180</t>
  </si>
  <si>
    <t>Modeling Transient Disconnections and Compression Artifacts of Continuous Glucose Sensors</t>
  </si>
  <si>
    <t>26882463</t>
  </si>
  <si>
    <t>10.1089/dia.2015.0250</t>
  </si>
  <si>
    <t>Attempt to calculate the prevalence and features of chronic hepatitis C infection in Tuscany using administrative data</t>
  </si>
  <si>
    <t>World J Gastroenterol</t>
  </si>
  <si>
    <t>27956807</t>
  </si>
  <si>
    <t>10.3748/wjg.v22.i44.9829</t>
  </si>
  <si>
    <t>Dilemma of applying telehealth for overseas organ transplantation: comparison on perspectives of health professionals and e-health information and communication technologists in Taiwan</t>
  </si>
  <si>
    <t>24815116</t>
  </si>
  <si>
    <t>10.1016/j.transproceed.2013.11.042</t>
  </si>
  <si>
    <t>Is the quality of data in an electronic medical record sufficient for assessing the quality of primary care?</t>
  </si>
  <si>
    <t>24145818</t>
  </si>
  <si>
    <t>10.1136/amiajnl-2012-001479</t>
  </si>
  <si>
    <t>[Prevention of Type 2 Diabetes: Evidence-Based Patient Information--A Randomised Controlled Trial]</t>
  </si>
  <si>
    <t>Gesundheitswesen</t>
  </si>
  <si>
    <t>23549653</t>
  </si>
  <si>
    <t>10.1055/s-0032-1329998</t>
  </si>
  <si>
    <t>In harm's way: Unintentional firearm injuries in young children</t>
  </si>
  <si>
    <t>29729771</t>
  </si>
  <si>
    <t>10.1016/j.jpedsurg.2018.02.036</t>
  </si>
  <si>
    <t>A comparison of a multistate inpatient EHR database to the HCUP Nationwide Inpatient Sample</t>
  </si>
  <si>
    <t>26373538</t>
  </si>
  <si>
    <t>10.1186/s12913-015-1025-7</t>
  </si>
  <si>
    <t>Utilization of electronic medical records to build a detection model for surveillance of healthcare-associated urinary tract infections</t>
  </si>
  <si>
    <t>23321977</t>
  </si>
  <si>
    <t>10.1007/s10916-012-9923-2</t>
  </si>
  <si>
    <t>Evaluating the ability of hospital information systems to establish evidence-based medicine in Iran</t>
  </si>
  <si>
    <t>23471740</t>
  </si>
  <si>
    <t>10.1007/s10916-012-9904-5</t>
  </si>
  <si>
    <t>Assessing use of a standardized dental diagnostic terminology in an electronic health record</t>
  </si>
  <si>
    <t>23314462</t>
  </si>
  <si>
    <t>Fully integrated e-services for prevention, diagnosis, and treatment of sexually transmitted infections: results of a 4-county study in California</t>
  </si>
  <si>
    <t>Am J Public Health</t>
  </si>
  <si>
    <t>25320878</t>
  </si>
  <si>
    <t>10.2105/ajph.2014.302302</t>
  </si>
  <si>
    <t>Computerised sepsis protocol management. Description of an early warning system</t>
  </si>
  <si>
    <t>Enferm Infecc Microbiol Clin</t>
  </si>
  <si>
    <t>28087145</t>
  </si>
  <si>
    <t>10.1016/j.eimc.2016.11.011</t>
  </si>
  <si>
    <t>Comparison of the information provided by electronic health records data and a population health survey to estimate prevalence of selected health conditions and multimorbidity</t>
  </si>
  <si>
    <t>23517342</t>
  </si>
  <si>
    <t>10.1186/1471-2458-13-251</t>
  </si>
  <si>
    <t>Implementation of a patient decision aid for men with localized prostate cancer: evaluation of patient outcomes and practice variation</t>
  </si>
  <si>
    <t>27368830</t>
  </si>
  <si>
    <t>10.1186/s13012-016-0451-1</t>
  </si>
  <si>
    <t>ICD-9 tobacco use codes are effective identifiers of smoking status</t>
  </si>
  <si>
    <t>23396545</t>
  </si>
  <si>
    <t>10.1136/amiajnl-2012-001557</t>
  </si>
  <si>
    <t>Improving the quality of morbidity indicators in electronic health records in Swiss primary care</t>
  </si>
  <si>
    <t>Swiss Med Wkly</t>
  </si>
  <si>
    <t>22736075</t>
  </si>
  <si>
    <t>10.4414/smw.2012.13611</t>
  </si>
  <si>
    <t>Automatic lymphoma classification with sentence subgraph mining from pathology reports</t>
  </si>
  <si>
    <t>10.1136/amiajnl-2013-002443</t>
  </si>
  <si>
    <t>Patient clustering with uncoded text in electronic medical records</t>
  </si>
  <si>
    <t>24551361</t>
  </si>
  <si>
    <t>Accuracy of the Charlson index comorbidities derived from a hospital electronic database in a teaching hospital in Saudi Arabia</t>
  </si>
  <si>
    <t>23861671</t>
  </si>
  <si>
    <t>Gastrointestinal disease outbreak detection using multiple data streams from electronic medical records</t>
  </si>
  <si>
    <t>Foodborne Pathog Dis</t>
  </si>
  <si>
    <t>22429155</t>
  </si>
  <si>
    <t>10.1089/fpd.2011.1036</t>
  </si>
  <si>
    <t>Multi-Biosignal Analysis for Epileptic Seizure Monitoring</t>
  </si>
  <si>
    <t>Int J Neural Syst</t>
  </si>
  <si>
    <t>27389004</t>
  </si>
  <si>
    <t>10.1142/s0129065716500313</t>
  </si>
  <si>
    <t>Creating personalised clinical pathways by semantic interoperability with electronic health records</t>
  </si>
  <si>
    <t>23466439</t>
  </si>
  <si>
    <t>10.1016/j.artmed.2013.02.005</t>
  </si>
  <si>
    <t>Healthcare costs of the progression of chronic kidney disease and different dialysis techniques estimated through administrative database analysis</t>
  </si>
  <si>
    <t>J Nephrol</t>
  </si>
  <si>
    <t>27165160</t>
  </si>
  <si>
    <t>10.1007/s40620-016-0291-8</t>
  </si>
  <si>
    <t>Comparison of GE Centricity Electronic Medical Record database and National Ambulatory Medical Care Survey findings on the prevalence of major conditions in the United States</t>
  </si>
  <si>
    <t>Popul Health Manag</t>
  </si>
  <si>
    <t>20568974</t>
  </si>
  <si>
    <t>10.1089/pop.2009.0036</t>
  </si>
  <si>
    <t>The Cambridge Breast Intensity-modulated Radiotherapy Trial: Comparison of Clinician- versus Patient-reported Outcomes</t>
  </si>
  <si>
    <t>Clin Oncol (R Coll Radiol)</t>
  </si>
  <si>
    <t>27021931</t>
  </si>
  <si>
    <t>10.1016/j.clon.2016.02.011</t>
  </si>
  <si>
    <t>A comparison of methods to detect urinary tract infections using electronic data</t>
  </si>
  <si>
    <t>Jt Comm J Qual Patient Saf</t>
  </si>
  <si>
    <t>20873674</t>
  </si>
  <si>
    <t>10.1016/s1553-7250(10)36060-0</t>
  </si>
  <si>
    <t>Technology-driven intervention to improve hypertension outcomes in community health centers</t>
  </si>
  <si>
    <t>22216768</t>
  </si>
  <si>
    <t>Robust replication of genotype-phenotype associations across multiple diseases in an electronic medical record</t>
  </si>
  <si>
    <t>Am J Hum Genet</t>
  </si>
  <si>
    <t>20362271</t>
  </si>
  <si>
    <t>10.1016/j.ajhg.2010.03.003</t>
  </si>
  <si>
    <t>[Evaluation of a context sensitive system for intra-operative usage of the electronic patient record]</t>
  </si>
  <si>
    <t>Laryngorhinootologie</t>
  </si>
  <si>
    <t>22006257</t>
  </si>
  <si>
    <t>10.1055/s-0031-1285923</t>
  </si>
  <si>
    <t>An evaluation of the THIN database in the OMOP Common Data Model for active drug safety surveillance</t>
  </si>
  <si>
    <t>23329543</t>
  </si>
  <si>
    <t>10.1007/s40264-012-0009-3</t>
  </si>
  <si>
    <t>Automatically detecting problem list omissions of type 2 diabetes cases using electronic medical records</t>
  </si>
  <si>
    <t>22195167</t>
  </si>
  <si>
    <t>A framework for assessing patient crossover and health information exchange value</t>
  </si>
  <si>
    <t>21705458</t>
  </si>
  <si>
    <t>10.1136/amiajnl-2011-000140</t>
  </si>
  <si>
    <t>Alerting thresholds for the prevention of intraoperative awareness with explicit recall: a secondary analysis of the Michigan Awareness Control Study</t>
  </si>
  <si>
    <t>25010744</t>
  </si>
  <si>
    <t>10.1097/eja.0000000000000123</t>
  </si>
  <si>
    <t>Validation study of automatically generated codes in colonoscopy using the endoscopic report system Endobase</t>
  </si>
  <si>
    <t>Scand J Gastroenterol</t>
  </si>
  <si>
    <t>20504245</t>
  </si>
  <si>
    <t>10.3109/00365521.2010.490597</t>
  </si>
  <si>
    <t>The agreement and internal consistency of national hospital EMR measures</t>
  </si>
  <si>
    <t>Health Care Manag Sci</t>
  </si>
  <si>
    <t>21614535</t>
  </si>
  <si>
    <t>10.1007/s10729-011-9165-8</t>
  </si>
  <si>
    <t>Redesign of a computerized clinical reminder for colorectal cancer screening: a human-computer interaction evaluation</t>
  </si>
  <si>
    <t>22126324</t>
  </si>
  <si>
    <t>10.1186/1472-6947-11-74</t>
  </si>
  <si>
    <t>An evaluation of statistical process control techniques applied to blood component quality monitoring with particular reference to CUSUM</t>
  </si>
  <si>
    <t>Transfus Med</t>
  </si>
  <si>
    <t>22734826</t>
  </si>
  <si>
    <t>10.1111/j.1365-3148.2012.01169.x</t>
  </si>
  <si>
    <t>Can Respir J</t>
  </si>
  <si>
    <t>Can maternal recalled birth size be used as a proxy measure of birth weight? An evaluation based on a population health survey in Oman</t>
  </si>
  <si>
    <t>24166140</t>
  </si>
  <si>
    <t>10.1007/s10995-013-1386-7</t>
  </si>
  <si>
    <t>Surgery for acute gallbladder disease in Sweden 1989-2006--a register study</t>
  </si>
  <si>
    <t>23356689</t>
  </si>
  <si>
    <t>10.3109/00365521.2012.763177</t>
  </si>
  <si>
    <t>Coreference analysis in clinical notes: a multi-pass sieve with alternate anaphora resolution modules</t>
  </si>
  <si>
    <t>22707745</t>
  </si>
  <si>
    <t>10.1136/amiajnl-2011-000766</t>
  </si>
  <si>
    <t>A supervised framework for resolving coreference in clinical records</t>
  </si>
  <si>
    <t>22610493</t>
  </si>
  <si>
    <t>10.1136/amiajnl-2012-000810</t>
  </si>
  <si>
    <t>[Computer-based quality-of-life monitoring in head and neck cancer patients: a validation model using the EORTC-QLQ C30 and EORTC- H&amp;N35 Portuguese PC-software version]</t>
  </si>
  <si>
    <t>Acta Med Port</t>
  </si>
  <si>
    <t>22849922</t>
  </si>
  <si>
    <t>por</t>
  </si>
  <si>
    <t>Can smartphone-based logging support diabetologists in solving glycemic control problems?</t>
  </si>
  <si>
    <t>24825702</t>
  </si>
  <si>
    <t>[Real-time monitoring in psychotherapy - methodology and casuistics]</t>
  </si>
  <si>
    <t>Neuropsychiatr</t>
  </si>
  <si>
    <t>21968377</t>
  </si>
  <si>
    <t>Evaluation of the delirium early monitoring system (DEMS)</t>
  </si>
  <si>
    <t>Int Psychogeriatr</t>
  </si>
  <si>
    <t>27443322</t>
  </si>
  <si>
    <t>10.1017/s1041610216000983</t>
  </si>
  <si>
    <t>Age and gender differences in medical adherence after myocardial infarction: Women do not receive optimal treatment - The Netherlands claims database</t>
  </si>
  <si>
    <t>Eur J Prev Cardiol</t>
  </si>
  <si>
    <t>29164916</t>
  </si>
  <si>
    <t>10.1177/2047487317744363</t>
  </si>
  <si>
    <t>EndNote_ID</t>
  </si>
  <si>
    <t>Journal</t>
  </si>
  <si>
    <t>Column2</t>
  </si>
  <si>
    <t>Aalten</t>
  </si>
  <si>
    <t xml:space="preserve"> P.</t>
  </si>
  <si>
    <t/>
  </si>
  <si>
    <t>Aarts</t>
  </si>
  <si>
    <t xml:space="preserve"> J. E.</t>
  </si>
  <si>
    <t xml:space="preserve"> Jecm</t>
  </si>
  <si>
    <t>Abanades-Herranz</t>
  </si>
  <si>
    <t xml:space="preserve"> J. C.</t>
  </si>
  <si>
    <t>Abazari</t>
  </si>
  <si>
    <t xml:space="preserve"> F.</t>
  </si>
  <si>
    <t>Abbas</t>
  </si>
  <si>
    <t xml:space="preserve"> E.</t>
  </si>
  <si>
    <t>Abbott</t>
  </si>
  <si>
    <t xml:space="preserve"> E. F.</t>
  </si>
  <si>
    <t>Abe</t>
  </si>
  <si>
    <t xml:space="preserve"> J. M.</t>
  </si>
  <si>
    <t>Abernethy</t>
  </si>
  <si>
    <t xml:space="preserve"> A. P.</t>
  </si>
  <si>
    <t>Abidi</t>
  </si>
  <si>
    <t xml:space="preserve"> L.</t>
  </si>
  <si>
    <t>Abraha</t>
  </si>
  <si>
    <t xml:space="preserve"> I.</t>
  </si>
  <si>
    <t>Abrams</t>
  </si>
  <si>
    <t xml:space="preserve"> A. M.</t>
  </si>
  <si>
    <t>Abramson</t>
  </si>
  <si>
    <t xml:space="preserve"> E. L.</t>
  </si>
  <si>
    <t>Abu-Hanna</t>
  </si>
  <si>
    <t xml:space="preserve"> A.</t>
  </si>
  <si>
    <t>Abuseif</t>
  </si>
  <si>
    <t xml:space="preserve"> S.</t>
  </si>
  <si>
    <t>Abuward</t>
  </si>
  <si>
    <t>Abuzahra</t>
  </si>
  <si>
    <t xml:space="preserve"> M. E.</t>
  </si>
  <si>
    <t>Acaroglu</t>
  </si>
  <si>
    <t>Acevedo</t>
  </si>
  <si>
    <t xml:space="preserve"> N.</t>
  </si>
  <si>
    <t>Acharya</t>
  </si>
  <si>
    <t>Ackland</t>
  </si>
  <si>
    <t xml:space="preserve"> H. M.</t>
  </si>
  <si>
    <t>Adab</t>
  </si>
  <si>
    <t>Adams</t>
  </si>
  <si>
    <t xml:space="preserve"> H.</t>
  </si>
  <si>
    <t>Adelman</t>
  </si>
  <si>
    <t xml:space="preserve"> J. S.</t>
  </si>
  <si>
    <t>Adelmann</t>
  </si>
  <si>
    <t xml:space="preserve"> M.</t>
  </si>
  <si>
    <t>Aden</t>
  </si>
  <si>
    <t xml:space="preserve"> J. K.</t>
  </si>
  <si>
    <t>Adhikari</t>
  </si>
  <si>
    <t xml:space="preserve"> R.</t>
  </si>
  <si>
    <t>Adibe</t>
  </si>
  <si>
    <t xml:space="preserve"> O. O.</t>
  </si>
  <si>
    <t>Adikari</t>
  </si>
  <si>
    <t>Adler</t>
  </si>
  <si>
    <t>Adrie</t>
  </si>
  <si>
    <t xml:space="preserve"> C.</t>
  </si>
  <si>
    <t>Aelbrecht</t>
  </si>
  <si>
    <t xml:space="preserve"> K.</t>
  </si>
  <si>
    <t>Aertgeerts</t>
  </si>
  <si>
    <t xml:space="preserve"> B.</t>
  </si>
  <si>
    <t>Afshar</t>
  </si>
  <si>
    <t>Agabiti-Rosei</t>
  </si>
  <si>
    <t>Agarwal</t>
  </si>
  <si>
    <t xml:space="preserve"> D.</t>
  </si>
  <si>
    <t>Agbi</t>
  </si>
  <si>
    <t>Agniel</t>
  </si>
  <si>
    <t>Agrawal</t>
  </si>
  <si>
    <t>Aguilaniu</t>
  </si>
  <si>
    <t>Ahmed</t>
  </si>
  <si>
    <t>Ahn</t>
  </si>
  <si>
    <t xml:space="preserve"> S. S.</t>
  </si>
  <si>
    <t>Aho</t>
  </si>
  <si>
    <t>Aichhorn</t>
  </si>
  <si>
    <t xml:space="preserve"> W.</t>
  </si>
  <si>
    <t>Aiello Bowles</t>
  </si>
  <si>
    <t xml:space="preserve"> E. J.</t>
  </si>
  <si>
    <t>Aitken</t>
  </si>
  <si>
    <t xml:space="preserve"> G.</t>
  </si>
  <si>
    <t>Ajay</t>
  </si>
  <si>
    <t xml:space="preserve"> V. S.</t>
  </si>
  <si>
    <t>Akerele</t>
  </si>
  <si>
    <t xml:space="preserve"> T.</t>
  </si>
  <si>
    <t>Akhu-Zaheya</t>
  </si>
  <si>
    <t>Akinseye</t>
  </si>
  <si>
    <t>Akirov</t>
  </si>
  <si>
    <t>Akiva</t>
  </si>
  <si>
    <t>Akiyama</t>
  </si>
  <si>
    <t xml:space="preserve"> Y.</t>
  </si>
  <si>
    <t>Akkermans</t>
  </si>
  <si>
    <t>Al Hroub</t>
  </si>
  <si>
    <t>Alahakoon</t>
  </si>
  <si>
    <t>Alam</t>
  </si>
  <si>
    <t>Alamowitch</t>
  </si>
  <si>
    <t>Alanay</t>
  </si>
  <si>
    <t>Alarcon</t>
  </si>
  <si>
    <t xml:space="preserve"> L. H.</t>
  </si>
  <si>
    <t>Alba</t>
  </si>
  <si>
    <t>Albers</t>
  </si>
  <si>
    <t xml:space="preserve"> D. J.</t>
  </si>
  <si>
    <t>Al-Dorzi</t>
  </si>
  <si>
    <t>Aldridge</t>
  </si>
  <si>
    <t>Alessandrini</t>
  </si>
  <si>
    <t xml:space="preserve"> E. A.</t>
  </si>
  <si>
    <t>Alexander</t>
  </si>
  <si>
    <t>Alexandrescu</t>
  </si>
  <si>
    <t>Alford</t>
  </si>
  <si>
    <t xml:space="preserve"> M. H.</t>
  </si>
  <si>
    <t>Alfreds</t>
  </si>
  <si>
    <t xml:space="preserve"> S. T.</t>
  </si>
  <si>
    <t>Alharthi</t>
  </si>
  <si>
    <t>Al-Husainy</t>
  </si>
  <si>
    <t>Ali</t>
  </si>
  <si>
    <t xml:space="preserve"> M. K.</t>
  </si>
  <si>
    <t>Aliarzadeh</t>
  </si>
  <si>
    <t>Al-Kawaz</t>
  </si>
  <si>
    <t>Alkmim</t>
  </si>
  <si>
    <t xml:space="preserve"> M. B.</t>
  </si>
  <si>
    <t>Allaart</t>
  </si>
  <si>
    <t xml:space="preserve"> C. F.</t>
  </si>
  <si>
    <t>Allaouchiche</t>
  </si>
  <si>
    <t>Allen</t>
  </si>
  <si>
    <t xml:space="preserve"> J.</t>
  </si>
  <si>
    <t xml:space="preserve"> K. J.</t>
  </si>
  <si>
    <t>Allison</t>
  </si>
  <si>
    <t xml:space="preserve"> J. J.</t>
  </si>
  <si>
    <t>Alloubani</t>
  </si>
  <si>
    <t>Al-Mallah</t>
  </si>
  <si>
    <t>Almog</t>
  </si>
  <si>
    <t>Almuhtaseb</t>
  </si>
  <si>
    <t>Al-Musawi</t>
  </si>
  <si>
    <t>Alpass</t>
  </si>
  <si>
    <t xml:space="preserve"> F. M.</t>
  </si>
  <si>
    <t>Alscher</t>
  </si>
  <si>
    <t xml:space="preserve"> M. D.</t>
  </si>
  <si>
    <t>Al-Shahi Salman</t>
  </si>
  <si>
    <t>Altieri</t>
  </si>
  <si>
    <t xml:space="preserve"> V.</t>
  </si>
  <si>
    <t>Alvarez</t>
  </si>
  <si>
    <t>Alvis-Estrada</t>
  </si>
  <si>
    <t>Amadio</t>
  </si>
  <si>
    <t xml:space="preserve"> P. C.</t>
  </si>
  <si>
    <t>Amarasingham</t>
  </si>
  <si>
    <t>Amarasinghe</t>
  </si>
  <si>
    <t>Amarnath</t>
  </si>
  <si>
    <t>Amato</t>
  </si>
  <si>
    <t xml:space="preserve"> M. G.</t>
  </si>
  <si>
    <t>Ambrosino</t>
  </si>
  <si>
    <t>Amdur</t>
  </si>
  <si>
    <t xml:space="preserve"> R. J.</t>
  </si>
  <si>
    <t>Ameer</t>
  </si>
  <si>
    <t xml:space="preserve"> X.</t>
  </si>
  <si>
    <t>Amemori</t>
  </si>
  <si>
    <t>Ames</t>
  </si>
  <si>
    <t xml:space="preserve"> C. P.</t>
  </si>
  <si>
    <t>Ammann</t>
  </si>
  <si>
    <t xml:space="preserve"> E. M.</t>
  </si>
  <si>
    <t>Ammenwerth</t>
  </si>
  <si>
    <t>Ammour</t>
  </si>
  <si>
    <t>Amor</t>
  </si>
  <si>
    <t xml:space="preserve"> A. J.</t>
  </si>
  <si>
    <t>Amundson</t>
  </si>
  <si>
    <t xml:space="preserve"> G. H.</t>
  </si>
  <si>
    <t>Anani</t>
  </si>
  <si>
    <t>Ancker</t>
  </si>
  <si>
    <t>Anderson</t>
  </si>
  <si>
    <t xml:space="preserve"> G. J.</t>
  </si>
  <si>
    <t xml:space="preserve"> K. L.</t>
  </si>
  <si>
    <t xml:space="preserve"> M. L.</t>
  </si>
  <si>
    <t xml:space="preserve"> R. T.</t>
  </si>
  <si>
    <t>Andersson</t>
  </si>
  <si>
    <t>Andrel</t>
  </si>
  <si>
    <t>Andres</t>
  </si>
  <si>
    <t xml:space="preserve"> A. L.</t>
  </si>
  <si>
    <t>Andrew</t>
  </si>
  <si>
    <t xml:space="preserve"> A. S.</t>
  </si>
  <si>
    <t>Andruszkow</t>
  </si>
  <si>
    <t>Ang</t>
  </si>
  <si>
    <t xml:space="preserve"> C. W.</t>
  </si>
  <si>
    <t>Angier</t>
  </si>
  <si>
    <t>Angus</t>
  </si>
  <si>
    <t xml:space="preserve"> D. C.</t>
  </si>
  <si>
    <t>Anik</t>
  </si>
  <si>
    <t>Anilkumar</t>
  </si>
  <si>
    <t>Anjana</t>
  </si>
  <si>
    <t xml:space="preserve"> R. M.</t>
  </si>
  <si>
    <t>Ann Teale</t>
  </si>
  <si>
    <t>Antcliff</t>
  </si>
  <si>
    <t>Anthony</t>
  </si>
  <si>
    <t xml:space="preserve"> D. L.</t>
  </si>
  <si>
    <t xml:space="preserve"> F. F.</t>
  </si>
  <si>
    <t>Anton</t>
  </si>
  <si>
    <t>Antoniou</t>
  </si>
  <si>
    <t xml:space="preserve"> G. A.</t>
  </si>
  <si>
    <t>Anzai</t>
  </si>
  <si>
    <t>Aouba</t>
  </si>
  <si>
    <t>Apodaca</t>
  </si>
  <si>
    <t>Appana</t>
  </si>
  <si>
    <t>Appari</t>
  </si>
  <si>
    <t>Appelbaum</t>
  </si>
  <si>
    <t>Applebaum</t>
  </si>
  <si>
    <t xml:space="preserve"> J. R.</t>
  </si>
  <si>
    <t>Apte</t>
  </si>
  <si>
    <t>Arabi</t>
  </si>
  <si>
    <t xml:space="preserve"> Y. M.</t>
  </si>
  <si>
    <t>Arain</t>
  </si>
  <si>
    <t xml:space="preserve"> M. A.</t>
  </si>
  <si>
    <t>Araki</t>
  </si>
  <si>
    <t>Aranda</t>
  </si>
  <si>
    <t>Araujo</t>
  </si>
  <si>
    <t xml:space="preserve"> A. B.</t>
  </si>
  <si>
    <t>Arboretti</t>
  </si>
  <si>
    <t>Arbuckle</t>
  </si>
  <si>
    <t>Arcangeli</t>
  </si>
  <si>
    <t>Archambault</t>
  </si>
  <si>
    <t>Archer</t>
  </si>
  <si>
    <t xml:space="preserve"> K. R.</t>
  </si>
  <si>
    <t>Arcuri</t>
  </si>
  <si>
    <t>Ariti</t>
  </si>
  <si>
    <t>Arkind</t>
  </si>
  <si>
    <t>Armasu</t>
  </si>
  <si>
    <t xml:space="preserve"> S. M.</t>
  </si>
  <si>
    <t>Armoiry</t>
  </si>
  <si>
    <t>Armstrong</t>
  </si>
  <si>
    <t xml:space="preserve"> A. W.</t>
  </si>
  <si>
    <t xml:space="preserve"> R. B.</t>
  </si>
  <si>
    <t xml:space="preserve"> W. B.</t>
  </si>
  <si>
    <t>Arnal-Selfa</t>
  </si>
  <si>
    <t>Arndal</t>
  </si>
  <si>
    <t>Arnieri</t>
  </si>
  <si>
    <t>Arnold</t>
  </si>
  <si>
    <t xml:space="preserve"> R. W.</t>
  </si>
  <si>
    <t>Arora</t>
  </si>
  <si>
    <t>Arredondo</t>
  </si>
  <si>
    <t xml:space="preserve"> M. T.</t>
  </si>
  <si>
    <t>Arterburn</t>
  </si>
  <si>
    <t>Arts</t>
  </si>
  <si>
    <t>Asai</t>
  </si>
  <si>
    <t>Asan</t>
  </si>
  <si>
    <t xml:space="preserve"> O.</t>
  </si>
  <si>
    <t>Asao</t>
  </si>
  <si>
    <t>Asche</t>
  </si>
  <si>
    <t xml:space="preserve"> S. E.</t>
  </si>
  <si>
    <t>Ascher</t>
  </si>
  <si>
    <t>Aseltine</t>
  </si>
  <si>
    <t>Asensio</t>
  </si>
  <si>
    <t xml:space="preserve"> J. A.</t>
  </si>
  <si>
    <t>Asfari</t>
  </si>
  <si>
    <t>Ash</t>
  </si>
  <si>
    <t>Ashbeck</t>
  </si>
  <si>
    <t>Ashcroft</t>
  </si>
  <si>
    <t xml:space="preserve"> D. M.</t>
  </si>
  <si>
    <t>Ashley</t>
  </si>
  <si>
    <t>Ashworth</t>
  </si>
  <si>
    <t>Askarian</t>
  </si>
  <si>
    <t>Askew</t>
  </si>
  <si>
    <t>Assasi</t>
  </si>
  <si>
    <t>Asselbergs</t>
  </si>
  <si>
    <t xml:space="preserve"> F. W.</t>
  </si>
  <si>
    <t>Astruc</t>
  </si>
  <si>
    <t>Atkinson</t>
  </si>
  <si>
    <t>Atmaca</t>
  </si>
  <si>
    <t>Atrafi</t>
  </si>
  <si>
    <t>Atzeni</t>
  </si>
  <si>
    <t>Audrey</t>
  </si>
  <si>
    <t>Augstein</t>
  </si>
  <si>
    <t>Aurora</t>
  </si>
  <si>
    <t xml:space="preserve"> S. K.</t>
  </si>
  <si>
    <t>Aurshina</t>
  </si>
  <si>
    <t>Austrian</t>
  </si>
  <si>
    <t>AuYoung</t>
  </si>
  <si>
    <t>Avery</t>
  </si>
  <si>
    <t>Avidan</t>
  </si>
  <si>
    <t xml:space="preserve"> M. S.</t>
  </si>
  <si>
    <t>Aviv</t>
  </si>
  <si>
    <t xml:space="preserve"> R. I.</t>
  </si>
  <si>
    <t>Avonts</t>
  </si>
  <si>
    <t>Avorn</t>
  </si>
  <si>
    <t>Avraham</t>
  </si>
  <si>
    <t xml:space="preserve"> J. B.</t>
  </si>
  <si>
    <t>Avril</t>
  </si>
  <si>
    <t xml:space="preserve"> M. F.</t>
  </si>
  <si>
    <t>Ayaad</t>
  </si>
  <si>
    <t>Aye</t>
  </si>
  <si>
    <t>Ayers</t>
  </si>
  <si>
    <t>Ayvaci</t>
  </si>
  <si>
    <t xml:space="preserve"> M. U. S.</t>
  </si>
  <si>
    <t>Ayyagari</t>
  </si>
  <si>
    <t>Azoulay</t>
  </si>
  <si>
    <t>Azzarone</t>
  </si>
  <si>
    <t>Baade</t>
  </si>
  <si>
    <t>Babichenko</t>
  </si>
  <si>
    <t>Babu</t>
  </si>
  <si>
    <t>Back</t>
  </si>
  <si>
    <t>Badgeley</t>
  </si>
  <si>
    <t>Badger</t>
  </si>
  <si>
    <t>Bae</t>
  </si>
  <si>
    <t xml:space="preserve"> S. C.</t>
  </si>
  <si>
    <t xml:space="preserve"> S. H.</t>
  </si>
  <si>
    <t>Baek</t>
  </si>
  <si>
    <t>Baer</t>
  </si>
  <si>
    <t xml:space="preserve"> V. L.</t>
  </si>
  <si>
    <t>Baggaley</t>
  </si>
  <si>
    <t>Bagheri</t>
  </si>
  <si>
    <t>Bahrani</t>
  </si>
  <si>
    <t>Baidoo</t>
  </si>
  <si>
    <t>Baik</t>
  </si>
  <si>
    <t xml:space="preserve"> S. J.</t>
  </si>
  <si>
    <t>Bailes</t>
  </si>
  <si>
    <t>Bailey</t>
  </si>
  <si>
    <t xml:space="preserve"> C. C.</t>
  </si>
  <si>
    <t xml:space="preserve"> L. C.</t>
  </si>
  <si>
    <t xml:space="preserve"> R. A.</t>
  </si>
  <si>
    <t xml:space="preserve"> T. S.</t>
  </si>
  <si>
    <t>Bair</t>
  </si>
  <si>
    <t xml:space="preserve"> M. J.</t>
  </si>
  <si>
    <t>Bajaj</t>
  </si>
  <si>
    <t>Baker</t>
  </si>
  <si>
    <t xml:space="preserve"> C. R.</t>
  </si>
  <si>
    <t xml:space="preserve"> J. L.</t>
  </si>
  <si>
    <t xml:space="preserve"> S. P.</t>
  </si>
  <si>
    <t xml:space="preserve"> W. L.</t>
  </si>
  <si>
    <t>Bakir</t>
  </si>
  <si>
    <t>Bakken</t>
  </si>
  <si>
    <t>Balicer</t>
  </si>
  <si>
    <t xml:space="preserve"> R. D.</t>
  </si>
  <si>
    <t>Balint</t>
  </si>
  <si>
    <t>Balkrishnan</t>
  </si>
  <si>
    <t>Ballard</t>
  </si>
  <si>
    <t xml:space="preserve"> D. W.</t>
  </si>
  <si>
    <t>Ballenger</t>
  </si>
  <si>
    <t>Balon</t>
  </si>
  <si>
    <t>Balser</t>
  </si>
  <si>
    <t>Baltz</t>
  </si>
  <si>
    <t>Balu</t>
  </si>
  <si>
    <t>Bandaragoda</t>
  </si>
  <si>
    <t>Bandle</t>
  </si>
  <si>
    <t>Banerjee</t>
  </si>
  <si>
    <t>Baniode</t>
  </si>
  <si>
    <t>Bansal</t>
  </si>
  <si>
    <t xml:space="preserve"> V. K.</t>
  </si>
  <si>
    <t>Baran</t>
  </si>
  <si>
    <t>Barbay</t>
  </si>
  <si>
    <t>Barbee</t>
  </si>
  <si>
    <t xml:space="preserve"> L. A.</t>
  </si>
  <si>
    <t>Barber</t>
  </si>
  <si>
    <t>Barcroft</t>
  </si>
  <si>
    <t>Bardsley</t>
  </si>
  <si>
    <t>Bar-Hen</t>
  </si>
  <si>
    <t>Barker</t>
  </si>
  <si>
    <t>Barkhof</t>
  </si>
  <si>
    <t>Barkhuysen</t>
  </si>
  <si>
    <t>Barnes</t>
  </si>
  <si>
    <t>Barnett</t>
  </si>
  <si>
    <t xml:space="preserve"> G. C.</t>
  </si>
  <si>
    <t>Barnhart</t>
  </si>
  <si>
    <t>Barocas</t>
  </si>
  <si>
    <t xml:space="preserve"> D. A.</t>
  </si>
  <si>
    <t>Baroni</t>
  </si>
  <si>
    <t>Barrett</t>
  </si>
  <si>
    <t xml:space="preserve"> M. C.</t>
  </si>
  <si>
    <t>Barrie</t>
  </si>
  <si>
    <t>Barron</t>
  </si>
  <si>
    <t>Bartels</t>
  </si>
  <si>
    <t xml:space="preserve"> D. B.</t>
  </si>
  <si>
    <t xml:space="preserve"> G. L.</t>
  </si>
  <si>
    <t>Bartlett</t>
  </si>
  <si>
    <t xml:space="preserve"> J. W.</t>
  </si>
  <si>
    <t>Bartolacci</t>
  </si>
  <si>
    <t>Bartoletti</t>
  </si>
  <si>
    <t>Barton</t>
  </si>
  <si>
    <t>Bartos</t>
  </si>
  <si>
    <t>Barwise</t>
  </si>
  <si>
    <t>Barzilay</t>
  </si>
  <si>
    <t>Basaran</t>
  </si>
  <si>
    <t>Basch</t>
  </si>
  <si>
    <t>Baser</t>
  </si>
  <si>
    <t>Basford</t>
  </si>
  <si>
    <t>Bass</t>
  </si>
  <si>
    <t>Bassi</t>
  </si>
  <si>
    <t xml:space="preserve"> P. F.</t>
  </si>
  <si>
    <t>Bastian</t>
  </si>
  <si>
    <t>Basu</t>
  </si>
  <si>
    <t>Batch</t>
  </si>
  <si>
    <t xml:space="preserve"> B. C.</t>
  </si>
  <si>
    <t>Bate</t>
  </si>
  <si>
    <t>Bateman</t>
  </si>
  <si>
    <t>Bates</t>
  </si>
  <si>
    <t>Batres</t>
  </si>
  <si>
    <t>Battersby</t>
  </si>
  <si>
    <t>Bauer</t>
  </si>
  <si>
    <t>Bauer-Mehren</t>
  </si>
  <si>
    <t>Bauman</t>
  </si>
  <si>
    <t>Baus</t>
  </si>
  <si>
    <t>Bavikatte</t>
  </si>
  <si>
    <t>Bazemore</t>
  </si>
  <si>
    <t>Beach</t>
  </si>
  <si>
    <t>Beard</t>
  </si>
  <si>
    <t>Bearn</t>
  </si>
  <si>
    <t>Beathard</t>
  </si>
  <si>
    <t>Beattie</t>
  </si>
  <si>
    <t>Beaudeau</t>
  </si>
  <si>
    <t>Beck</t>
  </si>
  <si>
    <t>Becker</t>
  </si>
  <si>
    <t xml:space="preserve"> W. C.</t>
  </si>
  <si>
    <t>Beckham</t>
  </si>
  <si>
    <t>Beckmann</t>
  </si>
  <si>
    <t xml:space="preserve"> N. D.</t>
  </si>
  <si>
    <t>Becktor</t>
  </si>
  <si>
    <t xml:space="preserve"> J. P.</t>
  </si>
  <si>
    <t>Bedard</t>
  </si>
  <si>
    <t xml:space="preserve"> N. A.</t>
  </si>
  <si>
    <t>Bedoui</t>
  </si>
  <si>
    <t>Beeler</t>
  </si>
  <si>
    <t xml:space="preserve"> P. E.</t>
  </si>
  <si>
    <t>Beerlage-de Jong</t>
  </si>
  <si>
    <t>Begale</t>
  </si>
  <si>
    <t>Behrendt</t>
  </si>
  <si>
    <t xml:space="preserve"> C. A.</t>
  </si>
  <si>
    <t>Bekelis</t>
  </si>
  <si>
    <t>Bel</t>
  </si>
  <si>
    <t xml:space="preserve"> E. H.</t>
  </si>
  <si>
    <t>Belanger</t>
  </si>
  <si>
    <t xml:space="preserve"> H. G.</t>
  </si>
  <si>
    <t>Belatri</t>
  </si>
  <si>
    <t>Bell</t>
  </si>
  <si>
    <t>Bellazzi</t>
  </si>
  <si>
    <t>Bello</t>
  </si>
  <si>
    <t xml:space="preserve"> A. K.</t>
  </si>
  <si>
    <t>Bellomo</t>
  </si>
  <si>
    <t>Ben Osman</t>
  </si>
  <si>
    <t>Benchek</t>
  </si>
  <si>
    <t>Bendall</t>
  </si>
  <si>
    <t>Bendelstein</t>
  </si>
  <si>
    <t>Benger</t>
  </si>
  <si>
    <t>Bengtsson</t>
  </si>
  <si>
    <t>Beninato</t>
  </si>
  <si>
    <t>Benitez</t>
  </si>
  <si>
    <t>Benjamin</t>
  </si>
  <si>
    <t xml:space="preserve"> D. K.</t>
  </si>
  <si>
    <t>Bennett</t>
  </si>
  <si>
    <t xml:space="preserve"> G. G.</t>
  </si>
  <si>
    <t>Benoit</t>
  </si>
  <si>
    <t>Bentall</t>
  </si>
  <si>
    <t>Bentz</t>
  </si>
  <si>
    <t xml:space="preserve"> C. J.</t>
  </si>
  <si>
    <t>Ben-Yehuda</t>
  </si>
  <si>
    <t>Beral</t>
  </si>
  <si>
    <t>Beres</t>
  </si>
  <si>
    <t xml:space="preserve"> L. K.</t>
  </si>
  <si>
    <t>Beresniak</t>
  </si>
  <si>
    <t>Beretta</t>
  </si>
  <si>
    <t>Bereznicki</t>
  </si>
  <si>
    <t xml:space="preserve"> B. J.</t>
  </si>
  <si>
    <t xml:space="preserve"> L. R.</t>
  </si>
  <si>
    <t>Berg</t>
  </si>
  <si>
    <t xml:space="preserve"> R. L.</t>
  </si>
  <si>
    <t>Berger</t>
  </si>
  <si>
    <t>Berges</t>
  </si>
  <si>
    <t>Berhanu</t>
  </si>
  <si>
    <t>Berlage</t>
  </si>
  <si>
    <t>Bernard</t>
  </si>
  <si>
    <t>Bernier</t>
  </si>
  <si>
    <t xml:space="preserve"> M. O.</t>
  </si>
  <si>
    <t>Berns</t>
  </si>
  <si>
    <t>Bernstein</t>
  </si>
  <si>
    <t xml:space="preserve"> I. M.</t>
  </si>
  <si>
    <t>Berra</t>
  </si>
  <si>
    <t>Berry</t>
  </si>
  <si>
    <t>Bersani</t>
  </si>
  <si>
    <t>Bertalli</t>
  </si>
  <si>
    <t>Bertellotti</t>
  </si>
  <si>
    <t>Bertoch</t>
  </si>
  <si>
    <t>Berwick</t>
  </si>
  <si>
    <t>Bess</t>
  </si>
  <si>
    <t>Bestermann</t>
  </si>
  <si>
    <t>Bette</t>
  </si>
  <si>
    <t>Betts</t>
  </si>
  <si>
    <t>Beuscart</t>
  </si>
  <si>
    <t>Beyl</t>
  </si>
  <si>
    <t xml:space="preserve"> R. N.</t>
  </si>
  <si>
    <t>Beyth</t>
  </si>
  <si>
    <t>Bhagnani</t>
  </si>
  <si>
    <t xml:space="preserve"> T. D.</t>
  </si>
  <si>
    <t>Bhaskaran</t>
  </si>
  <si>
    <t>Bhat</t>
  </si>
  <si>
    <t>Bhatia</t>
  </si>
  <si>
    <t>Bhatt</t>
  </si>
  <si>
    <t>Bhattacharya</t>
  </si>
  <si>
    <t xml:space="preserve"> S. D.</t>
  </si>
  <si>
    <t>Bhend</t>
  </si>
  <si>
    <t>Bhullar</t>
  </si>
  <si>
    <t>Bianca</t>
  </si>
  <si>
    <t>Bianchi</t>
  </si>
  <si>
    <t>Bianchini Massoni</t>
  </si>
  <si>
    <t>Bickel</t>
  </si>
  <si>
    <t>Biddle</t>
  </si>
  <si>
    <t>Bidoli</t>
  </si>
  <si>
    <t>Biermans</t>
  </si>
  <si>
    <t>Biessels</t>
  </si>
  <si>
    <t>Bigaton</t>
  </si>
  <si>
    <t>Bigger</t>
  </si>
  <si>
    <t xml:space="preserve"> J. T.</t>
  </si>
  <si>
    <t>Bill</t>
  </si>
  <si>
    <t>Billiar</t>
  </si>
  <si>
    <t xml:space="preserve"> E. E.</t>
  </si>
  <si>
    <t xml:space="preserve"> T. R.</t>
  </si>
  <si>
    <t>Billington</t>
  </si>
  <si>
    <t>Binion</t>
  </si>
  <si>
    <t xml:space="preserve"> D. G.</t>
  </si>
  <si>
    <t>Biondi</t>
  </si>
  <si>
    <t>Bird</t>
  </si>
  <si>
    <t xml:space="preserve"> V. Y.</t>
  </si>
  <si>
    <t>Birjandtalab</t>
  </si>
  <si>
    <t>Birkeland</t>
  </si>
  <si>
    <t>Birkholm</t>
  </si>
  <si>
    <t>Birnbaum</t>
  </si>
  <si>
    <t xml:space="preserve"> B. A.</t>
  </si>
  <si>
    <t>Birney</t>
  </si>
  <si>
    <t>Birnie</t>
  </si>
  <si>
    <t>Bishop</t>
  </si>
  <si>
    <t>Biskupiak</t>
  </si>
  <si>
    <t>Biswas</t>
  </si>
  <si>
    <t>Bitar</t>
  </si>
  <si>
    <t>Bittar</t>
  </si>
  <si>
    <t>Bitterman</t>
  </si>
  <si>
    <t>Bittner</t>
  </si>
  <si>
    <t>Bizouard</t>
  </si>
  <si>
    <t>Black</t>
  </si>
  <si>
    <t>Blackbourne</t>
  </si>
  <si>
    <t>Blackmore</t>
  </si>
  <si>
    <t>Blackshaw</t>
  </si>
  <si>
    <t>Blaha</t>
  </si>
  <si>
    <t>Blaisdell</t>
  </si>
  <si>
    <t xml:space="preserve"> L. L.</t>
  </si>
  <si>
    <t>Blake</t>
  </si>
  <si>
    <t xml:space="preserve"> D. R.</t>
  </si>
  <si>
    <t>Blanchard</t>
  </si>
  <si>
    <t>Blazeby</t>
  </si>
  <si>
    <t>Blecker</t>
  </si>
  <si>
    <t>Bliss</t>
  </si>
  <si>
    <t xml:space="preserve"> D. Z.</t>
  </si>
  <si>
    <t>Blittersdorf</t>
  </si>
  <si>
    <t>Block</t>
  </si>
  <si>
    <t>Bloemen</t>
  </si>
  <si>
    <t>Blokker</t>
  </si>
  <si>
    <t xml:space="preserve"> B. M.</t>
  </si>
  <si>
    <t>Blomberg</t>
  </si>
  <si>
    <t>Blonde</t>
  </si>
  <si>
    <t>Blondon</t>
  </si>
  <si>
    <t>Blozis</t>
  </si>
  <si>
    <t xml:space="preserve"> S. A.</t>
  </si>
  <si>
    <t>Blume</t>
  </si>
  <si>
    <t xml:space="preserve"> E. D.</t>
  </si>
  <si>
    <t>Blumenthal</t>
  </si>
  <si>
    <t xml:space="preserve"> G. M.</t>
  </si>
  <si>
    <t xml:space="preserve"> R. S.</t>
  </si>
  <si>
    <t>Bobrow</t>
  </si>
  <si>
    <t>Bodea</t>
  </si>
  <si>
    <t>Bodemer</t>
  </si>
  <si>
    <t>Boehm</t>
  </si>
  <si>
    <t>Boemi</t>
  </si>
  <si>
    <t>Boerman</t>
  </si>
  <si>
    <t>Bohl</t>
  </si>
  <si>
    <t xml:space="preserve"> D. D.</t>
  </si>
  <si>
    <t>Bohnstedt</t>
  </si>
  <si>
    <t xml:space="preserve"> B. N.</t>
  </si>
  <si>
    <t>Boland</t>
  </si>
  <si>
    <t xml:space="preserve"> M. V.</t>
  </si>
  <si>
    <t>Bolanos</t>
  </si>
  <si>
    <t>Bolibar</t>
  </si>
  <si>
    <t>Bolognesi</t>
  </si>
  <si>
    <t xml:space="preserve"> M. P.</t>
  </si>
  <si>
    <t>Bolorunduro</t>
  </si>
  <si>
    <t xml:space="preserve"> O. B.</t>
  </si>
  <si>
    <t>Bolt</t>
  </si>
  <si>
    <t>Bolton</t>
  </si>
  <si>
    <t>Bolton-Moore</t>
  </si>
  <si>
    <t>Bonafede</t>
  </si>
  <si>
    <t>Bond</t>
  </si>
  <si>
    <t>Bonfiglio</t>
  </si>
  <si>
    <t>Bonnet</t>
  </si>
  <si>
    <t>Bonney</t>
  </si>
  <si>
    <t>Boo</t>
  </si>
  <si>
    <t>Bookhart</t>
  </si>
  <si>
    <t>Booth</t>
  </si>
  <si>
    <t xml:space="preserve"> C. M.</t>
  </si>
  <si>
    <t>Borah</t>
  </si>
  <si>
    <t>Boralevi</t>
  </si>
  <si>
    <t>Borba</t>
  </si>
  <si>
    <t>Borda</t>
  </si>
  <si>
    <t>Borders</t>
  </si>
  <si>
    <t xml:space="preserve"> M. R.</t>
  </si>
  <si>
    <t>Borel</t>
  </si>
  <si>
    <t>Borges</t>
  </si>
  <si>
    <t>Borleffs</t>
  </si>
  <si>
    <t xml:space="preserve"> C. J. W.</t>
  </si>
  <si>
    <t>Borman</t>
  </si>
  <si>
    <t>Bornhoevd</t>
  </si>
  <si>
    <t>Borthne</t>
  </si>
  <si>
    <t>Borzecki</t>
  </si>
  <si>
    <t>Boscarino</t>
  </si>
  <si>
    <t>Bose-Brill</t>
  </si>
  <si>
    <t>Bosredon</t>
  </si>
  <si>
    <t>Bossi</t>
  </si>
  <si>
    <t xml:space="preserve"> A. C.</t>
  </si>
  <si>
    <t>Bosworth</t>
  </si>
  <si>
    <t xml:space="preserve"> H. B.</t>
  </si>
  <si>
    <t>Botman</t>
  </si>
  <si>
    <t>Bottcher</t>
  </si>
  <si>
    <t xml:space="preserve"> D. E.</t>
  </si>
  <si>
    <t>Botteri</t>
  </si>
  <si>
    <t>Bottiger</t>
  </si>
  <si>
    <t>Bottinger</t>
  </si>
  <si>
    <t xml:space="preserve"> E. P.</t>
  </si>
  <si>
    <t>Bouamra</t>
  </si>
  <si>
    <t>Bouasker</t>
  </si>
  <si>
    <t>Bouchard</t>
  </si>
  <si>
    <t>Boulanger</t>
  </si>
  <si>
    <t>Boulger</t>
  </si>
  <si>
    <t>Bourret</t>
  </si>
  <si>
    <t>Bousquet</t>
  </si>
  <si>
    <t>Bouvry</t>
  </si>
  <si>
    <t>Bovo</t>
  </si>
  <si>
    <t>Bowen</t>
  </si>
  <si>
    <t xml:space="preserve"> J. D.</t>
  </si>
  <si>
    <t>Bowleg</t>
  </si>
  <si>
    <t>Bowman</t>
  </si>
  <si>
    <t>Boyd</t>
  </si>
  <si>
    <t>Boyer</t>
  </si>
  <si>
    <t xml:space="preserve"> F. C.</t>
  </si>
  <si>
    <t>Boyle</t>
  </si>
  <si>
    <t>Boytsov</t>
  </si>
  <si>
    <t xml:space="preserve"> N. N.</t>
  </si>
  <si>
    <t>Bozic</t>
  </si>
  <si>
    <t>Bozorgmehr</t>
  </si>
  <si>
    <t>Brad Rindal</t>
  </si>
  <si>
    <t>Bradburn</t>
  </si>
  <si>
    <t>Bradley</t>
  </si>
  <si>
    <t>Braithwaite</t>
  </si>
  <si>
    <t>Braitstein</t>
  </si>
  <si>
    <t>Bramness</t>
  </si>
  <si>
    <t xml:space="preserve"> J. G.</t>
  </si>
  <si>
    <t>Brand</t>
  </si>
  <si>
    <t>Brandt</t>
  </si>
  <si>
    <t>Brasel</t>
  </si>
  <si>
    <t>Brasoveanu</t>
  </si>
  <si>
    <t>Brasse</t>
  </si>
  <si>
    <t>Braun</t>
  </si>
  <si>
    <t>Braunstein</t>
  </si>
  <si>
    <t xml:space="preserve"> G. D.</t>
  </si>
  <si>
    <t>Brausi</t>
  </si>
  <si>
    <t>Brazinova</t>
  </si>
  <si>
    <t>Breau</t>
  </si>
  <si>
    <t xml:space="preserve"> R. H.</t>
  </si>
  <si>
    <t>Breimer</t>
  </si>
  <si>
    <t xml:space="preserve"> G. E.</t>
  </si>
  <si>
    <t>Brekke</t>
  </si>
  <si>
    <t>Brell</t>
  </si>
  <si>
    <t>Brennan</t>
  </si>
  <si>
    <t xml:space="preserve"> P. J.</t>
  </si>
  <si>
    <t xml:space="preserve"> T. A.</t>
  </si>
  <si>
    <t>Brennan-Martinez</t>
  </si>
  <si>
    <t>Bresee</t>
  </si>
  <si>
    <t>Breton</t>
  </si>
  <si>
    <t>Brewer</t>
  </si>
  <si>
    <t>Brewster</t>
  </si>
  <si>
    <t xml:space="preserve"> D. H.</t>
  </si>
  <si>
    <t>Brickley</t>
  </si>
  <si>
    <t xml:space="preserve"> E. B.</t>
  </si>
  <si>
    <t>Briggs</t>
  </si>
  <si>
    <t>Brijendra Kumar</t>
  </si>
  <si>
    <t>Brill</t>
  </si>
  <si>
    <t>Brinkman</t>
  </si>
  <si>
    <t>Brisse</t>
  </si>
  <si>
    <t xml:space="preserve"> H. J.</t>
  </si>
  <si>
    <t>Bristol</t>
  </si>
  <si>
    <t>Brittain</t>
  </si>
  <si>
    <t>Britz</t>
  </si>
  <si>
    <t>Brixen</t>
  </si>
  <si>
    <t>Broad</t>
  </si>
  <si>
    <t>Broadbent</t>
  </si>
  <si>
    <t>Broberg</t>
  </si>
  <si>
    <t xml:space="preserve"> C. S.</t>
  </si>
  <si>
    <t>Broder</t>
  </si>
  <si>
    <t>Brodovicz</t>
  </si>
  <si>
    <t xml:space="preserve"> K. G.</t>
  </si>
  <si>
    <t>Brom</t>
  </si>
  <si>
    <t>Brombin</t>
  </si>
  <si>
    <t>Bromley</t>
  </si>
  <si>
    <t>Bronsert</t>
  </si>
  <si>
    <t>Brook</t>
  </si>
  <si>
    <t>Brooks</t>
  </si>
  <si>
    <t>Brophy</t>
  </si>
  <si>
    <t>Brotherton</t>
  </si>
  <si>
    <t>Browder</t>
  </si>
  <si>
    <t>Brown</t>
  </si>
  <si>
    <t xml:space="preserve"> A. E.</t>
  </si>
  <si>
    <t>Brown-Gentry</t>
  </si>
  <si>
    <t>Brownie</t>
  </si>
  <si>
    <t xml:space="preserve"> E. R.</t>
  </si>
  <si>
    <t>Browning</t>
  </si>
  <si>
    <t>Brownstein</t>
  </si>
  <si>
    <t>Brugulat-Guiteras</t>
  </si>
  <si>
    <t>Brundage</t>
  </si>
  <si>
    <t>Brunelle</t>
  </si>
  <si>
    <t>Brusse-Keizer</t>
  </si>
  <si>
    <t>Buca</t>
  </si>
  <si>
    <t>Buchan</t>
  </si>
  <si>
    <t>Buchanan</t>
  </si>
  <si>
    <t>Buchman</t>
  </si>
  <si>
    <t>Buckeridge</t>
  </si>
  <si>
    <t>Buckland</t>
  </si>
  <si>
    <t>Buckner</t>
  </si>
  <si>
    <t>Buffin</t>
  </si>
  <si>
    <t>Buis</t>
  </si>
  <si>
    <t>Bulger</t>
  </si>
  <si>
    <t>Buller</t>
  </si>
  <si>
    <t>Bumblyte</t>
  </si>
  <si>
    <t xml:space="preserve"> I. A.</t>
  </si>
  <si>
    <t>Bunce</t>
  </si>
  <si>
    <t>Buntin</t>
  </si>
  <si>
    <t>Bunz</t>
  </si>
  <si>
    <t xml:space="preserve"> T. J.</t>
  </si>
  <si>
    <t>Burak</t>
  </si>
  <si>
    <t xml:space="preserve"> K. W.</t>
  </si>
  <si>
    <t>Burchette</t>
  </si>
  <si>
    <t>Burchill</t>
  </si>
  <si>
    <t>Burdick</t>
  </si>
  <si>
    <t>Burgdorf</t>
  </si>
  <si>
    <t>Burgert</t>
  </si>
  <si>
    <t>Burgess</t>
  </si>
  <si>
    <t>Burguera</t>
  </si>
  <si>
    <t>Burke</t>
  </si>
  <si>
    <t xml:space="preserve"> R. P.</t>
  </si>
  <si>
    <t>Burkholder</t>
  </si>
  <si>
    <t>Burkle</t>
  </si>
  <si>
    <t>Burman</t>
  </si>
  <si>
    <t xml:space="preserve"> K. M.</t>
  </si>
  <si>
    <t>Buron-Pust</t>
  </si>
  <si>
    <t>Burton</t>
  </si>
  <si>
    <t>Busato</t>
  </si>
  <si>
    <t>Buse</t>
  </si>
  <si>
    <t>Bush</t>
  </si>
  <si>
    <t xml:space="preserve"> W. S.</t>
  </si>
  <si>
    <t>Bushinsky</t>
  </si>
  <si>
    <t>Bustaffa</t>
  </si>
  <si>
    <t>Butcher</t>
  </si>
  <si>
    <t>Butler</t>
  </si>
  <si>
    <t xml:space="preserve"> F. K.</t>
  </si>
  <si>
    <t>Butt</t>
  </si>
  <si>
    <t>Buzinec</t>
  </si>
  <si>
    <t>Caballer-Tarazona</t>
  </si>
  <si>
    <t>Cabrer</t>
  </si>
  <si>
    <t>Caceres</t>
  </si>
  <si>
    <t>Cacovean</t>
  </si>
  <si>
    <t>Caer-Lorho</t>
  </si>
  <si>
    <t>Caffrey</t>
  </si>
  <si>
    <t xml:space="preserve"> A. R.</t>
  </si>
  <si>
    <t>Cai</t>
  </si>
  <si>
    <t>Cakir</t>
  </si>
  <si>
    <t>Calache</t>
  </si>
  <si>
    <t>Calcagni</t>
  </si>
  <si>
    <t>Calderon-Larranaga</t>
  </si>
  <si>
    <t>Caldwell</t>
  </si>
  <si>
    <t>Calero</t>
  </si>
  <si>
    <t>Calhoun</t>
  </si>
  <si>
    <t xml:space="preserve"> P. S.</t>
  </si>
  <si>
    <t>Callabresi</t>
  </si>
  <si>
    <t>Callaghan</t>
  </si>
  <si>
    <t>Calman</t>
  </si>
  <si>
    <t>Calvert</t>
  </si>
  <si>
    <t>Camacho</t>
  </si>
  <si>
    <t>Cameon</t>
  </si>
  <si>
    <t>Cameron</t>
  </si>
  <si>
    <t xml:space="preserve"> P. A.</t>
  </si>
  <si>
    <t>Camp</t>
  </si>
  <si>
    <t>Campanilho-Marques</t>
  </si>
  <si>
    <t>Campbell</t>
  </si>
  <si>
    <t xml:space="preserve"> C. D.</t>
  </si>
  <si>
    <t xml:space="preserve"> O. M. R.</t>
  </si>
  <si>
    <t>Campbell-Furtick</t>
  </si>
  <si>
    <t>Candido</t>
  </si>
  <si>
    <t>Canfell</t>
  </si>
  <si>
    <t>Canhao</t>
  </si>
  <si>
    <t>Cannon</t>
  </si>
  <si>
    <t>Cano</t>
  </si>
  <si>
    <t>Cantrell</t>
  </si>
  <si>
    <t>Cao</t>
  </si>
  <si>
    <t>Capella</t>
  </si>
  <si>
    <t>Capellier</t>
  </si>
  <si>
    <t>Capezuti</t>
  </si>
  <si>
    <t>Caplan</t>
  </si>
  <si>
    <t xml:space="preserve"> E. O.</t>
  </si>
  <si>
    <t>Capparelli</t>
  </si>
  <si>
    <t xml:space="preserve"> E. V.</t>
  </si>
  <si>
    <t>Capra</t>
  </si>
  <si>
    <t>Carayon</t>
  </si>
  <si>
    <t>Cardenas-Valladolid</t>
  </si>
  <si>
    <t>Cardinal</t>
  </si>
  <si>
    <t>Cardoso Franco Ortiz</t>
  </si>
  <si>
    <t>Carey</t>
  </si>
  <si>
    <t xml:space="preserve"> K. A.</t>
  </si>
  <si>
    <t>Carian</t>
  </si>
  <si>
    <t xml:space="preserve"> E. K.</t>
  </si>
  <si>
    <t>Carin</t>
  </si>
  <si>
    <t>Carius</t>
  </si>
  <si>
    <t>Carle</t>
  </si>
  <si>
    <t>Carley</t>
  </si>
  <si>
    <t>Carlini</t>
  </si>
  <si>
    <t>Carlone</t>
  </si>
  <si>
    <t>Carlson</t>
  </si>
  <si>
    <t>Carmona</t>
  </si>
  <si>
    <t>Carnahan</t>
  </si>
  <si>
    <t>Caron</t>
  </si>
  <si>
    <t>Carpenter</t>
  </si>
  <si>
    <t>Carrell</t>
  </si>
  <si>
    <t xml:space="preserve"> D. S.</t>
  </si>
  <si>
    <t>Carrero</t>
  </si>
  <si>
    <t>Carrigan</t>
  </si>
  <si>
    <t>Carris</t>
  </si>
  <si>
    <t xml:space="preserve"> N. W.</t>
  </si>
  <si>
    <t>Carroll</t>
  </si>
  <si>
    <t>Carrougher</t>
  </si>
  <si>
    <t>Carter</t>
  </si>
  <si>
    <t>Cartmill</t>
  </si>
  <si>
    <t>Carzasty</t>
  </si>
  <si>
    <t>Casagrande</t>
  </si>
  <si>
    <t>Casajuana</t>
  </si>
  <si>
    <t>Casetta</t>
  </si>
  <si>
    <t>Cash</t>
  </si>
  <si>
    <t xml:space="preserve"> B. D.</t>
  </si>
  <si>
    <t>Caskey</t>
  </si>
  <si>
    <t xml:space="preserve"> F. J.</t>
  </si>
  <si>
    <t>Cassenote</t>
  </si>
  <si>
    <t xml:space="preserve"> A. J. F.</t>
  </si>
  <si>
    <t>Cassidy</t>
  </si>
  <si>
    <t xml:space="preserve"> L. D.</t>
  </si>
  <si>
    <t>Castano</t>
  </si>
  <si>
    <t xml:space="preserve"> P. M.</t>
  </si>
  <si>
    <t>Castano-Leon</t>
  </si>
  <si>
    <t>Castellanos</t>
  </si>
  <si>
    <t>Castells</t>
  </si>
  <si>
    <t>Castillo</t>
  </si>
  <si>
    <t xml:space="preserve"> R. C.</t>
  </si>
  <si>
    <t>Castro</t>
  </si>
  <si>
    <t xml:space="preserve"> V. M.</t>
  </si>
  <si>
    <t>Casucci</t>
  </si>
  <si>
    <t>Casula</t>
  </si>
  <si>
    <t>Catapano</t>
  </si>
  <si>
    <t>Catz</t>
  </si>
  <si>
    <t xml:space="preserve"> S. L.</t>
  </si>
  <si>
    <t>Cavanaugh</t>
  </si>
  <si>
    <t>Cebul</t>
  </si>
  <si>
    <t>Cerocchi</t>
  </si>
  <si>
    <t>Cesar</t>
  </si>
  <si>
    <t>Cestero</t>
  </si>
  <si>
    <t xml:space="preserve"> R. F.</t>
  </si>
  <si>
    <t>Cevasco</t>
  </si>
  <si>
    <t>Cha</t>
  </si>
  <si>
    <t xml:space="preserve"> J. Y.</t>
  </si>
  <si>
    <t>Chace</t>
  </si>
  <si>
    <t>Chagin</t>
  </si>
  <si>
    <t>Chait</t>
  </si>
  <si>
    <t>Chaker</t>
  </si>
  <si>
    <t>Chakravarthy</t>
  </si>
  <si>
    <t xml:space="preserve"> U.</t>
  </si>
  <si>
    <t>Chakravorty</t>
  </si>
  <si>
    <t>Chalmers</t>
  </si>
  <si>
    <t>Chambers</t>
  </si>
  <si>
    <t>Chami</t>
  </si>
  <si>
    <t>Champion</t>
  </si>
  <si>
    <t>Chan</t>
  </si>
  <si>
    <t xml:space="preserve"> T. C.</t>
  </si>
  <si>
    <t>Chander</t>
  </si>
  <si>
    <t>Chandra</t>
  </si>
  <si>
    <t>Chandru</t>
  </si>
  <si>
    <t>Chanez</t>
  </si>
  <si>
    <t>Chang</t>
  </si>
  <si>
    <t xml:space="preserve"> D. F.</t>
  </si>
  <si>
    <t xml:space="preserve"> F. Y.</t>
  </si>
  <si>
    <t xml:space="preserve"> S. F.</t>
  </si>
  <si>
    <t>Charbonnel</t>
  </si>
  <si>
    <t>Charlton</t>
  </si>
  <si>
    <t>Chase</t>
  </si>
  <si>
    <t>Chatellier</t>
  </si>
  <si>
    <t>Chattopadhyay</t>
  </si>
  <si>
    <t>Chaturvedi</t>
  </si>
  <si>
    <t>Chaukos</t>
  </si>
  <si>
    <t>Chausa</t>
  </si>
  <si>
    <t>Chaves</t>
  </si>
  <si>
    <t xml:space="preserve"> R. C. F.</t>
  </si>
  <si>
    <t>Chazard</t>
  </si>
  <si>
    <t>Che</t>
  </si>
  <si>
    <t>Chen</t>
  </si>
  <si>
    <t xml:space="preserve"> H. H.</t>
  </si>
  <si>
    <t xml:space="preserve"> Q.</t>
  </si>
  <si>
    <t xml:space="preserve"> S. Y.</t>
  </si>
  <si>
    <t xml:space="preserve"> V. W.</t>
  </si>
  <si>
    <t xml:space="preserve"> Y. S.</t>
  </si>
  <si>
    <t xml:space="preserve"> Z.</t>
  </si>
  <si>
    <t>Cheng</t>
  </si>
  <si>
    <t xml:space="preserve"> K. C.</t>
  </si>
  <si>
    <t>Chen-Yuan</t>
  </si>
  <si>
    <t>Chera</t>
  </si>
  <si>
    <t xml:space="preserve"> B. S.</t>
  </si>
  <si>
    <t>Cherfan</t>
  </si>
  <si>
    <t>Cherian</t>
  </si>
  <si>
    <t>Chetcuti</t>
  </si>
  <si>
    <t>Cheung</t>
  </si>
  <si>
    <t>Chi</t>
  </si>
  <si>
    <t xml:space="preserve"> C. L.</t>
  </si>
  <si>
    <t xml:space="preserve"> S. Q.</t>
  </si>
  <si>
    <t>Chiari</t>
  </si>
  <si>
    <t>Chikani</t>
  </si>
  <si>
    <t>Chintamaneni</t>
  </si>
  <si>
    <t>Chiovato</t>
  </si>
  <si>
    <t>Chippendale</t>
  </si>
  <si>
    <t>Chizema</t>
  </si>
  <si>
    <t>Chmiel</t>
  </si>
  <si>
    <t>Cho</t>
  </si>
  <si>
    <t xml:space="preserve"> J. H.</t>
  </si>
  <si>
    <t>Chodick</t>
  </si>
  <si>
    <t>Choi</t>
  </si>
  <si>
    <t xml:space="preserve"> I. Y.</t>
  </si>
  <si>
    <t xml:space="preserve"> S. W.</t>
  </si>
  <si>
    <t>Choong</t>
  </si>
  <si>
    <t xml:space="preserve"> C. K.</t>
  </si>
  <si>
    <t>Choromanski</t>
  </si>
  <si>
    <t>Choudhry</t>
  </si>
  <si>
    <t xml:space="preserve"> N. K.</t>
  </si>
  <si>
    <t>Chow</t>
  </si>
  <si>
    <t>Chrischilles</t>
  </si>
  <si>
    <t>Christensen</t>
  </si>
  <si>
    <t>Christiansen</t>
  </si>
  <si>
    <t>Christmas</t>
  </si>
  <si>
    <t>Christopher</t>
  </si>
  <si>
    <t>Christopoulos</t>
  </si>
  <si>
    <t>Chu</t>
  </si>
  <si>
    <t>Chubak</t>
  </si>
  <si>
    <t>Chun</t>
  </si>
  <si>
    <t>Chung</t>
  </si>
  <si>
    <t xml:space="preserve"> H. S.</t>
  </si>
  <si>
    <t xml:space="preserve"> T. T.</t>
  </si>
  <si>
    <t xml:space="preserve"> W. K.</t>
  </si>
  <si>
    <t>Churchill</t>
  </si>
  <si>
    <t>Churilov</t>
  </si>
  <si>
    <t>Churpek</t>
  </si>
  <si>
    <t xml:space="preserve"> M. M.</t>
  </si>
  <si>
    <t>Chute</t>
  </si>
  <si>
    <t xml:space="preserve"> C. G.</t>
  </si>
  <si>
    <t>Ciapetti</t>
  </si>
  <si>
    <t>Cicutto</t>
  </si>
  <si>
    <t>Cid-Ruzafa</t>
  </si>
  <si>
    <t>Ciesla</t>
  </si>
  <si>
    <t>Cimino</t>
  </si>
  <si>
    <t>Cipolla</t>
  </si>
  <si>
    <t>Cipriani</t>
  </si>
  <si>
    <t>Ciqueto Peres</t>
  </si>
  <si>
    <t>Cirocchi</t>
  </si>
  <si>
    <t>Citerio</t>
  </si>
  <si>
    <t>Claeys</t>
  </si>
  <si>
    <t>Claris</t>
  </si>
  <si>
    <t>Clark</t>
  </si>
  <si>
    <t xml:space="preserve"> A. V.</t>
  </si>
  <si>
    <t xml:space="preserve"> E. C.</t>
  </si>
  <si>
    <t xml:space="preserve"> I. R.</t>
  </si>
  <si>
    <t>Clarke</t>
  </si>
  <si>
    <t>Claudi</t>
  </si>
  <si>
    <t>Clayton</t>
  </si>
  <si>
    <t>Cleare</t>
  </si>
  <si>
    <t>Clec'h</t>
  </si>
  <si>
    <t>Cleeland</t>
  </si>
  <si>
    <t>Clegg</t>
  </si>
  <si>
    <t>Cleland</t>
  </si>
  <si>
    <t>Clement</t>
  </si>
  <si>
    <t>Cleveland</t>
  </si>
  <si>
    <t>Click</t>
  </si>
  <si>
    <t>Clifford</t>
  </si>
  <si>
    <t>Close</t>
  </si>
  <si>
    <t>Clothier</t>
  </si>
  <si>
    <t>Clough-Gorr</t>
  </si>
  <si>
    <t>Clymer</t>
  </si>
  <si>
    <t>Cobb</t>
  </si>
  <si>
    <t>Cobelli</t>
  </si>
  <si>
    <t>Coburn</t>
  </si>
  <si>
    <t>Cochrane</t>
  </si>
  <si>
    <t>Cocosila</t>
  </si>
  <si>
    <t>Coebergh</t>
  </si>
  <si>
    <t>Coffin</t>
  </si>
  <si>
    <t>Cogan</t>
  </si>
  <si>
    <t>Cogni</t>
  </si>
  <si>
    <t>Cohen</t>
  </si>
  <si>
    <t>Cohen-Gadol</t>
  </si>
  <si>
    <t xml:space="preserve"> A. A.</t>
  </si>
  <si>
    <t>Cohen-Stavi</t>
  </si>
  <si>
    <t>Cohen-Wolkowiez</t>
  </si>
  <si>
    <t>Coimbra</t>
  </si>
  <si>
    <t>Colby</t>
  </si>
  <si>
    <t>Cole</t>
  </si>
  <si>
    <t>Coleman</t>
  </si>
  <si>
    <t xml:space="preserve"> C. I.</t>
  </si>
  <si>
    <t>Coles</t>
  </si>
  <si>
    <t xml:space="preserve"> C. E.</t>
  </si>
  <si>
    <t>Collett</t>
  </si>
  <si>
    <t>Collier</t>
  </si>
  <si>
    <t xml:space="preserve"> B. R.</t>
  </si>
  <si>
    <t>Collins</t>
  </si>
  <si>
    <t xml:space="preserve"> G. S.</t>
  </si>
  <si>
    <t>Coloma</t>
  </si>
  <si>
    <t>Colombo</t>
  </si>
  <si>
    <t>Colonius</t>
  </si>
  <si>
    <t>Colquhoun</t>
  </si>
  <si>
    <t>Columb</t>
  </si>
  <si>
    <t>Coma</t>
  </si>
  <si>
    <t>Comunello</t>
  </si>
  <si>
    <t>Conde-Estevez</t>
  </si>
  <si>
    <t>Condon</t>
  </si>
  <si>
    <t>Conemans</t>
  </si>
  <si>
    <t>Conget</t>
  </si>
  <si>
    <t>Conner</t>
  </si>
  <si>
    <t>Connolly</t>
  </si>
  <si>
    <t>Conrad</t>
  </si>
  <si>
    <t>Conroy</t>
  </si>
  <si>
    <t>Constantine</t>
  </si>
  <si>
    <t>Constantino</t>
  </si>
  <si>
    <t xml:space="preserve"> M. I.</t>
  </si>
  <si>
    <t>Conte</t>
  </si>
  <si>
    <t>Cook</t>
  </si>
  <si>
    <t xml:space="preserve"> C. H.</t>
  </si>
  <si>
    <t xml:space="preserve"> L. J.</t>
  </si>
  <si>
    <t>Cooksey</t>
  </si>
  <si>
    <t>Cookson</t>
  </si>
  <si>
    <t>Cooper</t>
  </si>
  <si>
    <t>Cooperberg</t>
  </si>
  <si>
    <t>Coorevits</t>
  </si>
  <si>
    <t>Copeland</t>
  </si>
  <si>
    <t>Coppin-Browne</t>
  </si>
  <si>
    <t>Corden</t>
  </si>
  <si>
    <t>Corey</t>
  </si>
  <si>
    <t xml:space="preserve"> K. E.</t>
  </si>
  <si>
    <t>Cornelissen</t>
  </si>
  <si>
    <t>Cornelius</t>
  </si>
  <si>
    <t xml:space="preserve"> V. R.</t>
  </si>
  <si>
    <t>Cornell</t>
  </si>
  <si>
    <t>Cornford</t>
  </si>
  <si>
    <t>Cornish</t>
  </si>
  <si>
    <t>Cornwell</t>
  </si>
  <si>
    <t>Corser</t>
  </si>
  <si>
    <t>Coskun Benlidayi</t>
  </si>
  <si>
    <t>Costa</t>
  </si>
  <si>
    <t xml:space="preserve"> Mdcn</t>
  </si>
  <si>
    <t>Costa-Maia</t>
  </si>
  <si>
    <t>Costanzo</t>
  </si>
  <si>
    <t>Costeloe</t>
  </si>
  <si>
    <t>Cote</t>
  </si>
  <si>
    <t>Cotton</t>
  </si>
  <si>
    <t>Couch</t>
  </si>
  <si>
    <t>Coupland</t>
  </si>
  <si>
    <t xml:space="preserve"> V. H.</t>
  </si>
  <si>
    <t>Couto</t>
  </si>
  <si>
    <t>Cowburn</t>
  </si>
  <si>
    <t>Cox</t>
  </si>
  <si>
    <t>Coyle</t>
  </si>
  <si>
    <t>Crabtree</t>
  </si>
  <si>
    <t xml:space="preserve"> B. F.</t>
  </si>
  <si>
    <t>Craddock</t>
  </si>
  <si>
    <t>Craig</t>
  </si>
  <si>
    <t>Crain</t>
  </si>
  <si>
    <t>Crane</t>
  </si>
  <si>
    <t xml:space="preserve"> P. K.</t>
  </si>
  <si>
    <t>Craven</t>
  </si>
  <si>
    <t>Crawford</t>
  </si>
  <si>
    <t xml:space="preserve"> A. G.</t>
  </si>
  <si>
    <t>Creighton</t>
  </si>
  <si>
    <t>Crenshaw</t>
  </si>
  <si>
    <t>Cresswell</t>
  </si>
  <si>
    <t>Crew</t>
  </si>
  <si>
    <t xml:space="preserve"> K. D.</t>
  </si>
  <si>
    <t>Crivera</t>
  </si>
  <si>
    <t>Croce</t>
  </si>
  <si>
    <t>Cronin</t>
  </si>
  <si>
    <t>Crook</t>
  </si>
  <si>
    <t>Cropsey</t>
  </si>
  <si>
    <t>Crosland</t>
  </si>
  <si>
    <t>Crosslin</t>
  </si>
  <si>
    <t>Crosson</t>
  </si>
  <si>
    <t>Crowe</t>
  </si>
  <si>
    <t>Crown</t>
  </si>
  <si>
    <t>Cryer</t>
  </si>
  <si>
    <t>Cucina</t>
  </si>
  <si>
    <t>Cuddeback</t>
  </si>
  <si>
    <t>Cuerden</t>
  </si>
  <si>
    <t>Cueva</t>
  </si>
  <si>
    <t>Cuffe</t>
  </si>
  <si>
    <t>Cui</t>
  </si>
  <si>
    <t>Cuker</t>
  </si>
  <si>
    <t>Culver</t>
  </si>
  <si>
    <t>Cunningham</t>
  </si>
  <si>
    <t>Cuny</t>
  </si>
  <si>
    <t>Curnew</t>
  </si>
  <si>
    <t>Curnow</t>
  </si>
  <si>
    <t>Currie</t>
  </si>
  <si>
    <t>Currow</t>
  </si>
  <si>
    <t>Curtain</t>
  </si>
  <si>
    <t>Curtis</t>
  </si>
  <si>
    <t xml:space="preserve"> B. H.</t>
  </si>
  <si>
    <t xml:space="preserve"> L. M.</t>
  </si>
  <si>
    <t>Cuschieri</t>
  </si>
  <si>
    <t>Cushieri</t>
  </si>
  <si>
    <t>Cuthbert</t>
  </si>
  <si>
    <t>Cutler</t>
  </si>
  <si>
    <t>Cywinski</t>
  </si>
  <si>
    <t>Czaicki</t>
  </si>
  <si>
    <t>Czlonkowska</t>
  </si>
  <si>
    <t>da Rosa</t>
  </si>
  <si>
    <t>da Silva Carlessi</t>
  </si>
  <si>
    <t>Dagan</t>
  </si>
  <si>
    <t>Dagliati</t>
  </si>
  <si>
    <t>D'Agostino</t>
  </si>
  <si>
    <t>Dahlen</t>
  </si>
  <si>
    <t>Dahrouge</t>
  </si>
  <si>
    <t>Dai</t>
  </si>
  <si>
    <t>Dalal</t>
  </si>
  <si>
    <t>Dale</t>
  </si>
  <si>
    <t>Dammers</t>
  </si>
  <si>
    <t>D'Amours</t>
  </si>
  <si>
    <t>Damschroder</t>
  </si>
  <si>
    <t>Dams-O'Connor</t>
  </si>
  <si>
    <t>Damush</t>
  </si>
  <si>
    <t>Dan Li</t>
  </si>
  <si>
    <t>Danaei</t>
  </si>
  <si>
    <t>Daneman</t>
  </si>
  <si>
    <t>Dang</t>
  </si>
  <si>
    <t>Daniels</t>
  </si>
  <si>
    <t>Dannaoui</t>
  </si>
  <si>
    <t>Danner</t>
  </si>
  <si>
    <t>Danoski</t>
  </si>
  <si>
    <t>Dantes</t>
  </si>
  <si>
    <t>Dardari</t>
  </si>
  <si>
    <t xml:space="preserve"> Z. A.</t>
  </si>
  <si>
    <t>Darling</t>
  </si>
  <si>
    <t>Darmon</t>
  </si>
  <si>
    <t>Darmoni</t>
  </si>
  <si>
    <t>Daskiran</t>
  </si>
  <si>
    <t>Datta</t>
  </si>
  <si>
    <t>Davey</t>
  </si>
  <si>
    <t>David</t>
  </si>
  <si>
    <t>Davidoff</t>
  </si>
  <si>
    <t>Davidson</t>
  </si>
  <si>
    <t>Davies</t>
  </si>
  <si>
    <t xml:space="preserve"> N. M.</t>
  </si>
  <si>
    <t>Davis</t>
  </si>
  <si>
    <t xml:space="preserve"> Z. M.</t>
  </si>
  <si>
    <t>Davy</t>
  </si>
  <si>
    <t>Dawson</t>
  </si>
  <si>
    <t>Day</t>
  </si>
  <si>
    <t>Daya</t>
  </si>
  <si>
    <t>D'Ayala</t>
  </si>
  <si>
    <t>Dayan</t>
  </si>
  <si>
    <t>Dayes</t>
  </si>
  <si>
    <t xml:space="preserve"> I. S.</t>
  </si>
  <si>
    <t>Daymont</t>
  </si>
  <si>
    <t>Dayoub</t>
  </si>
  <si>
    <t>de Almeida Lopes Monteiro da Cruz</t>
  </si>
  <si>
    <t>de Andrade</t>
  </si>
  <si>
    <t>de Bakker</t>
  </si>
  <si>
    <t>de Barros</t>
  </si>
  <si>
    <t>de Bigontina</t>
  </si>
  <si>
    <t>de Burgos-Lunar</t>
  </si>
  <si>
    <t>De Bus</t>
  </si>
  <si>
    <t>de Cassia Gengo e Silva</t>
  </si>
  <si>
    <t>De Cata</t>
  </si>
  <si>
    <t>de Cruppe</t>
  </si>
  <si>
    <t>de Deyn</t>
  </si>
  <si>
    <t xml:space="preserve"> P. P.</t>
  </si>
  <si>
    <t>de Diego</t>
  </si>
  <si>
    <t>de Dios</t>
  </si>
  <si>
    <t>de Fatima Lucena</t>
  </si>
  <si>
    <t>de Gier</t>
  </si>
  <si>
    <t>De Giorgi</t>
  </si>
  <si>
    <t>de Grauw</t>
  </si>
  <si>
    <t>de Gutierrez</t>
  </si>
  <si>
    <t>de Jong</t>
  </si>
  <si>
    <t>de Jonge</t>
  </si>
  <si>
    <t>de Keizer</t>
  </si>
  <si>
    <t xml:space="preserve"> N. F.</t>
  </si>
  <si>
    <t>De la Corte-Rodriguez</t>
  </si>
  <si>
    <t>de la Fouchardiere</t>
  </si>
  <si>
    <t>De Leon-Gallo</t>
  </si>
  <si>
    <t>de Lusignan</t>
  </si>
  <si>
    <t>de Man</t>
  </si>
  <si>
    <t>De Moor</t>
  </si>
  <si>
    <t>de Moya</t>
  </si>
  <si>
    <t>de Silva</t>
  </si>
  <si>
    <t>De Smet</t>
  </si>
  <si>
    <t>De Stavola</t>
  </si>
  <si>
    <t xml:space="preserve"> B. L.</t>
  </si>
  <si>
    <t>de Thurah</t>
  </si>
  <si>
    <t>De Turck</t>
  </si>
  <si>
    <t>Deal</t>
  </si>
  <si>
    <t xml:space="preserve"> L. S.</t>
  </si>
  <si>
    <t>Dean</t>
  </si>
  <si>
    <t>Dearing</t>
  </si>
  <si>
    <t>Deas</t>
  </si>
  <si>
    <t>Deblonde</t>
  </si>
  <si>
    <t>Debray</t>
  </si>
  <si>
    <t xml:space="preserve"> T. P.</t>
  </si>
  <si>
    <t>Debus</t>
  </si>
  <si>
    <t xml:space="preserve"> E. S.</t>
  </si>
  <si>
    <t>Decruyenaere</t>
  </si>
  <si>
    <t>Dedert</t>
  </si>
  <si>
    <t>Deeny</t>
  </si>
  <si>
    <t xml:space="preserve"> S. R.</t>
  </si>
  <si>
    <t>Del Castillo</t>
  </si>
  <si>
    <t>Del Favero</t>
  </si>
  <si>
    <t>del Junco</t>
  </si>
  <si>
    <t>de-la-Cruz</t>
  </si>
  <si>
    <t>de-la-Lama</t>
  </si>
  <si>
    <t>Delaney</t>
  </si>
  <si>
    <t>Delate</t>
  </si>
  <si>
    <t>Delatycki</t>
  </si>
  <si>
    <t>DeLeon</t>
  </si>
  <si>
    <t>Delespierre</t>
  </si>
  <si>
    <t>Delye</t>
  </si>
  <si>
    <t>DeMaria</t>
  </si>
  <si>
    <t>Demchuk</t>
  </si>
  <si>
    <t>Demers</t>
  </si>
  <si>
    <t>Demir</t>
  </si>
  <si>
    <t>Demurtas</t>
  </si>
  <si>
    <t>DeNardo</t>
  </si>
  <si>
    <t>Denaxas</t>
  </si>
  <si>
    <t>Deneer</t>
  </si>
  <si>
    <t>Deng</t>
  </si>
  <si>
    <t>Denig</t>
  </si>
  <si>
    <t>Denison</t>
  </si>
  <si>
    <t>Denninghoff</t>
  </si>
  <si>
    <t>Dennis</t>
  </si>
  <si>
    <t>Denniston</t>
  </si>
  <si>
    <t>Denny</t>
  </si>
  <si>
    <t>Denormandie</t>
  </si>
  <si>
    <t>Dente</t>
  </si>
  <si>
    <t>Depuydt</t>
  </si>
  <si>
    <t>Derijks</t>
  </si>
  <si>
    <t>Derose</t>
  </si>
  <si>
    <t>Deruaz-Luyet</t>
  </si>
  <si>
    <t>Desai</t>
  </si>
  <si>
    <t>DeShazo</t>
  </si>
  <si>
    <t>Deshmukh</t>
  </si>
  <si>
    <t xml:space="preserve"> V. G.</t>
  </si>
  <si>
    <t>Desmond</t>
  </si>
  <si>
    <t>Despres</t>
  </si>
  <si>
    <t>Detroyer</t>
  </si>
  <si>
    <t>Deutsch</t>
  </si>
  <si>
    <t>Devarajan</t>
  </si>
  <si>
    <t>Deveugele</t>
  </si>
  <si>
    <t>Devine</t>
  </si>
  <si>
    <t>Devoe</t>
  </si>
  <si>
    <t>DeVries</t>
  </si>
  <si>
    <t>Dewalle</t>
  </si>
  <si>
    <t>Dewit</t>
  </si>
  <si>
    <t>Dexheimer</t>
  </si>
  <si>
    <t>Dhingra</t>
  </si>
  <si>
    <t>Dhopeshwarkar</t>
  </si>
  <si>
    <t>Di Cianni</t>
  </si>
  <si>
    <t>Di Deo</t>
  </si>
  <si>
    <t>Diana</t>
  </si>
  <si>
    <t>Diao</t>
  </si>
  <si>
    <t>Dias</t>
  </si>
  <si>
    <t>Diaz</t>
  </si>
  <si>
    <t>Dibben</t>
  </si>
  <si>
    <t>DiBenedetti</t>
  </si>
  <si>
    <t>Dicker</t>
  </si>
  <si>
    <t>Dickinson</t>
  </si>
  <si>
    <t xml:space="preserve"> W. P.</t>
  </si>
  <si>
    <t>Diebo</t>
  </si>
  <si>
    <t>Diel</t>
  </si>
  <si>
    <t>Diep</t>
  </si>
  <si>
    <t>Diet</t>
  </si>
  <si>
    <t>Dietrich</t>
  </si>
  <si>
    <t>Dietz</t>
  </si>
  <si>
    <t>Diiulio</t>
  </si>
  <si>
    <t>Dijkstra-Kersten</t>
  </si>
  <si>
    <t xml:space="preserve"> S. M. A.</t>
  </si>
  <si>
    <t>DiMaggio</t>
  </si>
  <si>
    <t>Dimagno</t>
  </si>
  <si>
    <t>Dimick</t>
  </si>
  <si>
    <t>Dine</t>
  </si>
  <si>
    <t>Ding</t>
  </si>
  <si>
    <t xml:space="preserve"> K. F.</t>
  </si>
  <si>
    <t>Diniz</t>
  </si>
  <si>
    <t>Diogene</t>
  </si>
  <si>
    <t>Direk</t>
  </si>
  <si>
    <t>Dirschl</t>
  </si>
  <si>
    <t>Dischinger</t>
  </si>
  <si>
    <t xml:space="preserve"> H. R.</t>
  </si>
  <si>
    <t>Divita</t>
  </si>
  <si>
    <t>Dixon</t>
  </si>
  <si>
    <t xml:space="preserve"> B. E.</t>
  </si>
  <si>
    <t xml:space="preserve"> W. G.</t>
  </si>
  <si>
    <t>Dixon-Woods</t>
  </si>
  <si>
    <t>Dligach</t>
  </si>
  <si>
    <t>Dlugy</t>
  </si>
  <si>
    <t>Dobbels</t>
  </si>
  <si>
    <t>Dobbs</t>
  </si>
  <si>
    <t>Doberne</t>
  </si>
  <si>
    <t>Dodds</t>
  </si>
  <si>
    <t xml:space="preserve"> T. M.</t>
  </si>
  <si>
    <t>Doebbeling</t>
  </si>
  <si>
    <t>Dogusoy</t>
  </si>
  <si>
    <t>Doheny</t>
  </si>
  <si>
    <t>Doherty</t>
  </si>
  <si>
    <t>Dolovich</t>
  </si>
  <si>
    <t>Dombrowski</t>
  </si>
  <si>
    <t>Domhardt</t>
  </si>
  <si>
    <t>Dominguez</t>
  </si>
  <si>
    <t>Donald</t>
  </si>
  <si>
    <t>Doney</t>
  </si>
  <si>
    <t xml:space="preserve"> A. S. F.</t>
  </si>
  <si>
    <t>Donkers</t>
  </si>
  <si>
    <t>Donnan</t>
  </si>
  <si>
    <t xml:space="preserve"> P. T.</t>
  </si>
  <si>
    <t>Donnelly</t>
  </si>
  <si>
    <t>Donner-Banzhoff</t>
  </si>
  <si>
    <t>Donoghue</t>
  </si>
  <si>
    <t>Donohoe</t>
  </si>
  <si>
    <t>Donowitz</t>
  </si>
  <si>
    <t>Don-Wauchope</t>
  </si>
  <si>
    <t>Doods</t>
  </si>
  <si>
    <t>Doran</t>
  </si>
  <si>
    <t>Dorda</t>
  </si>
  <si>
    <t>dos Santos Diogo</t>
  </si>
  <si>
    <t>Doucette</t>
  </si>
  <si>
    <t xml:space="preserve"> J. N.</t>
  </si>
  <si>
    <t>Douglas</t>
  </si>
  <si>
    <t xml:space="preserve"> V. C.</t>
  </si>
  <si>
    <t>Dowlatshahi</t>
  </si>
  <si>
    <t>Downey</t>
  </si>
  <si>
    <t>Draper</t>
  </si>
  <si>
    <t>Dratcu</t>
  </si>
  <si>
    <t>Dregan</t>
  </si>
  <si>
    <t>Dressler</t>
  </si>
  <si>
    <t>Drew</t>
  </si>
  <si>
    <t>Drewes</t>
  </si>
  <si>
    <t xml:space="preserve"> H. W.</t>
  </si>
  <si>
    <t>Drewnowski</t>
  </si>
  <si>
    <t>Dreyer</t>
  </si>
  <si>
    <t>Dreyfus</t>
  </si>
  <si>
    <t>Driver</t>
  </si>
  <si>
    <t>Dromer</t>
  </si>
  <si>
    <t>Drozd</t>
  </si>
  <si>
    <t>Drozda</t>
  </si>
  <si>
    <t>Drozdov</t>
  </si>
  <si>
    <t xml:space="preserve"> V. N.</t>
  </si>
  <si>
    <t>Drummond</t>
  </si>
  <si>
    <t>Dryden</t>
  </si>
  <si>
    <t>Du</t>
  </si>
  <si>
    <t>Duan</t>
  </si>
  <si>
    <t>Duane</t>
  </si>
  <si>
    <t>Dubecz</t>
  </si>
  <si>
    <t>Dubovoy</t>
  </si>
  <si>
    <t>Duchesne</t>
  </si>
  <si>
    <t>Duclos</t>
  </si>
  <si>
    <t>Ducrot</t>
  </si>
  <si>
    <t>Dudley</t>
  </si>
  <si>
    <t>Duefield</t>
  </si>
  <si>
    <t>Duffy</t>
  </si>
  <si>
    <t>Duftschmid</t>
  </si>
  <si>
    <t>Dugas</t>
  </si>
  <si>
    <t>Duh</t>
  </si>
  <si>
    <t>Duke</t>
  </si>
  <si>
    <t>Dulin</t>
  </si>
  <si>
    <t>Dumas</t>
  </si>
  <si>
    <t>Dumay</t>
  </si>
  <si>
    <t>Dumesnil</t>
  </si>
  <si>
    <t>Dumitrascu</t>
  </si>
  <si>
    <t>Duncan</t>
  </si>
  <si>
    <t>Duncombe</t>
  </si>
  <si>
    <t>Dungey</t>
  </si>
  <si>
    <t>Dunn</t>
  </si>
  <si>
    <t>Dupont</t>
  </si>
  <si>
    <t>Dupuis</t>
  </si>
  <si>
    <t>Duranteau</t>
  </si>
  <si>
    <t>Dusetzina</t>
  </si>
  <si>
    <t xml:space="preserve"> S. B.</t>
  </si>
  <si>
    <t>Duyvendak</t>
  </si>
  <si>
    <t>Dvorak</t>
  </si>
  <si>
    <t>Dy</t>
  </si>
  <si>
    <t>Dymond</t>
  </si>
  <si>
    <t>Dzialowski</t>
  </si>
  <si>
    <t>Dziri</t>
  </si>
  <si>
    <t>EA</t>
  </si>
  <si>
    <t xml:space="preserve"> A. Lhajaa</t>
  </si>
  <si>
    <t>Eachempati</t>
  </si>
  <si>
    <t>Earing</t>
  </si>
  <si>
    <t>Earle</t>
  </si>
  <si>
    <t>Eastridge</t>
  </si>
  <si>
    <t>Eastwood</t>
  </si>
  <si>
    <t>Ebben</t>
  </si>
  <si>
    <t xml:space="preserve"> H. P.</t>
  </si>
  <si>
    <t>Ebersbach</t>
  </si>
  <si>
    <t>Ebert</t>
  </si>
  <si>
    <t>Ebner</t>
  </si>
  <si>
    <t>Echer</t>
  </si>
  <si>
    <t xml:space="preserve"> I. C.</t>
  </si>
  <si>
    <t>Edelson</t>
  </si>
  <si>
    <t xml:space="preserve"> D. P.</t>
  </si>
  <si>
    <t>Eden</t>
  </si>
  <si>
    <t>Edwards</t>
  </si>
  <si>
    <t xml:space="preserve"> N. J.</t>
  </si>
  <si>
    <t>Efron</t>
  </si>
  <si>
    <t xml:space="preserve"> D. T.</t>
  </si>
  <si>
    <t>Efthimiadis</t>
  </si>
  <si>
    <t xml:space="preserve"> E. N.</t>
  </si>
  <si>
    <t>Egan</t>
  </si>
  <si>
    <t>Egberts</t>
  </si>
  <si>
    <t xml:space="preserve"> A. C. G.</t>
  </si>
  <si>
    <t>Egg</t>
  </si>
  <si>
    <t>Eggermont</t>
  </si>
  <si>
    <t>Eggert</t>
  </si>
  <si>
    <t>Eguale</t>
  </si>
  <si>
    <t>Ehr</t>
  </si>
  <si>
    <t>Ehrenfeld</t>
  </si>
  <si>
    <t>Ehrlich</t>
  </si>
  <si>
    <t>Ehrmann</t>
  </si>
  <si>
    <t>Eiermann</t>
  </si>
  <si>
    <t>Eindhoven</t>
  </si>
  <si>
    <t>Ekstrom</t>
  </si>
  <si>
    <t xml:space="preserve"> H. L.</t>
  </si>
  <si>
    <t>El Emam</t>
  </si>
  <si>
    <t>Elbogen</t>
  </si>
  <si>
    <t>Elden</t>
  </si>
  <si>
    <t>Elder</t>
  </si>
  <si>
    <t>Elfeki</t>
  </si>
  <si>
    <t>Elgendy</t>
  </si>
  <si>
    <t>Elhanan</t>
  </si>
  <si>
    <t>El-Jawahri</t>
  </si>
  <si>
    <t>Elkin</t>
  </si>
  <si>
    <t xml:space="preserve"> P. L.</t>
  </si>
  <si>
    <t>Elkind</t>
  </si>
  <si>
    <t xml:space="preserve"> M. S. V.</t>
  </si>
  <si>
    <t>Elkins</t>
  </si>
  <si>
    <t>Ellenius</t>
  </si>
  <si>
    <t>Elley</t>
  </si>
  <si>
    <t>Elligsen</t>
  </si>
  <si>
    <t>Elliott</t>
  </si>
  <si>
    <t>Ellis</t>
  </si>
  <si>
    <t>Elnahal</t>
  </si>
  <si>
    <t>Elorza</t>
  </si>
  <si>
    <t>Elster</t>
  </si>
  <si>
    <t>Elston Lafata</t>
  </si>
  <si>
    <t>Elston-Lafata</t>
  </si>
  <si>
    <t>Emamzadeh Ghasemi</t>
  </si>
  <si>
    <t>Embi</t>
  </si>
  <si>
    <t>Emile</t>
  </si>
  <si>
    <t>Emond</t>
  </si>
  <si>
    <t>Enblad</t>
  </si>
  <si>
    <t>Engel</t>
  </si>
  <si>
    <t>Engl</t>
  </si>
  <si>
    <t>English</t>
  </si>
  <si>
    <t>Englum</t>
  </si>
  <si>
    <t>Engstrom</t>
  </si>
  <si>
    <t>Enikeev</t>
  </si>
  <si>
    <t>Enniss</t>
  </si>
  <si>
    <t>Enstad</t>
  </si>
  <si>
    <t>Enthaler</t>
  </si>
  <si>
    <t>Enzinger</t>
  </si>
  <si>
    <t>Eppenga</t>
  </si>
  <si>
    <t>Epstein</t>
  </si>
  <si>
    <t>Erdal</t>
  </si>
  <si>
    <t>Erdamar</t>
  </si>
  <si>
    <t>Ericson</t>
  </si>
  <si>
    <t>Eriksson</t>
  </si>
  <si>
    <t>Erlewyn-Lajeunesse</t>
  </si>
  <si>
    <t>Eron</t>
  </si>
  <si>
    <t>Ertl</t>
  </si>
  <si>
    <t>Escobar</t>
  </si>
  <si>
    <t>Escuder</t>
  </si>
  <si>
    <t>Eshun-Wilson</t>
  </si>
  <si>
    <t>Esmaeilzadeh</t>
  </si>
  <si>
    <t>Espadas</t>
  </si>
  <si>
    <t>Espona</t>
  </si>
  <si>
    <t>Esselman</t>
  </si>
  <si>
    <t>Estabrook</t>
  </si>
  <si>
    <t>Esterberg</t>
  </si>
  <si>
    <t>Eum</t>
  </si>
  <si>
    <t>Eun</t>
  </si>
  <si>
    <t>Evans</t>
  </si>
  <si>
    <t>Everson</t>
  </si>
  <si>
    <t>Evley</t>
  </si>
  <si>
    <t>Exuzides</t>
  </si>
  <si>
    <t>Ezzedine</t>
  </si>
  <si>
    <t>Fabian</t>
  </si>
  <si>
    <t>Fabregas</t>
  </si>
  <si>
    <t>Fabregas-Escurriola</t>
  </si>
  <si>
    <t>Fabricant</t>
  </si>
  <si>
    <t>Facchinetti</t>
  </si>
  <si>
    <t>Fadel</t>
  </si>
  <si>
    <t>Fagerlind</t>
  </si>
  <si>
    <t>Faggioli</t>
  </si>
  <si>
    <t>Fahey</t>
  </si>
  <si>
    <t>Fahrenbach</t>
  </si>
  <si>
    <t>Fairbanks</t>
  </si>
  <si>
    <t>Fairchild</t>
  </si>
  <si>
    <t>Falchook</t>
  </si>
  <si>
    <t xml:space="preserve"> A. D.</t>
  </si>
  <si>
    <t>Fall</t>
  </si>
  <si>
    <t>Fan</t>
  </si>
  <si>
    <t>Fang</t>
  </si>
  <si>
    <t>Fantuzzi</t>
  </si>
  <si>
    <t>Farber</t>
  </si>
  <si>
    <t xml:space="preserve"> G. K.</t>
  </si>
  <si>
    <t>Farbstein</t>
  </si>
  <si>
    <t>Farhadi</t>
  </si>
  <si>
    <t>Farhan</t>
  </si>
  <si>
    <t>Farid</t>
  </si>
  <si>
    <t>Farivar</t>
  </si>
  <si>
    <t>Farley</t>
  </si>
  <si>
    <t>Farmer</t>
  </si>
  <si>
    <t>Farooq</t>
  </si>
  <si>
    <t>Farrell</t>
  </si>
  <si>
    <t>Fata</t>
  </si>
  <si>
    <t>Fathi</t>
  </si>
  <si>
    <t>Fauser</t>
  </si>
  <si>
    <t>Faust</t>
  </si>
  <si>
    <t>Fava</t>
  </si>
  <si>
    <t>Fawcett</t>
  </si>
  <si>
    <t>Fehnel</t>
  </si>
  <si>
    <t>Feld</t>
  </si>
  <si>
    <t>Feldman</t>
  </si>
  <si>
    <t>Fellows</t>
  </si>
  <si>
    <t>Feng</t>
  </si>
  <si>
    <t>Fenici</t>
  </si>
  <si>
    <t>Fenton</t>
  </si>
  <si>
    <t xml:space="preserve"> B. T.</t>
  </si>
  <si>
    <t>Ferguson</t>
  </si>
  <si>
    <t>Fermann</t>
  </si>
  <si>
    <t>Fernald</t>
  </si>
  <si>
    <t>Fernandez Cantero</t>
  </si>
  <si>
    <t>Fernandez Luque</t>
  </si>
  <si>
    <t>Fernandez</t>
  </si>
  <si>
    <t>Fernando</t>
  </si>
  <si>
    <t>Ferner</t>
  </si>
  <si>
    <t xml:space="preserve"> R. E.</t>
  </si>
  <si>
    <t>Ferraccioli</t>
  </si>
  <si>
    <t>Ferrandez</t>
  </si>
  <si>
    <t>Ferrara</t>
  </si>
  <si>
    <t>Ferrari</t>
  </si>
  <si>
    <t>Ferrario</t>
  </si>
  <si>
    <t>Ferreira</t>
  </si>
  <si>
    <t>Ferreira-Gonzalez</t>
  </si>
  <si>
    <t>Ferri</t>
  </si>
  <si>
    <t>Festa</t>
  </si>
  <si>
    <t>Fette</t>
  </si>
  <si>
    <t>Feurer</t>
  </si>
  <si>
    <t xml:space="preserve"> I. D.</t>
  </si>
  <si>
    <t>Ficheur</t>
  </si>
  <si>
    <t>Fico</t>
  </si>
  <si>
    <t>Fife</t>
  </si>
  <si>
    <t>Figueiredo</t>
  </si>
  <si>
    <t xml:space="preserve"> J. A. P.</t>
  </si>
  <si>
    <t>Fihn</t>
  </si>
  <si>
    <t>Fiks</t>
  </si>
  <si>
    <t>Fildes</t>
  </si>
  <si>
    <t>Filker</t>
  </si>
  <si>
    <t>Fina</t>
  </si>
  <si>
    <t>Fine</t>
  </si>
  <si>
    <t>Finelli</t>
  </si>
  <si>
    <t>Fink</t>
  </si>
  <si>
    <t>Finkelstein</t>
  </si>
  <si>
    <t>Finnell</t>
  </si>
  <si>
    <t>Finney</t>
  </si>
  <si>
    <t>Fiore</t>
  </si>
  <si>
    <t>Firsching</t>
  </si>
  <si>
    <t>Fischer</t>
  </si>
  <si>
    <t>Fish</t>
  </si>
  <si>
    <t>Fisher</t>
  </si>
  <si>
    <t>Fishman</t>
  </si>
  <si>
    <t>Fitzmaurice</t>
  </si>
  <si>
    <t>Fitzpatrick</t>
  </si>
  <si>
    <t>Flanagan</t>
  </si>
  <si>
    <t>Flannagan</t>
  </si>
  <si>
    <t xml:space="preserve"> C. A. C.</t>
  </si>
  <si>
    <t>Fleming</t>
  </si>
  <si>
    <t>Flemming</t>
  </si>
  <si>
    <t>Fletcher</t>
  </si>
  <si>
    <t>Flockhart</t>
  </si>
  <si>
    <t>Flomenbaum</t>
  </si>
  <si>
    <t xml:space="preserve"> N. E.</t>
  </si>
  <si>
    <t>Flood</t>
  </si>
  <si>
    <t>Flory</t>
  </si>
  <si>
    <t>Flynn</t>
  </si>
  <si>
    <t>Fockens</t>
  </si>
  <si>
    <t>Fogel</t>
  </si>
  <si>
    <t>Foguet-Boreu</t>
  </si>
  <si>
    <t>Fok</t>
  </si>
  <si>
    <t>Foley</t>
  </si>
  <si>
    <t>Folkins</t>
  </si>
  <si>
    <t>Fonarow</t>
  </si>
  <si>
    <t>Fonseca</t>
  </si>
  <si>
    <t>Forbes</t>
  </si>
  <si>
    <t xml:space="preserve"> P. W.</t>
  </si>
  <si>
    <t>Ford</t>
  </si>
  <si>
    <t xml:space="preserve"> D. V.</t>
  </si>
  <si>
    <t>Forlenza</t>
  </si>
  <si>
    <t xml:space="preserve"> G. P.</t>
  </si>
  <si>
    <t>Forrest</t>
  </si>
  <si>
    <t xml:space="preserve"> C. B.</t>
  </si>
  <si>
    <t>Forrey</t>
  </si>
  <si>
    <t>Fors</t>
  </si>
  <si>
    <t xml:space="preserve"> U. G.</t>
  </si>
  <si>
    <t>Forsman</t>
  </si>
  <si>
    <t>Forssen</t>
  </si>
  <si>
    <t>Forster</t>
  </si>
  <si>
    <t>Forsyth</t>
  </si>
  <si>
    <t>Forsythe</t>
  </si>
  <si>
    <t>Forteza</t>
  </si>
  <si>
    <t>Fortin</t>
  </si>
  <si>
    <t>Foster</t>
  </si>
  <si>
    <t>Fouks</t>
  </si>
  <si>
    <t>Fountain</t>
  </si>
  <si>
    <t>Fox</t>
  </si>
  <si>
    <t>Fraccaro</t>
  </si>
  <si>
    <t>Fraitag</t>
  </si>
  <si>
    <t>Franchini</t>
  </si>
  <si>
    <t>Francis</t>
  </si>
  <si>
    <t>Francisco</t>
  </si>
  <si>
    <t>Francois</t>
  </si>
  <si>
    <t>Frangos</t>
  </si>
  <si>
    <t xml:space="preserve"> S. G.</t>
  </si>
  <si>
    <t>Frangou</t>
  </si>
  <si>
    <t>Frank</t>
  </si>
  <si>
    <t>Franz</t>
  </si>
  <si>
    <t>Fraser</t>
  </si>
  <si>
    <t xml:space="preserve"> J. F.</t>
  </si>
  <si>
    <t xml:space="preserve"> S. D. S.</t>
  </si>
  <si>
    <t>Frazier</t>
  </si>
  <si>
    <t>Fredericksen</t>
  </si>
  <si>
    <t>Frederickson</t>
  </si>
  <si>
    <t>Freiheit</t>
  </si>
  <si>
    <t>Freitas</t>
  </si>
  <si>
    <t>French</t>
  </si>
  <si>
    <t>Freud</t>
  </si>
  <si>
    <t>Freyrie</t>
  </si>
  <si>
    <t>Frias</t>
  </si>
  <si>
    <t>Friderici</t>
  </si>
  <si>
    <t>Fried</t>
  </si>
  <si>
    <t>Friedlin</t>
  </si>
  <si>
    <t>Friedman</t>
  </si>
  <si>
    <t>Friele</t>
  </si>
  <si>
    <t>Frink</t>
  </si>
  <si>
    <t>Frisse</t>
  </si>
  <si>
    <t>Fritz</t>
  </si>
  <si>
    <t>Fritzsche</t>
  </si>
  <si>
    <t>Frizzell</t>
  </si>
  <si>
    <t>Froen</t>
  </si>
  <si>
    <t>Fromke</t>
  </si>
  <si>
    <t>Frontoni</t>
  </si>
  <si>
    <t>Frost</t>
  </si>
  <si>
    <t>Frueh</t>
  </si>
  <si>
    <t xml:space="preserve"> F. S.</t>
  </si>
  <si>
    <t>Fu</t>
  </si>
  <si>
    <t>Fuentes-Pelaez</t>
  </si>
  <si>
    <t>Fukae</t>
  </si>
  <si>
    <t>Fukuhara</t>
  </si>
  <si>
    <t>Fukushima</t>
  </si>
  <si>
    <t>Fuller</t>
  </si>
  <si>
    <t>Funk</t>
  </si>
  <si>
    <t>Funkhouser</t>
  </si>
  <si>
    <t>Furcea</t>
  </si>
  <si>
    <t>Furman</t>
  </si>
  <si>
    <t>Furr</t>
  </si>
  <si>
    <t>Furuya</t>
  </si>
  <si>
    <t>Fusco</t>
  </si>
  <si>
    <t>Fushimi</t>
  </si>
  <si>
    <t>Gabert</t>
  </si>
  <si>
    <t>Gadeyne</t>
  </si>
  <si>
    <t>Gadomski</t>
  </si>
  <si>
    <t>Gaga</t>
  </si>
  <si>
    <t>Gagne</t>
  </si>
  <si>
    <t>Gagnon</t>
  </si>
  <si>
    <t>Gaies</t>
  </si>
  <si>
    <t>Gainer</t>
  </si>
  <si>
    <t>Gaither</t>
  </si>
  <si>
    <t>Gajic</t>
  </si>
  <si>
    <t>Gakidou</t>
  </si>
  <si>
    <t>Galanter</t>
  </si>
  <si>
    <t>Gale</t>
  </si>
  <si>
    <t>Gales</t>
  </si>
  <si>
    <t>Galindo-Talton</t>
  </si>
  <si>
    <t>Gall</t>
  </si>
  <si>
    <t>Gallagher</t>
  </si>
  <si>
    <t>Gallay</t>
  </si>
  <si>
    <t>Gallia</t>
  </si>
  <si>
    <t>Gallie</t>
  </si>
  <si>
    <t>Gallitto</t>
  </si>
  <si>
    <t>Gamangatti</t>
  </si>
  <si>
    <t>Gamelli</t>
  </si>
  <si>
    <t>Gan</t>
  </si>
  <si>
    <t>Gandor</t>
  </si>
  <si>
    <t>Ganesan</t>
  </si>
  <si>
    <t>Gantner</t>
  </si>
  <si>
    <t>Gao</t>
  </si>
  <si>
    <t>Garaiova</t>
  </si>
  <si>
    <t>Garcia Rodriguez</t>
  </si>
  <si>
    <t>Garcia</t>
  </si>
  <si>
    <t>Garcia-Alvarez</t>
  </si>
  <si>
    <t>Garcia-Caro</t>
  </si>
  <si>
    <t>Garden</t>
  </si>
  <si>
    <t>Gardner</t>
  </si>
  <si>
    <t>Gardyn</t>
  </si>
  <si>
    <t>Garg</t>
  </si>
  <si>
    <t>Gargiulo</t>
  </si>
  <si>
    <t>Garrouste-Orgeas</t>
  </si>
  <si>
    <t>Garvey</t>
  </si>
  <si>
    <t>Gasaway</t>
  </si>
  <si>
    <t>Gasparini</t>
  </si>
  <si>
    <t>Gaston</t>
  </si>
  <si>
    <t>Gaucher</t>
  </si>
  <si>
    <t>Gaughran</t>
  </si>
  <si>
    <t>Gauthier-Loiselle</t>
  </si>
  <si>
    <t>Gavett</t>
  </si>
  <si>
    <t>Gavin</t>
  </si>
  <si>
    <t>Gawande</t>
  </si>
  <si>
    <t>Gaydos</t>
  </si>
  <si>
    <t>Gaynor</t>
  </si>
  <si>
    <t xml:space="preserve"> W. J.</t>
  </si>
  <si>
    <t>Gedeborg</t>
  </si>
  <si>
    <t>Geelhoed-Duijvestijn</t>
  </si>
  <si>
    <t xml:space="preserve"> P. H.</t>
  </si>
  <si>
    <t>Geluk</t>
  </si>
  <si>
    <t>Gemmell</t>
  </si>
  <si>
    <t>Genberg</t>
  </si>
  <si>
    <t>Geng</t>
  </si>
  <si>
    <t>Genovese</t>
  </si>
  <si>
    <t>Gentile</t>
  </si>
  <si>
    <t>Gentilello</t>
  </si>
  <si>
    <t>Genz</t>
  </si>
  <si>
    <t>Georgie</t>
  </si>
  <si>
    <t>Geraci</t>
  </si>
  <si>
    <t>Geraedts</t>
  </si>
  <si>
    <t>Gerber</t>
  </si>
  <si>
    <t>Gerbier</t>
  </si>
  <si>
    <t>Geremakis</t>
  </si>
  <si>
    <t>Gerhard</t>
  </si>
  <si>
    <t>Gerke</t>
  </si>
  <si>
    <t>Gerrard</t>
  </si>
  <si>
    <t>Gershon</t>
  </si>
  <si>
    <t>Gerstein</t>
  </si>
  <si>
    <t>Gertig</t>
  </si>
  <si>
    <t>Gessler</t>
  </si>
  <si>
    <t>Gessner</t>
  </si>
  <si>
    <t>Getahun</t>
  </si>
  <si>
    <t>Geva</t>
  </si>
  <si>
    <t>Gewalt</t>
  </si>
  <si>
    <t>Ghali</t>
  </si>
  <si>
    <t xml:space="preserve"> W. A.</t>
  </si>
  <si>
    <t>Ghanchi</t>
  </si>
  <si>
    <t>Ghanem</t>
  </si>
  <si>
    <t>Gharibi</t>
  </si>
  <si>
    <t>Ghayee</t>
  </si>
  <si>
    <t xml:space="preserve"> H. K.</t>
  </si>
  <si>
    <t>Gheorghe</t>
  </si>
  <si>
    <t>Ghisi</t>
  </si>
  <si>
    <t>Gho</t>
  </si>
  <si>
    <t xml:space="preserve"> Jmih</t>
  </si>
  <si>
    <t>Ghomi</t>
  </si>
  <si>
    <t>Ghosh</t>
  </si>
  <si>
    <t>Giacoma</t>
  </si>
  <si>
    <t>Giani</t>
  </si>
  <si>
    <t>Gianola</t>
  </si>
  <si>
    <t>Gibbons</t>
  </si>
  <si>
    <t>Gibran</t>
  </si>
  <si>
    <t xml:space="preserve"> N. S.</t>
  </si>
  <si>
    <t>Gibson</t>
  </si>
  <si>
    <t>Gicquel</t>
  </si>
  <si>
    <t>Gidding</t>
  </si>
  <si>
    <t xml:space="preserve"> L. G.</t>
  </si>
  <si>
    <t>Gieseler</t>
  </si>
  <si>
    <t>Giladi</t>
  </si>
  <si>
    <t>Gilbert</t>
  </si>
  <si>
    <t>Giles</t>
  </si>
  <si>
    <t>Gill</t>
  </si>
  <si>
    <t>Gillin</t>
  </si>
  <si>
    <t>Gilliss</t>
  </si>
  <si>
    <t>Gillman</t>
  </si>
  <si>
    <t xml:space="preserve"> M. W.</t>
  </si>
  <si>
    <t>Gilmer</t>
  </si>
  <si>
    <t>Gimenez</t>
  </si>
  <si>
    <t>Giner-Soriano</t>
  </si>
  <si>
    <t>Gini</t>
  </si>
  <si>
    <t>Ginsburg</t>
  </si>
  <si>
    <t>Ginzinger</t>
  </si>
  <si>
    <t>Giorda</t>
  </si>
  <si>
    <t>Giovannini</t>
  </si>
  <si>
    <t>Giovanoli</t>
  </si>
  <si>
    <t>Gire</t>
  </si>
  <si>
    <t>Gjomarkaj</t>
  </si>
  <si>
    <t>Glance</t>
  </si>
  <si>
    <t>Glass</t>
  </si>
  <si>
    <t>Glebova</t>
  </si>
  <si>
    <t xml:space="preserve"> N. O.</t>
  </si>
  <si>
    <t>Glenn</t>
  </si>
  <si>
    <t>Glew</t>
  </si>
  <si>
    <t>Glicksberg</t>
  </si>
  <si>
    <t>Glidden</t>
  </si>
  <si>
    <t>Glied</t>
  </si>
  <si>
    <t>Go</t>
  </si>
  <si>
    <t>Godby</t>
  </si>
  <si>
    <t>Godec</t>
  </si>
  <si>
    <t>Godemann</t>
  </si>
  <si>
    <t>Godin</t>
  </si>
  <si>
    <t>Godino</t>
  </si>
  <si>
    <t>Goeree</t>
  </si>
  <si>
    <t>Goettsch</t>
  </si>
  <si>
    <t>Goh</t>
  </si>
  <si>
    <t>Gold</t>
  </si>
  <si>
    <t>Goldberg</t>
  </si>
  <si>
    <t>Golden</t>
  </si>
  <si>
    <t>Goldenberg</t>
  </si>
  <si>
    <t>Goldfeld</t>
  </si>
  <si>
    <t>Goldgran-Toledano</t>
  </si>
  <si>
    <t>Goldin</t>
  </si>
  <si>
    <t>Goldshtein</t>
  </si>
  <si>
    <t>Goldstein</t>
  </si>
  <si>
    <t>Gomes</t>
  </si>
  <si>
    <t>Gomez</t>
  </si>
  <si>
    <t>Gomez-Campelo</t>
  </si>
  <si>
    <t>Goncalves</t>
  </si>
  <si>
    <t>Gong</t>
  </si>
  <si>
    <t xml:space="preserve"> M. N.</t>
  </si>
  <si>
    <t>Goni</t>
  </si>
  <si>
    <t>Gontero</t>
  </si>
  <si>
    <t>Gonzales</t>
  </si>
  <si>
    <t xml:space="preserve"> N. R.</t>
  </si>
  <si>
    <t>Gonzalez</t>
  </si>
  <si>
    <t>Gonzalez-Fernandez</t>
  </si>
  <si>
    <t>Gonzalez-Gamarra</t>
  </si>
  <si>
    <t>Gonzalez-Izquierdo</t>
  </si>
  <si>
    <t>Gonzalez-Perez</t>
  </si>
  <si>
    <t>Goodacre</t>
  </si>
  <si>
    <t>Goodhue</t>
  </si>
  <si>
    <t>Goodman</t>
  </si>
  <si>
    <t>Gorden</t>
  </si>
  <si>
    <t>Gordon</t>
  </si>
  <si>
    <t>Gordy</t>
  </si>
  <si>
    <t>Goryachev</t>
  </si>
  <si>
    <t>Goss</t>
  </si>
  <si>
    <t>Gossai</t>
  </si>
  <si>
    <t>Gottesman</t>
  </si>
  <si>
    <t>Gottlieb</t>
  </si>
  <si>
    <t>Goulet</t>
  </si>
  <si>
    <t>Goumnerova</t>
  </si>
  <si>
    <t>Gourevitch</t>
  </si>
  <si>
    <t>Gourlay</t>
  </si>
  <si>
    <t>Gourley</t>
  </si>
  <si>
    <t>Goverman</t>
  </si>
  <si>
    <t>Goyal</t>
  </si>
  <si>
    <t>Graabaek</t>
  </si>
  <si>
    <t>Grabner</t>
  </si>
  <si>
    <t>Gracely</t>
  </si>
  <si>
    <t>Graham</t>
  </si>
  <si>
    <t>Gramopadhye</t>
  </si>
  <si>
    <t>Granell</t>
  </si>
  <si>
    <t>Grangeiro</t>
  </si>
  <si>
    <t>Granger</t>
  </si>
  <si>
    <t xml:space="preserve"> C. V.</t>
  </si>
  <si>
    <t>Grannis</t>
  </si>
  <si>
    <t>Grant</t>
  </si>
  <si>
    <t>Grasso</t>
  </si>
  <si>
    <t>Grau</t>
  </si>
  <si>
    <t>Grau-Cano</t>
  </si>
  <si>
    <t>Graur</t>
  </si>
  <si>
    <t>Gravenor</t>
  </si>
  <si>
    <t>Gravestock</t>
  </si>
  <si>
    <t xml:space="preserve"> I. J.</t>
  </si>
  <si>
    <t>Gray</t>
  </si>
  <si>
    <t>Green</t>
  </si>
  <si>
    <t xml:space="preserve"> B. B.</t>
  </si>
  <si>
    <t>Greenbaum</t>
  </si>
  <si>
    <t>Greenberg</t>
  </si>
  <si>
    <t xml:space="preserve"> R. G.</t>
  </si>
  <si>
    <t>Greene</t>
  </si>
  <si>
    <t>Greenfield</t>
  </si>
  <si>
    <t>Greenhalgh</t>
  </si>
  <si>
    <t>Greenlee</t>
  </si>
  <si>
    <t>Greenwood</t>
  </si>
  <si>
    <t>Greer</t>
  </si>
  <si>
    <t>Greevy</t>
  </si>
  <si>
    <t>Greger</t>
  </si>
  <si>
    <t>Gregori</t>
  </si>
  <si>
    <t>Gregson</t>
  </si>
  <si>
    <t>Greiver</t>
  </si>
  <si>
    <t>Grieve</t>
  </si>
  <si>
    <t xml:space="preserve"> P. G.</t>
  </si>
  <si>
    <t>Griffin</t>
  </si>
  <si>
    <t>Griffith</t>
  </si>
  <si>
    <t>Grigorescu</t>
  </si>
  <si>
    <t>Grijalva</t>
  </si>
  <si>
    <t>Grill</t>
  </si>
  <si>
    <t>Grilley-Olson</t>
  </si>
  <si>
    <t>Grinspan</t>
  </si>
  <si>
    <t>Grobe</t>
  </si>
  <si>
    <t>Groenen</t>
  </si>
  <si>
    <t>Groeneveld</t>
  </si>
  <si>
    <t>Gronsbell</t>
  </si>
  <si>
    <t>Gross</t>
  </si>
  <si>
    <t>Grossman</t>
  </si>
  <si>
    <t>Grothaus</t>
  </si>
  <si>
    <t>Gruber</t>
  </si>
  <si>
    <t>Grueber</t>
  </si>
  <si>
    <t>Gruenberger</t>
  </si>
  <si>
    <t>Grundmeier</t>
  </si>
  <si>
    <t>Grupke</t>
  </si>
  <si>
    <t>Grussner</t>
  </si>
  <si>
    <t>Gu</t>
  </si>
  <si>
    <t>Guan</t>
  </si>
  <si>
    <t>Gubitz</t>
  </si>
  <si>
    <t>Guder</t>
  </si>
  <si>
    <t>Gudzune</t>
  </si>
  <si>
    <t>Gueheneuc</t>
  </si>
  <si>
    <t xml:space="preserve"> Y. G.</t>
  </si>
  <si>
    <t>Guevara</t>
  </si>
  <si>
    <t>Guha</t>
  </si>
  <si>
    <t>Gui</t>
  </si>
  <si>
    <t>Guidry</t>
  </si>
  <si>
    <t>Guillamondegui</t>
  </si>
  <si>
    <t xml:space="preserve"> O. D.</t>
  </si>
  <si>
    <t>Guirand</t>
  </si>
  <si>
    <t>Guiriguet-Capdevila</t>
  </si>
  <si>
    <t>Gulack</t>
  </si>
  <si>
    <t>Gulbrandsen</t>
  </si>
  <si>
    <t>Gulliford</t>
  </si>
  <si>
    <t>Gulliver</t>
  </si>
  <si>
    <t>Gum</t>
  </si>
  <si>
    <t>Gumpp</t>
  </si>
  <si>
    <t>Gungabissoon</t>
  </si>
  <si>
    <t>Gunn</t>
  </si>
  <si>
    <t xml:space="preserve"> G. B.</t>
  </si>
  <si>
    <t>Gunnarsson</t>
  </si>
  <si>
    <t>Gunter</t>
  </si>
  <si>
    <t>Guntin</t>
  </si>
  <si>
    <t>Guo</t>
  </si>
  <si>
    <t>Gupta</t>
  </si>
  <si>
    <t xml:space="preserve"> P. P. K.</t>
  </si>
  <si>
    <t xml:space="preserve"> V. E.</t>
  </si>
  <si>
    <t>Gurrin</t>
  </si>
  <si>
    <t>Gurvitz</t>
  </si>
  <si>
    <t xml:space="preserve"> M. Z.</t>
  </si>
  <si>
    <t>Gusso</t>
  </si>
  <si>
    <t>Gutierrez</t>
  </si>
  <si>
    <t>Gutierrez-Perez</t>
  </si>
  <si>
    <t>Gutzmann</t>
  </si>
  <si>
    <t>Gutzwiller</t>
  </si>
  <si>
    <t>Gvozdenovic</t>
  </si>
  <si>
    <t>Gyamfi-Bannerman</t>
  </si>
  <si>
    <t>Haack</t>
  </si>
  <si>
    <t>Haak</t>
  </si>
  <si>
    <t>Haaker</t>
  </si>
  <si>
    <t xml:space="preserve"> T. I.</t>
  </si>
  <si>
    <t>Haapamaki</t>
  </si>
  <si>
    <t>Haas</t>
  </si>
  <si>
    <t>Haastert</t>
  </si>
  <si>
    <t>Habeeb</t>
  </si>
  <si>
    <t>Hackl</t>
  </si>
  <si>
    <t xml:space="preserve"> W. O.</t>
  </si>
  <si>
    <t>Haddad</t>
  </si>
  <si>
    <t>Hadley</t>
  </si>
  <si>
    <t>Haefeli</t>
  </si>
  <si>
    <t>Haemer</t>
  </si>
  <si>
    <t>Hafeez</t>
  </si>
  <si>
    <t>Hagan</t>
  </si>
  <si>
    <t>Hagawa</t>
  </si>
  <si>
    <t>Hage</t>
  </si>
  <si>
    <t>Hagegeorge</t>
  </si>
  <si>
    <t>Hagger-Johnson</t>
  </si>
  <si>
    <t>Haggstrom</t>
  </si>
  <si>
    <t>Hagihara</t>
  </si>
  <si>
    <t>Hagiwara</t>
  </si>
  <si>
    <t>Hahsler</t>
  </si>
  <si>
    <t>Haidary</t>
  </si>
  <si>
    <t>Haider</t>
  </si>
  <si>
    <t xml:space="preserve"> A. H.</t>
  </si>
  <si>
    <t>Hailey</t>
  </si>
  <si>
    <t>Haines</t>
  </si>
  <si>
    <t>Hajjar</t>
  </si>
  <si>
    <t>Hakenberg</t>
  </si>
  <si>
    <t>Hakim</t>
  </si>
  <si>
    <t>Halbritter</t>
  </si>
  <si>
    <t>Haleem</t>
  </si>
  <si>
    <t>Halerz</t>
  </si>
  <si>
    <t>Half</t>
  </si>
  <si>
    <t>Hall</t>
  </si>
  <si>
    <t>Hallagan</t>
  </si>
  <si>
    <t>Hallas</t>
  </si>
  <si>
    <t>Halling</t>
  </si>
  <si>
    <t>Halm</t>
  </si>
  <si>
    <t>Halpenny</t>
  </si>
  <si>
    <t>Halper</t>
  </si>
  <si>
    <t>Halpern</t>
  </si>
  <si>
    <t>Haltmeier</t>
  </si>
  <si>
    <t>Hambidge</t>
  </si>
  <si>
    <t>Hamedani</t>
  </si>
  <si>
    <t>Hamel</t>
  </si>
  <si>
    <t>Hamid</t>
  </si>
  <si>
    <t>Hamill</t>
  </si>
  <si>
    <t>Hamilton</t>
  </si>
  <si>
    <t>Hammar</t>
  </si>
  <si>
    <t>Hammett</t>
  </si>
  <si>
    <t>Hammig</t>
  </si>
  <si>
    <t>Hammond</t>
  </si>
  <si>
    <t xml:space="preserve"> W. E.</t>
  </si>
  <si>
    <t>Han</t>
  </si>
  <si>
    <t xml:space="preserve"> J. X.</t>
  </si>
  <si>
    <t>Hannan</t>
  </si>
  <si>
    <t>Hannigan</t>
  </si>
  <si>
    <t>Hansen</t>
  </si>
  <si>
    <t>Hanson</t>
  </si>
  <si>
    <t>Hao</t>
  </si>
  <si>
    <t>Haque</t>
  </si>
  <si>
    <t>Harabagiu</t>
  </si>
  <si>
    <t>Harbrecht</t>
  </si>
  <si>
    <t xml:space="preserve"> B. G.</t>
  </si>
  <si>
    <t>Harding</t>
  </si>
  <si>
    <t>Hardouin</t>
  </si>
  <si>
    <t>Haripriya</t>
  </si>
  <si>
    <t>Harley</t>
  </si>
  <si>
    <t>Harmonson</t>
  </si>
  <si>
    <t>Haroon</t>
  </si>
  <si>
    <t>Harris</t>
  </si>
  <si>
    <t>Harrison</t>
  </si>
  <si>
    <t>Harron</t>
  </si>
  <si>
    <t>Hart</t>
  </si>
  <si>
    <t>Hartman</t>
  </si>
  <si>
    <t>Hartwich</t>
  </si>
  <si>
    <t>Hartzema</t>
  </si>
  <si>
    <t>Harvey</t>
  </si>
  <si>
    <t>Hashash</t>
  </si>
  <si>
    <t>Hashemian</t>
  </si>
  <si>
    <t>Hashibe</t>
  </si>
  <si>
    <t>Hashigami</t>
  </si>
  <si>
    <t>Hashmi</t>
  </si>
  <si>
    <t xml:space="preserve"> Z. G.</t>
  </si>
  <si>
    <t>Haskins</t>
  </si>
  <si>
    <t>Hassan</t>
  </si>
  <si>
    <t>Hastie</t>
  </si>
  <si>
    <t>Hatch</t>
  </si>
  <si>
    <t>Hatfield</t>
  </si>
  <si>
    <t>Hathi</t>
  </si>
  <si>
    <t>Haug</t>
  </si>
  <si>
    <t>Haukoos</t>
  </si>
  <si>
    <t>Hauser</t>
  </si>
  <si>
    <t>Hausmann</t>
  </si>
  <si>
    <t xml:space="preserve"> L. R. M.</t>
  </si>
  <si>
    <t>Haut</t>
  </si>
  <si>
    <t>Hauth</t>
  </si>
  <si>
    <t>Haverkamp</t>
  </si>
  <si>
    <t>Hawk</t>
  </si>
  <si>
    <t>Haws</t>
  </si>
  <si>
    <t>Hay</t>
  </si>
  <si>
    <t>Hayden</t>
  </si>
  <si>
    <t>Hayes</t>
  </si>
  <si>
    <t xml:space="preserve"> D. N.</t>
  </si>
  <si>
    <t>Haynes</t>
  </si>
  <si>
    <t>Hayward</t>
  </si>
  <si>
    <t>He</t>
  </si>
  <si>
    <t>Heaney</t>
  </si>
  <si>
    <t>Heath</t>
  </si>
  <si>
    <t>Heaton</t>
  </si>
  <si>
    <t xml:space="preserve"> H. A.</t>
  </si>
  <si>
    <t>Hebert</t>
  </si>
  <si>
    <t>Hedeen</t>
  </si>
  <si>
    <t xml:space="preserve"> A. N.</t>
  </si>
  <si>
    <t>Heflin</t>
  </si>
  <si>
    <t>Heidemann</t>
  </si>
  <si>
    <t>Heidenreich</t>
  </si>
  <si>
    <t>Heintzman</t>
  </si>
  <si>
    <t>Heinz</t>
  </si>
  <si>
    <t>Heit</t>
  </si>
  <si>
    <t>Heitman</t>
  </si>
  <si>
    <t>Hek</t>
  </si>
  <si>
    <t>Held</t>
  </si>
  <si>
    <t>Heller</t>
  </si>
  <si>
    <t>Helmer</t>
  </si>
  <si>
    <t>Helms</t>
  </si>
  <si>
    <t>Hemingway</t>
  </si>
  <si>
    <t>Hemmila</t>
  </si>
  <si>
    <t>Hemming</t>
  </si>
  <si>
    <t>Henao</t>
  </si>
  <si>
    <t>Henchey</t>
  </si>
  <si>
    <t>Henderson</t>
  </si>
  <si>
    <t xml:space="preserve"> R. R.</t>
  </si>
  <si>
    <t>Hendey</t>
  </si>
  <si>
    <t xml:space="preserve"> G. W.</t>
  </si>
  <si>
    <t>Henke</t>
  </si>
  <si>
    <t>Henkle</t>
  </si>
  <si>
    <t>Henley</t>
  </si>
  <si>
    <t>Hennessy</t>
  </si>
  <si>
    <t>Henriksen</t>
  </si>
  <si>
    <t>Henry</t>
  </si>
  <si>
    <t>Hepp</t>
  </si>
  <si>
    <t>Her</t>
  </si>
  <si>
    <t xml:space="preserve"> Q. L.</t>
  </si>
  <si>
    <t>Herasevich</t>
  </si>
  <si>
    <t>Herings</t>
  </si>
  <si>
    <t>Herman</t>
  </si>
  <si>
    <t xml:space="preserve"> W. H.</t>
  </si>
  <si>
    <t>Hermens</t>
  </si>
  <si>
    <t>Hermosilla</t>
  </si>
  <si>
    <t>Hermosilla-Perez</t>
  </si>
  <si>
    <t>Hernan</t>
  </si>
  <si>
    <t>Hernandez</t>
  </si>
  <si>
    <t xml:space="preserve"> A. F.</t>
  </si>
  <si>
    <t>Hernandez-Rodriguez</t>
  </si>
  <si>
    <t>Herndon</t>
  </si>
  <si>
    <t>Herquelot</t>
  </si>
  <si>
    <t>Herrett</t>
  </si>
  <si>
    <t>Herrick</t>
  </si>
  <si>
    <t>Herrstedt</t>
  </si>
  <si>
    <t>Hertzberg</t>
  </si>
  <si>
    <t>Heselmans</t>
  </si>
  <si>
    <t>Hess</t>
  </si>
  <si>
    <t>Hettinger</t>
  </si>
  <si>
    <t xml:space="preserve"> A. Z.</t>
  </si>
  <si>
    <t>Heyes</t>
  </si>
  <si>
    <t>Hickerson</t>
  </si>
  <si>
    <t>Hicks</t>
  </si>
  <si>
    <t>Hickson</t>
  </si>
  <si>
    <t>Hildebrand</t>
  </si>
  <si>
    <t>Hildreth</t>
  </si>
  <si>
    <t>Hill</t>
  </si>
  <si>
    <t>Hiller</t>
  </si>
  <si>
    <t>Hills</t>
  </si>
  <si>
    <t>Hilt</t>
  </si>
  <si>
    <t>Hines</t>
  </si>
  <si>
    <t>Hingorani</t>
  </si>
  <si>
    <t>Hinton</t>
  </si>
  <si>
    <t>Hirakawa</t>
  </si>
  <si>
    <t>Hirota</t>
  </si>
  <si>
    <t>Hirsch</t>
  </si>
  <si>
    <t>Hirschmuller</t>
  </si>
  <si>
    <t>Hirshberg</t>
  </si>
  <si>
    <t>Hjollund</t>
  </si>
  <si>
    <t xml:space="preserve"> N. H.</t>
  </si>
  <si>
    <t>Hlatky</t>
  </si>
  <si>
    <t>Hlavnicka</t>
  </si>
  <si>
    <t>Ho</t>
  </si>
  <si>
    <t xml:space="preserve"> A. F. W.</t>
  </si>
  <si>
    <t>Hobbs</t>
  </si>
  <si>
    <t>Hochberg</t>
  </si>
  <si>
    <t>Hochman</t>
  </si>
  <si>
    <t>Hodgkins</t>
  </si>
  <si>
    <t>Hodson</t>
  </si>
  <si>
    <t>Hoeffken</t>
  </si>
  <si>
    <t>Hoekstra</t>
  </si>
  <si>
    <t>Hoerbst</t>
  </si>
  <si>
    <t>Hoerger</t>
  </si>
  <si>
    <t>Hoes</t>
  </si>
  <si>
    <t>Hoff</t>
  </si>
  <si>
    <t>Hoffer</t>
  </si>
  <si>
    <t>Hoffman</t>
  </si>
  <si>
    <t>Hoffmann</t>
  </si>
  <si>
    <t>Hoffnagle</t>
  </si>
  <si>
    <t>Hofman</t>
  </si>
  <si>
    <t>Hogan</t>
  </si>
  <si>
    <t>Hogarth</t>
  </si>
  <si>
    <t>Hogg</t>
  </si>
  <si>
    <t>Hogue</t>
  </si>
  <si>
    <t>Hoke</t>
  </si>
  <si>
    <t>Holavanahalli</t>
  </si>
  <si>
    <t>Holbrook</t>
  </si>
  <si>
    <t>Holcomb</t>
  </si>
  <si>
    <t>Holcombe</t>
  </si>
  <si>
    <t>Holder</t>
  </si>
  <si>
    <t>Holena</t>
  </si>
  <si>
    <t>Holleman</t>
  </si>
  <si>
    <t>Hollen</t>
  </si>
  <si>
    <t>Hollinghurst</t>
  </si>
  <si>
    <t>Hollombe</t>
  </si>
  <si>
    <t>Holm</t>
  </si>
  <si>
    <t>Holmberg</t>
  </si>
  <si>
    <t>Holmes</t>
  </si>
  <si>
    <t>Holt</t>
  </si>
  <si>
    <t>Holzman</t>
  </si>
  <si>
    <t>Hong</t>
  </si>
  <si>
    <t xml:space="preserve"> S. N.</t>
  </si>
  <si>
    <t>Hoogenberg</t>
  </si>
  <si>
    <t>Hoolachan</t>
  </si>
  <si>
    <t xml:space="preserve"> J. I.</t>
  </si>
  <si>
    <t>Hoonakker</t>
  </si>
  <si>
    <t>Hoopes</t>
  </si>
  <si>
    <t>Hopkins</t>
  </si>
  <si>
    <t>Hopper</t>
  </si>
  <si>
    <t>Horberg</t>
  </si>
  <si>
    <t>Hori</t>
  </si>
  <si>
    <t>Horiba</t>
  </si>
  <si>
    <t>Hornbrook</t>
  </si>
  <si>
    <t>Horne</t>
  </si>
  <si>
    <t>Hornik</t>
  </si>
  <si>
    <t>Horstink</t>
  </si>
  <si>
    <t>Hosmer</t>
  </si>
  <si>
    <t>Hossein-Nezhad</t>
  </si>
  <si>
    <t>Hoth</t>
  </si>
  <si>
    <t>Hotopf</t>
  </si>
  <si>
    <t>Houston</t>
  </si>
  <si>
    <t xml:space="preserve"> T. K.</t>
  </si>
  <si>
    <t>Hoving</t>
  </si>
  <si>
    <t xml:space="preserve"> E. W.</t>
  </si>
  <si>
    <t>Hovius</t>
  </si>
  <si>
    <t xml:space="preserve"> S. E. R.</t>
  </si>
  <si>
    <t>Howard</t>
  </si>
  <si>
    <t>Howarth</t>
  </si>
  <si>
    <t>Howe</t>
  </si>
  <si>
    <t>Howells</t>
  </si>
  <si>
    <t>Howie-Esquivel</t>
  </si>
  <si>
    <t>Hoyt</t>
  </si>
  <si>
    <t>Hripcsak</t>
  </si>
  <si>
    <t>Hsia</t>
  </si>
  <si>
    <t xml:space="preserve"> R. Y.</t>
  </si>
  <si>
    <t>Hsiao</t>
  </si>
  <si>
    <t>Hsu</t>
  </si>
  <si>
    <t>Hu</t>
  </si>
  <si>
    <t>Huang</t>
  </si>
  <si>
    <t xml:space="preserve"> T. Y.</t>
  </si>
  <si>
    <t xml:space="preserve"> Y. H.</t>
  </si>
  <si>
    <t>Hudson</t>
  </si>
  <si>
    <t>Huesch</t>
  </si>
  <si>
    <t>Huet</t>
  </si>
  <si>
    <t>Huetteman</t>
  </si>
  <si>
    <t xml:space="preserve"> H. E.</t>
  </si>
  <si>
    <t>Hug</t>
  </si>
  <si>
    <t>Hughes</t>
  </si>
  <si>
    <t xml:space="preserve"> K. S.</t>
  </si>
  <si>
    <t>Huguet</t>
  </si>
  <si>
    <t>Hui</t>
  </si>
  <si>
    <t xml:space="preserve"> R. W. H.</t>
  </si>
  <si>
    <t>Huizinga</t>
  </si>
  <si>
    <t xml:space="preserve"> T. W.</t>
  </si>
  <si>
    <t>Humbert</t>
  </si>
  <si>
    <t>Humphries</t>
  </si>
  <si>
    <t>Hunink</t>
  </si>
  <si>
    <t>Hunt</t>
  </si>
  <si>
    <t>Hunter</t>
  </si>
  <si>
    <t>Huo</t>
  </si>
  <si>
    <t>Hur</t>
  </si>
  <si>
    <t xml:space="preserve"> E. Y.</t>
  </si>
  <si>
    <t>Hurle</t>
  </si>
  <si>
    <t>Hurlen</t>
  </si>
  <si>
    <t>Hutanu</t>
  </si>
  <si>
    <t>Hutchins</t>
  </si>
  <si>
    <t>Hutchinson</t>
  </si>
  <si>
    <t>Hutchison</t>
  </si>
  <si>
    <t>Hutt</t>
  </si>
  <si>
    <t>Hutton</t>
  </si>
  <si>
    <t>Huws</t>
  </si>
  <si>
    <t>Huynh</t>
  </si>
  <si>
    <t>Hwang</t>
  </si>
  <si>
    <t>Hye</t>
  </si>
  <si>
    <t>Hyman</t>
  </si>
  <si>
    <t>Hysong</t>
  </si>
  <si>
    <t>Hyun Kim</t>
  </si>
  <si>
    <t>Hyun Lee</t>
  </si>
  <si>
    <t>Hyun</t>
  </si>
  <si>
    <t>Hyzy</t>
  </si>
  <si>
    <t>Iancu</t>
  </si>
  <si>
    <t>Iazzolino</t>
  </si>
  <si>
    <t>Ibanez</t>
  </si>
  <si>
    <t>Ibrahim</t>
  </si>
  <si>
    <t>Icks</t>
  </si>
  <si>
    <t>Ieiri</t>
  </si>
  <si>
    <t>Iida</t>
  </si>
  <si>
    <t>Iihoshi</t>
  </si>
  <si>
    <t>Ikizler</t>
  </si>
  <si>
    <t>Illarramendi</t>
  </si>
  <si>
    <t>Ilstrup</t>
  </si>
  <si>
    <t>Imai</t>
  </si>
  <si>
    <t>Imoto</t>
  </si>
  <si>
    <t>Imperiale</t>
  </si>
  <si>
    <t xml:space="preserve"> T. F.</t>
  </si>
  <si>
    <t>Inaba</t>
  </si>
  <si>
    <t>Inadomi</t>
  </si>
  <si>
    <t>Inagaki</t>
  </si>
  <si>
    <t>Ingskog</t>
  </si>
  <si>
    <t>Innocenti</t>
  </si>
  <si>
    <t>Inui</t>
  </si>
  <si>
    <t>Inward</t>
  </si>
  <si>
    <t>Ionescu</t>
  </si>
  <si>
    <t>Iqbal</t>
  </si>
  <si>
    <t>Irvine</t>
  </si>
  <si>
    <t>Isik</t>
  </si>
  <si>
    <t>Islam</t>
  </si>
  <si>
    <t>Isler</t>
  </si>
  <si>
    <t>Ismaila</t>
  </si>
  <si>
    <t>Itani</t>
  </si>
  <si>
    <t>Itaya</t>
  </si>
  <si>
    <t>Ito</t>
  </si>
  <si>
    <t>Ivanovska</t>
  </si>
  <si>
    <t>Ives</t>
  </si>
  <si>
    <t>Iwagami</t>
  </si>
  <si>
    <t>Iwanaka</t>
  </si>
  <si>
    <t>Iwashyna</t>
  </si>
  <si>
    <t>Iyer</t>
  </si>
  <si>
    <t>Jabs</t>
  </si>
  <si>
    <t>Jackel</t>
  </si>
  <si>
    <t>Jacklin</t>
  </si>
  <si>
    <t>Jackson</t>
  </si>
  <si>
    <t xml:space="preserve"> V. A.</t>
  </si>
  <si>
    <t>Jacob</t>
  </si>
  <si>
    <t>Jacobs</t>
  </si>
  <si>
    <t>Jacobsen</t>
  </si>
  <si>
    <t>Jacobson</t>
  </si>
  <si>
    <t>Jacques</t>
  </si>
  <si>
    <t>Jafarjalal</t>
  </si>
  <si>
    <t>Jafarpour</t>
  </si>
  <si>
    <t>Jagdish</t>
  </si>
  <si>
    <t>Jahn</t>
  </si>
  <si>
    <t>Jain</t>
  </si>
  <si>
    <t>Jakob</t>
  </si>
  <si>
    <t>Jakubanis</t>
  </si>
  <si>
    <t>Jalai</t>
  </si>
  <si>
    <t>Jamali</t>
  </si>
  <si>
    <t>James Cooper</t>
  </si>
  <si>
    <t>James</t>
  </si>
  <si>
    <t>Jan</t>
  </si>
  <si>
    <t>Jana</t>
  </si>
  <si>
    <t>Janciak</t>
  </si>
  <si>
    <t>Jang</t>
  </si>
  <si>
    <t>Jani</t>
  </si>
  <si>
    <t>Janowiak</t>
  </si>
  <si>
    <t>Janson</t>
  </si>
  <si>
    <t>Janzek-Hawlat</t>
  </si>
  <si>
    <t>Japuntich</t>
  </si>
  <si>
    <t>Jarvik</t>
  </si>
  <si>
    <t>Jaspers</t>
  </si>
  <si>
    <t>Jayakumar</t>
  </si>
  <si>
    <t>Jayaraman</t>
  </si>
  <si>
    <t>Jebarani</t>
  </si>
  <si>
    <t>Jefferys</t>
  </si>
  <si>
    <t>Jeffreys</t>
  </si>
  <si>
    <t>Jemal</t>
  </si>
  <si>
    <t>Jenkins</t>
  </si>
  <si>
    <t>Jenks</t>
  </si>
  <si>
    <t>Jennings</t>
  </si>
  <si>
    <t>Jensen</t>
  </si>
  <si>
    <t>Jenum</t>
  </si>
  <si>
    <t>Jeon</t>
  </si>
  <si>
    <t>Jeong</t>
  </si>
  <si>
    <t xml:space="preserve"> Y. J.</t>
  </si>
  <si>
    <t>Jernberg</t>
  </si>
  <si>
    <t>Jernigan</t>
  </si>
  <si>
    <t>Jewett</t>
  </si>
  <si>
    <t>Jha</t>
  </si>
  <si>
    <t>Ji</t>
  </si>
  <si>
    <t>Jia</t>
  </si>
  <si>
    <t>Jian</t>
  </si>
  <si>
    <t>Jiang</t>
  </si>
  <si>
    <t>Jibb</t>
  </si>
  <si>
    <t>Ji-Ge</t>
  </si>
  <si>
    <t>Jim</t>
  </si>
  <si>
    <t xml:space="preserve"> W. T.</t>
  </si>
  <si>
    <t>Jimenez-Roldan</t>
  </si>
  <si>
    <t>Jimoh</t>
  </si>
  <si>
    <t>Jin</t>
  </si>
  <si>
    <t>Jing</t>
  </si>
  <si>
    <t>Johal</t>
  </si>
  <si>
    <t>Johansson</t>
  </si>
  <si>
    <t>John</t>
  </si>
  <si>
    <t xml:space="preserve"> P. R.</t>
  </si>
  <si>
    <t>Johnson</t>
  </si>
  <si>
    <t>Johnston</t>
  </si>
  <si>
    <t>Jones</t>
  </si>
  <si>
    <t>Jones-Diette</t>
  </si>
  <si>
    <t>Jongkind</t>
  </si>
  <si>
    <t>Jonker</t>
  </si>
  <si>
    <t>Jonnalagadda</t>
  </si>
  <si>
    <t>Joo</t>
  </si>
  <si>
    <t>Joos</t>
  </si>
  <si>
    <t xml:space="preserve"> G. F.</t>
  </si>
  <si>
    <t>Joosten</t>
  </si>
  <si>
    <t xml:space="preserve"> J. H. K.</t>
  </si>
  <si>
    <t>Jorgensen</t>
  </si>
  <si>
    <t>Joseph</t>
  </si>
  <si>
    <t>Joshi</t>
  </si>
  <si>
    <t>Josseran</t>
  </si>
  <si>
    <t>Jougla</t>
  </si>
  <si>
    <t>Joyce</t>
  </si>
  <si>
    <t>Joynt</t>
  </si>
  <si>
    <t>Ju</t>
  </si>
  <si>
    <t>Jui</t>
  </si>
  <si>
    <t>Jung</t>
  </si>
  <si>
    <t>Jupiter</t>
  </si>
  <si>
    <t>Juszczak</t>
  </si>
  <si>
    <t>Juszczyk</t>
  </si>
  <si>
    <t>Jyoti</t>
  </si>
  <si>
    <t>Kaafarani</t>
  </si>
  <si>
    <t>Kaasjager</t>
  </si>
  <si>
    <t>Kachko</t>
  </si>
  <si>
    <t>Kadlub</t>
  </si>
  <si>
    <t>Kadri</t>
  </si>
  <si>
    <t>Kaewpan</t>
  </si>
  <si>
    <t>Kaewprag</t>
  </si>
  <si>
    <t>Kaga</t>
  </si>
  <si>
    <t>Kahler</t>
  </si>
  <si>
    <t>Kahn</t>
  </si>
  <si>
    <t>Kaila</t>
  </si>
  <si>
    <t>Kakara</t>
  </si>
  <si>
    <t>Kalantar-Zadeh</t>
  </si>
  <si>
    <t>Kalenderian</t>
  </si>
  <si>
    <t>Kalkstein</t>
  </si>
  <si>
    <t>Kalra</t>
  </si>
  <si>
    <t>Kaltman</t>
  </si>
  <si>
    <t>Kamal</t>
  </si>
  <si>
    <t>Kamble</t>
  </si>
  <si>
    <t>Kamel</t>
  </si>
  <si>
    <t>Kanaan</t>
  </si>
  <si>
    <t>Kane</t>
  </si>
  <si>
    <t>Kane-Gill</t>
  </si>
  <si>
    <t>Kaneko</t>
  </si>
  <si>
    <t>Kang</t>
  </si>
  <si>
    <t>Kanitez</t>
  </si>
  <si>
    <t>Kannan</t>
  </si>
  <si>
    <t>Kanniess</t>
  </si>
  <si>
    <t>Kao</t>
  </si>
  <si>
    <t>Kaplan</t>
  </si>
  <si>
    <t>Karabulut</t>
  </si>
  <si>
    <t>Karakoyun</t>
  </si>
  <si>
    <t>Karasik</t>
  </si>
  <si>
    <t>Karavite</t>
  </si>
  <si>
    <t>Karcz</t>
  </si>
  <si>
    <t>Karmarkar</t>
  </si>
  <si>
    <t>Karnik</t>
  </si>
  <si>
    <t>Kartoun</t>
  </si>
  <si>
    <t>Karunakar</t>
  </si>
  <si>
    <t>Kase</t>
  </si>
  <si>
    <t>Kashyap</t>
  </si>
  <si>
    <t>Kasotakis</t>
  </si>
  <si>
    <t>Kaspar</t>
  </si>
  <si>
    <t>Kasper</t>
  </si>
  <si>
    <t>Kassam</t>
  </si>
  <si>
    <t>Kasza</t>
  </si>
  <si>
    <t>Katayama</t>
  </si>
  <si>
    <t>Kates</t>
  </si>
  <si>
    <t>Kattan</t>
  </si>
  <si>
    <t>Kattwinkel</t>
  </si>
  <si>
    <t>Katz</t>
  </si>
  <si>
    <t>Kaur</t>
  </si>
  <si>
    <t>Kaushal</t>
  </si>
  <si>
    <t>Kautz</t>
  </si>
  <si>
    <t>Kawasaki</t>
  </si>
  <si>
    <t>Kayalvizhi</t>
  </si>
  <si>
    <t>Kazemi</t>
  </si>
  <si>
    <t>Kazi</t>
  </si>
  <si>
    <t>Kazis</t>
  </si>
  <si>
    <t xml:space="preserve"> L. E.</t>
  </si>
  <si>
    <t>Kazley</t>
  </si>
  <si>
    <t>Ke</t>
  </si>
  <si>
    <t>Keane</t>
  </si>
  <si>
    <t>Kearney</t>
  </si>
  <si>
    <t>Keating</t>
  </si>
  <si>
    <t>Kedzior</t>
  </si>
  <si>
    <t xml:space="preserve"> K. K.</t>
  </si>
  <si>
    <t>Kee</t>
  </si>
  <si>
    <t>Keeble</t>
  </si>
  <si>
    <t>Keenan</t>
  </si>
  <si>
    <t xml:space="preserve"> H. T.</t>
  </si>
  <si>
    <t>Keim</t>
  </si>
  <si>
    <t>Keller</t>
  </si>
  <si>
    <t>Kelly</t>
  </si>
  <si>
    <t>Kemp</t>
  </si>
  <si>
    <t>Kendall</t>
  </si>
  <si>
    <t>Kennedy</t>
  </si>
  <si>
    <t>Kennelly</t>
  </si>
  <si>
    <t>Kenney</t>
  </si>
  <si>
    <t>Kenny</t>
  </si>
  <si>
    <t>Kensinger</t>
  </si>
  <si>
    <t>Keohane</t>
  </si>
  <si>
    <t>Kergourlay</t>
  </si>
  <si>
    <t>Kerkar</t>
  </si>
  <si>
    <t>Kern</t>
  </si>
  <si>
    <t>Kerr</t>
  </si>
  <si>
    <t>Kertzer</t>
  </si>
  <si>
    <t>Kerwin</t>
  </si>
  <si>
    <t>Kesavadev</t>
  </si>
  <si>
    <t>Keshavjee</t>
  </si>
  <si>
    <t>Keskinocak</t>
  </si>
  <si>
    <t>Kesselheim</t>
  </si>
  <si>
    <t>Kessler</t>
  </si>
  <si>
    <t>Khafagy</t>
  </si>
  <si>
    <t>Khairat</t>
  </si>
  <si>
    <t>Khairy</t>
  </si>
  <si>
    <t>Khan</t>
  </si>
  <si>
    <t>Khanna</t>
  </si>
  <si>
    <t>Kharbanda</t>
  </si>
  <si>
    <t>Kharrazi</t>
  </si>
  <si>
    <t>Khasraw</t>
  </si>
  <si>
    <t>Khazai</t>
  </si>
  <si>
    <t>Khechen</t>
  </si>
  <si>
    <t>Khemani</t>
  </si>
  <si>
    <t>Kheterpal</t>
  </si>
  <si>
    <t>Kho</t>
  </si>
  <si>
    <t>Khokhar</t>
  </si>
  <si>
    <t>Khoong</t>
  </si>
  <si>
    <t>Khoury</t>
  </si>
  <si>
    <t>Khozin</t>
  </si>
  <si>
    <t>Khunti</t>
  </si>
  <si>
    <t>Kianda</t>
  </si>
  <si>
    <t>Kibsdal</t>
  </si>
  <si>
    <t xml:space="preserve"> K. P.</t>
  </si>
  <si>
    <t>Kiening</t>
  </si>
  <si>
    <t>Kiess</t>
  </si>
  <si>
    <t>Kievit</t>
  </si>
  <si>
    <t>Kiley</t>
  </si>
  <si>
    <t>Killeen</t>
  </si>
  <si>
    <t>Kim</t>
  </si>
  <si>
    <t xml:space="preserve"> H. D.</t>
  </si>
  <si>
    <t xml:space="preserve"> H. N.</t>
  </si>
  <si>
    <t xml:space="preserve"> H. Y.</t>
  </si>
  <si>
    <t xml:space="preserve"> K. H.</t>
  </si>
  <si>
    <t xml:space="preserve"> Y. Z.</t>
  </si>
  <si>
    <t>Kimball</t>
  </si>
  <si>
    <t>Kimes</t>
  </si>
  <si>
    <t>Kimia</t>
  </si>
  <si>
    <t>Kimman</t>
  </si>
  <si>
    <t>Kimmes</t>
  </si>
  <si>
    <t>Kimura</t>
  </si>
  <si>
    <t>Kinar</t>
  </si>
  <si>
    <t>Kind</t>
  </si>
  <si>
    <t>King</t>
  </si>
  <si>
    <t xml:space="preserve"> N. K. K.</t>
  </si>
  <si>
    <t>Kini</t>
  </si>
  <si>
    <t>Kinnunen</t>
  </si>
  <si>
    <t xml:space="preserve"> T. H.</t>
  </si>
  <si>
    <t>Kinsinger</t>
  </si>
  <si>
    <t>Kintziger</t>
  </si>
  <si>
    <t>Kipnis</t>
  </si>
  <si>
    <t>Kipp</t>
  </si>
  <si>
    <t>Kirbiyik</t>
  </si>
  <si>
    <t>Kirby</t>
  </si>
  <si>
    <t>Kirk</t>
  </si>
  <si>
    <t>Kirkendall</t>
  </si>
  <si>
    <t>Kirkham</t>
  </si>
  <si>
    <t>Kirlin</t>
  </si>
  <si>
    <t>Kisely</t>
  </si>
  <si>
    <t>Kitahata</t>
  </si>
  <si>
    <t>Kitchner</t>
  </si>
  <si>
    <t>Kitzman</t>
  </si>
  <si>
    <t>Kivity</t>
  </si>
  <si>
    <t>Kjeldsen</t>
  </si>
  <si>
    <t>Klarenbeek-deJonge</t>
  </si>
  <si>
    <t>Klassen</t>
  </si>
  <si>
    <t>Klecun</t>
  </si>
  <si>
    <t>Klein</t>
  </si>
  <si>
    <t>Kleinman</t>
  </si>
  <si>
    <t>Kleinstuck</t>
  </si>
  <si>
    <t>Kleudgen</t>
  </si>
  <si>
    <t>Klimitz</t>
  </si>
  <si>
    <t>Klineberg</t>
  </si>
  <si>
    <t>Klinich</t>
  </si>
  <si>
    <t>Klompas</t>
  </si>
  <si>
    <t>Kloppenborg</t>
  </si>
  <si>
    <t>Knierim</t>
  </si>
  <si>
    <t>Knottnerus</t>
  </si>
  <si>
    <t>Knowles</t>
  </si>
  <si>
    <t>Knox</t>
  </si>
  <si>
    <t>Knudsen</t>
  </si>
  <si>
    <t>Koch</t>
  </si>
  <si>
    <t>Kodish-Stav</t>
  </si>
  <si>
    <t>Koebnick</t>
  </si>
  <si>
    <t>Koek</t>
  </si>
  <si>
    <t>Koesters</t>
  </si>
  <si>
    <t>Koevoets</t>
  </si>
  <si>
    <t>Koffijberg</t>
  </si>
  <si>
    <t>Kohane</t>
  </si>
  <si>
    <t>Kohlhofer</t>
  </si>
  <si>
    <t>Kohn</t>
  </si>
  <si>
    <t>Kohoyda-Inglis</t>
  </si>
  <si>
    <t>Kohsaka</t>
  </si>
  <si>
    <t>Kolbel</t>
  </si>
  <si>
    <t>Kolias</t>
  </si>
  <si>
    <t>Komulainen</t>
  </si>
  <si>
    <t>Komuro</t>
  </si>
  <si>
    <t>Konczalla</t>
  </si>
  <si>
    <t>Konda</t>
  </si>
  <si>
    <t>Kondal</t>
  </si>
  <si>
    <t>Kong</t>
  </si>
  <si>
    <t xml:space="preserve"> S. X.</t>
  </si>
  <si>
    <t xml:space="preserve"> X. X.</t>
  </si>
  <si>
    <t>Kononen</t>
  </si>
  <si>
    <t>Konta</t>
  </si>
  <si>
    <t>Kontopantelis</t>
  </si>
  <si>
    <t>Kopal</t>
  </si>
  <si>
    <t>Kopel</t>
  </si>
  <si>
    <t>Koppel</t>
  </si>
  <si>
    <t>Kording</t>
  </si>
  <si>
    <t>Korenstra</t>
  </si>
  <si>
    <t>Korhonen</t>
  </si>
  <si>
    <t>Korrer</t>
  </si>
  <si>
    <t>Kortteisto</t>
  </si>
  <si>
    <t>Korzeniewski</t>
  </si>
  <si>
    <t>Kosaki</t>
  </si>
  <si>
    <t>Kosiborod</t>
  </si>
  <si>
    <t>Kosoy</t>
  </si>
  <si>
    <t>Koster</t>
  </si>
  <si>
    <t>Kostikas</t>
  </si>
  <si>
    <t>Kottke</t>
  </si>
  <si>
    <t xml:space="preserve"> T. E.</t>
  </si>
  <si>
    <t>Kotwal</t>
  </si>
  <si>
    <t>Koudstaal</t>
  </si>
  <si>
    <t>Koumar</t>
  </si>
  <si>
    <t>Kousoulis</t>
  </si>
  <si>
    <t>Koutroubakis</t>
  </si>
  <si>
    <t xml:space="preserve"> I. E.</t>
  </si>
  <si>
    <t>Kovesdy</t>
  </si>
  <si>
    <t>Kowalske</t>
  </si>
  <si>
    <t>Kowiatek</t>
  </si>
  <si>
    <t>Koyama</t>
  </si>
  <si>
    <t>Koyner</t>
  </si>
  <si>
    <t>Kraaijvanger</t>
  </si>
  <si>
    <t>Kraindler</t>
  </si>
  <si>
    <t>Kramer</t>
  </si>
  <si>
    <t>Krayem</t>
  </si>
  <si>
    <t>Kretovics</t>
  </si>
  <si>
    <t>Krettek</t>
  </si>
  <si>
    <t>Kreutziger</t>
  </si>
  <si>
    <t>Kreykes</t>
  </si>
  <si>
    <t>Kristanto</t>
  </si>
  <si>
    <t>Kristensen</t>
  </si>
  <si>
    <t>Krones</t>
  </si>
  <si>
    <t>Kronsbein</t>
  </si>
  <si>
    <t>Krulder</t>
  </si>
  <si>
    <t>Krupa</t>
  </si>
  <si>
    <t>Kruse</t>
  </si>
  <si>
    <t>Kubis</t>
  </si>
  <si>
    <t>Kucera</t>
  </si>
  <si>
    <t>Kuczawski</t>
  </si>
  <si>
    <t>Kuhn</t>
  </si>
  <si>
    <t>Kuipers</t>
  </si>
  <si>
    <t>Kuivaniemi</t>
  </si>
  <si>
    <t>Kukafka</t>
  </si>
  <si>
    <t>Kukull</t>
  </si>
  <si>
    <t>Kulldorff</t>
  </si>
  <si>
    <t>Kullo</t>
  </si>
  <si>
    <t>Kulwin</t>
  </si>
  <si>
    <t>Kumar</t>
  </si>
  <si>
    <t>Kundu</t>
  </si>
  <si>
    <t>Kunnamo</t>
  </si>
  <si>
    <t>Kunst</t>
  </si>
  <si>
    <t>Kunz</t>
  </si>
  <si>
    <t>Kupczyk</t>
  </si>
  <si>
    <t>Kuppermann</t>
  </si>
  <si>
    <t>Kurban</t>
  </si>
  <si>
    <t>Kurczewski</t>
  </si>
  <si>
    <t>Kuria</t>
  </si>
  <si>
    <t>Kurtzman</t>
  </si>
  <si>
    <t>Kuypers</t>
  </si>
  <si>
    <t>Kuzminskis</t>
  </si>
  <si>
    <t>Kwestroo</t>
  </si>
  <si>
    <t>Kwon</t>
  </si>
  <si>
    <t>Kwong</t>
  </si>
  <si>
    <t>Ky</t>
  </si>
  <si>
    <t>Kyte</t>
  </si>
  <si>
    <t>Laatikainen</t>
  </si>
  <si>
    <t>Labib</t>
  </si>
  <si>
    <t>Laborde</t>
  </si>
  <si>
    <t>Labro</t>
  </si>
  <si>
    <t>Lachs</t>
  </si>
  <si>
    <t>Lack</t>
  </si>
  <si>
    <t>Lacoste</t>
  </si>
  <si>
    <t>Lafage</t>
  </si>
  <si>
    <t>Lafeuille</t>
  </si>
  <si>
    <t>Lagares</t>
  </si>
  <si>
    <t>Lagoo-Deenadayalan</t>
  </si>
  <si>
    <t>LaGuardia</t>
  </si>
  <si>
    <t>Laharanne</t>
  </si>
  <si>
    <t>Lai</t>
  </si>
  <si>
    <t xml:space="preserve"> P. T. S.</t>
  </si>
  <si>
    <t>Lake</t>
  </si>
  <si>
    <t>Lakhanpal</t>
  </si>
  <si>
    <t>Lakshminarayan</t>
  </si>
  <si>
    <t>Lal</t>
  </si>
  <si>
    <t>Lalloo</t>
  </si>
  <si>
    <t>Lam</t>
  </si>
  <si>
    <t xml:space="preserve"> C. S. P.</t>
  </si>
  <si>
    <t>LaMantia</t>
  </si>
  <si>
    <t>Lamarche-Vadel</t>
  </si>
  <si>
    <t>Lamb</t>
  </si>
  <si>
    <t>Lambe</t>
  </si>
  <si>
    <t>Lambers</t>
  </si>
  <si>
    <t>Lambert</t>
  </si>
  <si>
    <t>Lambert-Lanning</t>
  </si>
  <si>
    <t>Lambooij</t>
  </si>
  <si>
    <t>Lander</t>
  </si>
  <si>
    <t>Landers</t>
  </si>
  <si>
    <t>Landewe</t>
  </si>
  <si>
    <t>Landis</t>
  </si>
  <si>
    <t>Landman</t>
  </si>
  <si>
    <t>Landy</t>
  </si>
  <si>
    <t>Lane</t>
  </si>
  <si>
    <t>Lang</t>
  </si>
  <si>
    <t>Langer</t>
  </si>
  <si>
    <t>Langer-Gould</t>
  </si>
  <si>
    <t>Langland-Orban</t>
  </si>
  <si>
    <t>Langley</t>
  </si>
  <si>
    <t>Lanternier</t>
  </si>
  <si>
    <t>Lantz</t>
  </si>
  <si>
    <t>Lapadula</t>
  </si>
  <si>
    <t>Laplante</t>
  </si>
  <si>
    <t>Lapointe-Shaw</t>
  </si>
  <si>
    <t>Lapolla</t>
  </si>
  <si>
    <t>Lardon</t>
  </si>
  <si>
    <t>Large</t>
  </si>
  <si>
    <t>Larson</t>
  </si>
  <si>
    <t>Larsson</t>
  </si>
  <si>
    <t>LaRussa</t>
  </si>
  <si>
    <t>Laskey</t>
  </si>
  <si>
    <t>Lastra</t>
  </si>
  <si>
    <t>Latif</t>
  </si>
  <si>
    <t>Lau</t>
  </si>
  <si>
    <t>Laudermilch</t>
  </si>
  <si>
    <t>Laughon</t>
  </si>
  <si>
    <t>Laurier</t>
  </si>
  <si>
    <t>Lauritsen</t>
  </si>
  <si>
    <t>Lavlund</t>
  </si>
  <si>
    <t>Law</t>
  </si>
  <si>
    <t>Lawnick</t>
  </si>
  <si>
    <t>Lawrence</t>
  </si>
  <si>
    <t>Lawrentschuk</t>
  </si>
  <si>
    <t>Lawton</t>
  </si>
  <si>
    <t>Lay</t>
  </si>
  <si>
    <t>Lazo</t>
  </si>
  <si>
    <t>Le Neel</t>
  </si>
  <si>
    <t>Lecky</t>
  </si>
  <si>
    <t xml:space="preserve"> F. E.</t>
  </si>
  <si>
    <t>Lederer</t>
  </si>
  <si>
    <t>Lee</t>
  </si>
  <si>
    <t xml:space="preserve"> A. Y.</t>
  </si>
  <si>
    <t xml:space="preserve"> W. R.</t>
  </si>
  <si>
    <t>Leeb</t>
  </si>
  <si>
    <t>Leemrijse</t>
  </si>
  <si>
    <t>Lefebvre</t>
  </si>
  <si>
    <t>Lefering</t>
  </si>
  <si>
    <t>Legare</t>
  </si>
  <si>
    <t>Legault</t>
  </si>
  <si>
    <t>Legere</t>
  </si>
  <si>
    <t>Leggett</t>
  </si>
  <si>
    <t>Lehmann</t>
  </si>
  <si>
    <t>Lehtonen</t>
  </si>
  <si>
    <t>Lei</t>
  </si>
  <si>
    <t xml:space="preserve"> V. J.</t>
  </si>
  <si>
    <t>Leipzig</t>
  </si>
  <si>
    <t>Leitgeb</t>
  </si>
  <si>
    <t>Lemelin</t>
  </si>
  <si>
    <t>Lemke</t>
  </si>
  <si>
    <t>Lemmon</t>
  </si>
  <si>
    <t>Lensing</t>
  </si>
  <si>
    <t>Lentine</t>
  </si>
  <si>
    <t>Lenz</t>
  </si>
  <si>
    <t>Leo</t>
  </si>
  <si>
    <t>Leonard</t>
  </si>
  <si>
    <t>Leone</t>
  </si>
  <si>
    <t>LePendu</t>
  </si>
  <si>
    <t>Lerner</t>
  </si>
  <si>
    <t>Leroux-Roels</t>
  </si>
  <si>
    <t>Leth</t>
  </si>
  <si>
    <t>Lethebe</t>
  </si>
  <si>
    <t>Leu</t>
  </si>
  <si>
    <t>Leufkens</t>
  </si>
  <si>
    <t>Leung</t>
  </si>
  <si>
    <t>Leventer-Roberts</t>
  </si>
  <si>
    <t>Levi</t>
  </si>
  <si>
    <t>Levin</t>
  </si>
  <si>
    <t>Levine</t>
  </si>
  <si>
    <t>Levy</t>
  </si>
  <si>
    <t>Lew</t>
  </si>
  <si>
    <t>Lewey</t>
  </si>
  <si>
    <t>Lewis</t>
  </si>
  <si>
    <t>Leyden</t>
  </si>
  <si>
    <t>Lezotte</t>
  </si>
  <si>
    <t>Li</t>
  </si>
  <si>
    <t xml:space="preserve"> N. C.</t>
  </si>
  <si>
    <t xml:space="preserve"> Y. C.</t>
  </si>
  <si>
    <t>Liang</t>
  </si>
  <si>
    <t>Liao</t>
  </si>
  <si>
    <t>Liberati</t>
  </si>
  <si>
    <t>Lichtner</t>
  </si>
  <si>
    <t>Liddy</t>
  </si>
  <si>
    <t>Lie</t>
  </si>
  <si>
    <t>Liew</t>
  </si>
  <si>
    <t>Light</t>
  </si>
  <si>
    <t>Likumahuwa-Ackman</t>
  </si>
  <si>
    <t>Lilford</t>
  </si>
  <si>
    <t>Lim</t>
  </si>
  <si>
    <t>Lin</t>
  </si>
  <si>
    <t>Lindahl</t>
  </si>
  <si>
    <t>Lindback</t>
  </si>
  <si>
    <t>Lindeman</t>
  </si>
  <si>
    <t>Linden</t>
  </si>
  <si>
    <t>Lindh</t>
  </si>
  <si>
    <t>Lindholm</t>
  </si>
  <si>
    <t>Lindrooth</t>
  </si>
  <si>
    <t>Lindvall</t>
  </si>
  <si>
    <t>Ling</t>
  </si>
  <si>
    <t xml:space="preserve"> X. B.</t>
  </si>
  <si>
    <t>Lingam</t>
  </si>
  <si>
    <t>Lingsma</t>
  </si>
  <si>
    <t>Linmans</t>
  </si>
  <si>
    <t>Linssen</t>
  </si>
  <si>
    <t>Liotta</t>
  </si>
  <si>
    <t>Lipcsey</t>
  </si>
  <si>
    <t>Lipnick</t>
  </si>
  <si>
    <t>Lipori</t>
  </si>
  <si>
    <t>Lipsitz</t>
  </si>
  <si>
    <t>Lisby</t>
  </si>
  <si>
    <t>Lisspers</t>
  </si>
  <si>
    <t>Litchfield</t>
  </si>
  <si>
    <t>Little</t>
  </si>
  <si>
    <t>Liu</t>
  </si>
  <si>
    <t xml:space="preserve"> C. T.</t>
  </si>
  <si>
    <t xml:space="preserve"> C. Y.</t>
  </si>
  <si>
    <t xml:space="preserve"> F. T.</t>
  </si>
  <si>
    <t>Lizza</t>
  </si>
  <si>
    <t>Llado</t>
  </si>
  <si>
    <t>Llado-Farrulla</t>
  </si>
  <si>
    <t>Llewelyn</t>
  </si>
  <si>
    <t>Lloyd</t>
  </si>
  <si>
    <t>Lo</t>
  </si>
  <si>
    <t>Lobato</t>
  </si>
  <si>
    <t>Lober</t>
  </si>
  <si>
    <t>Lobo</t>
  </si>
  <si>
    <t>Localio</t>
  </si>
  <si>
    <t>Loeches</t>
  </si>
  <si>
    <t>Loftus</t>
  </si>
  <si>
    <t xml:space="preserve"> P. D.</t>
  </si>
  <si>
    <t>Loggers</t>
  </si>
  <si>
    <t xml:space="preserve"> E. T.</t>
  </si>
  <si>
    <t>Lohse</t>
  </si>
  <si>
    <t>Lokuge</t>
  </si>
  <si>
    <t>Long</t>
  </si>
  <si>
    <t>Loo</t>
  </si>
  <si>
    <t xml:space="preserve"> G. T.</t>
  </si>
  <si>
    <t>Lopes</t>
  </si>
  <si>
    <t>Lopez</t>
  </si>
  <si>
    <t>Lopez-Gonzalez</t>
  </si>
  <si>
    <t>LoPresti</t>
  </si>
  <si>
    <t>Lor</t>
  </si>
  <si>
    <t xml:space="preserve"> K. B.</t>
  </si>
  <si>
    <t>Lora</t>
  </si>
  <si>
    <t>Lord</t>
  </si>
  <si>
    <t>Lorenz</t>
  </si>
  <si>
    <t>Lorenzi</t>
  </si>
  <si>
    <t>Lortholary</t>
  </si>
  <si>
    <t>Lotery</t>
  </si>
  <si>
    <t>Louie</t>
  </si>
  <si>
    <t>Love</t>
  </si>
  <si>
    <t>Lovelena</t>
  </si>
  <si>
    <t>Loveless</t>
  </si>
  <si>
    <t>Lovestone</t>
  </si>
  <si>
    <t>Low</t>
  </si>
  <si>
    <t>Lowerison</t>
  </si>
  <si>
    <t>Lowry</t>
  </si>
  <si>
    <t>Lu</t>
  </si>
  <si>
    <t>Lucas</t>
  </si>
  <si>
    <t>Lucca</t>
  </si>
  <si>
    <t xml:space="preserve"> L. F.</t>
  </si>
  <si>
    <t>Lucena</t>
  </si>
  <si>
    <t>Lucey</t>
  </si>
  <si>
    <t>Luchette</t>
  </si>
  <si>
    <t xml:space="preserve"> F. A.</t>
  </si>
  <si>
    <t>Luchtenborg</t>
  </si>
  <si>
    <t>Ludman</t>
  </si>
  <si>
    <t>Ludwig</t>
  </si>
  <si>
    <t>Lui</t>
  </si>
  <si>
    <t>Luke</t>
  </si>
  <si>
    <t>Lum</t>
  </si>
  <si>
    <t>Luna</t>
  </si>
  <si>
    <t>Lund</t>
  </si>
  <si>
    <t>Lundman</t>
  </si>
  <si>
    <t>Luo</t>
  </si>
  <si>
    <t>Luque</t>
  </si>
  <si>
    <t>Luscombe</t>
  </si>
  <si>
    <t>Lustrek</t>
  </si>
  <si>
    <t>Luthra</t>
  </si>
  <si>
    <t>Luttikhuis</t>
  </si>
  <si>
    <t xml:space="preserve"> K. O.</t>
  </si>
  <si>
    <t>Lux</t>
  </si>
  <si>
    <t>Lv</t>
  </si>
  <si>
    <t>Lyles</t>
  </si>
  <si>
    <t>Lyons</t>
  </si>
  <si>
    <t>Lytle</t>
  </si>
  <si>
    <t>Ma</t>
  </si>
  <si>
    <t>Maahs</t>
  </si>
  <si>
    <t>Maalouf</t>
  </si>
  <si>
    <t>Maarsingh</t>
  </si>
  <si>
    <t xml:space="preserve"> O. R.</t>
  </si>
  <si>
    <t>Maas</t>
  </si>
  <si>
    <t>Mabotuwana</t>
  </si>
  <si>
    <t>Mabry</t>
  </si>
  <si>
    <t>Mabweijano</t>
  </si>
  <si>
    <t>Macaraeg</t>
  </si>
  <si>
    <t>Macdonald</t>
  </si>
  <si>
    <t>MacDonald</t>
  </si>
  <si>
    <t>MacDougald</t>
  </si>
  <si>
    <t>MacFadden</t>
  </si>
  <si>
    <t>MacGregor</t>
  </si>
  <si>
    <t>Machacz</t>
  </si>
  <si>
    <t>Machnicki</t>
  </si>
  <si>
    <t>Maciejewski</t>
  </si>
  <si>
    <t>Mackenzie</t>
  </si>
  <si>
    <t>MacKenzie</t>
  </si>
  <si>
    <t>Mackillop</t>
  </si>
  <si>
    <t>Mackin</t>
  </si>
  <si>
    <t>Macleod</t>
  </si>
  <si>
    <t>Macneill</t>
  </si>
  <si>
    <t>Maconachie</t>
  </si>
  <si>
    <t>MacWalter</t>
  </si>
  <si>
    <t>Madden</t>
  </si>
  <si>
    <t>Maddox</t>
  </si>
  <si>
    <t>Maekawa</t>
  </si>
  <si>
    <t>Maeyama</t>
  </si>
  <si>
    <t>Maffezzini</t>
  </si>
  <si>
    <t>Mager</t>
  </si>
  <si>
    <t>Maggio</t>
  </si>
  <si>
    <t>Maghbooli</t>
  </si>
  <si>
    <t>Magnan</t>
  </si>
  <si>
    <t>Magness</t>
  </si>
  <si>
    <t>Magnoni</t>
  </si>
  <si>
    <t>Magnotti</t>
  </si>
  <si>
    <t>Maguen</t>
  </si>
  <si>
    <t>Maguire</t>
  </si>
  <si>
    <t>Mahajan</t>
  </si>
  <si>
    <t>Mahaney</t>
  </si>
  <si>
    <t>Mahboubi</t>
  </si>
  <si>
    <t>Maher</t>
  </si>
  <si>
    <t xml:space="preserve"> C. O.</t>
  </si>
  <si>
    <t>Mahlknecht</t>
  </si>
  <si>
    <t>Mahmood</t>
  </si>
  <si>
    <t>Maier</t>
  </si>
  <si>
    <t xml:space="preserve"> R. V.</t>
  </si>
  <si>
    <t>Maioriello</t>
  </si>
  <si>
    <t>Majdan</t>
  </si>
  <si>
    <t>Makela</t>
  </si>
  <si>
    <t>Makishi</t>
  </si>
  <si>
    <t>Makki</t>
  </si>
  <si>
    <t>Makoul</t>
  </si>
  <si>
    <t>Makowsky</t>
  </si>
  <si>
    <t>Malan</t>
  </si>
  <si>
    <t>Malawski</t>
  </si>
  <si>
    <t>Malay</t>
  </si>
  <si>
    <t>Malbezin</t>
  </si>
  <si>
    <t>Malik</t>
  </si>
  <si>
    <t>Malin</t>
  </si>
  <si>
    <t>Malinoski</t>
  </si>
  <si>
    <t>Mallett</t>
  </si>
  <si>
    <t>Malveau</t>
  </si>
  <si>
    <t>Mambourg</t>
  </si>
  <si>
    <t>Mamtani</t>
  </si>
  <si>
    <t>Manary</t>
  </si>
  <si>
    <t>Manceur</t>
  </si>
  <si>
    <t>Mandal</t>
  </si>
  <si>
    <t>Mandl</t>
  </si>
  <si>
    <t>Mang</t>
  </si>
  <si>
    <t>Mangelaars</t>
  </si>
  <si>
    <t>Mangin</t>
  </si>
  <si>
    <t>Manhart</t>
  </si>
  <si>
    <t>Mann</t>
  </si>
  <si>
    <t>Mannino</t>
  </si>
  <si>
    <t>Manoli</t>
  </si>
  <si>
    <t>Manolis</t>
  </si>
  <si>
    <t>Mansfield</t>
  </si>
  <si>
    <t>Mantel Teeuwisse</t>
  </si>
  <si>
    <t>Mantero</t>
  </si>
  <si>
    <t>Manukia</t>
  </si>
  <si>
    <t>Maor</t>
  </si>
  <si>
    <t>Mar</t>
  </si>
  <si>
    <t>Marcaccio</t>
  </si>
  <si>
    <t>Marcano-Cedeno</t>
  </si>
  <si>
    <t>Marcolino</t>
  </si>
  <si>
    <t>Marelli</t>
  </si>
  <si>
    <t>Margolis</t>
  </si>
  <si>
    <t>Margonato</t>
  </si>
  <si>
    <t>Marin-Casino</t>
  </si>
  <si>
    <t>Marino</t>
  </si>
  <si>
    <t>Mark</t>
  </si>
  <si>
    <t>Marks</t>
  </si>
  <si>
    <t>Marmura</t>
  </si>
  <si>
    <t>Marquis</t>
  </si>
  <si>
    <t>Marrone</t>
  </si>
  <si>
    <t>Marsden</t>
  </si>
  <si>
    <t>Marsh</t>
  </si>
  <si>
    <t>Marshall</t>
  </si>
  <si>
    <t xml:space="preserve"> V. D.</t>
  </si>
  <si>
    <t>Marston</t>
  </si>
  <si>
    <t>Martellucci</t>
  </si>
  <si>
    <t>Marti-Garcia</t>
  </si>
  <si>
    <t>Martin</t>
  </si>
  <si>
    <t xml:space="preserve"> G. R.</t>
  </si>
  <si>
    <t>Martinez</t>
  </si>
  <si>
    <t>Martinez-Millana</t>
  </si>
  <si>
    <t>Martins</t>
  </si>
  <si>
    <t>Marvel</t>
  </si>
  <si>
    <t>Marzec</t>
  </si>
  <si>
    <t xml:space="preserve"> L. N.</t>
  </si>
  <si>
    <t>Mascoli</t>
  </si>
  <si>
    <t>Mash</t>
  </si>
  <si>
    <t>Mashour</t>
  </si>
  <si>
    <t>Maskin</t>
  </si>
  <si>
    <t xml:space="preserve"> L. P.</t>
  </si>
  <si>
    <t>Mason</t>
  </si>
  <si>
    <t>Masoudi</t>
  </si>
  <si>
    <t>Masys</t>
  </si>
  <si>
    <t>Matei</t>
  </si>
  <si>
    <t>Mateu-de-Antonio</t>
  </si>
  <si>
    <t>Matheny</t>
  </si>
  <si>
    <t>Mather</t>
  </si>
  <si>
    <t>Matheson</t>
  </si>
  <si>
    <t>Mathew</t>
  </si>
  <si>
    <t>Mathews</t>
  </si>
  <si>
    <t>Matlin</t>
  </si>
  <si>
    <t xml:space="preserve"> O. S.</t>
  </si>
  <si>
    <t>Matrix</t>
  </si>
  <si>
    <t>Matschi</t>
  </si>
  <si>
    <t>Matsui</t>
  </si>
  <si>
    <t>Matsumoto</t>
  </si>
  <si>
    <t>Matsushima</t>
  </si>
  <si>
    <t>Matt</t>
  </si>
  <si>
    <t>Matta</t>
  </si>
  <si>
    <t>Mattei</t>
  </si>
  <si>
    <t>Mattern</t>
  </si>
  <si>
    <t>Matthews</t>
  </si>
  <si>
    <t>Mattsson</t>
  </si>
  <si>
    <t xml:space="preserve"> T. O.</t>
  </si>
  <si>
    <t>Matulewicz</t>
  </si>
  <si>
    <t>Maupu</t>
  </si>
  <si>
    <t>Maurer</t>
  </si>
  <si>
    <t>Mauritz</t>
  </si>
  <si>
    <t>Mause</t>
  </si>
  <si>
    <t>Mavros</t>
  </si>
  <si>
    <t>Maxson</t>
  </si>
  <si>
    <t>Maxwell</t>
  </si>
  <si>
    <t>Mayayo</t>
  </si>
  <si>
    <t>Mayer</t>
  </si>
  <si>
    <t>Mazumdar</t>
  </si>
  <si>
    <t>Mazya</t>
  </si>
  <si>
    <t>Mazzaglia</t>
  </si>
  <si>
    <t>Mazzucchi</t>
  </si>
  <si>
    <t>McAfee</t>
  </si>
  <si>
    <t xml:space="preserve"> A. T.</t>
  </si>
  <si>
    <t>McAlister</t>
  </si>
  <si>
    <t>McArthur</t>
  </si>
  <si>
    <t>McBride</t>
  </si>
  <si>
    <t>McCann</t>
  </si>
  <si>
    <t>McCarthy</t>
  </si>
  <si>
    <t>McCarty</t>
  </si>
  <si>
    <t>McCaul</t>
  </si>
  <si>
    <t>McCauley</t>
  </si>
  <si>
    <t>McCormick</t>
  </si>
  <si>
    <t>McCoy</t>
  </si>
  <si>
    <t>McCullough</t>
  </si>
  <si>
    <t>McCully</t>
  </si>
  <si>
    <t>McCurry</t>
  </si>
  <si>
    <t>McDavid</t>
  </si>
  <si>
    <t>McDermott</t>
  </si>
  <si>
    <t>McDonagh</t>
  </si>
  <si>
    <t>McDonald</t>
  </si>
  <si>
    <t>McDoniel</t>
  </si>
  <si>
    <t xml:space="preserve"> S. O.</t>
  </si>
  <si>
    <t>McDowell</t>
  </si>
  <si>
    <t>McEwen</t>
  </si>
  <si>
    <t>McGarrigle</t>
  </si>
  <si>
    <t>McGaughey</t>
  </si>
  <si>
    <t>McGovern</t>
  </si>
  <si>
    <t>McGrath</t>
  </si>
  <si>
    <t>McGregor</t>
  </si>
  <si>
    <t>McGuffin</t>
  </si>
  <si>
    <t>McGuigan</t>
  </si>
  <si>
    <t>McGuinness</t>
  </si>
  <si>
    <t>McGuire</t>
  </si>
  <si>
    <t>McHugh</t>
  </si>
  <si>
    <t>McIvor</t>
  </si>
  <si>
    <t>McKibbin</t>
  </si>
  <si>
    <t>McKnight</t>
  </si>
  <si>
    <t>McLaren</t>
  </si>
  <si>
    <t>McMurry</t>
  </si>
  <si>
    <t xml:space="preserve"> T. L.</t>
  </si>
  <si>
    <t>McMurtry</t>
  </si>
  <si>
    <t>McNamara</t>
  </si>
  <si>
    <t>McPeek Hinz</t>
  </si>
  <si>
    <t>McReynolds</t>
  </si>
  <si>
    <t>McSorley</t>
  </si>
  <si>
    <t>McWilliams</t>
  </si>
  <si>
    <t>Medina</t>
  </si>
  <si>
    <t>Medlock</t>
  </si>
  <si>
    <t>Meenan</t>
  </si>
  <si>
    <t>Meeraus</t>
  </si>
  <si>
    <t>Meganathan</t>
  </si>
  <si>
    <t>Meghea</t>
  </si>
  <si>
    <t>Meguerditchian</t>
  </si>
  <si>
    <t>Mehalek</t>
  </si>
  <si>
    <t>Mehlhorn</t>
  </si>
  <si>
    <t>Mehrotra</t>
  </si>
  <si>
    <t>Meier</t>
  </si>
  <si>
    <t>Meigs</t>
  </si>
  <si>
    <t>Meis</t>
  </si>
  <si>
    <t>Mejias-Martin</t>
  </si>
  <si>
    <t>Mel'kina</t>
  </si>
  <si>
    <t>Melnic</t>
  </si>
  <si>
    <t>Meloncelli</t>
  </si>
  <si>
    <t>Meltzer</t>
  </si>
  <si>
    <t xml:space="preserve"> D. O.</t>
  </si>
  <si>
    <t>Melzer</t>
  </si>
  <si>
    <t>Memisoglu</t>
  </si>
  <si>
    <t>Memtsoudis</t>
  </si>
  <si>
    <t>Menachemi</t>
  </si>
  <si>
    <t>Mencacci</t>
  </si>
  <si>
    <t>Menchaca</t>
  </si>
  <si>
    <t>Mendenhall</t>
  </si>
  <si>
    <t>Mendez</t>
  </si>
  <si>
    <t>Mendez-Boo</t>
  </si>
  <si>
    <t>Mendonca</t>
  </si>
  <si>
    <t>Mendoza</t>
  </si>
  <si>
    <t>Menendez</t>
  </si>
  <si>
    <t>Meng</t>
  </si>
  <si>
    <t>Menon</t>
  </si>
  <si>
    <t>Menzin</t>
  </si>
  <si>
    <t>Mera</t>
  </si>
  <si>
    <t>Mercer</t>
  </si>
  <si>
    <t>Mercieca-Bebber</t>
  </si>
  <si>
    <t>Mercurio</t>
  </si>
  <si>
    <t>Meredith</t>
  </si>
  <si>
    <t>Merlio</t>
  </si>
  <si>
    <t>Merrill</t>
  </si>
  <si>
    <t xml:space="preserve"> J. O.</t>
  </si>
  <si>
    <t>Metsemakers</t>
  </si>
  <si>
    <t>Metzger</t>
  </si>
  <si>
    <t>Meyer</t>
  </si>
  <si>
    <t>Meystre</t>
  </si>
  <si>
    <t>Mezzarobba</t>
  </si>
  <si>
    <t>Mhayamaguru</t>
  </si>
  <si>
    <t>Mi</t>
  </si>
  <si>
    <t>Miao</t>
  </si>
  <si>
    <t>Michaud</t>
  </si>
  <si>
    <t>Michel</t>
  </si>
  <si>
    <t>Michelsen</t>
  </si>
  <si>
    <t>Middelveld</t>
  </si>
  <si>
    <t>Middleton</t>
  </si>
  <si>
    <t>Mielck</t>
  </si>
  <si>
    <t>Mijumbi</t>
  </si>
  <si>
    <t>Mikami</t>
  </si>
  <si>
    <t>Miksch</t>
  </si>
  <si>
    <t>Mikuni</t>
  </si>
  <si>
    <t>Miles</t>
  </si>
  <si>
    <t>Milinovich</t>
  </si>
  <si>
    <t>Milisen</t>
  </si>
  <si>
    <t>Militello</t>
  </si>
  <si>
    <t>Miller</t>
  </si>
  <si>
    <t>Millery</t>
  </si>
  <si>
    <t>Millet</t>
  </si>
  <si>
    <t>Millett</t>
  </si>
  <si>
    <t>Milne</t>
  </si>
  <si>
    <t>Milnes</t>
  </si>
  <si>
    <t>Mima</t>
  </si>
  <si>
    <t>Mimiaga</t>
  </si>
  <si>
    <t>Min</t>
  </si>
  <si>
    <t>Mincarelli</t>
  </si>
  <si>
    <t>Minei</t>
  </si>
  <si>
    <t>Ming</t>
  </si>
  <si>
    <t>Minichilli</t>
  </si>
  <si>
    <t>Minnier</t>
  </si>
  <si>
    <t>Miranda</t>
  </si>
  <si>
    <t>Miranda-Moreno</t>
  </si>
  <si>
    <t>Mirel</t>
  </si>
  <si>
    <t>Mirhosseini</t>
  </si>
  <si>
    <t>Mirzaei</t>
  </si>
  <si>
    <t>Mischel</t>
  </si>
  <si>
    <t>Mishra</t>
  </si>
  <si>
    <t>Misra</t>
  </si>
  <si>
    <t>Misra-Hebert</t>
  </si>
  <si>
    <t>Mitchell</t>
  </si>
  <si>
    <t>Mitra</t>
  </si>
  <si>
    <t>Mitsuhashi</t>
  </si>
  <si>
    <t>Mitten-Long</t>
  </si>
  <si>
    <t>Mitulescu</t>
  </si>
  <si>
    <t>Miyamoto</t>
  </si>
  <si>
    <t>Miyano</t>
  </si>
  <si>
    <t>Miyata</t>
  </si>
  <si>
    <t>Mizobata</t>
  </si>
  <si>
    <t>Mizraji</t>
  </si>
  <si>
    <t>Mlakar</t>
  </si>
  <si>
    <t>Moattari</t>
  </si>
  <si>
    <t>Mocan</t>
  </si>
  <si>
    <t>Modan</t>
  </si>
  <si>
    <t>Modi</t>
  </si>
  <si>
    <t>Modin</t>
  </si>
  <si>
    <t>Mody</t>
  </si>
  <si>
    <t>Moehling</t>
  </si>
  <si>
    <t>Moffatt-Bruce</t>
  </si>
  <si>
    <t>Mohammadi Firouzeh</t>
  </si>
  <si>
    <t>Mohammed</t>
  </si>
  <si>
    <t>Mohan</t>
  </si>
  <si>
    <t>Mohr</t>
  </si>
  <si>
    <t>Moin</t>
  </si>
  <si>
    <t>Mojal</t>
  </si>
  <si>
    <t>Mojtabai</t>
  </si>
  <si>
    <t>Moldovan</t>
  </si>
  <si>
    <t>Mole</t>
  </si>
  <si>
    <t>Molina</t>
  </si>
  <si>
    <t>Molinas Mandel</t>
  </si>
  <si>
    <t>Moll</t>
  </si>
  <si>
    <t>Mollanazar</t>
  </si>
  <si>
    <t>Moller</t>
  </si>
  <si>
    <t>Molnar</t>
  </si>
  <si>
    <t>Molokhia</t>
  </si>
  <si>
    <t>Molyneaux</t>
  </si>
  <si>
    <t>Mommsen</t>
  </si>
  <si>
    <t>Monaghan</t>
  </si>
  <si>
    <t>Moniz</t>
  </si>
  <si>
    <t>Monnini</t>
  </si>
  <si>
    <t>Monteagudo</t>
  </si>
  <si>
    <t>Montecucco</t>
  </si>
  <si>
    <t>Montedori</t>
  </si>
  <si>
    <t>Monteiro</t>
  </si>
  <si>
    <t>Montejano</t>
  </si>
  <si>
    <t xml:space="preserve"> L. B.</t>
  </si>
  <si>
    <t>Montella</t>
  </si>
  <si>
    <t>Montgomery</t>
  </si>
  <si>
    <t>Moody</t>
  </si>
  <si>
    <t>Moon</t>
  </si>
  <si>
    <t>Mooney</t>
  </si>
  <si>
    <t>Moons</t>
  </si>
  <si>
    <t>Moore</t>
  </si>
  <si>
    <t xml:space="preserve"> F. O.</t>
  </si>
  <si>
    <t>Moores</t>
  </si>
  <si>
    <t>Moorman</t>
  </si>
  <si>
    <t>Mora</t>
  </si>
  <si>
    <t>Morales</t>
  </si>
  <si>
    <t>Morant</t>
  </si>
  <si>
    <t>Moravveji</t>
  </si>
  <si>
    <t>Moreira</t>
  </si>
  <si>
    <t>Morera</t>
  </si>
  <si>
    <t>Morgan</t>
  </si>
  <si>
    <t xml:space="preserve"> I. G.</t>
  </si>
  <si>
    <t>Morgental</t>
  </si>
  <si>
    <t>Morgia</t>
  </si>
  <si>
    <t>Moriarty</t>
  </si>
  <si>
    <t>Moride</t>
  </si>
  <si>
    <t>Moriki</t>
  </si>
  <si>
    <t>Morimura</t>
  </si>
  <si>
    <t>Morioka</t>
  </si>
  <si>
    <t>Morizot</t>
  </si>
  <si>
    <t>Morkrid</t>
  </si>
  <si>
    <t>Morquin</t>
  </si>
  <si>
    <t>Morrill</t>
  </si>
  <si>
    <t>Morris</t>
  </si>
  <si>
    <t xml:space="preserve"> E. J. A.</t>
  </si>
  <si>
    <t>Morrison</t>
  </si>
  <si>
    <t>Morros</t>
  </si>
  <si>
    <t>Mosley</t>
  </si>
  <si>
    <t>Mostashari</t>
  </si>
  <si>
    <t>Motomura</t>
  </si>
  <si>
    <t>Moudon</t>
  </si>
  <si>
    <t>Mouly</t>
  </si>
  <si>
    <t>Moura</t>
  </si>
  <si>
    <t xml:space="preserve"> L. A. B.</t>
  </si>
  <si>
    <t>Mouwen</t>
  </si>
  <si>
    <t>Movsas</t>
  </si>
  <si>
    <t>Mower</t>
  </si>
  <si>
    <t>Mowery</t>
  </si>
  <si>
    <t xml:space="preserve"> N. T.</t>
  </si>
  <si>
    <t>Mozaffar</t>
  </si>
  <si>
    <t>Mroz</t>
  </si>
  <si>
    <t>Mueller</t>
  </si>
  <si>
    <t>Muething</t>
  </si>
  <si>
    <t>Muezzinoglu</t>
  </si>
  <si>
    <t xml:space="preserve"> U. S.</t>
  </si>
  <si>
    <t>Mufti</t>
  </si>
  <si>
    <t>Mugavero</t>
  </si>
  <si>
    <t>Mukaetova-Ladinska</t>
  </si>
  <si>
    <t>Mukesh</t>
  </si>
  <si>
    <t>Mularski</t>
  </si>
  <si>
    <t>Mulcare</t>
  </si>
  <si>
    <t>Mulenga</t>
  </si>
  <si>
    <t>Mullen</t>
  </si>
  <si>
    <t>Muller</t>
  </si>
  <si>
    <t>Mullings</t>
  </si>
  <si>
    <t>Mullins</t>
  </si>
  <si>
    <t>Munafo</t>
  </si>
  <si>
    <t>Munakata</t>
  </si>
  <si>
    <t>Munoz-Ortiz</t>
  </si>
  <si>
    <t>Munoz-Perez</t>
  </si>
  <si>
    <t>Munshi</t>
  </si>
  <si>
    <t>Munson</t>
  </si>
  <si>
    <t>Murakami</t>
  </si>
  <si>
    <t>Muraki</t>
  </si>
  <si>
    <t>Murff</t>
  </si>
  <si>
    <t>Murphy</t>
  </si>
  <si>
    <t>Murray</t>
  </si>
  <si>
    <t>Murtomaa</t>
  </si>
  <si>
    <t>Murugesan</t>
  </si>
  <si>
    <t>Musch</t>
  </si>
  <si>
    <t>Museru</t>
  </si>
  <si>
    <t xml:space="preserve"> O. I.</t>
  </si>
  <si>
    <t>Musgrave</t>
  </si>
  <si>
    <t>Muskat</t>
  </si>
  <si>
    <t>Mustanski</t>
  </si>
  <si>
    <t>Muthutantri</t>
  </si>
  <si>
    <t>Mutlak</t>
  </si>
  <si>
    <t>Myers</t>
  </si>
  <si>
    <t>Myles</t>
  </si>
  <si>
    <t>Mytton</t>
  </si>
  <si>
    <t>Naanyu</t>
  </si>
  <si>
    <t>Nachamkin</t>
  </si>
  <si>
    <t>Nachbaur</t>
  </si>
  <si>
    <t>Nadal-Vicens</t>
  </si>
  <si>
    <t>Nadipelli</t>
  </si>
  <si>
    <t>Nadjafi</t>
  </si>
  <si>
    <t>Nagaraddi</t>
  </si>
  <si>
    <t>Nagy</t>
  </si>
  <si>
    <t>Naicker</t>
  </si>
  <si>
    <t>Naidech</t>
  </si>
  <si>
    <t>Naidoo</t>
  </si>
  <si>
    <t>Naik</t>
  </si>
  <si>
    <t>Nair</t>
  </si>
  <si>
    <t xml:space="preserve"> V. P.</t>
  </si>
  <si>
    <t>Naito</t>
  </si>
  <si>
    <t>Najafi</t>
  </si>
  <si>
    <t>Najibi</t>
  </si>
  <si>
    <t>Nakao</t>
  </si>
  <si>
    <t>Nakasato</t>
  </si>
  <si>
    <t>Namburar</t>
  </si>
  <si>
    <t>Namias</t>
  </si>
  <si>
    <t>Nance</t>
  </si>
  <si>
    <t>Napolitano</t>
  </si>
  <si>
    <t>Napravnik</t>
  </si>
  <si>
    <t>Naqvi</t>
  </si>
  <si>
    <t>Narayan</t>
  </si>
  <si>
    <t xml:space="preserve"> K. M. V.</t>
  </si>
  <si>
    <t>Narendran</t>
  </si>
  <si>
    <t>Narimatsu</t>
  </si>
  <si>
    <t>Narula</t>
  </si>
  <si>
    <t>Naseman</t>
  </si>
  <si>
    <t>Nasir</t>
  </si>
  <si>
    <t>Natha</t>
  </si>
  <si>
    <t>Nathens</t>
  </si>
  <si>
    <t>Natter</t>
  </si>
  <si>
    <t>Nattkemper</t>
  </si>
  <si>
    <t>Naun</t>
  </si>
  <si>
    <t>Navarro-Artieda</t>
  </si>
  <si>
    <t>Navathe</t>
  </si>
  <si>
    <t>Nazareth</t>
  </si>
  <si>
    <t>Nazi</t>
  </si>
  <si>
    <t>Ndege</t>
  </si>
  <si>
    <t>Neal</t>
  </si>
  <si>
    <t>Needham-Bennett</t>
  </si>
  <si>
    <t>Neequaye</t>
  </si>
  <si>
    <t>Neeta</t>
  </si>
  <si>
    <t>Nehlsen</t>
  </si>
  <si>
    <t>Nehme</t>
  </si>
  <si>
    <t>Nelken</t>
  </si>
  <si>
    <t>Nelles</t>
  </si>
  <si>
    <t>Nelson</t>
  </si>
  <si>
    <t>Nematolahi</t>
  </si>
  <si>
    <t>Nerenz</t>
  </si>
  <si>
    <t>Neri</t>
  </si>
  <si>
    <t>Nesbitt</t>
  </si>
  <si>
    <t>Nesoti</t>
  </si>
  <si>
    <t>Nestler</t>
  </si>
  <si>
    <t>Neuburger</t>
  </si>
  <si>
    <t>Neuman</t>
  </si>
  <si>
    <t>Neumuth</t>
  </si>
  <si>
    <t>Newby</t>
  </si>
  <si>
    <t>Newcomb</t>
  </si>
  <si>
    <t>Newgard</t>
  </si>
  <si>
    <t>Newman</t>
  </si>
  <si>
    <t>Newman-Casey</t>
  </si>
  <si>
    <t>Newton</t>
  </si>
  <si>
    <t>Ng</t>
  </si>
  <si>
    <t>Nguyen Van Tam</t>
  </si>
  <si>
    <t>Nguyen</t>
  </si>
  <si>
    <t xml:space="preserve"> K. Q.</t>
  </si>
  <si>
    <t>Ngwenya</t>
  </si>
  <si>
    <t xml:space="preserve"> N. B.</t>
  </si>
  <si>
    <t>Ni</t>
  </si>
  <si>
    <t xml:space="preserve"> M. Y.</t>
  </si>
  <si>
    <t>Nichol</t>
  </si>
  <si>
    <t>Nichols</t>
  </si>
  <si>
    <t>Nicholson</t>
  </si>
  <si>
    <t>Nicolas</t>
  </si>
  <si>
    <t>Nicolucci</t>
  </si>
  <si>
    <t>Nieboer</t>
  </si>
  <si>
    <t>Nielen</t>
  </si>
  <si>
    <t xml:space="preserve"> M. M. J.</t>
  </si>
  <si>
    <t>Nielson</t>
  </si>
  <si>
    <t>Nielssen</t>
  </si>
  <si>
    <t>Niewczyk</t>
  </si>
  <si>
    <t>Nigam</t>
  </si>
  <si>
    <t>Nightingale</t>
  </si>
  <si>
    <t>Nigrovic</t>
  </si>
  <si>
    <t>Nijpels</t>
  </si>
  <si>
    <t>Nijsten</t>
  </si>
  <si>
    <t>Nilsson</t>
  </si>
  <si>
    <t>Ning</t>
  </si>
  <si>
    <t>Nirantharakumar</t>
  </si>
  <si>
    <t>Nishida</t>
  </si>
  <si>
    <t>Nishigaki</t>
  </si>
  <si>
    <t>Nishimura</t>
  </si>
  <si>
    <t>Nishri</t>
  </si>
  <si>
    <t>Nitsch</t>
  </si>
  <si>
    <t>Nizankowska-Mogilnicka</t>
  </si>
  <si>
    <t>Niziol</t>
  </si>
  <si>
    <t>Noble</t>
  </si>
  <si>
    <t>Noh</t>
  </si>
  <si>
    <t xml:space="preserve"> Y. A.</t>
  </si>
  <si>
    <t>Nomura</t>
  </si>
  <si>
    <t>Noonan</t>
  </si>
  <si>
    <t>Noorbaloochi</t>
  </si>
  <si>
    <t>Norberg</t>
  </si>
  <si>
    <t>Nordin</t>
  </si>
  <si>
    <t>Norheim</t>
  </si>
  <si>
    <t xml:space="preserve"> O. F.</t>
  </si>
  <si>
    <t>Norman</t>
  </si>
  <si>
    <t>Normand</t>
  </si>
  <si>
    <t>Norris</t>
  </si>
  <si>
    <t>Norton</t>
  </si>
  <si>
    <t>Nosaka</t>
  </si>
  <si>
    <t>Noskova</t>
  </si>
  <si>
    <t>Nost</t>
  </si>
  <si>
    <t>Nouira</t>
  </si>
  <si>
    <t>Nourani</t>
  </si>
  <si>
    <t>Noursaadat</t>
  </si>
  <si>
    <t>Novella</t>
  </si>
  <si>
    <t>Nowalk</t>
  </si>
  <si>
    <t>Nowotny</t>
  </si>
  <si>
    <t>Nuemi</t>
  </si>
  <si>
    <t>Nunes</t>
  </si>
  <si>
    <t>Nussbaum</t>
  </si>
  <si>
    <t>Nuttall</t>
  </si>
  <si>
    <t>Nuvolone</t>
  </si>
  <si>
    <t>Nyambura</t>
  </si>
  <si>
    <t>Nyhuis</t>
  </si>
  <si>
    <t>Nystrom</t>
  </si>
  <si>
    <t>Oancea</t>
  </si>
  <si>
    <t>Obadia</t>
  </si>
  <si>
    <t>Obeid</t>
  </si>
  <si>
    <t>O'Brien</t>
  </si>
  <si>
    <t>Ochoa-Gondar</t>
  </si>
  <si>
    <t>O'Connell</t>
  </si>
  <si>
    <t>O'Connor</t>
  </si>
  <si>
    <t>Odawa</t>
  </si>
  <si>
    <t>O'Donoghue</t>
  </si>
  <si>
    <t>Oenema</t>
  </si>
  <si>
    <t>Oesterlund</t>
  </si>
  <si>
    <t>Oetgen</t>
  </si>
  <si>
    <t>Oetjen-Gerdes</t>
  </si>
  <si>
    <t>Offerman</t>
  </si>
  <si>
    <t>O'Flynn</t>
  </si>
  <si>
    <t>Ofner</t>
  </si>
  <si>
    <t>Ogawa</t>
  </si>
  <si>
    <t>Ogedegbe</t>
  </si>
  <si>
    <t>Ogun</t>
  </si>
  <si>
    <t xml:space="preserve"> O. A.</t>
  </si>
  <si>
    <t>Ogunnaike</t>
  </si>
  <si>
    <t>Oh</t>
  </si>
  <si>
    <t>Ohira-Kist</t>
  </si>
  <si>
    <t>Ohmann</t>
  </si>
  <si>
    <t>Ohman-Strickland</t>
  </si>
  <si>
    <t>Ohnishi</t>
  </si>
  <si>
    <t>Oja-Tebbe</t>
  </si>
  <si>
    <t>O'Keeffe-Rossetti</t>
  </si>
  <si>
    <t>Okoye</t>
  </si>
  <si>
    <t xml:space="preserve"> O. T.</t>
  </si>
  <si>
    <t>Okubo</t>
  </si>
  <si>
    <t>Olagundoye</t>
  </si>
  <si>
    <t>Olajide</t>
  </si>
  <si>
    <t>Olchovsky</t>
  </si>
  <si>
    <t>OldeRikkert</t>
  </si>
  <si>
    <t>Oleksik</t>
  </si>
  <si>
    <t>Olier</t>
  </si>
  <si>
    <t>Oliveira</t>
  </si>
  <si>
    <t xml:space="preserve"> Adcm</t>
  </si>
  <si>
    <t>Ologeanu-Taddei</t>
  </si>
  <si>
    <t>Olsen</t>
  </si>
  <si>
    <t>Olson</t>
  </si>
  <si>
    <t>Olsson</t>
  </si>
  <si>
    <t>Olynyk</t>
  </si>
  <si>
    <t>O'Malley</t>
  </si>
  <si>
    <t>Oman</t>
  </si>
  <si>
    <t>Omar</t>
  </si>
  <si>
    <t>O'Mara</t>
  </si>
  <si>
    <t>Omran</t>
  </si>
  <si>
    <t>Ong</t>
  </si>
  <si>
    <t xml:space="preserve"> M. E. H.</t>
  </si>
  <si>
    <t>Ongur</t>
  </si>
  <si>
    <t>Ono</t>
  </si>
  <si>
    <t>Onozuka</t>
  </si>
  <si>
    <t>Oosterhuis</t>
  </si>
  <si>
    <t>Oostingh</t>
  </si>
  <si>
    <t>Ootes</t>
  </si>
  <si>
    <t>Orav</t>
  </si>
  <si>
    <t>O'Reilly</t>
  </si>
  <si>
    <t>Orellana</t>
  </si>
  <si>
    <t>Orr</t>
  </si>
  <si>
    <t>Ortega Egea</t>
  </si>
  <si>
    <t>Ortega</t>
  </si>
  <si>
    <t>Osako</t>
  </si>
  <si>
    <t>Osborne</t>
  </si>
  <si>
    <t>Ose</t>
  </si>
  <si>
    <t>Osler</t>
  </si>
  <si>
    <t>Osmond</t>
  </si>
  <si>
    <t>Ossig</t>
  </si>
  <si>
    <t>Ostbye</t>
  </si>
  <si>
    <t>Oster</t>
  </si>
  <si>
    <t>Ostroff</t>
  </si>
  <si>
    <t>Ota</t>
  </si>
  <si>
    <t>Otero</t>
  </si>
  <si>
    <t>Otieno</t>
  </si>
  <si>
    <t xml:space="preserve"> O. G.</t>
  </si>
  <si>
    <t>Otis</t>
  </si>
  <si>
    <t>Ottaviano</t>
  </si>
  <si>
    <t>Ottenbacher</t>
  </si>
  <si>
    <t>Ouwendijk</t>
  </si>
  <si>
    <t>Overhage</t>
  </si>
  <si>
    <t>Owen</t>
  </si>
  <si>
    <t>Oyetunji</t>
  </si>
  <si>
    <t>Ozgediz</t>
  </si>
  <si>
    <t>Pacheco</t>
  </si>
  <si>
    <t>Paddock</t>
  </si>
  <si>
    <t>Padian</t>
  </si>
  <si>
    <t>Padma</t>
  </si>
  <si>
    <t>Page</t>
  </si>
  <si>
    <t>Pagliaroli</t>
  </si>
  <si>
    <t>Paixao</t>
  </si>
  <si>
    <t>Palestine</t>
  </si>
  <si>
    <t>Palhares</t>
  </si>
  <si>
    <t>Palm</t>
  </si>
  <si>
    <t>Palma</t>
  </si>
  <si>
    <t>Palmer</t>
  </si>
  <si>
    <t xml:space="preserve"> C. N. A.</t>
  </si>
  <si>
    <t>Palmieri</t>
  </si>
  <si>
    <t>Palojoki</t>
  </si>
  <si>
    <t>Palumbo</t>
  </si>
  <si>
    <t>Pan</t>
  </si>
  <si>
    <t>Panaretto</t>
  </si>
  <si>
    <t>Panchmatia</t>
  </si>
  <si>
    <t>Pandhi</t>
  </si>
  <si>
    <t>Pandian</t>
  </si>
  <si>
    <t>Pang</t>
  </si>
  <si>
    <t>Panjabi</t>
  </si>
  <si>
    <t>Panozzo</t>
  </si>
  <si>
    <t>Pantalone</t>
  </si>
  <si>
    <t>Panzer</t>
  </si>
  <si>
    <t>Paparella</t>
  </si>
  <si>
    <t>Pape</t>
  </si>
  <si>
    <t xml:space="preserve"> H. C.</t>
  </si>
  <si>
    <t>Papi</t>
  </si>
  <si>
    <t>Pappas</t>
  </si>
  <si>
    <t>Parajuli</t>
  </si>
  <si>
    <t>Parameswaran Nair</t>
  </si>
  <si>
    <t>Parashos</t>
  </si>
  <si>
    <t>Parenteau</t>
  </si>
  <si>
    <t>Parikh</t>
  </si>
  <si>
    <t>Parise</t>
  </si>
  <si>
    <t>Park</t>
  </si>
  <si>
    <t xml:space="preserve"> Y. B.</t>
  </si>
  <si>
    <t>Parker</t>
  </si>
  <si>
    <t>Parks</t>
  </si>
  <si>
    <t>Parry</t>
  </si>
  <si>
    <t>Parslow</t>
  </si>
  <si>
    <t>Pascal</t>
  </si>
  <si>
    <t>Pasea</t>
  </si>
  <si>
    <t>Pasquale</t>
  </si>
  <si>
    <t>Pasquali</t>
  </si>
  <si>
    <t>Passias</t>
  </si>
  <si>
    <t>Pastel</t>
  </si>
  <si>
    <t>Patadia</t>
  </si>
  <si>
    <t>Pate</t>
  </si>
  <si>
    <t>Patel</t>
  </si>
  <si>
    <t>Pathak</t>
  </si>
  <si>
    <t>Patibandla</t>
  </si>
  <si>
    <t>Paton</t>
  </si>
  <si>
    <t>Patorno</t>
  </si>
  <si>
    <t>Patterson</t>
  </si>
  <si>
    <t xml:space="preserve"> B. W.</t>
  </si>
  <si>
    <t>Pattishall</t>
  </si>
  <si>
    <t>Paul</t>
  </si>
  <si>
    <t>Paulukonis</t>
  </si>
  <si>
    <t>Pavillon</t>
  </si>
  <si>
    <t>Pavlik</t>
  </si>
  <si>
    <t>Payerne</t>
  </si>
  <si>
    <t>Paykin</t>
  </si>
  <si>
    <t>Payne-Gagnon</t>
  </si>
  <si>
    <t>Payner</t>
  </si>
  <si>
    <t>Pazdur</t>
  </si>
  <si>
    <t>Peacock</t>
  </si>
  <si>
    <t xml:space="preserve"> W. F.</t>
  </si>
  <si>
    <t>Peake</t>
  </si>
  <si>
    <t>Pearson</t>
  </si>
  <si>
    <t>Peckford</t>
  </si>
  <si>
    <t>Pedersen</t>
  </si>
  <si>
    <t>Peek</t>
  </si>
  <si>
    <t>Peeters</t>
  </si>
  <si>
    <t>Peiris</t>
  </si>
  <si>
    <t>Peissig</t>
  </si>
  <si>
    <t>Peitzman</t>
  </si>
  <si>
    <t>Pellegrini</t>
  </si>
  <si>
    <t>Pellise</t>
  </si>
  <si>
    <t>Pemberton</t>
  </si>
  <si>
    <t>Pencina</t>
  </si>
  <si>
    <t>Pendergrass</t>
  </si>
  <si>
    <t>Penfold</t>
  </si>
  <si>
    <t>Peng</t>
  </si>
  <si>
    <t>Penrose</t>
  </si>
  <si>
    <t>Penson</t>
  </si>
  <si>
    <t>Pepe</t>
  </si>
  <si>
    <t>Percha</t>
  </si>
  <si>
    <t>Pereira da Silva</t>
  </si>
  <si>
    <t>Pereira</t>
  </si>
  <si>
    <t>Perel</t>
  </si>
  <si>
    <t>Perepu</t>
  </si>
  <si>
    <t>Perez</t>
  </si>
  <si>
    <t>Perez-Alonso</t>
  </si>
  <si>
    <t>Perez-Grueso</t>
  </si>
  <si>
    <t xml:space="preserve"> F. J. S.</t>
  </si>
  <si>
    <t>Perez-Paramo</t>
  </si>
  <si>
    <t>Perini</t>
  </si>
  <si>
    <t>Perl</t>
  </si>
  <si>
    <t>Perlis</t>
  </si>
  <si>
    <t>Perry</t>
  </si>
  <si>
    <t>Persad</t>
  </si>
  <si>
    <t>Peshock</t>
  </si>
  <si>
    <t>Peters</t>
  </si>
  <si>
    <t>Petersen</t>
  </si>
  <si>
    <t>Peterson</t>
  </si>
  <si>
    <t>Peto</t>
  </si>
  <si>
    <t xml:space="preserve"> T. E. A.</t>
  </si>
  <si>
    <t>Petrakaki</t>
  </si>
  <si>
    <t>Petrie</t>
  </si>
  <si>
    <t>Petrone</t>
  </si>
  <si>
    <t>Petrov</t>
  </si>
  <si>
    <t>Petroz</t>
  </si>
  <si>
    <t>Peute</t>
  </si>
  <si>
    <t xml:space="preserve"> L. W.</t>
  </si>
  <si>
    <t>Pfeifer</t>
  </si>
  <si>
    <t>Pflugeisen</t>
  </si>
  <si>
    <t>Pfoh</t>
  </si>
  <si>
    <t>Pham</t>
  </si>
  <si>
    <t xml:space="preserve"> T. N.</t>
  </si>
  <si>
    <t>Phan</t>
  </si>
  <si>
    <t>Phelan</t>
  </si>
  <si>
    <t>Phelps</t>
  </si>
  <si>
    <t>Philip</t>
  </si>
  <si>
    <t>Phillips</t>
  </si>
  <si>
    <t>Philpott</t>
  </si>
  <si>
    <t>Pho</t>
  </si>
  <si>
    <t>Phung</t>
  </si>
  <si>
    <t>Piao</t>
  </si>
  <si>
    <t>Piccoliori</t>
  </si>
  <si>
    <t>Picelli</t>
  </si>
  <si>
    <t>Pichardo</t>
  </si>
  <si>
    <t>Pichayapinyo</t>
  </si>
  <si>
    <t>Pickering</t>
  </si>
  <si>
    <t>Pidcock</t>
  </si>
  <si>
    <t>Piek</t>
  </si>
  <si>
    <t>Pierre</t>
  </si>
  <si>
    <t>Piersma-Wichers</t>
  </si>
  <si>
    <t>Pilcher</t>
  </si>
  <si>
    <t>Pilecki</t>
  </si>
  <si>
    <t>Pilon</t>
  </si>
  <si>
    <t>Pimentel</t>
  </si>
  <si>
    <t xml:space="preserve"> F. L.</t>
  </si>
  <si>
    <t>Pini</t>
  </si>
  <si>
    <t>Pinnock</t>
  </si>
  <si>
    <t>Piper</t>
  </si>
  <si>
    <t>Pirie</t>
  </si>
  <si>
    <t>Pirl</t>
  </si>
  <si>
    <t>Pitt</t>
  </si>
  <si>
    <t>Planquette</t>
  </si>
  <si>
    <t>Platt</t>
  </si>
  <si>
    <t>Platz</t>
  </si>
  <si>
    <t>Plews-Ogan</t>
  </si>
  <si>
    <t>Plue</t>
  </si>
  <si>
    <t>Plummer</t>
  </si>
  <si>
    <t>Plutzky</t>
  </si>
  <si>
    <t>Plyler</t>
  </si>
  <si>
    <t>Poblador-Plou</t>
  </si>
  <si>
    <t>Pocock</t>
  </si>
  <si>
    <t>Poelstra</t>
  </si>
  <si>
    <t>Poenisch</t>
  </si>
  <si>
    <t>Poeran</t>
  </si>
  <si>
    <t>Poh</t>
  </si>
  <si>
    <t>Polazzi</t>
  </si>
  <si>
    <t>Polido-Pereira</t>
  </si>
  <si>
    <t>Polinski</t>
  </si>
  <si>
    <t>Pollack</t>
  </si>
  <si>
    <t>Pollak</t>
  </si>
  <si>
    <t>Pollard</t>
  </si>
  <si>
    <t>Pollastri</t>
  </si>
  <si>
    <t>Pomann</t>
  </si>
  <si>
    <t>Pons-Vigues</t>
  </si>
  <si>
    <t>Ponzani</t>
  </si>
  <si>
    <t>Poorman</t>
  </si>
  <si>
    <t>Poots</t>
  </si>
  <si>
    <t>Pope</t>
  </si>
  <si>
    <t>Popescu</t>
  </si>
  <si>
    <t>Poplin</t>
  </si>
  <si>
    <t>Porcelli</t>
  </si>
  <si>
    <t>Porsius</t>
  </si>
  <si>
    <t>Porter</t>
  </si>
  <si>
    <t>Posada</t>
  </si>
  <si>
    <t>Poschenrieder</t>
  </si>
  <si>
    <t>Posma</t>
  </si>
  <si>
    <t>Poultsides</t>
  </si>
  <si>
    <t>Powell</t>
  </si>
  <si>
    <t>Powers</t>
  </si>
  <si>
    <t>Prabhakaran</t>
  </si>
  <si>
    <t>Pracht</t>
  </si>
  <si>
    <t>Pradeepa</t>
  </si>
  <si>
    <t>Pradilla</t>
  </si>
  <si>
    <t>Prados-Torres</t>
  </si>
  <si>
    <t>Pranaat</t>
  </si>
  <si>
    <t>Pranikoff</t>
  </si>
  <si>
    <t>Pratt</t>
  </si>
  <si>
    <t xml:space="preserve"> R. K.</t>
  </si>
  <si>
    <t>Prazeres Moreira</t>
  </si>
  <si>
    <t>Prescott</t>
  </si>
  <si>
    <t>Presneill</t>
  </si>
  <si>
    <t>Pressler-Vydra</t>
  </si>
  <si>
    <t>Prestes</t>
  </si>
  <si>
    <t>Pretorius</t>
  </si>
  <si>
    <t>Pret-Oskam</t>
  </si>
  <si>
    <t>Pretz</t>
  </si>
  <si>
    <t>Prevost</t>
  </si>
  <si>
    <t>Price</t>
  </si>
  <si>
    <t>Prieto-Merino</t>
  </si>
  <si>
    <t>Pringle</t>
  </si>
  <si>
    <t>Prochazka</t>
  </si>
  <si>
    <t>Prochazkova-Carlotti</t>
  </si>
  <si>
    <t>Procter</t>
  </si>
  <si>
    <t>Proeve</t>
  </si>
  <si>
    <t>Program</t>
  </si>
  <si>
    <t xml:space="preserve"> C. D. C. Prevention Epicenter</t>
  </si>
  <si>
    <t>Programme Team</t>
  </si>
  <si>
    <t xml:space="preserve"> Obotm</t>
  </si>
  <si>
    <t>Prokosch</t>
  </si>
  <si>
    <t xml:space="preserve"> H. U.</t>
  </si>
  <si>
    <t>Prosperi</t>
  </si>
  <si>
    <t>Protano</t>
  </si>
  <si>
    <t>Provenzano</t>
  </si>
  <si>
    <t>Pruthi</t>
  </si>
  <si>
    <t>Pryor</t>
  </si>
  <si>
    <t>Puddu</t>
  </si>
  <si>
    <t>Puffer</t>
  </si>
  <si>
    <t>Pugely</t>
  </si>
  <si>
    <t>Pujades-Rodriguez</t>
  </si>
  <si>
    <t>Pujol-Ribera</t>
  </si>
  <si>
    <t>Puleo</t>
  </si>
  <si>
    <t>Pulia</t>
  </si>
  <si>
    <t>Puljic</t>
  </si>
  <si>
    <t>Pullenayegum</t>
  </si>
  <si>
    <t>Pulley</t>
  </si>
  <si>
    <t>Punekar</t>
  </si>
  <si>
    <t>Punnen</t>
  </si>
  <si>
    <t>Punzi</t>
  </si>
  <si>
    <t>Puppe</t>
  </si>
  <si>
    <t>Purdy</t>
  </si>
  <si>
    <t>Puzniak</t>
  </si>
  <si>
    <t>Pyke</t>
  </si>
  <si>
    <t>Pyle</t>
  </si>
  <si>
    <t>Pype</t>
  </si>
  <si>
    <t>Qian</t>
  </si>
  <si>
    <t>Quach</t>
  </si>
  <si>
    <t>Quah</t>
  </si>
  <si>
    <t>Quan</t>
  </si>
  <si>
    <t>Quantin</t>
  </si>
  <si>
    <t>Queenan</t>
  </si>
  <si>
    <t>Queiroz</t>
  </si>
  <si>
    <t xml:space="preserve"> V. N. F.</t>
  </si>
  <si>
    <t>Quek</t>
  </si>
  <si>
    <t>Querci Della Rovere</t>
  </si>
  <si>
    <t>Quill</t>
  </si>
  <si>
    <t>Quinn</t>
  </si>
  <si>
    <t>Quinney</t>
  </si>
  <si>
    <t>Quint</t>
  </si>
  <si>
    <t>Qureshi</t>
  </si>
  <si>
    <t xml:space="preserve"> A. I.</t>
  </si>
  <si>
    <t>Rabhi</t>
  </si>
  <si>
    <t>Rabius</t>
  </si>
  <si>
    <t>Rabl</t>
  </si>
  <si>
    <t>Racine</t>
  </si>
  <si>
    <t>Racioppi</t>
  </si>
  <si>
    <t>Radack</t>
  </si>
  <si>
    <t>Rademaker</t>
  </si>
  <si>
    <t>Radford</t>
  </si>
  <si>
    <t>Radican</t>
  </si>
  <si>
    <t>Radwan</t>
  </si>
  <si>
    <t>Raebel</t>
  </si>
  <si>
    <t>Raga</t>
  </si>
  <si>
    <t>Ragauskas</t>
  </si>
  <si>
    <t>Raghavan</t>
  </si>
  <si>
    <t>Ragins</t>
  </si>
  <si>
    <t>Rahbar</t>
  </si>
  <si>
    <t>Rahde</t>
  </si>
  <si>
    <t>Rahimi</t>
  </si>
  <si>
    <t>Rai</t>
  </si>
  <si>
    <t>Raitanen</t>
  </si>
  <si>
    <t>Rajagopalan</t>
  </si>
  <si>
    <t>Rajasekaran</t>
  </si>
  <si>
    <t>Ralston</t>
  </si>
  <si>
    <t>Ram</t>
  </si>
  <si>
    <t>Ramaekers</t>
  </si>
  <si>
    <t>Ramakers</t>
  </si>
  <si>
    <t xml:space="preserve"> I. H.</t>
  </si>
  <si>
    <t>Ramaswamy</t>
  </si>
  <si>
    <t>Rambachan</t>
  </si>
  <si>
    <t>Ramchandran</t>
  </si>
  <si>
    <t>Ramezani</t>
  </si>
  <si>
    <t>Ramirez</t>
  </si>
  <si>
    <t>Ramirez-Garcia</t>
  </si>
  <si>
    <t>Ramlakhan</t>
  </si>
  <si>
    <t>Ramlawi</t>
  </si>
  <si>
    <t>Ramoni</t>
  </si>
  <si>
    <t>Ramos Rivers</t>
  </si>
  <si>
    <t>Ramos</t>
  </si>
  <si>
    <t>Ramos-Rivers</t>
  </si>
  <si>
    <t>Ramsay</t>
  </si>
  <si>
    <t>Ramsey</t>
  </si>
  <si>
    <t xml:space="preserve"> F. V.</t>
  </si>
  <si>
    <t>Ramu</t>
  </si>
  <si>
    <t>Ranasinghe</t>
  </si>
  <si>
    <t>Ranganathan</t>
  </si>
  <si>
    <t>Rangraz Jeddi</t>
  </si>
  <si>
    <t>Ranjan</t>
  </si>
  <si>
    <t>Rao</t>
  </si>
  <si>
    <t>Rapisarda</t>
  </si>
  <si>
    <t>Rashbass</t>
  </si>
  <si>
    <t>Rashford</t>
  </si>
  <si>
    <t>Rasmussen</t>
  </si>
  <si>
    <t>Rasmusson</t>
  </si>
  <si>
    <t>Rathmann</t>
  </si>
  <si>
    <t>Rattan</t>
  </si>
  <si>
    <t>Ratwani</t>
  </si>
  <si>
    <t>Rautiainen</t>
  </si>
  <si>
    <t>Ravel</t>
  </si>
  <si>
    <t>Ravindran</t>
  </si>
  <si>
    <t>Raviotta</t>
  </si>
  <si>
    <t>Ravn-Nielsen</t>
  </si>
  <si>
    <t xml:space="preserve"> L. V.</t>
  </si>
  <si>
    <t>Rea</t>
  </si>
  <si>
    <t>Reaven</t>
  </si>
  <si>
    <t>Redder</t>
  </si>
  <si>
    <t>Redwood</t>
  </si>
  <si>
    <t>Reed</t>
  </si>
  <si>
    <t>Reeder-Hayes</t>
  </si>
  <si>
    <t>Reeve</t>
  </si>
  <si>
    <t>Reeves</t>
  </si>
  <si>
    <t>Regueiro</t>
  </si>
  <si>
    <t>Rehel</t>
  </si>
  <si>
    <t>Rehm</t>
  </si>
  <si>
    <t>Rehman</t>
  </si>
  <si>
    <t xml:space="preserve"> I. U.</t>
  </si>
  <si>
    <t>Rehr</t>
  </si>
  <si>
    <t>Rehring</t>
  </si>
  <si>
    <t>Reichmann</t>
  </si>
  <si>
    <t>Reid</t>
  </si>
  <si>
    <t>Reidel</t>
  </si>
  <si>
    <t>Reilly</t>
  </si>
  <si>
    <t>Reina-Rodriguez</t>
  </si>
  <si>
    <t>Reisinger</t>
  </si>
  <si>
    <t>Reisner</t>
  </si>
  <si>
    <t>Reissman</t>
  </si>
  <si>
    <t>Rejas-Gutierrez</t>
  </si>
  <si>
    <t>Renda</t>
  </si>
  <si>
    <t>Repo</t>
  </si>
  <si>
    <t>Repplinger</t>
  </si>
  <si>
    <t>Resnick</t>
  </si>
  <si>
    <t>Revere</t>
  </si>
  <si>
    <t>Rey</t>
  </si>
  <si>
    <t>Reynes</t>
  </si>
  <si>
    <t>Reynolds</t>
  </si>
  <si>
    <t>Rhee</t>
  </si>
  <si>
    <t>Rialon</t>
  </si>
  <si>
    <t>Ribeiro</t>
  </si>
  <si>
    <t>Ricci</t>
  </si>
  <si>
    <t>Rice</t>
  </si>
  <si>
    <t>Richard</t>
  </si>
  <si>
    <t>Richards</t>
  </si>
  <si>
    <t>Richardson</t>
  </si>
  <si>
    <t>Ridd</t>
  </si>
  <si>
    <t>Riddle</t>
  </si>
  <si>
    <t>Ried</t>
  </si>
  <si>
    <t>Riehle-Colarusso</t>
  </si>
  <si>
    <t>Rienstra</t>
  </si>
  <si>
    <t>Riess</t>
  </si>
  <si>
    <t>Rietschel</t>
  </si>
  <si>
    <t>Rifas-Shiman</t>
  </si>
  <si>
    <t>Riggs</t>
  </si>
  <si>
    <t>Rigon</t>
  </si>
  <si>
    <t>Rijpsma</t>
  </si>
  <si>
    <t>Riley</t>
  </si>
  <si>
    <t>Rinaldo</t>
  </si>
  <si>
    <t>Ring</t>
  </si>
  <si>
    <t xml:space="preserve"> N. Y.</t>
  </si>
  <si>
    <t>Rink</t>
  </si>
  <si>
    <t>Rippon</t>
  </si>
  <si>
    <t>Risor</t>
  </si>
  <si>
    <t>Rissanen</t>
  </si>
  <si>
    <t>Ritchie</t>
  </si>
  <si>
    <t>Ritzwoller</t>
  </si>
  <si>
    <t>Riu</t>
  </si>
  <si>
    <t>Rivadeneira</t>
  </si>
  <si>
    <t>Rivara</t>
  </si>
  <si>
    <t>Rivero-Franco</t>
  </si>
  <si>
    <t>Rizk</t>
  </si>
  <si>
    <t>Rizzi</t>
  </si>
  <si>
    <t>Robbins</t>
  </si>
  <si>
    <t>Roberts</t>
  </si>
  <si>
    <t>Robertson</t>
  </si>
  <si>
    <t>Robicsek</t>
  </si>
  <si>
    <t>Robinson</t>
  </si>
  <si>
    <t>Robitaille</t>
  </si>
  <si>
    <t>Rocha</t>
  </si>
  <si>
    <t>Roche</t>
  </si>
  <si>
    <t>Rochefort</t>
  </si>
  <si>
    <t>Rochette</t>
  </si>
  <si>
    <t>Rockey</t>
  </si>
  <si>
    <t>Rockoff</t>
  </si>
  <si>
    <t>Roden</t>
  </si>
  <si>
    <t>Roder</t>
  </si>
  <si>
    <t>Roderick</t>
  </si>
  <si>
    <t>Rodgers</t>
  </si>
  <si>
    <t>Rodrigues</t>
  </si>
  <si>
    <t>Rodriguez</t>
  </si>
  <si>
    <t>Rodriguez-Blanco</t>
  </si>
  <si>
    <t>Rodriguez-Boto</t>
  </si>
  <si>
    <t>Rodriguez-Luna</t>
  </si>
  <si>
    <t>Rodriguez-Mejias</t>
  </si>
  <si>
    <t>Rodriguez-Merchan</t>
  </si>
  <si>
    <t>Rodriguez-Salvanes</t>
  </si>
  <si>
    <t>Roes</t>
  </si>
  <si>
    <t>Rofsky</t>
  </si>
  <si>
    <t>Rogers</t>
  </si>
  <si>
    <t>Roggenkamp</t>
  </si>
  <si>
    <t>Roggeri</t>
  </si>
  <si>
    <t>Rogow</t>
  </si>
  <si>
    <t>Rohde</t>
  </si>
  <si>
    <t>Rohrbach</t>
  </si>
  <si>
    <t>Rolandsson</t>
  </si>
  <si>
    <t>Roman-Belmonte</t>
  </si>
  <si>
    <t>Romero</t>
  </si>
  <si>
    <t>Romero-Brufau</t>
  </si>
  <si>
    <t>Ronksley</t>
  </si>
  <si>
    <t>Ronquest</t>
  </si>
  <si>
    <t>Roovers</t>
  </si>
  <si>
    <t>Roozenbeek</t>
  </si>
  <si>
    <t>Ros</t>
  </si>
  <si>
    <t xml:space="preserve"> J. J. W.</t>
  </si>
  <si>
    <t>Rosadini</t>
  </si>
  <si>
    <t>Rose</t>
  </si>
  <si>
    <t>Rosemann</t>
  </si>
  <si>
    <t>Rosen</t>
  </si>
  <si>
    <t>Rosenberg</t>
  </si>
  <si>
    <t>Rosenbloom</t>
  </si>
  <si>
    <t>Rosenfeld</t>
  </si>
  <si>
    <t xml:space="preserve"> J. V.</t>
  </si>
  <si>
    <t>Rosengart</t>
  </si>
  <si>
    <t>Rosenman</t>
  </si>
  <si>
    <t>Rosenquist</t>
  </si>
  <si>
    <t>Rosenthal</t>
  </si>
  <si>
    <t xml:space="preserve"> D. I.</t>
  </si>
  <si>
    <t>Roso-Llorach</t>
  </si>
  <si>
    <t>Ross</t>
  </si>
  <si>
    <t>Rossi</t>
  </si>
  <si>
    <t>Rossom</t>
  </si>
  <si>
    <t>Roth</t>
  </si>
  <si>
    <t>Rothman</t>
  </si>
  <si>
    <t>Rothschild</t>
  </si>
  <si>
    <t>Rottscheit</t>
  </si>
  <si>
    <t>Rouleau</t>
  </si>
  <si>
    <t>Roumie</t>
  </si>
  <si>
    <t>Rovin</t>
  </si>
  <si>
    <t>Rowan</t>
  </si>
  <si>
    <t>Rowe</t>
  </si>
  <si>
    <t>Roy</t>
  </si>
  <si>
    <t>Rozendaal</t>
  </si>
  <si>
    <t>Rucci</t>
  </si>
  <si>
    <t>Rucker</t>
  </si>
  <si>
    <t>Rucklidge</t>
  </si>
  <si>
    <t>Rudd</t>
  </si>
  <si>
    <t>Rudolph</t>
  </si>
  <si>
    <t>Rueger</t>
  </si>
  <si>
    <t>Ruelas</t>
  </si>
  <si>
    <t>Ruiter</t>
  </si>
  <si>
    <t>Ruiz-Diaz</t>
  </si>
  <si>
    <t>Ruiz-Lopez</t>
  </si>
  <si>
    <t>Rupnow</t>
  </si>
  <si>
    <t>Rupp</t>
  </si>
  <si>
    <t>Rusere</t>
  </si>
  <si>
    <t>Rush</t>
  </si>
  <si>
    <t>Rushton</t>
  </si>
  <si>
    <t>Rusnak</t>
  </si>
  <si>
    <t>Russell Localio</t>
  </si>
  <si>
    <t>Russell</t>
  </si>
  <si>
    <t>Russo</t>
  </si>
  <si>
    <t>Ruzicka</t>
  </si>
  <si>
    <t>Ryan</t>
  </si>
  <si>
    <t xml:space="preserve"> P. B.</t>
  </si>
  <si>
    <t>Rykowski</t>
  </si>
  <si>
    <t>Rytter</t>
  </si>
  <si>
    <t>Saag</t>
  </si>
  <si>
    <t>Saavedra</t>
  </si>
  <si>
    <t>Sacchi</t>
  </si>
  <si>
    <t>Sacks</t>
  </si>
  <si>
    <t>Sadosty</t>
  </si>
  <si>
    <t>Sadowski</t>
  </si>
  <si>
    <t>Sagar</t>
  </si>
  <si>
    <t>Sah</t>
  </si>
  <si>
    <t>Sahay</t>
  </si>
  <si>
    <t>Sahn</t>
  </si>
  <si>
    <t>Sahni</t>
  </si>
  <si>
    <t>Sahoo</t>
  </si>
  <si>
    <t>Sahuquillo</t>
  </si>
  <si>
    <t>Saito</t>
  </si>
  <si>
    <t>Sakurada</t>
  </si>
  <si>
    <t>Salaffi</t>
  </si>
  <si>
    <t>Salas</t>
  </si>
  <si>
    <t>Saleem</t>
  </si>
  <si>
    <t>Saleh</t>
  </si>
  <si>
    <t>Salibian</t>
  </si>
  <si>
    <t>Salinero-Fort</t>
  </si>
  <si>
    <t>Salisbury</t>
  </si>
  <si>
    <t>Salmasian</t>
  </si>
  <si>
    <t>Salmaso</t>
  </si>
  <si>
    <t>Salsench</t>
  </si>
  <si>
    <t>Salzsieder</t>
  </si>
  <si>
    <t>Samaali</t>
  </si>
  <si>
    <t>Samaha</t>
  </si>
  <si>
    <t>Samanani</t>
  </si>
  <si>
    <t>Sammarco</t>
  </si>
  <si>
    <t>Sanchez-Alcalde</t>
  </si>
  <si>
    <t>Sanchez-Gomez</t>
  </si>
  <si>
    <t>Sanchez-Pinto</t>
  </si>
  <si>
    <t>Sancho-Mestre</t>
  </si>
  <si>
    <t>Sandau</t>
  </si>
  <si>
    <t>Sander</t>
  </si>
  <si>
    <t>Sanders</t>
  </si>
  <si>
    <t>Sandler</t>
  </si>
  <si>
    <t>Sandow</t>
  </si>
  <si>
    <t>Sandzen</t>
  </si>
  <si>
    <t>Sang</t>
  </si>
  <si>
    <t>Sangha</t>
  </si>
  <si>
    <t>Sankaranarayanan</t>
  </si>
  <si>
    <t>Sanmugalingam</t>
  </si>
  <si>
    <t>Santamaria</t>
  </si>
  <si>
    <t>Santana</t>
  </si>
  <si>
    <t>Santhakumaran</t>
  </si>
  <si>
    <t>Santilli</t>
  </si>
  <si>
    <t>Saposnik</t>
  </si>
  <si>
    <t>Sara</t>
  </si>
  <si>
    <t>Sarabia</t>
  </si>
  <si>
    <t>Sarani</t>
  </si>
  <si>
    <t>Saranto</t>
  </si>
  <si>
    <t>Sardashti</t>
  </si>
  <si>
    <t>Sarkar</t>
  </si>
  <si>
    <t>Sarman</t>
  </si>
  <si>
    <t>Sarzi-Puttini</t>
  </si>
  <si>
    <t>Sastry</t>
  </si>
  <si>
    <t xml:space="preserve"> N. G.</t>
  </si>
  <si>
    <t>Satue</t>
  </si>
  <si>
    <t>Sauer</t>
  </si>
  <si>
    <t>Savage</t>
  </si>
  <si>
    <t>Savik</t>
  </si>
  <si>
    <t>Sawada</t>
  </si>
  <si>
    <t>Sawhney</t>
  </si>
  <si>
    <t>Saylam</t>
  </si>
  <si>
    <t>Scarborough</t>
  </si>
  <si>
    <t>Scarparo</t>
  </si>
  <si>
    <t>Schabitz</t>
  </si>
  <si>
    <t>Schadt</t>
  </si>
  <si>
    <t>Schalij</t>
  </si>
  <si>
    <t>Schauble</t>
  </si>
  <si>
    <t>Schechter</t>
  </si>
  <si>
    <t>Schecter</t>
  </si>
  <si>
    <t>Schedler</t>
  </si>
  <si>
    <t>Scheetz</t>
  </si>
  <si>
    <t>Schein</t>
  </si>
  <si>
    <t>Schellenberg</t>
  </si>
  <si>
    <t>Schers</t>
  </si>
  <si>
    <t>Schertz</t>
  </si>
  <si>
    <t>Schiepek</t>
  </si>
  <si>
    <t>Schiff</t>
  </si>
  <si>
    <t>Schildcrout</t>
  </si>
  <si>
    <t>Schilder</t>
  </si>
  <si>
    <t>Schillinger</t>
  </si>
  <si>
    <t>Schlechtriemen</t>
  </si>
  <si>
    <t>Schmajuk</t>
  </si>
  <si>
    <t>Schmal</t>
  </si>
  <si>
    <t>Schmelzer</t>
  </si>
  <si>
    <t>Schmid</t>
  </si>
  <si>
    <t>Schmidt</t>
  </si>
  <si>
    <t>Schmitt</t>
  </si>
  <si>
    <t>Schnaubelt</t>
  </si>
  <si>
    <t>Schneider</t>
  </si>
  <si>
    <t>Schnitzler</t>
  </si>
  <si>
    <t>Schnurr</t>
  </si>
  <si>
    <t>Schobel</t>
  </si>
  <si>
    <t>Scholl</t>
  </si>
  <si>
    <t>Schoonheim-Klein</t>
  </si>
  <si>
    <t>Schougaard</t>
  </si>
  <si>
    <t xml:space="preserve"> L. M. V.</t>
  </si>
  <si>
    <t>Schreiber</t>
  </si>
  <si>
    <t>Schrier</t>
  </si>
  <si>
    <t xml:space="preserve"> Vjmm</t>
  </si>
  <si>
    <t>Schroeder</t>
  </si>
  <si>
    <t>Schroll</t>
  </si>
  <si>
    <t>Schueller</t>
  </si>
  <si>
    <t>Schuemie</t>
  </si>
  <si>
    <t>Schuette</t>
  </si>
  <si>
    <t>Schuler</t>
  </si>
  <si>
    <t>Schulman</t>
  </si>
  <si>
    <t>Schulte</t>
  </si>
  <si>
    <t>Schultz</t>
  </si>
  <si>
    <t>Schumacher</t>
  </si>
  <si>
    <t>Schumann</t>
  </si>
  <si>
    <t>Schuster</t>
  </si>
  <si>
    <t>Schuttler</t>
  </si>
  <si>
    <t>Schuurmans</t>
  </si>
  <si>
    <t>Schwab</t>
  </si>
  <si>
    <t>Schwamm</t>
  </si>
  <si>
    <t>Schwartz</t>
  </si>
  <si>
    <t>Schwartzberg</t>
  </si>
  <si>
    <t>Schwebel</t>
  </si>
  <si>
    <t>Schweigert</t>
  </si>
  <si>
    <t>Schweizer</t>
  </si>
  <si>
    <t>Schwenoha</t>
  </si>
  <si>
    <t>Sciangula</t>
  </si>
  <si>
    <t>Sciubba</t>
  </si>
  <si>
    <t>Scott</t>
  </si>
  <si>
    <t xml:space="preserve"> F. I.</t>
  </si>
  <si>
    <t>Scotti</t>
  </si>
  <si>
    <t>Scullion</t>
  </si>
  <si>
    <t>Seamon</t>
  </si>
  <si>
    <t>Sebaldt</t>
  </si>
  <si>
    <t>Sebastianski</t>
  </si>
  <si>
    <t>Sebille</t>
  </si>
  <si>
    <t>Sedrak</t>
  </si>
  <si>
    <t>Sedrakyan</t>
  </si>
  <si>
    <t>See</t>
  </si>
  <si>
    <t xml:space="preserve"> A. A. Q.</t>
  </si>
  <si>
    <t>Seel</t>
  </si>
  <si>
    <t>Segagni</t>
  </si>
  <si>
    <t>Seger</t>
  </si>
  <si>
    <t>Segev</t>
  </si>
  <si>
    <t>Segond</t>
  </si>
  <si>
    <t>Seguin</t>
  </si>
  <si>
    <t>Segurado</t>
  </si>
  <si>
    <t xml:space="preserve"> A. A. C.</t>
  </si>
  <si>
    <t>Seidell</t>
  </si>
  <si>
    <t>Seidlmayer</t>
  </si>
  <si>
    <t>Seifert</t>
  </si>
  <si>
    <t>Selby</t>
  </si>
  <si>
    <t>Selcukbiricik</t>
  </si>
  <si>
    <t>Selles</t>
  </si>
  <si>
    <t>Semple</t>
  </si>
  <si>
    <t>Sendak</t>
  </si>
  <si>
    <t>Sendelbach</t>
  </si>
  <si>
    <t>Seneviratne</t>
  </si>
  <si>
    <t>Senft</t>
  </si>
  <si>
    <t>Sengstack</t>
  </si>
  <si>
    <t>Senn</t>
  </si>
  <si>
    <t>Sennesael</t>
  </si>
  <si>
    <t>Seol</t>
  </si>
  <si>
    <t>Sephton</t>
  </si>
  <si>
    <t>Septimus</t>
  </si>
  <si>
    <t>Sequeira</t>
  </si>
  <si>
    <t>Serlin</t>
  </si>
  <si>
    <t>Serpa Neto</t>
  </si>
  <si>
    <t>Serra-Burriel</t>
  </si>
  <si>
    <t>Serraino</t>
  </si>
  <si>
    <t>Serrano</t>
  </si>
  <si>
    <t>Serretta</t>
  </si>
  <si>
    <t>Sethi</t>
  </si>
  <si>
    <t>Setters</t>
  </si>
  <si>
    <t>Sevick</t>
  </si>
  <si>
    <t>Seymour</t>
  </si>
  <si>
    <t>Shack</t>
  </si>
  <si>
    <t>Shackelford</t>
  </si>
  <si>
    <t>Shaffer</t>
  </si>
  <si>
    <t>Shaffrey</t>
  </si>
  <si>
    <t>Shafi</t>
  </si>
  <si>
    <t>Shafrin</t>
  </si>
  <si>
    <t>Shah</t>
  </si>
  <si>
    <t>Shah-Manek</t>
  </si>
  <si>
    <t>Shakur</t>
  </si>
  <si>
    <t>Shalev</t>
  </si>
  <si>
    <t>Shameer</t>
  </si>
  <si>
    <t>Shane</t>
  </si>
  <si>
    <t>Shang</t>
  </si>
  <si>
    <t>Shanks</t>
  </si>
  <si>
    <t>Shapira</t>
  </si>
  <si>
    <t>Shapiro</t>
  </si>
  <si>
    <t>Sharifian</t>
  </si>
  <si>
    <t>Sharma</t>
  </si>
  <si>
    <t>Sharp</t>
  </si>
  <si>
    <t>Sharpe</t>
  </si>
  <si>
    <t>Shauver</t>
  </si>
  <si>
    <t>Shaw</t>
  </si>
  <si>
    <t>Sheehan</t>
  </si>
  <si>
    <t>Sheffield</t>
  </si>
  <si>
    <t>Shega</t>
  </si>
  <si>
    <t>Sheikh</t>
  </si>
  <si>
    <t>Shelley</t>
  </si>
  <si>
    <t>Shen</t>
  </si>
  <si>
    <t>Shepherd</t>
  </si>
  <si>
    <t>Sheridan</t>
  </si>
  <si>
    <t>Sherry</t>
  </si>
  <si>
    <t>Shestakova</t>
  </si>
  <si>
    <t>Shete</t>
  </si>
  <si>
    <t>Sheyn</t>
  </si>
  <si>
    <t>Shi</t>
  </si>
  <si>
    <t>Shiboski</t>
  </si>
  <si>
    <t>Shibuta</t>
  </si>
  <si>
    <t>Shieh</t>
  </si>
  <si>
    <t>Shigematsu</t>
  </si>
  <si>
    <t>Shih</t>
  </si>
  <si>
    <t>Shimada</t>
  </si>
  <si>
    <t>Shimomura</t>
  </si>
  <si>
    <t>Shimon</t>
  </si>
  <si>
    <t>Shin</t>
  </si>
  <si>
    <t>Shiner</t>
  </si>
  <si>
    <t>Shinyama</t>
  </si>
  <si>
    <t>Shiozawa</t>
  </si>
  <si>
    <t>Shishido</t>
  </si>
  <si>
    <t>Shivashankar</t>
  </si>
  <si>
    <t>Shochat</t>
  </si>
  <si>
    <t>Shoham</t>
  </si>
  <si>
    <t>Shore</t>
  </si>
  <si>
    <t>Shortreed</t>
  </si>
  <si>
    <t>Shrank</t>
  </si>
  <si>
    <t>Shrestha</t>
  </si>
  <si>
    <t>Shubina</t>
  </si>
  <si>
    <t>Shulman</t>
  </si>
  <si>
    <t>Shupp</t>
  </si>
  <si>
    <t>Shy</t>
  </si>
  <si>
    <t>Sicotte</t>
  </si>
  <si>
    <t>Sicras-Mainar</t>
  </si>
  <si>
    <t>Siddiqui</t>
  </si>
  <si>
    <t>Sidenius</t>
  </si>
  <si>
    <t>Sideris</t>
  </si>
  <si>
    <t>Sidi</t>
  </si>
  <si>
    <t>Sidorenkov</t>
  </si>
  <si>
    <t>Siebert</t>
  </si>
  <si>
    <t>Sierra-Garcia</t>
  </si>
  <si>
    <t>Siew</t>
  </si>
  <si>
    <t>Sikazwe</t>
  </si>
  <si>
    <t>Sikombe</t>
  </si>
  <si>
    <t>Silva</t>
  </si>
  <si>
    <t xml:space="preserve"> C. C. D.</t>
  </si>
  <si>
    <t>Silveira</t>
  </si>
  <si>
    <t>Silverberg</t>
  </si>
  <si>
    <t>Silverman</t>
  </si>
  <si>
    <t xml:space="preserve"> T. B.</t>
  </si>
  <si>
    <t>Silvestri</t>
  </si>
  <si>
    <t>Sim</t>
  </si>
  <si>
    <t>Simbeza</t>
  </si>
  <si>
    <t>Simeone</t>
  </si>
  <si>
    <t>Simhi</t>
  </si>
  <si>
    <t>Simioni</t>
  </si>
  <si>
    <t>Simmonds</t>
  </si>
  <si>
    <t>Simmons</t>
  </si>
  <si>
    <t>Simms</t>
  </si>
  <si>
    <t>Simon</t>
  </si>
  <si>
    <t>Simoni</t>
  </si>
  <si>
    <t>Simonov</t>
  </si>
  <si>
    <t>Simons</t>
  </si>
  <si>
    <t>Simpson</t>
  </si>
  <si>
    <t>Sims</t>
  </si>
  <si>
    <t>Sin</t>
  </si>
  <si>
    <t>Sing</t>
  </si>
  <si>
    <t>Singal</t>
  </si>
  <si>
    <t>Singer</t>
  </si>
  <si>
    <t>Singh</t>
  </si>
  <si>
    <t>Singhal</t>
  </si>
  <si>
    <t>Sinha</t>
  </si>
  <si>
    <t>Sinnott</t>
  </si>
  <si>
    <t>Sio</t>
  </si>
  <si>
    <t>Siracusano</t>
  </si>
  <si>
    <t>Sirota</t>
  </si>
  <si>
    <t>Sitnikova</t>
  </si>
  <si>
    <t>Sittig</t>
  </si>
  <si>
    <t>Siu</t>
  </si>
  <si>
    <t>Sivaprasad</t>
  </si>
  <si>
    <t>Sjoding</t>
  </si>
  <si>
    <t>Skalej</t>
  </si>
  <si>
    <t>Skelly</t>
  </si>
  <si>
    <t>Skentzos</t>
  </si>
  <si>
    <t>Sklansky</t>
  </si>
  <si>
    <t>Sklar</t>
  </si>
  <si>
    <t>Sklenar</t>
  </si>
  <si>
    <t>Skolnick</t>
  </si>
  <si>
    <t>Skouras</t>
  </si>
  <si>
    <t>Skrifvars</t>
  </si>
  <si>
    <t>Slade</t>
  </si>
  <si>
    <t>Slee</t>
  </si>
  <si>
    <t>Slight</t>
  </si>
  <si>
    <t>Slijper</t>
  </si>
  <si>
    <t>Sloan</t>
  </si>
  <si>
    <t>Slodzinski</t>
  </si>
  <si>
    <t>Slottje</t>
  </si>
  <si>
    <t>Smaldore</t>
  </si>
  <si>
    <t>Small</t>
  </si>
  <si>
    <t>Smalley</t>
  </si>
  <si>
    <t>Smeeth</t>
  </si>
  <si>
    <t>Smit</t>
  </si>
  <si>
    <t xml:space="preserve"> M. A. M.</t>
  </si>
  <si>
    <t>Smita</t>
  </si>
  <si>
    <t>Smith</t>
  </si>
  <si>
    <t>Smits</t>
  </si>
  <si>
    <t>Smolarz</t>
  </si>
  <si>
    <t>Smoller</t>
  </si>
  <si>
    <t>Smylie</t>
  </si>
  <si>
    <t>Snapper</t>
  </si>
  <si>
    <t>Snyder</t>
  </si>
  <si>
    <t>Snyder-Warwick</t>
  </si>
  <si>
    <t>Soames</t>
  </si>
  <si>
    <t>Socias</t>
  </si>
  <si>
    <t>Soderberg</t>
  </si>
  <si>
    <t>Sodomka</t>
  </si>
  <si>
    <t>Soelar</t>
  </si>
  <si>
    <t>Sohani</t>
  </si>
  <si>
    <t>Sohn</t>
  </si>
  <si>
    <t>Sokal</t>
  </si>
  <si>
    <t>Sokolova</t>
  </si>
  <si>
    <t>Soliman</t>
  </si>
  <si>
    <t xml:space="preserve"> E. Z.</t>
  </si>
  <si>
    <t>Solomon</t>
  </si>
  <si>
    <t>Solymosi</t>
  </si>
  <si>
    <t>Sompolinsky</t>
  </si>
  <si>
    <t>Somrak</t>
  </si>
  <si>
    <t>Somwe</t>
  </si>
  <si>
    <t>Son</t>
  </si>
  <si>
    <t>Sondergaard</t>
  </si>
  <si>
    <t>Song do</t>
  </si>
  <si>
    <t>Song</t>
  </si>
  <si>
    <t>Sonnichsen</t>
  </si>
  <si>
    <t>Sood</t>
  </si>
  <si>
    <t>Soong</t>
  </si>
  <si>
    <t>Soos</t>
  </si>
  <si>
    <t>Sordo</t>
  </si>
  <si>
    <t>Sorensen</t>
  </si>
  <si>
    <t>Sorg</t>
  </si>
  <si>
    <t>Sorice</t>
  </si>
  <si>
    <t>Sousa</t>
  </si>
  <si>
    <t>Southern</t>
  </si>
  <si>
    <t xml:space="preserve"> W. N.</t>
  </si>
  <si>
    <t>South-Paul</t>
  </si>
  <si>
    <t>Souvignet</t>
  </si>
  <si>
    <t>Souweine</t>
  </si>
  <si>
    <t>Spada</t>
  </si>
  <si>
    <t>Spaete</t>
  </si>
  <si>
    <t>Spain</t>
  </si>
  <si>
    <t>Spaite</t>
  </si>
  <si>
    <t>Sparacino</t>
  </si>
  <si>
    <t>Sparrow</t>
  </si>
  <si>
    <t>Spencer</t>
  </si>
  <si>
    <t>Sperl-Hillen</t>
  </si>
  <si>
    <t>Speroff</t>
  </si>
  <si>
    <t>Sperry</t>
  </si>
  <si>
    <t>Spielberg</t>
  </si>
  <si>
    <t>Spigt</t>
  </si>
  <si>
    <t>Spooner</t>
  </si>
  <si>
    <t>Spott</t>
  </si>
  <si>
    <t>Spradling</t>
  </si>
  <si>
    <t>Springate</t>
  </si>
  <si>
    <t>Sran</t>
  </si>
  <si>
    <t>Stacey</t>
  </si>
  <si>
    <t>Stachowski</t>
  </si>
  <si>
    <t>Stadlhuber</t>
  </si>
  <si>
    <t>Stafos</t>
  </si>
  <si>
    <t>Stahl</t>
  </si>
  <si>
    <t>Staley</t>
  </si>
  <si>
    <t>Stallberg</t>
  </si>
  <si>
    <t>Stalsby Lundborg</t>
  </si>
  <si>
    <t>Stankuviene</t>
  </si>
  <si>
    <t>Stansbury</t>
  </si>
  <si>
    <t>Stapelfeldt</t>
  </si>
  <si>
    <t>Stark</t>
  </si>
  <si>
    <t>Stasi</t>
  </si>
  <si>
    <t>Statnikov</t>
  </si>
  <si>
    <t>Staudenmayer</t>
  </si>
  <si>
    <t>Stawicki</t>
  </si>
  <si>
    <t>Stearns</t>
  </si>
  <si>
    <t>Steele</t>
  </si>
  <si>
    <t>Stefanski</t>
  </si>
  <si>
    <t>Stege</t>
  </si>
  <si>
    <t>Stein</t>
  </si>
  <si>
    <t>Steinberg</t>
  </si>
  <si>
    <t>Steiner</t>
  </si>
  <si>
    <t>Steinle</t>
  </si>
  <si>
    <t xml:space="preserve"> N. I.</t>
  </si>
  <si>
    <t>Stell</t>
  </si>
  <si>
    <t>Stella</t>
  </si>
  <si>
    <t>Stember</t>
  </si>
  <si>
    <t>Stempniewicz</t>
  </si>
  <si>
    <t>Stenestrand</t>
  </si>
  <si>
    <t>Stenlund</t>
  </si>
  <si>
    <t>Stephens</t>
  </si>
  <si>
    <t>Stephenson</t>
  </si>
  <si>
    <t>Sterk</t>
  </si>
  <si>
    <t>Stern</t>
  </si>
  <si>
    <t>Sternlund</t>
  </si>
  <si>
    <t>Steurbaut</t>
  </si>
  <si>
    <t>Stevens</t>
  </si>
  <si>
    <t>Stevenson</t>
  </si>
  <si>
    <t>Steventon</t>
  </si>
  <si>
    <t>Stewart</t>
  </si>
  <si>
    <t xml:space="preserve"> F. D.</t>
  </si>
  <si>
    <t>Steyerberg</t>
  </si>
  <si>
    <t>Stiers</t>
  </si>
  <si>
    <t>Stinson</t>
  </si>
  <si>
    <t>Stirbu-Wagner</t>
  </si>
  <si>
    <t>Stirrat</t>
  </si>
  <si>
    <t xml:space="preserve"> L. I.</t>
  </si>
  <si>
    <t>Stocchetti</t>
  </si>
  <si>
    <t>Stockwell</t>
  </si>
  <si>
    <t>Stoddard</t>
  </si>
  <si>
    <t>Stoelwinder</t>
  </si>
  <si>
    <t xml:space="preserve"> J. U.</t>
  </si>
  <si>
    <t>Stoesser</t>
  </si>
  <si>
    <t>Stolz</t>
  </si>
  <si>
    <t>Stonemetz</t>
  </si>
  <si>
    <t>Stoney</t>
  </si>
  <si>
    <t>Storch</t>
  </si>
  <si>
    <t>Storey</t>
  </si>
  <si>
    <t>Stork</t>
  </si>
  <si>
    <t>Stout</t>
  </si>
  <si>
    <t>Stow</t>
  </si>
  <si>
    <t>Straand</t>
  </si>
  <si>
    <t>Straatman</t>
  </si>
  <si>
    <t>Stracci</t>
  </si>
  <si>
    <t>Strandroth</t>
  </si>
  <si>
    <t>Strassner</t>
  </si>
  <si>
    <t>Straus</t>
  </si>
  <si>
    <t>Strauss</t>
  </si>
  <si>
    <t>Street</t>
  </si>
  <si>
    <t>Strehl</t>
  </si>
  <si>
    <t>Streiff</t>
  </si>
  <si>
    <t>Streiner</t>
  </si>
  <si>
    <t>Streja</t>
  </si>
  <si>
    <t>Stricker</t>
  </si>
  <si>
    <t>Strickland</t>
  </si>
  <si>
    <t>Striggow</t>
  </si>
  <si>
    <t>Stroescu</t>
  </si>
  <si>
    <t>Strother</t>
  </si>
  <si>
    <t>Stroud</t>
  </si>
  <si>
    <t>Stroup</t>
  </si>
  <si>
    <t>Strutt</t>
  </si>
  <si>
    <t>Stubblefield</t>
  </si>
  <si>
    <t>Stuifbergen</t>
  </si>
  <si>
    <t>Sturkenboom</t>
  </si>
  <si>
    <t>Sturmer</t>
  </si>
  <si>
    <t>Stutz</t>
  </si>
  <si>
    <t>Stylianou</t>
  </si>
  <si>
    <t>Su</t>
  </si>
  <si>
    <t>Subhadarshini</t>
  </si>
  <si>
    <t>Sudkamp</t>
  </si>
  <si>
    <t xml:space="preserve"> N. P.</t>
  </si>
  <si>
    <t>Suehs</t>
  </si>
  <si>
    <t>Suguna Priya</t>
  </si>
  <si>
    <t>Sui</t>
  </si>
  <si>
    <t>Suleman</t>
  </si>
  <si>
    <t>Sullivan</t>
  </si>
  <si>
    <t>Sultana</t>
  </si>
  <si>
    <t>Suman</t>
  </si>
  <si>
    <t>Sumic</t>
  </si>
  <si>
    <t>Sumita</t>
  </si>
  <si>
    <t>Summerfield</t>
  </si>
  <si>
    <t>Sun</t>
  </si>
  <si>
    <t>Sundgren</t>
  </si>
  <si>
    <t>Sung</t>
  </si>
  <si>
    <t xml:space="preserve"> Y. K.</t>
  </si>
  <si>
    <t>Suri</t>
  </si>
  <si>
    <t>Surmont</t>
  </si>
  <si>
    <t>Sushereba</t>
  </si>
  <si>
    <t>Sussman</t>
  </si>
  <si>
    <t>Suzuki</t>
  </si>
  <si>
    <t>Svensson</t>
  </si>
  <si>
    <t>Svetkey</t>
  </si>
  <si>
    <t>Swain</t>
  </si>
  <si>
    <t>Swaminathan</t>
  </si>
  <si>
    <t>Swann</t>
  </si>
  <si>
    <t>Sweet</t>
  </si>
  <si>
    <t>Sweetman</t>
  </si>
  <si>
    <t>Swietlik</t>
  </si>
  <si>
    <t>Swift</t>
  </si>
  <si>
    <t>Swindle</t>
  </si>
  <si>
    <t>Swinglehurst</t>
  </si>
  <si>
    <t>Swinkels</t>
  </si>
  <si>
    <t>Swoger</t>
  </si>
  <si>
    <t>Syed-Abdul</t>
  </si>
  <si>
    <t>Sylvester</t>
  </si>
  <si>
    <t>Szecsenyi</t>
  </si>
  <si>
    <t>Szerencsy</t>
  </si>
  <si>
    <t>Szmuilowicz</t>
  </si>
  <si>
    <t>Szolovits</t>
  </si>
  <si>
    <t>Szucs</t>
  </si>
  <si>
    <t>Szummer</t>
  </si>
  <si>
    <t>Taber</t>
  </si>
  <si>
    <t>Taechaboonsermsak</t>
  </si>
  <si>
    <t>Taenzer</t>
  </si>
  <si>
    <t>Tagami</t>
  </si>
  <si>
    <t>Tahden</t>
  </si>
  <si>
    <t xml:space="preserve"> M. A. S.</t>
  </si>
  <si>
    <t>Taher</t>
  </si>
  <si>
    <t>Taib</t>
  </si>
  <si>
    <t>Taieb</t>
  </si>
  <si>
    <t>Tait</t>
  </si>
  <si>
    <t>Takahashi</t>
  </si>
  <si>
    <t>Takane</t>
  </si>
  <si>
    <t>Takaoka</t>
  </si>
  <si>
    <t>Takemoto</t>
  </si>
  <si>
    <t>Takesada</t>
  </si>
  <si>
    <t>Takian</t>
  </si>
  <si>
    <t>Taljaard</t>
  </si>
  <si>
    <t>Talks</t>
  </si>
  <si>
    <t>Tallman</t>
  </si>
  <si>
    <t>Tamblyn</t>
  </si>
  <si>
    <t>Tamim</t>
  </si>
  <si>
    <t>Tan</t>
  </si>
  <si>
    <t>Tanaka</t>
  </si>
  <si>
    <t>Tandjung</t>
  </si>
  <si>
    <t>Tandon</t>
  </si>
  <si>
    <t>Tangri</t>
  </si>
  <si>
    <t>Tannast</t>
  </si>
  <si>
    <t>Tanno</t>
  </si>
  <si>
    <t>Tanriover</t>
  </si>
  <si>
    <t>Tao</t>
  </si>
  <si>
    <t>Tapp</t>
  </si>
  <si>
    <t>Tarraf</t>
  </si>
  <si>
    <t>Tasciotti</t>
  </si>
  <si>
    <t>Tashjian</t>
  </si>
  <si>
    <t>Tata</t>
  </si>
  <si>
    <t>Tataru</t>
  </si>
  <si>
    <t>Tate</t>
  </si>
  <si>
    <t>Tatum</t>
  </si>
  <si>
    <t>Tavares</t>
  </si>
  <si>
    <t>Taveras</t>
  </si>
  <si>
    <t>Taxis</t>
  </si>
  <si>
    <t>Tay</t>
  </si>
  <si>
    <t xml:space="preserve"> W. Y.</t>
  </si>
  <si>
    <t>Taylor</t>
  </si>
  <si>
    <t xml:space="preserve"> G. M. J.</t>
  </si>
  <si>
    <t>Te Marvelde</t>
  </si>
  <si>
    <t>Teare</t>
  </si>
  <si>
    <t>Tebeka</t>
  </si>
  <si>
    <t>Tecchio</t>
  </si>
  <si>
    <t>Teixeira</t>
  </si>
  <si>
    <t>Telford</t>
  </si>
  <si>
    <t>Teliti</t>
  </si>
  <si>
    <t>Tellez</t>
  </si>
  <si>
    <t>Temel</t>
  </si>
  <si>
    <t>Tenaglia</t>
  </si>
  <si>
    <t>Tennakoon</t>
  </si>
  <si>
    <t>Teodorczuk</t>
  </si>
  <si>
    <t>Tepas</t>
  </si>
  <si>
    <t>ter Braak</t>
  </si>
  <si>
    <t>Ter Braak</t>
  </si>
  <si>
    <t xml:space="preserve"> Ewmt</t>
  </si>
  <si>
    <t>Terada</t>
  </si>
  <si>
    <t>Teri</t>
  </si>
  <si>
    <t>Teshale</t>
  </si>
  <si>
    <t>Tessma</t>
  </si>
  <si>
    <t>Testani</t>
  </si>
  <si>
    <t>Teune</t>
  </si>
  <si>
    <t>Teunissen</t>
  </si>
  <si>
    <t>Thabane</t>
  </si>
  <si>
    <t>Thabet</t>
  </si>
  <si>
    <t>Thaker</t>
  </si>
  <si>
    <t>Tham</t>
  </si>
  <si>
    <t>Thangamani</t>
  </si>
  <si>
    <t>Tharpe</t>
  </si>
  <si>
    <t>Thayer</t>
  </si>
  <si>
    <t>Thielke</t>
  </si>
  <si>
    <t>Thiels</t>
  </si>
  <si>
    <t>Thind</t>
  </si>
  <si>
    <t>Thoburn</t>
  </si>
  <si>
    <t>Thomas</t>
  </si>
  <si>
    <t xml:space="preserve"> K. E. H.</t>
  </si>
  <si>
    <t>Thomason</t>
  </si>
  <si>
    <t>Thompson</t>
  </si>
  <si>
    <t>Thomsen</t>
  </si>
  <si>
    <t>Thomson</t>
  </si>
  <si>
    <t>Thongprayoon</t>
  </si>
  <si>
    <t>Thorne</t>
  </si>
  <si>
    <t>Thornley</t>
  </si>
  <si>
    <t>Thorogood</t>
  </si>
  <si>
    <t>Thota</t>
  </si>
  <si>
    <t>Thumboo</t>
  </si>
  <si>
    <t>Thuresson</t>
  </si>
  <si>
    <t>Tian</t>
  </si>
  <si>
    <t>Tibollo</t>
  </si>
  <si>
    <t>Tibshirani</t>
  </si>
  <si>
    <t>Tiedemann</t>
  </si>
  <si>
    <t>Tiefengrabner</t>
  </si>
  <si>
    <t>Tieleman</t>
  </si>
  <si>
    <t>Timmis</t>
  </si>
  <si>
    <t>Timsit</t>
  </si>
  <si>
    <t>Tina Shih</t>
  </si>
  <si>
    <t>Tingvall</t>
  </si>
  <si>
    <t>Tipparaju</t>
  </si>
  <si>
    <t>Tirabassi</t>
  </si>
  <si>
    <t>Tirkkonen</t>
  </si>
  <si>
    <t>Tiro</t>
  </si>
  <si>
    <t>Tiwaskar</t>
  </si>
  <si>
    <t>To</t>
  </si>
  <si>
    <t>Todd</t>
  </si>
  <si>
    <t>Toerper</t>
  </si>
  <si>
    <t>Tofighi</t>
  </si>
  <si>
    <t>Toh</t>
  </si>
  <si>
    <t>Toivakka</t>
  </si>
  <si>
    <t>Tokede</t>
  </si>
  <si>
    <t>Tol</t>
  </si>
  <si>
    <t>Tom</t>
  </si>
  <si>
    <t>Tomio</t>
  </si>
  <si>
    <t>Tomlinson</t>
  </si>
  <si>
    <t>Tommasino</t>
  </si>
  <si>
    <t>Tomotaki</t>
  </si>
  <si>
    <t>Tompkins</t>
  </si>
  <si>
    <t>Toms</t>
  </si>
  <si>
    <t>Tonea</t>
  </si>
  <si>
    <t>Tong</t>
  </si>
  <si>
    <t xml:space="preserve"> D. Y.</t>
  </si>
  <si>
    <t>Tonner</t>
  </si>
  <si>
    <t>Top</t>
  </si>
  <si>
    <t>Topaz</t>
  </si>
  <si>
    <t>Tops</t>
  </si>
  <si>
    <t>Toran-Monserrat</t>
  </si>
  <si>
    <t>Torella</t>
  </si>
  <si>
    <t>Torii</t>
  </si>
  <si>
    <t>Tormos</t>
  </si>
  <si>
    <t>Torner</t>
  </si>
  <si>
    <t>Tornio</t>
  </si>
  <si>
    <t>Torres</t>
  </si>
  <si>
    <t>Torres-Salinas</t>
  </si>
  <si>
    <t>Tortolani</t>
  </si>
  <si>
    <t>Toson</t>
  </si>
  <si>
    <t>Trahey</t>
  </si>
  <si>
    <t>Tran</t>
  </si>
  <si>
    <t>Trapani</t>
  </si>
  <si>
    <t>Traver</t>
  </si>
  <si>
    <t>Treasure</t>
  </si>
  <si>
    <t>Treggiari</t>
  </si>
  <si>
    <t>Tremblay</t>
  </si>
  <si>
    <t>Tremoulet</t>
  </si>
  <si>
    <t>Tremper</t>
  </si>
  <si>
    <t>Trevisan</t>
  </si>
  <si>
    <t>Trial Steering</t>
  </si>
  <si>
    <t xml:space="preserve"> Committee</t>
  </si>
  <si>
    <t>Tribble</t>
  </si>
  <si>
    <t>Trickey</t>
  </si>
  <si>
    <t>Trifiro</t>
  </si>
  <si>
    <t>Trivedi</t>
  </si>
  <si>
    <t>Trombert-Paviot</t>
  </si>
  <si>
    <t>Tromp</t>
  </si>
  <si>
    <t>Troncoso Marino</t>
  </si>
  <si>
    <t>Trotta</t>
  </si>
  <si>
    <t>Troyan</t>
  </si>
  <si>
    <t>Trucco</t>
  </si>
  <si>
    <t>Truelshoj</t>
  </si>
  <si>
    <t>Truong</t>
  </si>
  <si>
    <t>Trupin</t>
  </si>
  <si>
    <t>Tsai</t>
  </si>
  <si>
    <t xml:space="preserve"> Y. F.</t>
  </si>
  <si>
    <t>Tsalatsanis</t>
  </si>
  <si>
    <t>Tsaloumas</t>
  </si>
  <si>
    <t>Tse</t>
  </si>
  <si>
    <t>Tseng</t>
  </si>
  <si>
    <t>Tsuang</t>
  </si>
  <si>
    <t>Tsuchiya</t>
  </si>
  <si>
    <t>Tsukahara</t>
  </si>
  <si>
    <t>Tsutsui</t>
  </si>
  <si>
    <t>Tsutsumi</t>
  </si>
  <si>
    <t>Tsuyuki</t>
  </si>
  <si>
    <t>Tubaishat</t>
  </si>
  <si>
    <t>Tucker</t>
  </si>
  <si>
    <t>Tueth</t>
  </si>
  <si>
    <t>Tufail</t>
  </si>
  <si>
    <t>Tully</t>
  </si>
  <si>
    <t>Tulsky</t>
  </si>
  <si>
    <t>Tuot</t>
  </si>
  <si>
    <t>Tupler</t>
  </si>
  <si>
    <t>Tural</t>
  </si>
  <si>
    <t>Turchin</t>
  </si>
  <si>
    <t>Turco</t>
  </si>
  <si>
    <t>Turgeon</t>
  </si>
  <si>
    <t>Turk</t>
  </si>
  <si>
    <t>Turkovic</t>
  </si>
  <si>
    <t>Turner</t>
  </si>
  <si>
    <t>Turner-Stokes</t>
  </si>
  <si>
    <t>Turpie</t>
  </si>
  <si>
    <t xml:space="preserve"> A. G. G.</t>
  </si>
  <si>
    <t>Tvardik</t>
  </si>
  <si>
    <t>Twigg</t>
  </si>
  <si>
    <t>Twisk</t>
  </si>
  <si>
    <t xml:space="preserve"> J. W. R.</t>
  </si>
  <si>
    <t>Tyson</t>
  </si>
  <si>
    <t>Tzimenatos</t>
  </si>
  <si>
    <t>Tzortzaki</t>
  </si>
  <si>
    <t>Ubeda</t>
  </si>
  <si>
    <t>Uchida</t>
  </si>
  <si>
    <t>Udding</t>
  </si>
  <si>
    <t>Udekwu</t>
  </si>
  <si>
    <t xml:space="preserve"> A. O.</t>
  </si>
  <si>
    <t>Uemura</t>
  </si>
  <si>
    <t>Ueyama</t>
  </si>
  <si>
    <t>Ugwuowo</t>
  </si>
  <si>
    <t>Uhde</t>
  </si>
  <si>
    <t>Uleberg</t>
  </si>
  <si>
    <t>Ulmer</t>
  </si>
  <si>
    <t>Ungureanu</t>
  </si>
  <si>
    <t>Unnikrishnan</t>
  </si>
  <si>
    <t>Urban</t>
  </si>
  <si>
    <t>Urbanes</t>
  </si>
  <si>
    <t>Urbina</t>
  </si>
  <si>
    <t>Uribe</t>
  </si>
  <si>
    <t>Urrego</t>
  </si>
  <si>
    <t>Usherwood</t>
  </si>
  <si>
    <t>Uso-Talamantes</t>
  </si>
  <si>
    <t>Uthra</t>
  </si>
  <si>
    <t xml:space="preserve"> S. C. B.</t>
  </si>
  <si>
    <t>Vaderhobli</t>
  </si>
  <si>
    <t>Vaissiere</t>
  </si>
  <si>
    <t>Vajravelu</t>
  </si>
  <si>
    <t>Vakarcs</t>
  </si>
  <si>
    <t>Valderas</t>
  </si>
  <si>
    <t>Valencia-Quintero</t>
  </si>
  <si>
    <t>Valente</t>
  </si>
  <si>
    <t>Valentini</t>
  </si>
  <si>
    <t>Valery</t>
  </si>
  <si>
    <t>Valikodath</t>
  </si>
  <si>
    <t>Vallance</t>
  </si>
  <si>
    <t>Vallieres</t>
  </si>
  <si>
    <t>Van Arendonk</t>
  </si>
  <si>
    <t>van Benthem</t>
  </si>
  <si>
    <t>van Berge Henegouwen</t>
  </si>
  <si>
    <t>van Bergen</t>
  </si>
  <si>
    <t>van Boven</t>
  </si>
  <si>
    <t xml:space="preserve"> J. F. M.</t>
  </si>
  <si>
    <t>van Burink</t>
  </si>
  <si>
    <t>van Buuren</t>
  </si>
  <si>
    <t>Van Cauteren</t>
  </si>
  <si>
    <t>van de Mheen</t>
  </si>
  <si>
    <t>Van de Velde</t>
  </si>
  <si>
    <t>van den Akker</t>
  </si>
  <si>
    <t>van den Bemt</t>
  </si>
  <si>
    <t xml:space="preserve"> Pmla</t>
  </si>
  <si>
    <t>van den Brand</t>
  </si>
  <si>
    <t>van den Broek</t>
  </si>
  <si>
    <t xml:space="preserve"> I. V.</t>
  </si>
  <si>
    <t>Van Den Eeden</t>
  </si>
  <si>
    <t>Van den Eynde</t>
  </si>
  <si>
    <t>van der Flier</t>
  </si>
  <si>
    <t xml:space="preserve"> W. M.</t>
  </si>
  <si>
    <t>van der Heijde</t>
  </si>
  <si>
    <t>van der Horst</t>
  </si>
  <si>
    <t>van der Lei</t>
  </si>
  <si>
    <t>van der Lugt</t>
  </si>
  <si>
    <t>van der Schaar</t>
  </si>
  <si>
    <t>van der Sijs</t>
  </si>
  <si>
    <t>van der Veen</t>
  </si>
  <si>
    <t>van der Veer</t>
  </si>
  <si>
    <t>van der Wouden</t>
  </si>
  <si>
    <t>van Dijk</t>
  </si>
  <si>
    <t>Van Driest</t>
  </si>
  <si>
    <t>Van Exan</t>
  </si>
  <si>
    <t>Van Gelder</t>
  </si>
  <si>
    <t>van Gelder</t>
  </si>
  <si>
    <t>van Gemert-Pijnen</t>
  </si>
  <si>
    <t>van Griensven</t>
  </si>
  <si>
    <t>van Herk-Sukel</t>
  </si>
  <si>
    <t>van Leeuwen</t>
  </si>
  <si>
    <t>van Marwijk</t>
  </si>
  <si>
    <t xml:space="preserve"> H. W. J.</t>
  </si>
  <si>
    <t>van Oeffelen</t>
  </si>
  <si>
    <t>Van Staa</t>
  </si>
  <si>
    <t>van Staa</t>
  </si>
  <si>
    <t>van Stiphout</t>
  </si>
  <si>
    <t>van Swieten</t>
  </si>
  <si>
    <t>van Weert</t>
  </si>
  <si>
    <t>Vander Stichele</t>
  </si>
  <si>
    <t>Vanderploeg</t>
  </si>
  <si>
    <t>Vandervest</t>
  </si>
  <si>
    <t>Vanegas</t>
  </si>
  <si>
    <t>VanHouten</t>
  </si>
  <si>
    <t>Vanjara</t>
  </si>
  <si>
    <t>Vanrenterghem</t>
  </si>
  <si>
    <t>Vanslette</t>
  </si>
  <si>
    <t>Vaona</t>
  </si>
  <si>
    <t>Varley</t>
  </si>
  <si>
    <t>Varma</t>
  </si>
  <si>
    <t>Vasbinder</t>
  </si>
  <si>
    <t>Vasilescu</t>
  </si>
  <si>
    <t>Vasilevska-Ristovska</t>
  </si>
  <si>
    <t>Vasquez</t>
  </si>
  <si>
    <t>Vatish</t>
  </si>
  <si>
    <t>Vawdrey</t>
  </si>
  <si>
    <t>Veale</t>
  </si>
  <si>
    <t>Vedia Urgell</t>
  </si>
  <si>
    <t>Veeger</t>
  </si>
  <si>
    <t>Veenhof</t>
  </si>
  <si>
    <t>Vekeman</t>
  </si>
  <si>
    <t>Velasco</t>
  </si>
  <si>
    <t>Vela-Vallespin</t>
  </si>
  <si>
    <t>Velmahos</t>
  </si>
  <si>
    <t>Velten</t>
  </si>
  <si>
    <t>Venable</t>
  </si>
  <si>
    <t>Venkatasubramanian</t>
  </si>
  <si>
    <t>Venkatesan</t>
  </si>
  <si>
    <t>Venkatesh</t>
  </si>
  <si>
    <t>Venkateswaran</t>
  </si>
  <si>
    <t>Venson</t>
  </si>
  <si>
    <t>Verberne</t>
  </si>
  <si>
    <t xml:space="preserve"> L. D. M.</t>
  </si>
  <si>
    <t>Vergier</t>
  </si>
  <si>
    <t>Vergouwe</t>
  </si>
  <si>
    <t>Verheij</t>
  </si>
  <si>
    <t>Verhey</t>
  </si>
  <si>
    <t xml:space="preserve"> F. R.</t>
  </si>
  <si>
    <t>Verheyen</t>
  </si>
  <si>
    <t>Verma</t>
  </si>
  <si>
    <t>Vermillion</t>
  </si>
  <si>
    <t>Vernon</t>
  </si>
  <si>
    <t>Versmissen</t>
  </si>
  <si>
    <t>Verstappen</t>
  </si>
  <si>
    <t>Vesin</t>
  </si>
  <si>
    <t>Vespasiani</t>
  </si>
  <si>
    <t>Vettukattil</t>
  </si>
  <si>
    <t>Victorino</t>
  </si>
  <si>
    <t>Vidal</t>
  </si>
  <si>
    <t>Vidrine</t>
  </si>
  <si>
    <t>Vignesh</t>
  </si>
  <si>
    <t>Vigotti</t>
  </si>
  <si>
    <t>Vila-Casademunt</t>
  </si>
  <si>
    <t>Vila-Corcoles</t>
  </si>
  <si>
    <t>Vila-Rovira</t>
  </si>
  <si>
    <t>Vilarrubi-Estrella</t>
  </si>
  <si>
    <t>Vilke</t>
  </si>
  <si>
    <t>Villegas</t>
  </si>
  <si>
    <t>Vinagre</t>
  </si>
  <si>
    <t>Vincent</t>
  </si>
  <si>
    <t>Vinjevoll</t>
  </si>
  <si>
    <t xml:space="preserve"> O. P.</t>
  </si>
  <si>
    <t>Vinodrao</t>
  </si>
  <si>
    <t>Vinson</t>
  </si>
  <si>
    <t>Violan</t>
  </si>
  <si>
    <t>Virani</t>
  </si>
  <si>
    <t>Virgo</t>
  </si>
  <si>
    <t>Virtanen</t>
  </si>
  <si>
    <t>Viscusi</t>
  </si>
  <si>
    <t>Visser</t>
  </si>
  <si>
    <t>Vitale</t>
  </si>
  <si>
    <t>Vitali</t>
  </si>
  <si>
    <t>Vivas-Consuelo</t>
  </si>
  <si>
    <t>Voepel-Lewis</t>
  </si>
  <si>
    <t>Vogel</t>
  </si>
  <si>
    <t>Voller</t>
  </si>
  <si>
    <t>Volya</t>
  </si>
  <si>
    <t>Von Roenn</t>
  </si>
  <si>
    <t>Vos</t>
  </si>
  <si>
    <t>Vrabec</t>
  </si>
  <si>
    <t>Vrijens</t>
  </si>
  <si>
    <t>Vupputuri</t>
  </si>
  <si>
    <t>Wachira</t>
  </si>
  <si>
    <t>Wada</t>
  </si>
  <si>
    <t>Wade</t>
  </si>
  <si>
    <t>Wagener</t>
  </si>
  <si>
    <t>Wagholikar</t>
  </si>
  <si>
    <t>Wagner</t>
  </si>
  <si>
    <t>Wah Hak</t>
  </si>
  <si>
    <t>Wahab</t>
  </si>
  <si>
    <t>Wahlgren</t>
  </si>
  <si>
    <t>Wahner-Roedler</t>
  </si>
  <si>
    <t>Wai</t>
  </si>
  <si>
    <t>Wainsztein</t>
  </si>
  <si>
    <t>Waitzfelder</t>
  </si>
  <si>
    <t>Waiwaiole</t>
  </si>
  <si>
    <t>Wald</t>
  </si>
  <si>
    <t>Waldie</t>
  </si>
  <si>
    <t>Waleska Simoes</t>
  </si>
  <si>
    <t>Waljee</t>
  </si>
  <si>
    <t>Walji</t>
  </si>
  <si>
    <t>Walker</t>
  </si>
  <si>
    <t>Wall</t>
  </si>
  <si>
    <t>Wallace</t>
  </si>
  <si>
    <t>Wallander</t>
  </si>
  <si>
    <t>Wallbank</t>
  </si>
  <si>
    <t>Wallentin</t>
  </si>
  <si>
    <t>Walters</t>
  </si>
  <si>
    <t>Walton</t>
  </si>
  <si>
    <t>Waltrick</t>
  </si>
  <si>
    <t xml:space="preserve"> S. B. G.</t>
  </si>
  <si>
    <t>Wamsteker</t>
  </si>
  <si>
    <t>Wan</t>
  </si>
  <si>
    <t>Wandner</t>
  </si>
  <si>
    <t>Wang</t>
  </si>
  <si>
    <t xml:space="preserve"> H. Q.</t>
  </si>
  <si>
    <t xml:space="preserve"> X. S.</t>
  </si>
  <si>
    <t>Wanibuchi</t>
  </si>
  <si>
    <t>Ward</t>
  </si>
  <si>
    <t>Waring</t>
  </si>
  <si>
    <t>Warlow</t>
  </si>
  <si>
    <t>Warner</t>
  </si>
  <si>
    <t>Warren</t>
  </si>
  <si>
    <t>Warschausky</t>
  </si>
  <si>
    <t>Wasserman</t>
  </si>
  <si>
    <t>Watada</t>
  </si>
  <si>
    <t>Watanabe</t>
  </si>
  <si>
    <t>Waters</t>
  </si>
  <si>
    <t>Watkins-Bruner</t>
  </si>
  <si>
    <t>Watkinson</t>
  </si>
  <si>
    <t>Watts</t>
  </si>
  <si>
    <t xml:space="preserve"> B. V.</t>
  </si>
  <si>
    <t>Wearner</t>
  </si>
  <si>
    <t>Weathers</t>
  </si>
  <si>
    <t>Weaver</t>
  </si>
  <si>
    <t>Webb</t>
  </si>
  <si>
    <t>Weber</t>
  </si>
  <si>
    <t>Weddle</t>
  </si>
  <si>
    <t>Weeke</t>
  </si>
  <si>
    <t>Wegener</t>
  </si>
  <si>
    <t>Wei</t>
  </si>
  <si>
    <t>Weidemann</t>
  </si>
  <si>
    <t>Weill</t>
  </si>
  <si>
    <t>Weinberg</t>
  </si>
  <si>
    <t>Weinehall</t>
  </si>
  <si>
    <t>Weiner</t>
  </si>
  <si>
    <t>Weinreb</t>
  </si>
  <si>
    <t>Weintrob</t>
  </si>
  <si>
    <t>Weir</t>
  </si>
  <si>
    <t>Weisenthal</t>
  </si>
  <si>
    <t>Weiser</t>
  </si>
  <si>
    <t xml:space="preserve"> T. G.</t>
  </si>
  <si>
    <t>Weiskopf</t>
  </si>
  <si>
    <t>Weiss</t>
  </si>
  <si>
    <t>Weitgasser</t>
  </si>
  <si>
    <t>Weitner</t>
  </si>
  <si>
    <t>Weitoft</t>
  </si>
  <si>
    <t>Weitzman</t>
  </si>
  <si>
    <t>Welch</t>
  </si>
  <si>
    <t>Wellman</t>
  </si>
  <si>
    <t>Wells</t>
  </si>
  <si>
    <t xml:space="preserve"> B. P.</t>
  </si>
  <si>
    <t>Welsh</t>
  </si>
  <si>
    <t>Wen</t>
  </si>
  <si>
    <t>Weng</t>
  </si>
  <si>
    <t>Wensing</t>
  </si>
  <si>
    <t>Wentworth</t>
  </si>
  <si>
    <t>Wentzel</t>
  </si>
  <si>
    <t>Wenzel</t>
  </si>
  <si>
    <t>Werner</t>
  </si>
  <si>
    <t>Wertz</t>
  </si>
  <si>
    <t>West</t>
  </si>
  <si>
    <t>Westerbacka</t>
  </si>
  <si>
    <t>Westgate</t>
  </si>
  <si>
    <t>Weston</t>
  </si>
  <si>
    <t>Westra</t>
  </si>
  <si>
    <t>Wetter</t>
  </si>
  <si>
    <t>Wettermark</t>
  </si>
  <si>
    <t>Wetterneck</t>
  </si>
  <si>
    <t>Weustink</t>
  </si>
  <si>
    <t>Whalen</t>
  </si>
  <si>
    <t>Wheeler</t>
  </si>
  <si>
    <t>White</t>
  </si>
  <si>
    <t>Whiteside</t>
  </si>
  <si>
    <t>Whitman</t>
  </si>
  <si>
    <t>Whop</t>
  </si>
  <si>
    <t>Wickner</t>
  </si>
  <si>
    <t>Widen</t>
  </si>
  <si>
    <t>Wiedmeier</t>
  </si>
  <si>
    <t>Wieringa-de Waard</t>
  </si>
  <si>
    <t>Wiersema</t>
  </si>
  <si>
    <t>Wiesman</t>
  </si>
  <si>
    <t>Wiitala</t>
  </si>
  <si>
    <t>Wijtvliet</t>
  </si>
  <si>
    <t>Wikstrom</t>
  </si>
  <si>
    <t>Wilbacher</t>
  </si>
  <si>
    <t>Wilcox</t>
  </si>
  <si>
    <t>Wiles</t>
  </si>
  <si>
    <t>Wiley</t>
  </si>
  <si>
    <t>Wiljer</t>
  </si>
  <si>
    <t>Wilkinson</t>
  </si>
  <si>
    <t>Wilkowska</t>
  </si>
  <si>
    <t>Will</t>
  </si>
  <si>
    <t>Williams</t>
  </si>
  <si>
    <t>Williamson</t>
  </si>
  <si>
    <t>Willig</t>
  </si>
  <si>
    <t>Willis</t>
  </si>
  <si>
    <t>Wills</t>
  </si>
  <si>
    <t>Willson</t>
  </si>
  <si>
    <t>Wilner</t>
  </si>
  <si>
    <t>Wilshire</t>
  </si>
  <si>
    <t>Wilson</t>
  </si>
  <si>
    <t xml:space="preserve"> F. P.</t>
  </si>
  <si>
    <t>Win</t>
  </si>
  <si>
    <t xml:space="preserve"> K. T.</t>
  </si>
  <si>
    <t>Windmeijer</t>
  </si>
  <si>
    <t>Winiecki</t>
  </si>
  <si>
    <t>Winkelmayer</t>
  </si>
  <si>
    <t>Winslade</t>
  </si>
  <si>
    <t>Winslow</t>
  </si>
  <si>
    <t>Wintemute</t>
  </si>
  <si>
    <t>Winter</t>
  </si>
  <si>
    <t>Winterstein</t>
  </si>
  <si>
    <t>Wise</t>
  </si>
  <si>
    <t>Wisselink</t>
  </si>
  <si>
    <t>Witzigmann</t>
  </si>
  <si>
    <t>Woerdeman</t>
  </si>
  <si>
    <t>Woertz</t>
  </si>
  <si>
    <t>Woestenberg</t>
  </si>
  <si>
    <t>Woinarski</t>
  </si>
  <si>
    <t>Wolf</t>
  </si>
  <si>
    <t>Wolfe</t>
  </si>
  <si>
    <t>Wolff</t>
  </si>
  <si>
    <t>Wollschlaeger</t>
  </si>
  <si>
    <t>Wolpin</t>
  </si>
  <si>
    <t>Wolskee</t>
  </si>
  <si>
    <t>Wolterbeek</t>
  </si>
  <si>
    <t>Won</t>
  </si>
  <si>
    <t>Wong</t>
  </si>
  <si>
    <t>Wood</t>
  </si>
  <si>
    <t>Woodcock</t>
  </si>
  <si>
    <t>Woodford</t>
  </si>
  <si>
    <t>Woodward</t>
  </si>
  <si>
    <t>Woodworth</t>
  </si>
  <si>
    <t>Wouters</t>
  </si>
  <si>
    <t>Wright</t>
  </si>
  <si>
    <t>Wu</t>
  </si>
  <si>
    <t xml:space="preserve"> D. T. Y.</t>
  </si>
  <si>
    <t xml:space="preserve"> G. Z.</t>
  </si>
  <si>
    <t xml:space="preserve"> X. C.</t>
  </si>
  <si>
    <t>Wulf</t>
  </si>
  <si>
    <t>Wung</t>
  </si>
  <si>
    <t>Wyckoff</t>
  </si>
  <si>
    <t>Wyllie</t>
  </si>
  <si>
    <t>Wyper</t>
  </si>
  <si>
    <t>Wysham</t>
  </si>
  <si>
    <t>Xian</t>
  </si>
  <si>
    <t>Xiang</t>
  </si>
  <si>
    <t>Xiao</t>
  </si>
  <si>
    <t>Xie</t>
  </si>
  <si>
    <t>Xierali</t>
  </si>
  <si>
    <t>Xing</t>
  </si>
  <si>
    <t>Xu</t>
  </si>
  <si>
    <t>Yakusheva</t>
  </si>
  <si>
    <t>Yalcin</t>
  </si>
  <si>
    <t>Yamaguchi</t>
  </si>
  <si>
    <t>Yamakawa</t>
  </si>
  <si>
    <t>Yamamoto</t>
  </si>
  <si>
    <t>Yamana</t>
  </si>
  <si>
    <t>Yamashita</t>
  </si>
  <si>
    <t>Yancy</t>
  </si>
  <si>
    <t>Yanez</t>
  </si>
  <si>
    <t>Yang</t>
  </si>
  <si>
    <t>Yankulov</t>
  </si>
  <si>
    <t>Yao</t>
  </si>
  <si>
    <t>Yardley</t>
  </si>
  <si>
    <t>Yarovaya</t>
  </si>
  <si>
    <t>Yaskin</t>
  </si>
  <si>
    <t>Yasuda</t>
  </si>
  <si>
    <t>Yasunaga</t>
  </si>
  <si>
    <t>Yau</t>
  </si>
  <si>
    <t>Yazdany</t>
  </si>
  <si>
    <t>Ye</t>
  </si>
  <si>
    <t>Yeap</t>
  </si>
  <si>
    <t>Yeh</t>
  </si>
  <si>
    <t>Yelibi</t>
  </si>
  <si>
    <t>Yen</t>
  </si>
  <si>
    <t>Yeung</t>
  </si>
  <si>
    <t>Yi</t>
  </si>
  <si>
    <t>Yilmaz</t>
  </si>
  <si>
    <t>Yim</t>
  </si>
  <si>
    <t>Yin</t>
  </si>
  <si>
    <t>Yoo</t>
  </si>
  <si>
    <t>Yoon</t>
  </si>
  <si>
    <t>Yopp</t>
  </si>
  <si>
    <t>Yorifuji</t>
  </si>
  <si>
    <t>Yoshino</t>
  </si>
  <si>
    <t>Yoshiyama</t>
  </si>
  <si>
    <t>Yosipovitch</t>
  </si>
  <si>
    <t>You</t>
  </si>
  <si>
    <t>Youk</t>
  </si>
  <si>
    <t>Young Kang</t>
  </si>
  <si>
    <t>Young Lee</t>
  </si>
  <si>
    <t>Young</t>
  </si>
  <si>
    <t xml:space="preserve"> W. I.</t>
  </si>
  <si>
    <t>Younger</t>
  </si>
  <si>
    <t xml:space="preserve"> A. S. E.</t>
  </si>
  <si>
    <t>Young-Xu</t>
  </si>
  <si>
    <t>Youssef</t>
  </si>
  <si>
    <t>Yu</t>
  </si>
  <si>
    <t>Yuan</t>
  </si>
  <si>
    <t>Yue</t>
  </si>
  <si>
    <t>Yuen</t>
  </si>
  <si>
    <t>Yui</t>
  </si>
  <si>
    <t>Yumoto</t>
  </si>
  <si>
    <t>Yun Jang</t>
  </si>
  <si>
    <t>Yun</t>
  </si>
  <si>
    <t xml:space="preserve"> G. Y.</t>
  </si>
  <si>
    <t>Zabinsky</t>
  </si>
  <si>
    <t>Zafar</t>
  </si>
  <si>
    <t>Zafonte</t>
  </si>
  <si>
    <t>Zaharie</t>
  </si>
  <si>
    <t>Zaidi</t>
  </si>
  <si>
    <t>Zakim</t>
  </si>
  <si>
    <t>Zamfir</t>
  </si>
  <si>
    <t>Zan</t>
  </si>
  <si>
    <t>Zand</t>
  </si>
  <si>
    <t>Zanier</t>
  </si>
  <si>
    <t>Zarychanski</t>
  </si>
  <si>
    <t>Zasler</t>
  </si>
  <si>
    <t>Zbikowski</t>
  </si>
  <si>
    <t>Zeckey</t>
  </si>
  <si>
    <t>Zelisko</t>
  </si>
  <si>
    <t>Zenarosa</t>
  </si>
  <si>
    <t>Zerillo</t>
  </si>
  <si>
    <t>Zha</t>
  </si>
  <si>
    <t>Zhang</t>
  </si>
  <si>
    <t>Zhao</t>
  </si>
  <si>
    <t>Zheng</t>
  </si>
  <si>
    <t>Zhi</t>
  </si>
  <si>
    <t>Zhong</t>
  </si>
  <si>
    <t>Zhou</t>
  </si>
  <si>
    <t xml:space="preserve"> Y. Y.</t>
  </si>
  <si>
    <t>Zhu</t>
  </si>
  <si>
    <t xml:space="preserve"> X. R.</t>
  </si>
  <si>
    <t>Zhuang</t>
  </si>
  <si>
    <t>Ziefle</t>
  </si>
  <si>
    <t>Ziegler</t>
  </si>
  <si>
    <t>Ziemba</t>
  </si>
  <si>
    <t>Ziemba-Davis</t>
  </si>
  <si>
    <t>Ziemssen</t>
  </si>
  <si>
    <t>Ziginskiene</t>
  </si>
  <si>
    <t>Zimmer</t>
  </si>
  <si>
    <t>Zimmerman</t>
  </si>
  <si>
    <t>Zive</t>
  </si>
  <si>
    <t>Zocchetti</t>
  </si>
  <si>
    <t>Zoller</t>
  </si>
  <si>
    <t>Zong</t>
  </si>
  <si>
    <t>Zubizarreta</t>
  </si>
  <si>
    <t>Zubko</t>
  </si>
  <si>
    <t>Zucker</t>
  </si>
  <si>
    <t>Zuo</t>
  </si>
  <si>
    <t>Zurakowski</t>
  </si>
  <si>
    <t>Zutis</t>
  </si>
  <si>
    <t>Zuvich</t>
  </si>
  <si>
    <t>Zwaan</t>
  </si>
  <si>
    <t>Zwaanswijk</t>
  </si>
  <si>
    <t>Zwar</t>
  </si>
  <si>
    <t>Zwart-van Rijkom</t>
  </si>
  <si>
    <t xml:space="preserve"> J. E. F.</t>
  </si>
  <si>
    <t>Zwingmann</t>
  </si>
  <si>
    <t>Author_Last_Name</t>
  </si>
  <si>
    <t>Author_I</t>
  </si>
  <si>
    <t>&amp; numerical data</t>
  </si>
  <si>
    <t>*Abbreviated Injury Scale</t>
  </si>
  <si>
    <t>*accidental fall</t>
  </si>
  <si>
    <t>*Accidents</t>
  </si>
  <si>
    <t xml:space="preserve"> Traffic</t>
  </si>
  <si>
    <t>*Accountable care act</t>
  </si>
  <si>
    <t>*Active surveillance</t>
  </si>
  <si>
    <t>*Activities of Daily Living</t>
  </si>
  <si>
    <t>*Acute Kidney Injury</t>
  </si>
  <si>
    <t>*acute myocardial infarction</t>
  </si>
  <si>
    <t>*acute pancreatitis</t>
  </si>
  <si>
    <t>*acute renal failure</t>
  </si>
  <si>
    <t>*Adherence</t>
  </si>
  <si>
    <t>*Adjusted Clinical Group</t>
  </si>
  <si>
    <t>*Adjuvant endocrine therapy</t>
  </si>
  <si>
    <t>*Administrative Claims</t>
  </si>
  <si>
    <t xml:space="preserve"> Healthcare</t>
  </si>
  <si>
    <t>*Administrative data</t>
  </si>
  <si>
    <t>*Admission</t>
  </si>
  <si>
    <t>*Adoption</t>
  </si>
  <si>
    <t>*Adults</t>
  </si>
  <si>
    <t>*Advance Care Planning</t>
  </si>
  <si>
    <t>*adverse drug event</t>
  </si>
  <si>
    <t>*adverse drug events</t>
  </si>
  <si>
    <t>*Adverse Drug Reaction Reporting Systems</t>
  </si>
  <si>
    <t>*adverse drug reactions</t>
  </si>
  <si>
    <t>*Afghan Campaign 2001-</t>
  </si>
  <si>
    <t>*aflibercept</t>
  </si>
  <si>
    <t>*African Americans</t>
  </si>
  <si>
    <t>*After-Hours Care</t>
  </si>
  <si>
    <t>*Age related macular degeneration</t>
  </si>
  <si>
    <t>*Aged</t>
  </si>
  <si>
    <t xml:space="preserve"> 80 and over</t>
  </si>
  <si>
    <t>*Aging</t>
  </si>
  <si>
    <t>*Aircraft</t>
  </si>
  <si>
    <t>*Alcohol abuse</t>
  </si>
  <si>
    <t>*Alcohol Drinking</t>
  </si>
  <si>
    <t>*alcohol use</t>
  </si>
  <si>
    <t>*alcohol use disorders</t>
  </si>
  <si>
    <t>*alert fatigue</t>
  </si>
  <si>
    <t>*Algorithms</t>
  </si>
  <si>
    <t>*allergy</t>
  </si>
  <si>
    <t>*Ambulatory Care</t>
  </si>
  <si>
    <t>*Ambulatory Care Facilities</t>
  </si>
  <si>
    <t>*Ambulatory glucose profile</t>
  </si>
  <si>
    <t>*ampicillin</t>
  </si>
  <si>
    <t>*Anemia/complications/diagnosis/epidemiology</t>
  </si>
  <si>
    <t>*Anesthesia</t>
  </si>
  <si>
    <t>*angioedema</t>
  </si>
  <si>
    <t>*Angioembolization</t>
  </si>
  <si>
    <t>*ankle-brachial index</t>
  </si>
  <si>
    <t>*Anterior Cruciate Ligament Injuries</t>
  </si>
  <si>
    <t>*Anti-bacterial agents</t>
  </si>
  <si>
    <t>*Anti-Bacterial Agents/adverse effects/therapeutic use</t>
  </si>
  <si>
    <t>*Antibiotic Prophylaxis</t>
  </si>
  <si>
    <t>*Antibiotics</t>
  </si>
  <si>
    <t>*Anticoagulants</t>
  </si>
  <si>
    <t>*antidiabetic drug</t>
  </si>
  <si>
    <t>*Anti-vascular endothelial growth factor</t>
  </si>
  <si>
    <t>*anti-VEGF therapy</t>
  </si>
  <si>
    <t>*Antiviral treatment</t>
  </si>
  <si>
    <t>*aortic stenosis</t>
  </si>
  <si>
    <t>*Appalachia</t>
  </si>
  <si>
    <t>*Arabs</t>
  </si>
  <si>
    <t>*Area Under Curve</t>
  </si>
  <si>
    <t>*Arthroplasty</t>
  </si>
  <si>
    <t xml:space="preserve"> Replacement</t>
  </si>
  <si>
    <t>*Artificial Intelligence</t>
  </si>
  <si>
    <t>*Artificial Intelligence/standards</t>
  </si>
  <si>
    <t>*association analyses</t>
  </si>
  <si>
    <t>*association rules</t>
  </si>
  <si>
    <t>*Asylum seekers</t>
  </si>
  <si>
    <t>*Attitude to Computers</t>
  </si>
  <si>
    <t>*Auditory Perception</t>
  </si>
  <si>
    <t>*Authorship</t>
  </si>
  <si>
    <t>*Automation</t>
  </si>
  <si>
    <t xml:space="preserve"> Laboratory</t>
  </si>
  <si>
    <t>*Automobiles</t>
  </si>
  <si>
    <t>*Autonomous vehicles</t>
  </si>
  <si>
    <t>*back pain</t>
  </si>
  <si>
    <t>*behavioral diary methods</t>
  </si>
  <si>
    <t>*Benchmarking</t>
  </si>
  <si>
    <t>*bioinformatics</t>
  </si>
  <si>
    <t>*biomarker</t>
  </si>
  <si>
    <t>*Biomarkers</t>
  </si>
  <si>
    <t>*Biomedical Research</t>
  </si>
  <si>
    <t>*Birth Certificates</t>
  </si>
  <si>
    <t>*Birth Weight</t>
  </si>
  <si>
    <t>*Blood Alcohol Content</t>
  </si>
  <si>
    <t>*Blood Cell Count</t>
  </si>
  <si>
    <t>*Blood Chemical Analysis</t>
  </si>
  <si>
    <t>*Blood pressure</t>
  </si>
  <si>
    <t>*Blood Pressure Determination</t>
  </si>
  <si>
    <t>*Blood Safety</t>
  </si>
  <si>
    <t>*Blood Transfusion</t>
  </si>
  <si>
    <t>*Blood Vessel Prosthesis Implantation/adverse effects/mortality</t>
  </si>
  <si>
    <t>*Blood Vessel Prosthesis/adverse effects</t>
  </si>
  <si>
    <t>*Body Composition</t>
  </si>
  <si>
    <t>*Body Mass Index</t>
  </si>
  <si>
    <t>*body mass index (BMI)</t>
  </si>
  <si>
    <t>*Body Surface Area</t>
  </si>
  <si>
    <t>*Body Temperature</t>
  </si>
  <si>
    <t>*Body Weight</t>
  </si>
  <si>
    <t>*Body weights and measures</t>
  </si>
  <si>
    <t>*Bone Screws</t>
  </si>
  <si>
    <t>*Bradycardia</t>
  </si>
  <si>
    <t>*breast cancer</t>
  </si>
  <si>
    <t>*Burn</t>
  </si>
  <si>
    <t>*Burns</t>
  </si>
  <si>
    <t>*Campylobacter jejuni</t>
  </si>
  <si>
    <t>*Canada</t>
  </si>
  <si>
    <t>*Canadian Classification of Interventions (CCI)</t>
  </si>
  <si>
    <t>*canagliflozin</t>
  </si>
  <si>
    <t>*cancer</t>
  </si>
  <si>
    <t>*Cancer incidence</t>
  </si>
  <si>
    <t>*cancer registry</t>
  </si>
  <si>
    <t>*cancer screening</t>
  </si>
  <si>
    <t>*Capsule Endoscopes</t>
  </si>
  <si>
    <t>*Cardiac Catheterization</t>
  </si>
  <si>
    <t>*cardiac resynchronization therapy</t>
  </si>
  <si>
    <t>*Cardiopulmonary Resuscitation</t>
  </si>
  <si>
    <t>*Cardiovascular disease</t>
  </si>
  <si>
    <t>*Cardiovascular Diseases/epidemiology</t>
  </si>
  <si>
    <t>*Care management</t>
  </si>
  <si>
    <t>*Carriage</t>
  </si>
  <si>
    <t>*Cascade testing</t>
  </si>
  <si>
    <t>*Cataract Extraction</t>
  </si>
  <si>
    <t>*Catheterization</t>
  </si>
  <si>
    <t xml:space="preserve"> Peripheral/adverse effects/instrumentation</t>
  </si>
  <si>
    <t>*causal inference</t>
  </si>
  <si>
    <t>*Cell Phone</t>
  </si>
  <si>
    <t>*Cell Proliferation</t>
  </si>
  <si>
    <t>*Center for Medicare and Medicaid Services</t>
  </si>
  <si>
    <t>*ces-d</t>
  </si>
  <si>
    <t>*Checklist/standards</t>
  </si>
  <si>
    <t>*Child</t>
  </si>
  <si>
    <t>*Child Protective Services</t>
  </si>
  <si>
    <t>*Choroidal Neovascularization/diagnosis/drug therapy/physiopathology</t>
  </si>
  <si>
    <t>*chronic disease management</t>
  </si>
  <si>
    <t>*Chronic Disease/drug therapy/epidemiology</t>
  </si>
  <si>
    <t>*Chronic diseases</t>
  </si>
  <si>
    <t>*chronic health conditions</t>
  </si>
  <si>
    <t>*chronic lower respiratory disease</t>
  </si>
  <si>
    <t>*chronic obstructive pulmonary disease</t>
  </si>
  <si>
    <t>*claims analysis</t>
  </si>
  <si>
    <t>*claims data</t>
  </si>
  <si>
    <t>*classification and regression tree (CART)</t>
  </si>
  <si>
    <t>*Clavien-Dindo classification</t>
  </si>
  <si>
    <t>*clerical burden</t>
  </si>
  <si>
    <t>*Clinical audits</t>
  </si>
  <si>
    <t>*Clinical Coding</t>
  </si>
  <si>
    <t>*Clinical Competence</t>
  </si>
  <si>
    <t>*Clinical Competence/standards/statistics &amp; numerical data</t>
  </si>
  <si>
    <t>*Clinical Competence/statistics &amp; numerical data</t>
  </si>
  <si>
    <t>*Clinical decision support</t>
  </si>
  <si>
    <t>*Clinical Decision-Making</t>
  </si>
  <si>
    <t>*Clinical epidemiology</t>
  </si>
  <si>
    <t>*Clinical Laboratory Techniques/economics/methods</t>
  </si>
  <si>
    <t>*clinical nephrology</t>
  </si>
  <si>
    <t>*Clinical Pharmacy Information Systems</t>
  </si>
  <si>
    <t>*Clinical prediction tool</t>
  </si>
  <si>
    <t>*Clinical Protocols</t>
  </si>
  <si>
    <t>*Clinical Trials as Topic</t>
  </si>
  <si>
    <t>*Clinical Trials as Topic/methods/organization &amp; administration</t>
  </si>
  <si>
    <t>*Clostridium difficile</t>
  </si>
  <si>
    <t>*cluster analysis</t>
  </si>
  <si>
    <t>*Cluster randomised trial</t>
  </si>
  <si>
    <t>*coding</t>
  </si>
  <si>
    <t>*Cognition</t>
  </si>
  <si>
    <t>*Cohort</t>
  </si>
  <si>
    <t>*Cohort studies</t>
  </si>
  <si>
    <t>*colorectal cancer</t>
  </si>
  <si>
    <t>*Communicable Diseases</t>
  </si>
  <si>
    <t>*Communication</t>
  </si>
  <si>
    <t>*Communication about medicines</t>
  </si>
  <si>
    <t>*communication in health care</t>
  </si>
  <si>
    <t>*Community Mental Health Services</t>
  </si>
  <si>
    <t>*Community Pharmacy Services</t>
  </si>
  <si>
    <t>*Community-Institutional Relations</t>
  </si>
  <si>
    <t>*Comorbidity</t>
  </si>
  <si>
    <t>*Comparative case studies</t>
  </si>
  <si>
    <t>*Comparative effectiveness</t>
  </si>
  <si>
    <t>*comparative effectiveness research</t>
  </si>
  <si>
    <t>*Complex intervention</t>
  </si>
  <si>
    <t>*Computed Tomography Angiography</t>
  </si>
  <si>
    <t>*Computer analytics</t>
  </si>
  <si>
    <t>*Computer Communication Networks</t>
  </si>
  <si>
    <t>*Computer Security</t>
  </si>
  <si>
    <t>*Computer Security/standards/statistics &amp; numerical data</t>
  </si>
  <si>
    <t>*Computer Simulation</t>
  </si>
  <si>
    <t>*Computer Systems</t>
  </si>
  <si>
    <t>*Computer-assisted sepsis management protocol</t>
  </si>
  <si>
    <t>*computer-based model</t>
  </si>
  <si>
    <t>*computerized patient records</t>
  </si>
  <si>
    <t>*computerized physician order entry system</t>
  </si>
  <si>
    <t>*Computers</t>
  </si>
  <si>
    <t>*Computers in medicine</t>
  </si>
  <si>
    <t xml:space="preserve"> Handheld</t>
  </si>
  <si>
    <t>*Confidentiality</t>
  </si>
  <si>
    <t>*Confidentiality/psychology/standards</t>
  </si>
  <si>
    <t>*Consent waiver</t>
  </si>
  <si>
    <t>*Consumer Behavior</t>
  </si>
  <si>
    <t>*Consumer Health Information</t>
  </si>
  <si>
    <t>*Continental Population Groups</t>
  </si>
  <si>
    <t>*continuing education</t>
  </si>
  <si>
    <t>*Continuity of Patient Care</t>
  </si>
  <si>
    <t>*Continuity of Patient Care/economics</t>
  </si>
  <si>
    <t>*Continuity of Patient Care/standards/statistics &amp; numerical data</t>
  </si>
  <si>
    <t>*Continuous glucose monitoring</t>
  </si>
  <si>
    <t>*Cooperative Behavior</t>
  </si>
  <si>
    <t>*copd</t>
  </si>
  <si>
    <t>*coronary artery disease</t>
  </si>
  <si>
    <t>*Coronary Artery Disease/surgery</t>
  </si>
  <si>
    <t>*cost</t>
  </si>
  <si>
    <t>*Cost effectiveness</t>
  </si>
  <si>
    <t>*Cost of Illness</t>
  </si>
  <si>
    <t>*Cost-Benefit Analysis</t>
  </si>
  <si>
    <t>*Cost-efficiency</t>
  </si>
  <si>
    <t>*Costs</t>
  </si>
  <si>
    <t>*Counseling</t>
  </si>
  <si>
    <t>*cprd</t>
  </si>
  <si>
    <t>*creatinine</t>
  </si>
  <si>
    <t>*Crime Victims/psychology/rehabilitation</t>
  </si>
  <si>
    <t>*Criminal Behavior</t>
  </si>
  <si>
    <t>*Critical care</t>
  </si>
  <si>
    <t>*Critical Illness</t>
  </si>
  <si>
    <t>*critical pathway</t>
  </si>
  <si>
    <t>*Critical Pathways</t>
  </si>
  <si>
    <t>*Critical Pathways/standards</t>
  </si>
  <si>
    <t>*crush extent</t>
  </si>
  <si>
    <t>*Culture</t>
  </si>
  <si>
    <t>*Cumulative survival rate</t>
  </si>
  <si>
    <t>*Cushing's sign</t>
  </si>
  <si>
    <t>*Data Accuracy</t>
  </si>
  <si>
    <t>*Data Collection</t>
  </si>
  <si>
    <t>*Data Collection/methods/standards</t>
  </si>
  <si>
    <t>*Data Display</t>
  </si>
  <si>
    <t>*Data interpretation</t>
  </si>
  <si>
    <t>*Data Interpretation</t>
  </si>
  <si>
    <t xml:space="preserve"> Statistical</t>
  </si>
  <si>
    <t>*Data linkage</t>
  </si>
  <si>
    <t>*Data Mining</t>
  </si>
  <si>
    <t>*Data Mining/methods</t>
  </si>
  <si>
    <t>*Database research</t>
  </si>
  <si>
    <t>*Databases as Topic</t>
  </si>
  <si>
    <t>*Databases</t>
  </si>
  <si>
    <t xml:space="preserve"> Factual</t>
  </si>
  <si>
    <t xml:space="preserve"> Factual/standards</t>
  </si>
  <si>
    <t xml:space="preserve"> Factual/statistics &amp; numerical data</t>
  </si>
  <si>
    <t xml:space="preserve"> Genetic</t>
  </si>
  <si>
    <t>*death</t>
  </si>
  <si>
    <t>*Death Certificates</t>
  </si>
  <si>
    <t>*Decision Making</t>
  </si>
  <si>
    <t>*Decision support system</t>
  </si>
  <si>
    <t>*Decision Support Systems</t>
  </si>
  <si>
    <t xml:space="preserve"> Clinical</t>
  </si>
  <si>
    <t xml:space="preserve"> Clinical/organization &amp; administration</t>
  </si>
  <si>
    <t xml:space="preserve"> Clinical/standards</t>
  </si>
  <si>
    <t xml:space="preserve"> Clinical/statistics &amp; numerical data</t>
  </si>
  <si>
    <t xml:space="preserve"> Management</t>
  </si>
  <si>
    <t>*decision support systems-clinical</t>
  </si>
  <si>
    <t>*Decision Support Techniques</t>
  </si>
  <si>
    <t>*defibrillators</t>
  </si>
  <si>
    <t>*Deintensification</t>
  </si>
  <si>
    <t>*Delayed Diagnosis</t>
  </si>
  <si>
    <t>*delirium</t>
  </si>
  <si>
    <t>*Delirium/complications/diagnosis/psychology</t>
  </si>
  <si>
    <t>*Delivery of Health Care</t>
  </si>
  <si>
    <t>*dementia</t>
  </si>
  <si>
    <t>*Demography</t>
  </si>
  <si>
    <t>*Dental Care</t>
  </si>
  <si>
    <t>*Dental Informatics</t>
  </si>
  <si>
    <t>*Dentists/economics</t>
  </si>
  <si>
    <t>*detection</t>
  </si>
  <si>
    <t>*Deterioration</t>
  </si>
  <si>
    <t>*developmental trajectory analysis</t>
  </si>
  <si>
    <t>*Diabetes</t>
  </si>
  <si>
    <t>*Diabetes mellitus</t>
  </si>
  <si>
    <t>*Diabetes Mellitus/blood/diagnosis/epidemiology/therapy</t>
  </si>
  <si>
    <t>*diabetic retinopathy</t>
  </si>
  <si>
    <t>*Diabetic Retinopathy/diagnosis/epidemiology</t>
  </si>
  <si>
    <t>*diagnoses</t>
  </si>
  <si>
    <t xml:space="preserve"> Computer-Assisted</t>
  </si>
  <si>
    <t>*Diagnostic Imaging</t>
  </si>
  <si>
    <t>*Diet Records</t>
  </si>
  <si>
    <t>*Diet</t>
  </si>
  <si>
    <t xml:space="preserve"> Reducing</t>
  </si>
  <si>
    <t>*Dietary Supplements</t>
  </si>
  <si>
    <t>*differential attrition</t>
  </si>
  <si>
    <t>*Diffusion of Innovation</t>
  </si>
  <si>
    <t>*Direct Costs</t>
  </si>
  <si>
    <t>*Direct Service Costs</t>
  </si>
  <si>
    <t>*Directive Counseling</t>
  </si>
  <si>
    <t>*Disability Evaluation</t>
  </si>
  <si>
    <t>*Disabled Persons</t>
  </si>
  <si>
    <t>*Disease Management</t>
  </si>
  <si>
    <t>*Disease Notification</t>
  </si>
  <si>
    <t>*Disease Outbreaks</t>
  </si>
  <si>
    <t>*Disease Progression</t>
  </si>
  <si>
    <t>*diseases</t>
  </si>
  <si>
    <t>*Documentation</t>
  </si>
  <si>
    <t>*dosing</t>
  </si>
  <si>
    <t>*Drug Costs</t>
  </si>
  <si>
    <t>*Drug Dosage Calculations</t>
  </si>
  <si>
    <t>*Drug Hypersensitivity</t>
  </si>
  <si>
    <t>*Drug Interactions</t>
  </si>
  <si>
    <t>*Drug Monitoring</t>
  </si>
  <si>
    <t>*Drug Prescriptions</t>
  </si>
  <si>
    <t>*Drug Prescriptions/statistics &amp; numerical data</t>
  </si>
  <si>
    <t>*Drug resistance</t>
  </si>
  <si>
    <t>*Drug Substitution</t>
  </si>
  <si>
    <t>*Drug Therapy</t>
  </si>
  <si>
    <t xml:space="preserve"> Computer-Assisted/adverse effects/standards</t>
  </si>
  <si>
    <t>*Drug-Related Side Effects and Adverse Reactions</t>
  </si>
  <si>
    <t>*dyslipidaemia</t>
  </si>
  <si>
    <t>*Early Complication</t>
  </si>
  <si>
    <t>*Early Detection of Cancer</t>
  </si>
  <si>
    <t>*Early Diagnosis</t>
  </si>
  <si>
    <t>*Early Intervention (Education)</t>
  </si>
  <si>
    <t>*Early warning score</t>
  </si>
  <si>
    <t>*Eating</t>
  </si>
  <si>
    <t>*Echocardiography</t>
  </si>
  <si>
    <t>*economics/cost-effectiveness</t>
  </si>
  <si>
    <t>*education</t>
  </si>
  <si>
    <t>*Education</t>
  </si>
  <si>
    <t xml:space="preserve"> Dental</t>
  </si>
  <si>
    <t xml:space="preserve"> Continuing</t>
  </si>
  <si>
    <t xml:space="preserve"> Nursing</t>
  </si>
  <si>
    <t>*Efficiency</t>
  </si>
  <si>
    <t xml:space="preserve"> Organizational</t>
  </si>
  <si>
    <t>*ehr</t>
  </si>
  <si>
    <t>*elderly</t>
  </si>
  <si>
    <t>*Electronic Data Processing</t>
  </si>
  <si>
    <t>*Electronic health record</t>
  </si>
  <si>
    <t>*Electronic Health Records/economics</t>
  </si>
  <si>
    <t>*Electronic Health Records/organization &amp; administration</t>
  </si>
  <si>
    <t>*Electronic Health Records/standards</t>
  </si>
  <si>
    <t>*Electronic Health Records/standards/statistics &amp; numerical data</t>
  </si>
  <si>
    <t>*Electronic Health Records/statistics &amp; numerical data</t>
  </si>
  <si>
    <t>*electronic healthcare records</t>
  </si>
  <si>
    <t>*electronic medical record</t>
  </si>
  <si>
    <t>*electronic medical records</t>
  </si>
  <si>
    <t>*electronic medical records system</t>
  </si>
  <si>
    <t>*Electronic Personal Health Record (ePHR)</t>
  </si>
  <si>
    <t>*Electronic Prescribing</t>
  </si>
  <si>
    <t>*Eligibility Determination</t>
  </si>
  <si>
    <t>*Embolization</t>
  </si>
  <si>
    <t xml:space="preserve"> Therapeutic</t>
  </si>
  <si>
    <t>*Embryo Implantation</t>
  </si>
  <si>
    <t>*Emergency care</t>
  </si>
  <si>
    <t>*emergency department</t>
  </si>
  <si>
    <t>*Emergency Medical Services</t>
  </si>
  <si>
    <t>*emergency medicine</t>
  </si>
  <si>
    <t>*Emergency Nursing</t>
  </si>
  <si>
    <t>*Emergency Service</t>
  </si>
  <si>
    <t xml:space="preserve"> Hospital</t>
  </si>
  <si>
    <t xml:space="preserve"> Hospital/statistics &amp; numerical data</t>
  </si>
  <si>
    <t>*Emotions</t>
  </si>
  <si>
    <t>*Endoscopy</t>
  </si>
  <si>
    <t xml:space="preserve"> Digestive System/adverse effects/instrumentation/methods/statistics &amp;</t>
  </si>
  <si>
    <t>*Endovascular Procedures/adverse effects/mortality</t>
  </si>
  <si>
    <t>*Energy Intake</t>
  </si>
  <si>
    <t>*England/epidemiology</t>
  </si>
  <si>
    <t>*Enteral Nutrition</t>
  </si>
  <si>
    <t>*Environment Design</t>
  </si>
  <si>
    <t>*Epidemiologia</t>
  </si>
  <si>
    <t>*Epidemiologic Methods</t>
  </si>
  <si>
    <t>*Epidemiologic Research Design</t>
  </si>
  <si>
    <t>*Epidemiological Monitoring</t>
  </si>
  <si>
    <t>*Epidemiology</t>
  </si>
  <si>
    <t>*epilepsy</t>
  </si>
  <si>
    <t>*Equestrian sports</t>
  </si>
  <si>
    <t>*e-s-qual</t>
  </si>
  <si>
    <t>*Estimated glomerular filtration rate (eGFR)</t>
  </si>
  <si>
    <t>*Ethnic Groups</t>
  </si>
  <si>
    <t>*European Continental Ancestry Group</t>
  </si>
  <si>
    <t>*evaluation methodology</t>
  </si>
  <si>
    <t>*Evidence-Based Medicine</t>
  </si>
  <si>
    <t>*exacerbations</t>
  </si>
  <si>
    <t>*Exercise</t>
  </si>
  <si>
    <t>*Exercise Test</t>
  </si>
  <si>
    <t>*Exercise Tolerance</t>
  </si>
  <si>
    <t>*Expert Systems</t>
  </si>
  <si>
    <t>*exposure</t>
  </si>
  <si>
    <t>*external validity</t>
  </si>
  <si>
    <t>*factor analysis</t>
  </si>
  <si>
    <t>*Factor Analysis</t>
  </si>
  <si>
    <t>*Fall from horse</t>
  </si>
  <si>
    <t>*Familial hypercholesterolaemia</t>
  </si>
  <si>
    <t>*Family</t>
  </si>
  <si>
    <t>*Family Practice/organization &amp; administration</t>
  </si>
  <si>
    <t>*febuxostat</t>
  </si>
  <si>
    <t>*Feedback</t>
  </si>
  <si>
    <t xml:space="preserve"> Psychological</t>
  </si>
  <si>
    <t>*Fertilization in Vitro</t>
  </si>
  <si>
    <t>*Fibrosis</t>
  </si>
  <si>
    <t>*field triage guideline</t>
  </si>
  <si>
    <t>*Firearms</t>
  </si>
  <si>
    <t>*Follow-Up Studies</t>
  </si>
  <si>
    <t>*Forecasting</t>
  </si>
  <si>
    <t>*Forms and Records Control</t>
  </si>
  <si>
    <t>*Formularies as Topic</t>
  </si>
  <si>
    <t>*For-Profit Insurance Plans</t>
  </si>
  <si>
    <t>*Fracture</t>
  </si>
  <si>
    <t>*French medico-administrative databases</t>
  </si>
  <si>
    <t>*frequent admissions</t>
  </si>
  <si>
    <t>*Functional gain</t>
  </si>
  <si>
    <t>*Fundus Oculi</t>
  </si>
  <si>
    <t>*gcs</t>
  </si>
  <si>
    <t>*gender differences</t>
  </si>
  <si>
    <t>*Gender role</t>
  </si>
  <si>
    <t>*Gene-Environment Interaction</t>
  </si>
  <si>
    <t>*General practice</t>
  </si>
  <si>
    <t>*General Practice/organization &amp; administration</t>
  </si>
  <si>
    <t>*General Practice/standards</t>
  </si>
  <si>
    <t>*General practitioner</t>
  </si>
  <si>
    <t>*General Practitioners</t>
  </si>
  <si>
    <t>*General Practitioners/psychology/statistics &amp; numerical data</t>
  </si>
  <si>
    <t>*General Surgery</t>
  </si>
  <si>
    <t>*generalizability</t>
  </si>
  <si>
    <t>*Genetic Counseling</t>
  </si>
  <si>
    <t>*Genetic variation</t>
  </si>
  <si>
    <t>*Genome-Wide Association Study</t>
  </si>
  <si>
    <t>*Genomics</t>
  </si>
  <si>
    <t>*Geographic Information Systems</t>
  </si>
  <si>
    <t>*Geographically weighted regression</t>
  </si>
  <si>
    <t>*Geriatric Assessment</t>
  </si>
  <si>
    <t>*Geriatrics</t>
  </si>
  <si>
    <t>*Geriatrics/statistics &amp; numerical data</t>
  </si>
  <si>
    <t>*Glasgow Coma Scale</t>
  </si>
  <si>
    <t>*Glasgow Outcome Scale</t>
  </si>
  <si>
    <t>*Gleason score</t>
  </si>
  <si>
    <t>*Global Health</t>
  </si>
  <si>
    <t>*Glomerular Filtration Rate</t>
  </si>
  <si>
    <t>*Glucose</t>
  </si>
  <si>
    <t>*Glycated hemoglobin</t>
  </si>
  <si>
    <t>*Glycemic control</t>
  </si>
  <si>
    <t>*Ground emergency medical service</t>
  </si>
  <si>
    <t>*Growth</t>
  </si>
  <si>
    <t>*Growth Charts</t>
  </si>
  <si>
    <t>*Guideline Adherence</t>
  </si>
  <si>
    <t>*Guideline Adherence/statistics &amp; numerical data</t>
  </si>
  <si>
    <t>*HbA1c</t>
  </si>
  <si>
    <t>*Head and Neck Neoplasms</t>
  </si>
  <si>
    <t>*Health Behavior</t>
  </si>
  <si>
    <t>*Health Care Costs/trends</t>
  </si>
  <si>
    <t>*health care outcomes</t>
  </si>
  <si>
    <t>*Health Care Surveys</t>
  </si>
  <si>
    <t>*Health Expenditures/trends</t>
  </si>
  <si>
    <t>*Health Information Exchange</t>
  </si>
  <si>
    <t>*health information technology</t>
  </si>
  <si>
    <t>*Health insurance claims</t>
  </si>
  <si>
    <t>*Health Knowledge</t>
  </si>
  <si>
    <t xml:space="preserve"> Attitudes</t>
  </si>
  <si>
    <t>*Health personnel</t>
  </si>
  <si>
    <t>*Health Plan Implementation</t>
  </si>
  <si>
    <t>*Health Planning</t>
  </si>
  <si>
    <t>*health policy</t>
  </si>
  <si>
    <t>*Health Promotion</t>
  </si>
  <si>
    <t>*Health Records</t>
  </si>
  <si>
    <t xml:space="preserve"> Personal</t>
  </si>
  <si>
    <t>*Health service</t>
  </si>
  <si>
    <t>*Health services</t>
  </si>
  <si>
    <t>*Health Services Accessibility</t>
  </si>
  <si>
    <t>*health services research</t>
  </si>
  <si>
    <t>*Health Status</t>
  </si>
  <si>
    <t>*Health Status Disparities</t>
  </si>
  <si>
    <t>*Health Status Indicators</t>
  </si>
  <si>
    <t>*Health System Research</t>
  </si>
  <si>
    <t>*Health</t>
  </si>
  <si>
    <t xml:space="preserve"> Work and Retirement study</t>
  </si>
  <si>
    <t>*Healthcare Disparities</t>
  </si>
  <si>
    <t>*Healthcare quality</t>
  </si>
  <si>
    <t>*Hearing Aids</t>
  </si>
  <si>
    <t>*hearing loss</t>
  </si>
  <si>
    <t>*Heart Defects</t>
  </si>
  <si>
    <t xml:space="preserve"> Congenital/epidemiology</t>
  </si>
  <si>
    <t>*heart failure</t>
  </si>
  <si>
    <t>*Heart Failure/complications/diagnosis/prevention &amp; control</t>
  </si>
  <si>
    <t>*Heart Rate</t>
  </si>
  <si>
    <t>*Helicopter emergency medical service</t>
  </si>
  <si>
    <t>*Hematologic Tests</t>
  </si>
  <si>
    <t>*Hemodialysis</t>
  </si>
  <si>
    <t xml:space="preserve"> Home/methods/mortality</t>
  </si>
  <si>
    <t>*Hendrich II Fall Risk Model</t>
  </si>
  <si>
    <t>*Hepatitis C</t>
  </si>
  <si>
    <t>*Hepatocellular carcinoma</t>
  </si>
  <si>
    <t>*HIE mechanisms</t>
  </si>
  <si>
    <t>*Highway railroad grade crossing (HRGC)</t>
  </si>
  <si>
    <t>*Hip Fracture</t>
  </si>
  <si>
    <t>*Hispanic Americans</t>
  </si>
  <si>
    <t>*hiv</t>
  </si>
  <si>
    <t>*HIV Infections</t>
  </si>
  <si>
    <t>*HIV Infections/blood/epidemiology/immunology/virology</t>
  </si>
  <si>
    <t>*HIV Infections/complications/drug therapy/epidemiology</t>
  </si>
  <si>
    <t>*Home Care Services/organization &amp; administration</t>
  </si>
  <si>
    <t>*home hemodialysis</t>
  </si>
  <si>
    <t>*Homeless Persons</t>
  </si>
  <si>
    <t>*Horse kick</t>
  </si>
  <si>
    <t>*Hospital</t>
  </si>
  <si>
    <t>*Hospital admission data</t>
  </si>
  <si>
    <t>*hospital admissions</t>
  </si>
  <si>
    <t>*Hospital Charges/trends</t>
  </si>
  <si>
    <t>*hospital incident reporting</t>
  </si>
  <si>
    <t>*Hospital Information System</t>
  </si>
  <si>
    <t>*Hospital Information Systems</t>
  </si>
  <si>
    <t>*Hospital multidisciplinary sepsis team</t>
  </si>
  <si>
    <t>*Hospital performance</t>
  </si>
  <si>
    <t>*Hospital Rapid Response Team</t>
  </si>
  <si>
    <t>*Hospitals</t>
  </si>
  <si>
    <t xml:space="preserve"> Public</t>
  </si>
  <si>
    <t>*Hotlines</t>
  </si>
  <si>
    <t>*Household</t>
  </si>
  <si>
    <t>*Household Articles</t>
  </si>
  <si>
    <t>*Human migration</t>
  </si>
  <si>
    <t>*Humans</t>
  </si>
  <si>
    <t>*Hyperlipidemias</t>
  </si>
  <si>
    <t>*Hypertension</t>
  </si>
  <si>
    <t>*hyperthermia</t>
  </si>
  <si>
    <t>*Hypnotics and Sedatives</t>
  </si>
  <si>
    <t>*hypothermia</t>
  </si>
  <si>
    <t>*Hypothermia</t>
  </si>
  <si>
    <t xml:space="preserve"> Induced/adverse effects/instrumentation/methods</t>
  </si>
  <si>
    <t>*icd-10-cm</t>
  </si>
  <si>
    <t>*Image Interpretation</t>
  </si>
  <si>
    <t>*Image Processing</t>
  </si>
  <si>
    <t>*Immunization</t>
  </si>
  <si>
    <t>*Immunization Programs</t>
  </si>
  <si>
    <t>*Immunization Schedule</t>
  </si>
  <si>
    <t>*Implementation process</t>
  </si>
  <si>
    <t>*Implementation science</t>
  </si>
  <si>
    <t>*Inappropriate Prescribing</t>
  </si>
  <si>
    <t>*Independent Living/statistics &amp; numerical data</t>
  </si>
  <si>
    <t>*Indians.</t>
  </si>
  <si>
    <t>*individual performance</t>
  </si>
  <si>
    <t>*Individuality</t>
  </si>
  <si>
    <t>*Infant Health</t>
  </si>
  <si>
    <t>*Infant</t>
  </si>
  <si>
    <t xml:space="preserve"> Newborn</t>
  </si>
  <si>
    <t xml:space="preserve"> Premature</t>
  </si>
  <si>
    <t>*infants</t>
  </si>
  <si>
    <t>*Infection</t>
  </si>
  <si>
    <t>*Inflammatory bowel disease</t>
  </si>
  <si>
    <t>*Influenza A Virus</t>
  </si>
  <si>
    <t xml:space="preserve"> H1N1 Subtype/isolation &amp; purification</t>
  </si>
  <si>
    <t>*informatics</t>
  </si>
  <si>
    <t>*Information Dissemination</t>
  </si>
  <si>
    <t>*Information Management</t>
  </si>
  <si>
    <t>*Information Management/statistics &amp; numerical data</t>
  </si>
  <si>
    <t>*Information Services</t>
  </si>
  <si>
    <t>*Information Storage and Retrieval</t>
  </si>
  <si>
    <t>*Information Systems</t>
  </si>
  <si>
    <t>*In-Hospital Mortality</t>
  </si>
  <si>
    <t>*Injury Severity Score</t>
  </si>
  <si>
    <t>*injury surveillance</t>
  </si>
  <si>
    <t>*Inpatient care</t>
  </si>
  <si>
    <t>*Inpatients</t>
  </si>
  <si>
    <t>*Instrumental variable</t>
  </si>
  <si>
    <t>*instrumental variables</t>
  </si>
  <si>
    <t>*Insulin Resistance</t>
  </si>
  <si>
    <t>*insulin therapy</t>
  </si>
  <si>
    <t>*Insurance Claim Review</t>
  </si>
  <si>
    <t>*Insurance Coverage</t>
  </si>
  <si>
    <t>*Integrated Advanced Information Management Systems</t>
  </si>
  <si>
    <t>*Intelligent analysis</t>
  </si>
  <si>
    <t>*Intensive Care Units</t>
  </si>
  <si>
    <t xml:space="preserve"> Neonatal/statistics &amp; numerical data</t>
  </si>
  <si>
    <t xml:space="preserve"> Pediatric</t>
  </si>
  <si>
    <t>*Interferon-gamma Release Tests/standards</t>
  </si>
  <si>
    <t>*interhospital difference</t>
  </si>
  <si>
    <t>*International Classification of Diseases (ICD)</t>
  </si>
  <si>
    <t>*International Cooperation</t>
  </si>
  <si>
    <t>*Internet</t>
  </si>
  <si>
    <t>*Internship and Residency</t>
  </si>
  <si>
    <t>*Interprofessional Relations</t>
  </si>
  <si>
    <t>*Interviews as Topic</t>
  </si>
  <si>
    <t>*Intestine</t>
  </si>
  <si>
    <t xml:space="preserve"> Small</t>
  </si>
  <si>
    <t>*Intracerebral hemorrhage</t>
  </si>
  <si>
    <t>*Iraq War</t>
  </si>
  <si>
    <t xml:space="preserve"> 2003-2011</t>
  </si>
  <si>
    <t>*ischemic stroke</t>
  </si>
  <si>
    <t>*Japan Trauma Data Bank</t>
  </si>
  <si>
    <t>*Japanese Kampo medicine</t>
  </si>
  <si>
    <t>*Kidney Failure</t>
  </si>
  <si>
    <t xml:space="preserve"> Chronic/epidemiology/psychology/therapy</t>
  </si>
  <si>
    <t>*kidney transplantation</t>
  </si>
  <si>
    <t>*Kidney Transplantation/methods/mortality</t>
  </si>
  <si>
    <t>*Knowledge Bases</t>
  </si>
  <si>
    <t>*Knowledge management</t>
  </si>
  <si>
    <t>*Laboratory Critical Values</t>
  </si>
  <si>
    <t>*Laparoscopic surgical procedure</t>
  </si>
  <si>
    <t>*Laparoscopy/methods</t>
  </si>
  <si>
    <t>*Learning</t>
  </si>
  <si>
    <t>*length of Hospital Stay</t>
  </si>
  <si>
    <t>*Length of Stay</t>
  </si>
  <si>
    <t>*Leukocyte Count</t>
  </si>
  <si>
    <t>*Level I trauma center</t>
  </si>
  <si>
    <t>*Libraries</t>
  </si>
  <si>
    <t xml:space="preserve"> Digital</t>
  </si>
  <si>
    <t>*Life Style</t>
  </si>
  <si>
    <t>*Likelihood Functions</t>
  </si>
  <si>
    <t>*Linear Models</t>
  </si>
  <si>
    <t>*lipid-lowering</t>
  </si>
  <si>
    <t>*Live Birth/epidemiology</t>
  </si>
  <si>
    <t>*Liver Diseases/complications/diagnosis/epidemiology</t>
  </si>
  <si>
    <t>*Local Government</t>
  </si>
  <si>
    <t>*Logistic Models</t>
  </si>
  <si>
    <t>*Longitudinal Studies</t>
  </si>
  <si>
    <t>*Lordosis/complications/diagnosis/physiopathology</t>
  </si>
  <si>
    <t>*Low Back Pain/diagnosis/etiology/physiopathology</t>
  </si>
  <si>
    <t>*lowbirth weight</t>
  </si>
  <si>
    <t>*Lumbar Vertebrae/diagnostic imaging/physiopathology</t>
  </si>
  <si>
    <t>*Lung cancer</t>
  </si>
  <si>
    <t>*Lyme disease</t>
  </si>
  <si>
    <t>*Macrolides/adverse effects/therapeutic use</t>
  </si>
  <si>
    <t>*macros and text templates vs free narrative text medical informatics</t>
  </si>
  <si>
    <t>*Magnetic Resonance Imaging</t>
  </si>
  <si>
    <t>*Maltreatment</t>
  </si>
  <si>
    <t>*Managed Care Programs</t>
  </si>
  <si>
    <t>*Markov model</t>
  </si>
  <si>
    <t>*Meaningful Use</t>
  </si>
  <si>
    <t>*Meaningful Use/standards</t>
  </si>
  <si>
    <t>*Mecanismo</t>
  </si>
  <si>
    <t>*Mechanism</t>
  </si>
  <si>
    <t>*Medicaid</t>
  </si>
  <si>
    <t>*medical adherence</t>
  </si>
  <si>
    <t>*Medical Audit</t>
  </si>
  <si>
    <t>*Medical Errors</t>
  </si>
  <si>
    <t>*Medical Informatics</t>
  </si>
  <si>
    <t>*Medical Informatics Applications</t>
  </si>
  <si>
    <t>*Medical Information</t>
  </si>
  <si>
    <t>*Medical Order Entry Systems</t>
  </si>
  <si>
    <t>*Medical Order Entry Systems/standards</t>
  </si>
  <si>
    <t>*Medical Overuse</t>
  </si>
  <si>
    <t>*Medical Records</t>
  </si>
  <si>
    <t>*Medical Records Systems</t>
  </si>
  <si>
    <t xml:space="preserve"> Computerized</t>
  </si>
  <si>
    <t xml:space="preserve"> Problem-Oriented/standards</t>
  </si>
  <si>
    <t>*Medical Records/standards/statistics &amp; numerical data</t>
  </si>
  <si>
    <t>*medical research</t>
  </si>
  <si>
    <t>*medical researcher</t>
  </si>
  <si>
    <t>*Medical Staff</t>
  </si>
  <si>
    <t>*Medical Tourism/economics</t>
  </si>
  <si>
    <t>*Medically Unexplained Symptoms</t>
  </si>
  <si>
    <t>*Medicare</t>
  </si>
  <si>
    <t>*Medication Adherence</t>
  </si>
  <si>
    <t>*Medication Errors/prevention &amp; control</t>
  </si>
  <si>
    <t>*Medication Reconciliation</t>
  </si>
  <si>
    <t>*medication systems</t>
  </si>
  <si>
    <t>*Medication Systems</t>
  </si>
  <si>
    <t>*Medication Therapy Management</t>
  </si>
  <si>
    <t>*Medications</t>
  </si>
  <si>
    <t>*Medicine</t>
  </si>
  <si>
    <t xml:space="preserve"> Kampo</t>
  </si>
  <si>
    <t>*Mental Disorders/diagnosis/physiopathology/psychology</t>
  </si>
  <si>
    <t>*Mental Health</t>
  </si>
  <si>
    <t>*Mental Recall</t>
  </si>
  <si>
    <t>*Metabolomics</t>
  </si>
  <si>
    <t>*metformin</t>
  </si>
  <si>
    <t>*Methicillin-Resistant Staphylococcus aureus</t>
  </si>
  <si>
    <t>*Microbiota</t>
  </si>
  <si>
    <t>*middle-to-late adulthood</t>
  </si>
  <si>
    <t>*Military Medicine</t>
  </si>
  <si>
    <t>*Military Personnel</t>
  </si>
  <si>
    <t>*Minimal Clinically Important Difference</t>
  </si>
  <si>
    <t>*Minimally invasive clot evacuation</t>
  </si>
  <si>
    <t>*Minor crash accident</t>
  </si>
  <si>
    <t>*MIS = minimally invasive</t>
  </si>
  <si>
    <t>*Mixed methods</t>
  </si>
  <si>
    <t>*Mobile Applications</t>
  </si>
  <si>
    <t>*Models</t>
  </si>
  <si>
    <t xml:space="preserve"> Biological</t>
  </si>
  <si>
    <t xml:space="preserve"> Cardiovascular</t>
  </si>
  <si>
    <t xml:space="preserve"> Educational</t>
  </si>
  <si>
    <t xml:space="preserve"> Theoretical</t>
  </si>
  <si>
    <t>*Monitoring</t>
  </si>
  <si>
    <t xml:space="preserve"> Ambulatory</t>
  </si>
  <si>
    <t>*Morbidity</t>
  </si>
  <si>
    <t>*Morphometric analysis</t>
  </si>
  <si>
    <t>*Mortality</t>
  </si>
  <si>
    <t>*Mortality/ethnology</t>
  </si>
  <si>
    <t>*Motivation</t>
  </si>
  <si>
    <t>*Motor vehicle collision</t>
  </si>
  <si>
    <t>*Motorcycles</t>
  </si>
  <si>
    <t>*Multiborbidity</t>
  </si>
  <si>
    <t>*Multi-center collaborative research</t>
  </si>
  <si>
    <t>*Multi-Institutional Systems</t>
  </si>
  <si>
    <t>*Multimedia</t>
  </si>
  <si>
    <t>*Multimorbidity</t>
  </si>
  <si>
    <t>*multiple chronic conditions</t>
  </si>
  <si>
    <t>*multiple organ dysfunction syndrome</t>
  </si>
  <si>
    <t>*Multivariable meta-analysis</t>
  </si>
  <si>
    <t>*Multivariate Analysis</t>
  </si>
  <si>
    <t>*muscle pain</t>
  </si>
  <si>
    <t>*Mutation</t>
  </si>
  <si>
    <t>*myocardial infarction</t>
  </si>
  <si>
    <t>*nass-cds</t>
  </si>
  <si>
    <t>*National Database</t>
  </si>
  <si>
    <t>*National Health Programs</t>
  </si>
  <si>
    <t>*National trauma data bank</t>
  </si>
  <si>
    <t>*Natural history</t>
  </si>
  <si>
    <t>*Natural Language Processing</t>
  </si>
  <si>
    <t>*Neonatal Screening/organization &amp; administration</t>
  </si>
  <si>
    <t>*Neoplasms/diagnosis/pathology/therapy</t>
  </si>
  <si>
    <t>*Neoplasms/epidemiology</t>
  </si>
  <si>
    <t>*Neovascular age-related macular degeneration</t>
  </si>
  <si>
    <t>*nested design</t>
  </si>
  <si>
    <t>*Neural Networks</t>
  </si>
  <si>
    <t xml:space="preserve"> Computer</t>
  </si>
  <si>
    <t>*Neurologic Examination</t>
  </si>
  <si>
    <t>*Neuronal Plasticity</t>
  </si>
  <si>
    <t>*Neurosurgery</t>
  </si>
  <si>
    <t>*New Zealand</t>
  </si>
  <si>
    <t>*nicotine replacement therapy</t>
  </si>
  <si>
    <t>*Nivolumab</t>
  </si>
  <si>
    <t>*Non-alcoholic Fatty Liver Disease/blood/epidemiology</t>
  </si>
  <si>
    <t>*nonmem</t>
  </si>
  <si>
    <t>*Nonoperative management</t>
  </si>
  <si>
    <t>*Non-small cell lung cancer</t>
  </si>
  <si>
    <t>*Normalisation process theory</t>
  </si>
  <si>
    <t>*Norovirus</t>
  </si>
  <si>
    <t>*Nurses</t>
  </si>
  <si>
    <t>*Nursing Diagnosis</t>
  </si>
  <si>
    <t>*Nursing Homes</t>
  </si>
  <si>
    <t>*Nursing Records</t>
  </si>
  <si>
    <t>*Nursing Staff</t>
  </si>
  <si>
    <t>*Obesity</t>
  </si>
  <si>
    <t>*observational studies</t>
  </si>
  <si>
    <t>*Occult Blood</t>
  </si>
  <si>
    <t>*occupant posture</t>
  </si>
  <si>
    <t>*Occupations</t>
  </si>
  <si>
    <t>*ODI = Oswestry Disability Index</t>
  </si>
  <si>
    <t>*Office Automation</t>
  </si>
  <si>
    <t>*Office Visits</t>
  </si>
  <si>
    <t>*Older</t>
  </si>
  <si>
    <t>*Older adults</t>
  </si>
  <si>
    <t>*Operating Room Information Systems</t>
  </si>
  <si>
    <t>*Opt-in intention</t>
  </si>
  <si>
    <t>*ordered probit model</t>
  </si>
  <si>
    <t>*organ failure</t>
  </si>
  <si>
    <t>*Organ injury scales</t>
  </si>
  <si>
    <t>*Organ Transplantation/economics/nursing</t>
  </si>
  <si>
    <t>*Organic Agriculture</t>
  </si>
  <si>
    <t>*Osteoporosis</t>
  </si>
  <si>
    <t>*Oswestry Disability Index</t>
  </si>
  <si>
    <t>*Otitis Media/diagnosis/therapy</t>
  </si>
  <si>
    <t>*Otolaryngology</t>
  </si>
  <si>
    <t>*out of position</t>
  </si>
  <si>
    <t>*outcome</t>
  </si>
  <si>
    <t>*Outcome and Process Assessment</t>
  </si>
  <si>
    <t xml:space="preserve"> Health Care</t>
  </si>
  <si>
    <t>*Outcome Assessment</t>
  </si>
  <si>
    <t xml:space="preserve"> Health Care/statistics &amp; numerical data</t>
  </si>
  <si>
    <t>*Outcome measurement</t>
  </si>
  <si>
    <t>*Outcomes</t>
  </si>
  <si>
    <t>*outcomes research</t>
  </si>
  <si>
    <t>*Outpatient care</t>
  </si>
  <si>
    <t>*Overweight</t>
  </si>
  <si>
    <t>*paediatric neurology</t>
  </si>
  <si>
    <t>*paediatric neurosurgery</t>
  </si>
  <si>
    <t>*Pain Measurement</t>
  </si>
  <si>
    <t>*palliative care</t>
  </si>
  <si>
    <t>*Palliative Care/economics</t>
  </si>
  <si>
    <t>*Pancreatic trauma</t>
  </si>
  <si>
    <t>*Pancreaticoduodenectomy/statistics &amp; numerical data</t>
  </si>
  <si>
    <t>*Pandemics</t>
  </si>
  <si>
    <t>*Paper</t>
  </si>
  <si>
    <t>*Parents</t>
  </si>
  <si>
    <t>*Pathology</t>
  </si>
  <si>
    <t>*Patient Acceptance of Health Care</t>
  </si>
  <si>
    <t>*Patient Access to Records</t>
  </si>
  <si>
    <t>*Patient Acuity</t>
  </si>
  <si>
    <t>*Patient Admission</t>
  </si>
  <si>
    <t>*Patient Admission/economics</t>
  </si>
  <si>
    <t>*Patient Admission/economics/statistics &amp; numerical data/trends</t>
  </si>
  <si>
    <t>*Patient Care Management/methods/standards/statistics &amp; numerical data</t>
  </si>
  <si>
    <t>*Patient Care Planning/organization &amp; administration</t>
  </si>
  <si>
    <t>*Patient Care Team</t>
  </si>
  <si>
    <t>*Patient Compliance</t>
  </si>
  <si>
    <t>*Patient Compliance/psychology/statistics &amp; numerical data</t>
  </si>
  <si>
    <t>*Patient decision aid</t>
  </si>
  <si>
    <t>*Patient Discharge</t>
  </si>
  <si>
    <t>*Patient Discharge Summaries</t>
  </si>
  <si>
    <t>*Patient Discharge/economics</t>
  </si>
  <si>
    <t>*Patient education</t>
  </si>
  <si>
    <t>*Patient Education as Topic</t>
  </si>
  <si>
    <t>*Patient Generated Health Data</t>
  </si>
  <si>
    <t>*Patient Readmission</t>
  </si>
  <si>
    <t>*Patient Readmission/statistics &amp; numerical data</t>
  </si>
  <si>
    <t>*Patient Reported Outcome Measures</t>
  </si>
  <si>
    <t>*Patient safety</t>
  </si>
  <si>
    <t>*Patient Selection</t>
  </si>
  <si>
    <t>*patient-centred care</t>
  </si>
  <si>
    <t>*Patient-reported function</t>
  </si>
  <si>
    <t>*patient-reported outcomes</t>
  </si>
  <si>
    <t>*Patient-Reported Outcomes Measurement Information System</t>
  </si>
  <si>
    <t>*patient-reported symptoms</t>
  </si>
  <si>
    <t>*Patients' Rooms</t>
  </si>
  <si>
    <t>*Pediatric trauma</t>
  </si>
  <si>
    <t>*Pediatric trauma center</t>
  </si>
  <si>
    <t>*pediatrics</t>
  </si>
  <si>
    <t>*Peer Group</t>
  </si>
  <si>
    <t>*Pelvic inflammatory disease</t>
  </si>
  <si>
    <t>*Pembrolizumab</t>
  </si>
  <si>
    <t>*Penetrating trauma</t>
  </si>
  <si>
    <t>*Perceived health information sensitivity</t>
  </si>
  <si>
    <t>*Percutaneous catheter ablation</t>
  </si>
  <si>
    <t>*percutaneous coronary intervention</t>
  </si>
  <si>
    <t>*Performance Measurement</t>
  </si>
  <si>
    <t>*performance status</t>
  </si>
  <si>
    <t>*Peripheral arterial occlusive disease</t>
  </si>
  <si>
    <t>*peripheral artery disease</t>
  </si>
  <si>
    <t>*Personal Autonomy</t>
  </si>
  <si>
    <t>*personalized medicine</t>
  </si>
  <si>
    <t>*Personnel Staffing and Scheduling</t>
  </si>
  <si>
    <t>*Pertussis</t>
  </si>
  <si>
    <t>*Pharmaceutical expenditure</t>
  </si>
  <si>
    <t>*Pharmacies</t>
  </si>
  <si>
    <t>*Pharmacists</t>
  </si>
  <si>
    <t>*pharmacoepidemiology</t>
  </si>
  <si>
    <t>*Pharmaco-epidemiology</t>
  </si>
  <si>
    <t>*Pharmacogenomic Variants</t>
  </si>
  <si>
    <t>*Pharmacokinetics</t>
  </si>
  <si>
    <t>*Pharmacology</t>
  </si>
  <si>
    <t>*Pharmacovigilance</t>
  </si>
  <si>
    <t>*Pharmacy Service</t>
  </si>
  <si>
    <t>*Phenotype</t>
  </si>
  <si>
    <t>*Phenotyping</t>
  </si>
  <si>
    <t>*Physical Therapy Modalities</t>
  </si>
  <si>
    <t>*Physician counseling</t>
  </si>
  <si>
    <t>*Physician-Patient Relations</t>
  </si>
  <si>
    <t>*Physicians</t>
  </si>
  <si>
    <t xml:space="preserve"> Family</t>
  </si>
  <si>
    <t>*Physicians/psychology/statistics &amp; numerical data</t>
  </si>
  <si>
    <t>*Physiologic monitoring</t>
  </si>
  <si>
    <t>*Plasma</t>
  </si>
  <si>
    <t>*Pneumonectomy/adverse effects/mortality</t>
  </si>
  <si>
    <t>*Pneumonia</t>
  </si>
  <si>
    <t>*Polymorphism</t>
  </si>
  <si>
    <t xml:space="preserve"> Single Nucleotide</t>
  </si>
  <si>
    <t>*population pharmacodynamics</t>
  </si>
  <si>
    <t>*Population Surveillance</t>
  </si>
  <si>
    <t>*Postoperative Complications</t>
  </si>
  <si>
    <t>*Postoperative Complications/classification/epidemiology</t>
  </si>
  <si>
    <t>*Postoperative Complications/diagnosis/epidemiology</t>
  </si>
  <si>
    <t>*Power</t>
  </si>
  <si>
    <t>*practical reasoning</t>
  </si>
  <si>
    <t>*practice</t>
  </si>
  <si>
    <t>*Practice guidelines</t>
  </si>
  <si>
    <t>*Practice Guidelines as Topic</t>
  </si>
  <si>
    <t>*Practice Management</t>
  </si>
  <si>
    <t xml:space="preserve"> Veterinary</t>
  </si>
  <si>
    <t>*Practice Patterns</t>
  </si>
  <si>
    <t xml:space="preserve"> Physicians'</t>
  </si>
  <si>
    <t xml:space="preserve"> Physicians'/economics/statistics &amp; numerical data</t>
  </si>
  <si>
    <t xml:space="preserve"> Physicians'/standards</t>
  </si>
  <si>
    <t xml:space="preserve"> Physicians'/statistics &amp; numerical data</t>
  </si>
  <si>
    <t>*Pragmatic trial</t>
  </si>
  <si>
    <t>*Precision Medicine</t>
  </si>
  <si>
    <t>*predictive modeling</t>
  </si>
  <si>
    <t>*predictive modeling.</t>
  </si>
  <si>
    <t>*predictive validity</t>
  </si>
  <si>
    <t>*Predictive Value of Tests</t>
  </si>
  <si>
    <t>*Pregnancy Outcome</t>
  </si>
  <si>
    <t>*Prehospital</t>
  </si>
  <si>
    <t>*Premature Birth/blood/epidemiology/physiopathology</t>
  </si>
  <si>
    <t>*Preoperative Period</t>
  </si>
  <si>
    <t>*Prescription medications</t>
  </si>
  <si>
    <t>*Prescriptions</t>
  </si>
  <si>
    <t>*Prevalence</t>
  </si>
  <si>
    <t>*Prevention</t>
  </si>
  <si>
    <t>*Preventive Health Services</t>
  </si>
  <si>
    <t>*Primary Health Care</t>
  </si>
  <si>
    <t>*Primary Health Care/organization &amp; administration</t>
  </si>
  <si>
    <t>*Primary Health Care/standards</t>
  </si>
  <si>
    <t>*Primary Health Care/standards/statistics &amp; numerical data</t>
  </si>
  <si>
    <t>*Primary healthcare</t>
  </si>
  <si>
    <t>*Privacy</t>
  </si>
  <si>
    <t>*Privacy concern</t>
  </si>
  <si>
    <t>*PRO = patient-reported outcome</t>
  </si>
  <si>
    <t>*Pro re nata regimen</t>
  </si>
  <si>
    <t>*proactive outreach</t>
  </si>
  <si>
    <t>*proactive sexual health</t>
  </si>
  <si>
    <t>*Probability</t>
  </si>
  <si>
    <t>*Process Assessment</t>
  </si>
  <si>
    <t>*Process evaluation</t>
  </si>
  <si>
    <t>*Productivity</t>
  </si>
  <si>
    <t>*Professional-Patient Relations</t>
  </si>
  <si>
    <t>*Prognosis prediction</t>
  </si>
  <si>
    <t>*prognostic models</t>
  </si>
  <si>
    <t>*Program Development</t>
  </si>
  <si>
    <t>*Programming Languages</t>
  </si>
  <si>
    <t>*Progression-free survival</t>
  </si>
  <si>
    <t>*promis</t>
  </si>
  <si>
    <t>*PROMIS = Patient-Reported Outcomes Measurement Information System</t>
  </si>
  <si>
    <t>*Propensity score</t>
  </si>
  <si>
    <t>*Proportional Hazards Models</t>
  </si>
  <si>
    <t>*prostate cancer</t>
  </si>
  <si>
    <t>*Prostatectomy/adverse effects</t>
  </si>
  <si>
    <t>*Protective Devices</t>
  </si>
  <si>
    <t>*Protocolo Informatico de Manejo Integral de la Sepsis</t>
  </si>
  <si>
    <t>*Proton Therapy</t>
  </si>
  <si>
    <t>*provider burnout</t>
  </si>
  <si>
    <t>*Public health</t>
  </si>
  <si>
    <t>*Public Health Surveillance</t>
  </si>
  <si>
    <t>*public reporting</t>
  </si>
  <si>
    <t>*Pulmonary Disease</t>
  </si>
  <si>
    <t xml:space="preserve"> Chronic Obstructive/diagnosis/physiopathology</t>
  </si>
  <si>
    <t>*pulmonary hypertension</t>
  </si>
  <si>
    <t>*Qualitative Research</t>
  </si>
  <si>
    <t>*quality</t>
  </si>
  <si>
    <t>*Quality Assurance</t>
  </si>
  <si>
    <t xml:space="preserve"> Health Care/standards</t>
  </si>
  <si>
    <t>*Quality circles</t>
  </si>
  <si>
    <t>*Quality Control</t>
  </si>
  <si>
    <t>*Quality Improvement</t>
  </si>
  <si>
    <t>*Quality Improvement/organization &amp; administration/statistics &amp; numerical data</t>
  </si>
  <si>
    <t>*Quality Improvement/standards</t>
  </si>
  <si>
    <t>*quality indicator</t>
  </si>
  <si>
    <t>*Quality indicators</t>
  </si>
  <si>
    <t>*Quality Indicators</t>
  </si>
  <si>
    <t>*quality of care</t>
  </si>
  <si>
    <t>*Quality of electronic medical records</t>
  </si>
  <si>
    <t>*Quality of Health Care</t>
  </si>
  <si>
    <t>*Quality of health care services</t>
  </si>
  <si>
    <t>*Quality of Health Care/trends</t>
  </si>
  <si>
    <t>*Quality of Life</t>
  </si>
  <si>
    <t>*Quality of patient data</t>
  </si>
  <si>
    <t>*race and ethnicity</t>
  </si>
  <si>
    <t>*Radiation</t>
  </si>
  <si>
    <t>*Radiofrequency catheter ablation</t>
  </si>
  <si>
    <t>*Radiology Information Systems</t>
  </si>
  <si>
    <t>*Radiotherapy</t>
  </si>
  <si>
    <t xml:space="preserve"> Intensity-Modulated/adverse effects</t>
  </si>
  <si>
    <t>*Random forests</t>
  </si>
  <si>
    <t>*Randomized Controlled Trials as Topic</t>
  </si>
  <si>
    <t>*Randomized Controlled Trials as Topic/economics/standards/statistics &amp; numerical</t>
  </si>
  <si>
    <t>*randomized trials</t>
  </si>
  <si>
    <t>*ranibizumab</t>
  </si>
  <si>
    <t>*readmission</t>
  </si>
  <si>
    <t>*readmissions</t>
  </si>
  <si>
    <t>*Real-world data</t>
  </si>
  <si>
    <t>*record linkage analysis</t>
  </si>
  <si>
    <t>*Recovery of Function</t>
  </si>
  <si>
    <t>*Recruitment</t>
  </si>
  <si>
    <t>*Referral and Consultation</t>
  </si>
  <si>
    <t>*Refraction</t>
  </si>
  <si>
    <t xml:space="preserve"> Ocular</t>
  </si>
  <si>
    <t>*Refugees</t>
  </si>
  <si>
    <t>*Registries/standards</t>
  </si>
  <si>
    <t>*Registry</t>
  </si>
  <si>
    <t>*Regression analysis</t>
  </si>
  <si>
    <t>*Rehabilitation Research</t>
  </si>
  <si>
    <t>*Reimbursement</t>
  </si>
  <si>
    <t xml:space="preserve"> Incentive</t>
  </si>
  <si>
    <t>*Reminder Systems</t>
  </si>
  <si>
    <t>*Remote Sensing Technology</t>
  </si>
  <si>
    <t>*Renal Dialysis</t>
  </si>
  <si>
    <t>*Renal Dialysis/mortality</t>
  </si>
  <si>
    <t>*Reproductive Health</t>
  </si>
  <si>
    <t>*Research</t>
  </si>
  <si>
    <t>*Research Design</t>
  </si>
  <si>
    <t>*Research Design/standards</t>
  </si>
  <si>
    <t>*Residence Characteristics</t>
  </si>
  <si>
    <t>*Respiration</t>
  </si>
  <si>
    <t xml:space="preserve"> Artificial</t>
  </si>
  <si>
    <t>*Retention in Care</t>
  </si>
  <si>
    <t>*rheumatoid arthritis</t>
  </si>
  <si>
    <t>*Rheumatology</t>
  </si>
  <si>
    <t>*Rhinitis/drug therapy</t>
  </si>
  <si>
    <t>*Risk</t>
  </si>
  <si>
    <t>*risk assessment</t>
  </si>
  <si>
    <t>*Risk Factors</t>
  </si>
  <si>
    <t>*Risk Management</t>
  </si>
  <si>
    <t>*Risk prediction</t>
  </si>
  <si>
    <t>*Risk score</t>
  </si>
  <si>
    <t>*Risk score for tubo-ovarian abscess</t>
  </si>
  <si>
    <t>*Rivaroxaban * Warfarin * Anticoagulants * Atrial fibrillation * Stroke</t>
  </si>
  <si>
    <t>*Robotic prostatectomy</t>
  </si>
  <si>
    <t>*ROC Curve</t>
  </si>
  <si>
    <t>*safe haven</t>
  </si>
  <si>
    <t>*Safety</t>
  </si>
  <si>
    <t>*Safety-Net Systems</t>
  </si>
  <si>
    <t>*Salivary Gland Diseases/diagnosis/surgery</t>
  </si>
  <si>
    <t>*Salivary Glands/pathology/surgery</t>
  </si>
  <si>
    <t>*sample collection</t>
  </si>
  <si>
    <t>*Sarcopenia</t>
  </si>
  <si>
    <t>*Schistosoma japonicum</t>
  </si>
  <si>
    <t>*Schools</t>
  </si>
  <si>
    <t>*scientific production</t>
  </si>
  <si>
    <t>*scribes</t>
  </si>
  <si>
    <t>*Secondary care registers</t>
  </si>
  <si>
    <t>*Secondary Prevention</t>
  </si>
  <si>
    <t>*Secondary prevention care</t>
  </si>
  <si>
    <t>*seizure</t>
  </si>
  <si>
    <t>*Self Care</t>
  </si>
  <si>
    <t>*Self Care/methods/psychology</t>
  </si>
  <si>
    <t>*Self Efficacy</t>
  </si>
  <si>
    <t>*Self Report</t>
  </si>
  <si>
    <t>*Self Report/statistics &amp; numerical data</t>
  </si>
  <si>
    <t>*Semantics</t>
  </si>
  <si>
    <t>*sensitive information</t>
  </si>
  <si>
    <t>*Sensitivity</t>
  </si>
  <si>
    <t>*Sensitivity and Specificity</t>
  </si>
  <si>
    <t>*sentinel</t>
  </si>
  <si>
    <t>*Sentinel Surveillance</t>
  </si>
  <si>
    <t>*sepas</t>
  </si>
  <si>
    <t>*sepsis</t>
  </si>
  <si>
    <t>*servqual</t>
  </si>
  <si>
    <t>*Severe injuries</t>
  </si>
  <si>
    <t>*Severe traumatic brain injury</t>
  </si>
  <si>
    <t>*severity of accidents</t>
  </si>
  <si>
    <t>*Severity of Illness Index</t>
  </si>
  <si>
    <t>*sexual risk behavior</t>
  </si>
  <si>
    <t>*sexual risk behaviour</t>
  </si>
  <si>
    <t>*Sexually Transmitted Diseases/diagnosis/epidemiology/prevention &amp;</t>
  </si>
  <si>
    <t>*sf-12</t>
  </si>
  <si>
    <t>*SF-12 = 12-Item Short Form Survey</t>
  </si>
  <si>
    <t>*SGLT-2 inhibitor</t>
  </si>
  <si>
    <t>*Signal Processing</t>
  </si>
  <si>
    <t>*Simulation Training</t>
  </si>
  <si>
    <t>*Sinusitis/drug therapy</t>
  </si>
  <si>
    <t>*Sitting Position</t>
  </si>
  <si>
    <t>*Smoking Cessation</t>
  </si>
  <si>
    <t>*Smoking Prevention</t>
  </si>
  <si>
    <t>*Social Adjustment</t>
  </si>
  <si>
    <t>*Social Class</t>
  </si>
  <si>
    <t>*Social determinants of health</t>
  </si>
  <si>
    <t>*Social Environment</t>
  </si>
  <si>
    <t>*socioeconomic</t>
  </si>
  <si>
    <t>*Socioeconomic Factors</t>
  </si>
  <si>
    <t>*socioeconomic status</t>
  </si>
  <si>
    <t>*sociotechnical</t>
  </si>
  <si>
    <t>*sodium glucose cotransporter-2 inhibitors</t>
  </si>
  <si>
    <t>*Software</t>
  </si>
  <si>
    <t>*Software Design</t>
  </si>
  <si>
    <t>*Sore throat</t>
  </si>
  <si>
    <t>*Specialties</t>
  </si>
  <si>
    <t>*Spinal Fractures/diagnostic imaging/epidemiology</t>
  </si>
  <si>
    <t>*Spleen</t>
  </si>
  <si>
    <t>*Splenectomy</t>
  </si>
  <si>
    <t>*Splenic trauma</t>
  </si>
  <si>
    <t>*Standards</t>
  </si>
  <si>
    <t>*Star ratings</t>
  </si>
  <si>
    <t>*State Medicine</t>
  </si>
  <si>
    <t>*statin</t>
  </si>
  <si>
    <t>*Statistical</t>
  </si>
  <si>
    <t>*Statistical analysis plan</t>
  </si>
  <si>
    <t>*statistics &amp; research methods</t>
  </si>
  <si>
    <t>*Statistics as Topic</t>
  </si>
  <si>
    <t>*Stepped wedge trial</t>
  </si>
  <si>
    <t>*stillbirth</t>
  </si>
  <si>
    <t>*stress testing</t>
  </si>
  <si>
    <t>*Stress</t>
  </si>
  <si>
    <t xml:space="preserve"> Mechanical</t>
  </si>
  <si>
    <t>*Stroke/diagnosis/epidemiology/therapy</t>
  </si>
  <si>
    <t>*Study proposal</t>
  </si>
  <si>
    <t>*Study-within-a-trial</t>
  </si>
  <si>
    <t>*substance use</t>
  </si>
  <si>
    <t>*Suicide</t>
  </si>
  <si>
    <t xml:space="preserve"> Attempted/statistics &amp; numerical data</t>
  </si>
  <si>
    <t>*Support Vector Machine</t>
  </si>
  <si>
    <t>*Surgery</t>
  </si>
  <si>
    <t>*surgical aortic valve replacement</t>
  </si>
  <si>
    <t>*Surgical Mesh</t>
  </si>
  <si>
    <t>*Surgical Wound Infection</t>
  </si>
  <si>
    <t>*Surveys and Questionnaires</t>
  </si>
  <si>
    <t>*survival</t>
  </si>
  <si>
    <t>*Survival Analysis</t>
  </si>
  <si>
    <t>*Survivors</t>
  </si>
  <si>
    <t>*Sweden</t>
  </si>
  <si>
    <t>*Systematized Nomenclature of Medicine</t>
  </si>
  <si>
    <t>*Systems Integration</t>
  </si>
  <si>
    <t>*Targets</t>
  </si>
  <si>
    <t>*Task Performance and Analysis</t>
  </si>
  <si>
    <t>*Tdap vaccine</t>
  </si>
  <si>
    <t>*technologies</t>
  </si>
  <si>
    <t>*Technology Transfer</t>
  </si>
  <si>
    <t>*telehealth</t>
  </si>
  <si>
    <t>*Telemedicine/statistics &amp; numerical data</t>
  </si>
  <si>
    <t>*Telemetry</t>
  </si>
  <si>
    <t>*Term Birth/blood/physiology</t>
  </si>
  <si>
    <t>*Terminology as Topic</t>
  </si>
  <si>
    <t>*Tertiary Care Centers</t>
  </si>
  <si>
    <t>*test-retest reliability</t>
  </si>
  <si>
    <t>*Tetanus</t>
  </si>
  <si>
    <t>*Text Messaging</t>
  </si>
  <si>
    <t>*therapy</t>
  </si>
  <si>
    <t>*Therapy</t>
  </si>
  <si>
    <t>*Thrombolytic Therapy</t>
  </si>
  <si>
    <t>*Thrombolytic Therapy/adverse effects/instrumentation</t>
  </si>
  <si>
    <t>*Tidal Volume</t>
  </si>
  <si>
    <t>*Tiger Country</t>
  </si>
  <si>
    <t>*Time and Motion Studies</t>
  </si>
  <si>
    <t>*Time Factors</t>
  </si>
  <si>
    <t>*Time Management</t>
  </si>
  <si>
    <t>*Time-to-Treatment</t>
  </si>
  <si>
    <t>*Tissue Donors</t>
  </si>
  <si>
    <t>*TLIF = transforaminal lumbar interbody fusion</t>
  </si>
  <si>
    <t>*toa</t>
  </si>
  <si>
    <t>*Tobacco Use Cessation Devices</t>
  </si>
  <si>
    <t>*Tobacco Use Cessation/statistics &amp; numerical data</t>
  </si>
  <si>
    <t>*Tomography</t>
  </si>
  <si>
    <t xml:space="preserve"> Emission-Computed</t>
  </si>
  <si>
    <t xml:space="preserve"> X-Ray Computed</t>
  </si>
  <si>
    <t>*Total Quality Management</t>
  </si>
  <si>
    <t>*Tracheostomy</t>
  </si>
  <si>
    <t>*Traditional medicine pattern diagnosis</t>
  </si>
  <si>
    <t>*transcatheter aortic valve</t>
  </si>
  <si>
    <t>*transforaminal lumbar interbody fusion</t>
  </si>
  <si>
    <t>*Transfusion Reaction</t>
  </si>
  <si>
    <t>*Translational Medical Research/methods/organization &amp; administration</t>
  </si>
  <si>
    <t>*Transsulcul</t>
  </si>
  <si>
    <t>*Trauma</t>
  </si>
  <si>
    <t>*Trauma Centers</t>
  </si>
  <si>
    <t>*Trauma Centers/statistics &amp; numerical data</t>
  </si>
  <si>
    <t>*trauma management</t>
  </si>
  <si>
    <t>*Trauma Severity Indices</t>
  </si>
  <si>
    <t>*Traumatic brain injury</t>
  </si>
  <si>
    <t>*Traumatismo craneal grave</t>
  </si>
  <si>
    <t>*Treat-and-extend regimen</t>
  </si>
  <si>
    <t>*Treatment</t>
  </si>
  <si>
    <t>*Treatment Outcome</t>
  </si>
  <si>
    <t>*Trial-within-a-trial</t>
  </si>
  <si>
    <t>*Tuberculin Test/standards</t>
  </si>
  <si>
    <t>*Type 2 diabetes mellitus</t>
  </si>
  <si>
    <t>*Ultrasonic Therapy/adverse effects/instrumentation</t>
  </si>
  <si>
    <t>*Unidad multidisciplinar de sepsis</t>
  </si>
  <si>
    <t>*Unified Medical Language System/standards</t>
  </si>
  <si>
    <t>*United States Department of Veterans Affairs</t>
  </si>
  <si>
    <t>*Unnecessary Procedures</t>
  </si>
  <si>
    <t>*Urban Health</t>
  </si>
  <si>
    <t>*Urban Health Services</t>
  </si>
  <si>
    <t>*uric acid</t>
  </si>
  <si>
    <t>*User-Computer Interface</t>
  </si>
  <si>
    <t>*Utilisation</t>
  </si>
  <si>
    <t>*Utilization Review</t>
  </si>
  <si>
    <t>*validation</t>
  </si>
  <si>
    <t>*validation studies</t>
  </si>
  <si>
    <t>*Vancomycin</t>
  </si>
  <si>
    <t>*varenicline</t>
  </si>
  <si>
    <t>*Variable selection</t>
  </si>
  <si>
    <t>*VAS = visual analog scale</t>
  </si>
  <si>
    <t>*Vascular Diseases/epidemiology/therapy</t>
  </si>
  <si>
    <t>*Vascular Patency</t>
  </si>
  <si>
    <t>*Vascular Surgical Procedures/adverse effects/mortality</t>
  </si>
  <si>
    <t>*venous thromboembolism</t>
  </si>
  <si>
    <t>*Ventriculostomy</t>
  </si>
  <si>
    <t>*Veterans</t>
  </si>
  <si>
    <t>*Veterans Health</t>
  </si>
  <si>
    <t>*Videoconferencing</t>
  </si>
  <si>
    <t>*Viral Load/methods</t>
  </si>
  <si>
    <t>*Visual Acuity</t>
  </si>
  <si>
    <t>*visual analog scale</t>
  </si>
  <si>
    <t>*Vital Signs</t>
  </si>
  <si>
    <t>*vitals signs</t>
  </si>
  <si>
    <t>*Vocabulary</t>
  </si>
  <si>
    <t xml:space="preserve"> Controlled</t>
  </si>
  <si>
    <t>*Voluntary Programs</t>
  </si>
  <si>
    <t>*Vulnerable Populations</t>
  </si>
  <si>
    <t>*vulnerable road users (VRU)</t>
  </si>
  <si>
    <t>*Walking</t>
  </si>
  <si>
    <t>*Warfare</t>
  </si>
  <si>
    <t>*Warfarin</t>
  </si>
  <si>
    <t>*Web-based coaching program</t>
  </si>
  <si>
    <t>*weekend effect</t>
  </si>
  <si>
    <t>*weight</t>
  </si>
  <si>
    <t>*Weight Gain</t>
  </si>
  <si>
    <t>*Weight Loss</t>
  </si>
  <si>
    <t>*Weight-Bearing</t>
  </si>
  <si>
    <t>*Wet Macular Degeneration/drug therapy/epidemiology/metabolism/physiopathology</t>
  </si>
  <si>
    <t>*Workflow</t>
  </si>
  <si>
    <t>*Wounds and Injuries</t>
  </si>
  <si>
    <t>*Wounds and Injuries/complications/diagnosis/mortality/therapy</t>
  </si>
  <si>
    <t>*Wounds and Injuries/diagnosis/ethnology/mortality</t>
  </si>
  <si>
    <t>*Writing</t>
  </si>
  <si>
    <t>*young men who have sex with men</t>
  </si>
  <si>
    <t>Abatacept/adverse effects/*therapeutic use</t>
  </si>
  <si>
    <t>Abattoirs</t>
  </si>
  <si>
    <t>Abbreviated Injury Scale</t>
  </si>
  <si>
    <t>ABC score</t>
  </si>
  <si>
    <t>Abdominal Injuries/*diagnosis/mortality/surgery</t>
  </si>
  <si>
    <t>Abdominal Injuries/diagnosis/mortality/*surgery</t>
  </si>
  <si>
    <t>Abscess/*surgery</t>
  </si>
  <si>
    <t>Absenteeism</t>
  </si>
  <si>
    <t xml:space="preserve"> G. Piccoliori</t>
  </si>
  <si>
    <t>Academic Medical Centers</t>
  </si>
  <si>
    <t>Academic Medical Centers/*organization &amp; administration/standards</t>
  </si>
  <si>
    <t>Academic Medical Centers/organization &amp; administration</t>
  </si>
  <si>
    <t>Academic Medical Centers/statistics &amp; numerical data</t>
  </si>
  <si>
    <t>Academies and Institutes</t>
  </si>
  <si>
    <t>Acceleration/adverse effects</t>
  </si>
  <si>
    <t>Accelerometry</t>
  </si>
  <si>
    <t>Access to Information</t>
  </si>
  <si>
    <t>accidental fall</t>
  </si>
  <si>
    <t>accidental falls</t>
  </si>
  <si>
    <t>Accidental Falls/*economics/mortality</t>
  </si>
  <si>
    <t>Accidental Falls/*prevention &amp; control</t>
  </si>
  <si>
    <t>Accidental Falls/*statistics &amp; numerical data</t>
  </si>
  <si>
    <t>Accidental Falls/mortality/*statistics &amp; numerical data</t>
  </si>
  <si>
    <t>Accidental Falls/statistics &amp; numerical data</t>
  </si>
  <si>
    <t>Accidents</t>
  </si>
  <si>
    <t xml:space="preserve"> Home/prevention &amp; control/*statistics &amp; numerical data</t>
  </si>
  <si>
    <t xml:space="preserve"> Home/statistics &amp; numerical data</t>
  </si>
  <si>
    <t xml:space="preserve"> Traffic/*economics/mortality</t>
  </si>
  <si>
    <t xml:space="preserve"> Traffic/*statistics &amp; numerical data</t>
  </si>
  <si>
    <t xml:space="preserve"> Traffic/classification/mortality/*statistics &amp; numerical data</t>
  </si>
  <si>
    <t xml:space="preserve"> Traffic/mortality/*statistics &amp; numerical data</t>
  </si>
  <si>
    <t xml:space="preserve"> Traffic/mortality/prevention &amp; control/*statistics &amp; numerical data</t>
  </si>
  <si>
    <t xml:space="preserve"> Traffic/statistics &amp; numerical data</t>
  </si>
  <si>
    <t>Accreditation</t>
  </si>
  <si>
    <t>accuracy</t>
  </si>
  <si>
    <t>Acenocoumarol</t>
  </si>
  <si>
    <t>Acenocoumarol/adverse effects/*therapeutic use</t>
  </si>
  <si>
    <t>Acetabulum/diagnostic imaging/*injuries</t>
  </si>
  <si>
    <t>Acetamides/administration &amp; dosage/*therapeutic use</t>
  </si>
  <si>
    <t>Acgme</t>
  </si>
  <si>
    <t>Achilles tendon rupture</t>
  </si>
  <si>
    <t>Achilles Tendon/*injuries/*pathology/surgery</t>
  </si>
  <si>
    <t>Acquired Immunodeficiency Syndrome/diagnosis/ethnology/therapy</t>
  </si>
  <si>
    <t>Actigraphy/*instrumentation</t>
  </si>
  <si>
    <t>Activities of Daily Living</t>
  </si>
  <si>
    <t>Acute</t>
  </si>
  <si>
    <t>Acute Coronary Syndrome</t>
  </si>
  <si>
    <t>Acute Coronary Syndrome/economics/epidemiology/therapy</t>
  </si>
  <si>
    <t>Acute Disease</t>
  </si>
  <si>
    <t>Acute Disease/epidemiology</t>
  </si>
  <si>
    <t>Acute Disease/nursing</t>
  </si>
  <si>
    <t>acute kidney injury</t>
  </si>
  <si>
    <t>Acute Kidney Injury/*diagnosis</t>
  </si>
  <si>
    <t>Acute Kidney Injury/complications</t>
  </si>
  <si>
    <t>Acute Kidney Injury/diagnosis/*epidemiology</t>
  </si>
  <si>
    <t>Acute Kidney Injury/diagnosis/*epidemiology/mortality/therapy</t>
  </si>
  <si>
    <t>Acute Kidney Injury/diagnosis/*etiology</t>
  </si>
  <si>
    <t>Acute Kidney Injury/epidemiology/*metabolism</t>
  </si>
  <si>
    <t>acute limb ischemia</t>
  </si>
  <si>
    <t>Acute Lung Injury/*etiology/mortality/physiopathology</t>
  </si>
  <si>
    <t>Adaptation</t>
  </si>
  <si>
    <t xml:space="preserve"> Physiological</t>
  </si>
  <si>
    <t>Adenocarcinoma</t>
  </si>
  <si>
    <t xml:space="preserve"> Follicular/diagnosis/*pathology/surgery/therapy</t>
  </si>
  <si>
    <t>Adenocarcinoma/*epidemiology/pathology</t>
  </si>
  <si>
    <t>adherence</t>
  </si>
  <si>
    <t>Administration</t>
  </si>
  <si>
    <t xml:space="preserve"> Inhalation</t>
  </si>
  <si>
    <t xml:space="preserve"> Oral</t>
  </si>
  <si>
    <t xml:space="preserve"> Topical</t>
  </si>
  <si>
    <t>administration/standards/trends</t>
  </si>
  <si>
    <t>Administrative claims database</t>
  </si>
  <si>
    <t>Administrative Claims</t>
  </si>
  <si>
    <t xml:space="preserve"> Healthcare/classification/*economics</t>
  </si>
  <si>
    <t xml:space="preserve"> Healthcare/economics</t>
  </si>
  <si>
    <t xml:space="preserve"> Healthcare/statistics &amp; numerical data</t>
  </si>
  <si>
    <t>administrative data</t>
  </si>
  <si>
    <t>administrative database</t>
  </si>
  <si>
    <t>Administrative databases</t>
  </si>
  <si>
    <t>Administrative health data</t>
  </si>
  <si>
    <t>Administrative Personnel</t>
  </si>
  <si>
    <t>Administrative Personnel/*standards/*statistics &amp; numerical data</t>
  </si>
  <si>
    <t>Admission</t>
  </si>
  <si>
    <t>Adoption</t>
  </si>
  <si>
    <t>Adrenal Cortex Hormones/*administration &amp; dosage/adverse effects</t>
  </si>
  <si>
    <t>Adrenal Cortex Hormones/*therapeutic use</t>
  </si>
  <si>
    <t>Adrenal Cortex Hormones/analysis</t>
  </si>
  <si>
    <t>Adrenal Insufficiency/chemically induced/diagnosis/epidemiology</t>
  </si>
  <si>
    <t>Adrenergic beta-2 Receptor Agonists/*administration &amp; dosage/adverse effects</t>
  </si>
  <si>
    <t>Adrenergic beta-Antagonists/*administration &amp; dosage</t>
  </si>
  <si>
    <t>Adrenergic beta-Antagonists/*adverse effects</t>
  </si>
  <si>
    <t>Adrenergic beta-Antagonists/pharmacology</t>
  </si>
  <si>
    <t>Adult Congenital Heart Disease</t>
  </si>
  <si>
    <t>Advance Care Planning</t>
  </si>
  <si>
    <t>Advance Directives</t>
  </si>
  <si>
    <t>Advance Directives/economics/*ethics</t>
  </si>
  <si>
    <t>Advanced Practice Nursing/organization &amp; administration</t>
  </si>
  <si>
    <t>adverse drug reaction</t>
  </si>
  <si>
    <t>Adverse Drug Reaction Reporting Systems/*standards</t>
  </si>
  <si>
    <t>Adverse Drug Reaction Reporting Systems/*statistics &amp; numerical data</t>
  </si>
  <si>
    <t>adverse event</t>
  </si>
  <si>
    <t>AED = antiepilepsy drug</t>
  </si>
  <si>
    <t>Affect</t>
  </si>
  <si>
    <t>affiliated with Respiratory Medicine Department</t>
  </si>
  <si>
    <t xml:space="preserve"> University of Ioannina</t>
  </si>
  <si>
    <t>affiliation does not alter authors' adherence to all Journal policies on sharing</t>
  </si>
  <si>
    <t>Afghan Campaign 2001-</t>
  </si>
  <si>
    <t>Africa</t>
  </si>
  <si>
    <t>African American</t>
  </si>
  <si>
    <t>African Americans</t>
  </si>
  <si>
    <t>African Americans/*genetics</t>
  </si>
  <si>
    <t>African Americans/*statistics &amp; numerical data</t>
  </si>
  <si>
    <t>African Americans/ethnology</t>
  </si>
  <si>
    <t>African Americans/statistics &amp; numerical data</t>
  </si>
  <si>
    <t>African Continental Ancestry Group/*ethnology</t>
  </si>
  <si>
    <t>African Continental Ancestry Group/statistics &amp; numerical data</t>
  </si>
  <si>
    <t>After-Hours Care/*organization &amp; administration</t>
  </si>
  <si>
    <t>After-Hours Care/*organization &amp; administration/standards</t>
  </si>
  <si>
    <t>After-Hours Care/*statistics &amp; numerical data</t>
  </si>
  <si>
    <t>Age</t>
  </si>
  <si>
    <t>Age Distribution</t>
  </si>
  <si>
    <t>Age of Onset</t>
  </si>
  <si>
    <t>Aging/*physiology</t>
  </si>
  <si>
    <t>agreement</t>
  </si>
  <si>
    <t>Aids</t>
  </si>
  <si>
    <t>Air Ambulances</t>
  </si>
  <si>
    <t>Air Ambulances/*statistics &amp; numerical data</t>
  </si>
  <si>
    <t>Air Pollution/adverse effects</t>
  </si>
  <si>
    <t>AIS = Abbreviated Injury Scale</t>
  </si>
  <si>
    <t>alanine aminotransferase</t>
  </si>
  <si>
    <t>Alanine Transaminase/blood</t>
  </si>
  <si>
    <t>Alberta/epidemiology</t>
  </si>
  <si>
    <t>Alcohol Drinking/*epidemiology</t>
  </si>
  <si>
    <t>Alcoholism/*epidemiology</t>
  </si>
  <si>
    <t>Alcoholism/complications/*diagnosis</t>
  </si>
  <si>
    <t>Alcoholism/psychology</t>
  </si>
  <si>
    <t>Alcohol-Related Disorders/diagnosis/*epidemiology</t>
  </si>
  <si>
    <t>Alemtuzumab</t>
  </si>
  <si>
    <t>Allergan and Alimera. CAE has received speaker fees from Heidelberg Engineering</t>
  </si>
  <si>
    <t>Allergan</t>
  </si>
  <si>
    <t xml:space="preserve"> Bayer and Ellex. LD has received speaker fees from Novartis</t>
  </si>
  <si>
    <t xml:space="preserve"> Bayer</t>
  </si>
  <si>
    <t>Allied Health Personnel/*statistics &amp; numerical data</t>
  </si>
  <si>
    <t>Allied Health Personnel/organization &amp; administration/standards</t>
  </si>
  <si>
    <t>alpha-Fetoproteins/*metabolism</t>
  </si>
  <si>
    <t>Alprazolam/adverse effects</t>
  </si>
  <si>
    <t>Alspac</t>
  </si>
  <si>
    <t>Alt</t>
  </si>
  <si>
    <t>Alzheimer Disease/diagnosis</t>
  </si>
  <si>
    <t>ambulance</t>
  </si>
  <si>
    <t>Ambulances/*statistics &amp; numerical data</t>
  </si>
  <si>
    <t>ambulante Gesundheitsversorgung</t>
  </si>
  <si>
    <t>Ambulatory Care</t>
  </si>
  <si>
    <t>Ambulatory Care Facilities</t>
  </si>
  <si>
    <t>Ambulatory Care Facilities/*economics</t>
  </si>
  <si>
    <t>Ambulatory Care Facilities/*standards</t>
  </si>
  <si>
    <t>Ambulatory Care Facilities/*trends</t>
  </si>
  <si>
    <t>Ambulatory Care/*methods</t>
  </si>
  <si>
    <t>Ambulatory Care/*organization &amp; administration/*standards</t>
  </si>
  <si>
    <t>Ambulatory Care/*statistics &amp; numerical data</t>
  </si>
  <si>
    <t>Ambulatory Care/economics</t>
  </si>
  <si>
    <t>Ambulatory Care/economics/trends</t>
  </si>
  <si>
    <t>Ambulatory Care/organization &amp; administration</t>
  </si>
  <si>
    <t>Ambulatory Care/standards</t>
  </si>
  <si>
    <t>ambulatory glucose profile</t>
  </si>
  <si>
    <t>Ambulatory Surgical Procedures</t>
  </si>
  <si>
    <t>Ambulatory Surgical Procedures/*economics</t>
  </si>
  <si>
    <t>American College of Cardiology</t>
  </si>
  <si>
    <t>American Heart Association</t>
  </si>
  <si>
    <t>American Hospital Association</t>
  </si>
  <si>
    <t>Amines/*economics/therapeutic use</t>
  </si>
  <si>
    <t>Amphetamine-Related Disorders/epidemiology</t>
  </si>
  <si>
    <t>Ampicillin/administration &amp; dosage/*adverse effects/pharmacokinetics</t>
  </si>
  <si>
    <t>Amputation</t>
  </si>
  <si>
    <t>Amputation/methods/*statistics &amp; numerical data</t>
  </si>
  <si>
    <t>Amyloid beta-Peptides/blood</t>
  </si>
  <si>
    <t>Anal Canal/*diagnostic imaging/*injuries/surgery</t>
  </si>
  <si>
    <t>Analgesia/*standards</t>
  </si>
  <si>
    <t>Analgesics</t>
  </si>
  <si>
    <t xml:space="preserve"> Opioid/administration &amp; dosage</t>
  </si>
  <si>
    <t xml:space="preserve"> Opioid/therapeutic use</t>
  </si>
  <si>
    <t>Analgesics/*economics/therapeutic use</t>
  </si>
  <si>
    <t>Analgesics/administration &amp; dosage</t>
  </si>
  <si>
    <t>Analysis of Variance</t>
  </si>
  <si>
    <t>analysis. GJ has participated in the steering committee by Novartis for this</t>
  </si>
  <si>
    <t>Anaphylaxis/*diagnosis/epidemiology/etiology</t>
  </si>
  <si>
    <t>Anatomical morphomics</t>
  </si>
  <si>
    <t>and Boehringer Ingelheim. KL has participated in the steering committee by</t>
  </si>
  <si>
    <t>and Haag-Streit UK. AT has served on Advisory Boards for Allergan</t>
  </si>
  <si>
    <t>and JD are employees of IQVIA who were contracted by GSK to conduct the study. BA</t>
  </si>
  <si>
    <t>and the PHR Funding Board. Michael Moore is a member of the government's Advisory</t>
  </si>
  <si>
    <t>Anemia</t>
  </si>
  <si>
    <t xml:space="preserve"> Iron-Deficiency/diagnosis</t>
  </si>
  <si>
    <t>Anemia/blood/etiology/prevention &amp; control</t>
  </si>
  <si>
    <t>Anemia/economics/etiology/*therapy</t>
  </si>
  <si>
    <t>Anesthesia information management system</t>
  </si>
  <si>
    <t>Anesthesia times</t>
  </si>
  <si>
    <t>Anesthesia</t>
  </si>
  <si>
    <t xml:space="preserve"> Conduction/adverse effects/economics/*trends</t>
  </si>
  <si>
    <t xml:space="preserve"> General</t>
  </si>
  <si>
    <t xml:space="preserve"> General/*adverse effects</t>
  </si>
  <si>
    <t xml:space="preserve"> General/*methods</t>
  </si>
  <si>
    <t xml:space="preserve"> General/adverse effects/economics/*trends</t>
  </si>
  <si>
    <t xml:space="preserve"> General/methods/statistics &amp; numerical data</t>
  </si>
  <si>
    <t xml:space="preserve"> General/standards</t>
  </si>
  <si>
    <t xml:space="preserve"> Spinal/methods/*statistics &amp; numerical data</t>
  </si>
  <si>
    <t>Anesthesia/*standards</t>
  </si>
  <si>
    <t>Anesthesia/*statistics &amp; numerical data</t>
  </si>
  <si>
    <t>Anesthesiology</t>
  </si>
  <si>
    <t>Anesthetics/*administration &amp; dosage</t>
  </si>
  <si>
    <t>Aneurysm</t>
  </si>
  <si>
    <t xml:space="preserve"> Ruptured/therapy</t>
  </si>
  <si>
    <t>Angina Pectoris/complications/mortality</t>
  </si>
  <si>
    <t>Angina Pectoris/diagnosis/*economics/epidemiology/*therapy</t>
  </si>
  <si>
    <t>Angioedema/chemically induced/diagnosis/epidemiology</t>
  </si>
  <si>
    <t>Angiogenesis Inhibitors/*administration &amp; dosage</t>
  </si>
  <si>
    <t>Angiogenesis Inhibitors/*therapeutic use</t>
  </si>
  <si>
    <t>Angiogenesis Inhibitors/administration &amp; dosage</t>
  </si>
  <si>
    <t>Angiogenesis Inhibitors/administration &amp; dosage/adverse effects</t>
  </si>
  <si>
    <t>Angiography</t>
  </si>
  <si>
    <t>AngioJet catheter</t>
  </si>
  <si>
    <t>Angioplasty</t>
  </si>
  <si>
    <t>Angioplasty/trends</t>
  </si>
  <si>
    <t>Angiotensin II Type 1 Receptor Blockers/*pharmacology/*therapeutic use</t>
  </si>
  <si>
    <t>Animals</t>
  </si>
  <si>
    <t>Anisotropy</t>
  </si>
  <si>
    <t>Ankle Brachial Index</t>
  </si>
  <si>
    <t>Ankle Injuries/diagnosis/epidemiology/therapy</t>
  </si>
  <si>
    <t>Ankle Joint/diagnostic imaging/surgery</t>
  </si>
  <si>
    <t>ankylosing spondylitis</t>
  </si>
  <si>
    <t>Antenatal care</t>
  </si>
  <si>
    <t>Anterior Chamber/*drug effects</t>
  </si>
  <si>
    <t>Anterior Cruciate Ligament Reconstruction/*methods</t>
  </si>
  <si>
    <t>Anterior cruciate ligament/injuries</t>
  </si>
  <si>
    <t>Anthropometry</t>
  </si>
  <si>
    <t>Anti-Arrhythmia Agents/*adverse effects</t>
  </si>
  <si>
    <t>Anti-Asthmatic Agents/economics/*therapeutic use</t>
  </si>
  <si>
    <t>Anti-Bacterial Agents/*administration &amp; dosage/adverse effects</t>
  </si>
  <si>
    <t>Anti-Bacterial Agents/*adverse effects/therapeutic use</t>
  </si>
  <si>
    <t>Anti-Bacterial Agents/*therapeutic use</t>
  </si>
  <si>
    <t>Anti-Bacterial Agents/administration &amp; dosage/*adverse effects/pharmacokinetics</t>
  </si>
  <si>
    <t>Anti-Bacterial Agents/administration &amp; dosage/*pharmacokinetics</t>
  </si>
  <si>
    <t>Anti-Bacterial Agents/administration &amp; dosage/*therapeutic use</t>
  </si>
  <si>
    <t>Anti-Bacterial Agents/administration &amp; dosage/therapeutic use</t>
  </si>
  <si>
    <t>Anti-Bacterial Agents/economics/*therapeutic use</t>
  </si>
  <si>
    <t>Antibiotic Prophylaxis</t>
  </si>
  <si>
    <t>Antibiotic resistance</t>
  </si>
  <si>
    <t>Antibiotics</t>
  </si>
  <si>
    <t>Antibodies</t>
  </si>
  <si>
    <t xml:space="preserve"> Antineutrophil Cytoplasmic/*blood</t>
  </si>
  <si>
    <t xml:space="preserve"> Antineutrophil Cytoplasmic/blood</t>
  </si>
  <si>
    <t xml:space="preserve"> Monoclonal</t>
  </si>
  <si>
    <t xml:space="preserve"> Monoclonal/adverse effects/*therapeutic use</t>
  </si>
  <si>
    <t>Antibodies/adverse effects/*economics/*therapeutic use</t>
  </si>
  <si>
    <t>Anticholesteremic Agents/economics/*therapeutic use</t>
  </si>
  <si>
    <t>Anti-Citrullinated Protein Antibodies/*blood</t>
  </si>
  <si>
    <t>Anticoagulants/*administration &amp; dosage/adverse effects</t>
  </si>
  <si>
    <t>Anticoagulants/*therapeutic use</t>
  </si>
  <si>
    <t>Anticoagulants/administration &amp; dosage</t>
  </si>
  <si>
    <t>Anticoagulants/adverse effects/*therapeutic use</t>
  </si>
  <si>
    <t>Anticoagulants/therapeutic use</t>
  </si>
  <si>
    <t>Anticoagulation</t>
  </si>
  <si>
    <t>Anticonvulsants/administration &amp; dosage</t>
  </si>
  <si>
    <t>Anticonvulsants/adverse effects/*therapeutic use</t>
  </si>
  <si>
    <t>Anticonvulsants/therapeutic use</t>
  </si>
  <si>
    <t>Antidepressive Agents/adverse effects/*therapeutic use</t>
  </si>
  <si>
    <t>antidiabetic drugs</t>
  </si>
  <si>
    <t>Antidiarrheals/therapeutic use</t>
  </si>
  <si>
    <t>Antiepileptic drugs</t>
  </si>
  <si>
    <t>Anti-HIV Agents/*therapeutic use</t>
  </si>
  <si>
    <t>Anti-HIV Agents/adverse effects/*therapeutic use</t>
  </si>
  <si>
    <t>antihyperglycemics</t>
  </si>
  <si>
    <t>Antihypertensive Agents/*administration &amp; dosage</t>
  </si>
  <si>
    <t>Antihypertensive Agents/*pharmacology</t>
  </si>
  <si>
    <t>Antihypertensive Agents/*therapeutic use</t>
  </si>
  <si>
    <t>Antihypertensive Agents/therapeutic use</t>
  </si>
  <si>
    <t>Anti-Infective Agents/*therapeutic use</t>
  </si>
  <si>
    <t>Anti-Inflammatory Agents/adverse effects/*therapeutic use</t>
  </si>
  <si>
    <t>Anti-Inflammatory Agents/therapeutic use</t>
  </si>
  <si>
    <t>Antilymphocyte Serum/economics/therapeutic use</t>
  </si>
  <si>
    <t>Antimanic Agents/*therapeutic use</t>
  </si>
  <si>
    <t>Antimicrobial resistance</t>
  </si>
  <si>
    <t>Antimicrobial Resistance Themed Call Board</t>
  </si>
  <si>
    <t xml:space="preserve"> the HTA Efficient Study Designs Board</t>
  </si>
  <si>
    <t>Antimicrobial Stewardship/*methods</t>
  </si>
  <si>
    <t>Antimicrobial use</t>
  </si>
  <si>
    <t>Antimicrobial-resistant organisms (ARO)</t>
  </si>
  <si>
    <t>Antineoplastic Agents</t>
  </si>
  <si>
    <t xml:space="preserve"> Hormonal/*therapeutic use</t>
  </si>
  <si>
    <t xml:space="preserve"> Immunological/*therapeutic use</t>
  </si>
  <si>
    <t xml:space="preserve"> Phytogenic/therapeutic use</t>
  </si>
  <si>
    <t>Antineoplastic Agents/*administration &amp; dosage</t>
  </si>
  <si>
    <t>Antineoplastic Agents/*adverse effects</t>
  </si>
  <si>
    <t>Antineoplastic Agents/*therapeutic use</t>
  </si>
  <si>
    <t>Antineoplastic Agents/administration &amp; dosage/adverse effects</t>
  </si>
  <si>
    <t>Antineoplastic Agents/adverse effects/*therapeutic use</t>
  </si>
  <si>
    <t>Antineoplastic Agents/therapeutic use</t>
  </si>
  <si>
    <t>Antineoplastic Combined Chemotherapy Protocols/adverse effects/*therapeutic use</t>
  </si>
  <si>
    <t>Anti-Retroviral Agents/therapeutic use</t>
  </si>
  <si>
    <t>Antiretroviral therapy</t>
  </si>
  <si>
    <t>Antirheumatic Agents/*adverse effects</t>
  </si>
  <si>
    <t>Antirheumatic Agents/economics/*therapeutic use</t>
  </si>
  <si>
    <t>Antithrombins/adverse effects/*therapeutic use</t>
  </si>
  <si>
    <t>anti-tumor necrosis factor therapy</t>
  </si>
  <si>
    <t>Antiviral Agents/*administration &amp; dosage/adverse effects</t>
  </si>
  <si>
    <t>Antiviral Agents/therapeutic use</t>
  </si>
  <si>
    <t>anxiety</t>
  </si>
  <si>
    <t>Anxiety Disorders/epidemiology/prevention &amp; control/psychology/*therapy</t>
  </si>
  <si>
    <t>Anxiety/diagnosis/etiology</t>
  </si>
  <si>
    <t>Anxiety/epidemiology</t>
  </si>
  <si>
    <t>Anxiety/epidemiology/prevention &amp; control/psychology/*therapy</t>
  </si>
  <si>
    <t>Anxiety/etiology</t>
  </si>
  <si>
    <t>Aorta</t>
  </si>
  <si>
    <t xml:space="preserve"> Thoracic/diagnostic imaging/injuries/*surgery</t>
  </si>
  <si>
    <t>Aortic Aneurysm</t>
  </si>
  <si>
    <t xml:space="preserve"> Abdominal/diagnostic imaging/mortality/*surgery</t>
  </si>
  <si>
    <t xml:space="preserve"> Abdominal/mortality/*surgery</t>
  </si>
  <si>
    <t>Aortic Valve Stenosis/economics/mortality/*surgery</t>
  </si>
  <si>
    <t>Apache</t>
  </si>
  <si>
    <t>Apnea/prevention &amp; control</t>
  </si>
  <si>
    <t>Apolipoprotein B-100/*genetics</t>
  </si>
  <si>
    <t>Apolipoprotein E4/blood</t>
  </si>
  <si>
    <t>Appalachian Region/epidemiology</t>
  </si>
  <si>
    <t>Appendicitis/diagnosis/therapy</t>
  </si>
  <si>
    <t>Arachnoid Cysts/complications/*surgery</t>
  </si>
  <si>
    <t>Argentina</t>
  </si>
  <si>
    <t>Arm Injuries/*epidemiology</t>
  </si>
  <si>
    <t>Arm Injuries/diagnosis/economics/epidemiology</t>
  </si>
  <si>
    <t>arrhythmia</t>
  </si>
  <si>
    <t>Arterial Occlusive Diseases/blood/diagnosis/*drug therapy/mortality</t>
  </si>
  <si>
    <t>Arterial oxygenation</t>
  </si>
  <si>
    <t>arteriovenous fistula</t>
  </si>
  <si>
    <t>Arteriovenous Shunt</t>
  </si>
  <si>
    <t xml:space="preserve"> Surgical/adverse effects/*instrumentation</t>
  </si>
  <si>
    <t xml:space="preserve"> Surgical/adverse effects/*trends</t>
  </si>
  <si>
    <t>Arthritis</t>
  </si>
  <si>
    <t xml:space="preserve"> Psoriatic/*drug therapy</t>
  </si>
  <si>
    <t xml:space="preserve"> Rheumatoid/*blood/drug therapy/economics/immunology</t>
  </si>
  <si>
    <t xml:space="preserve"> Rheumatoid/*diagnosis/immunology/physiopathology</t>
  </si>
  <si>
    <t xml:space="preserve"> Rheumatoid/*genetics</t>
  </si>
  <si>
    <t xml:space="preserve"> Rheumatoid/diagnosis/*drug therapy/*epidemiology</t>
  </si>
  <si>
    <t xml:space="preserve"> Rheumatoid/diagnosis/*drug therapy/epidemiology/immunology</t>
  </si>
  <si>
    <t xml:space="preserve"> Rheumatoid/diagnosis/*drug therapy/immunology</t>
  </si>
  <si>
    <t xml:space="preserve"> Rheumatoid/diagnosis/*epidemiology</t>
  </si>
  <si>
    <t xml:space="preserve"> Rheumatoid/drug therapy</t>
  </si>
  <si>
    <t>Arthritis/*complications</t>
  </si>
  <si>
    <t>Arthroplasty</t>
  </si>
  <si>
    <t>Arthroscopic assisted percutaneous screw fixation</t>
  </si>
  <si>
    <t>Arthroscopy/adverse effects/*methods</t>
  </si>
  <si>
    <t>article.</t>
  </si>
  <si>
    <t>Artificial Intelligence</t>
  </si>
  <si>
    <t>Ascites/diagnosis/epidemiology</t>
  </si>
  <si>
    <t>Asia</t>
  </si>
  <si>
    <t xml:space="preserve"> Southeastern/epidemiology</t>
  </si>
  <si>
    <t>Asia/epidemiology</t>
  </si>
  <si>
    <t>Asia/ethnology</t>
  </si>
  <si>
    <t>Asian Continental Ancestry Group/statistics &amp; numerical data</t>
  </si>
  <si>
    <t>Aspartate Aminotransferases/blood</t>
  </si>
  <si>
    <t>Aspirin/therapeutic use</t>
  </si>
  <si>
    <t>Asppi</t>
  </si>
  <si>
    <t>Assault</t>
  </si>
  <si>
    <t>assay methods</t>
  </si>
  <si>
    <t>association</t>
  </si>
  <si>
    <t>association rule mining</t>
  </si>
  <si>
    <t>Asthma</t>
  </si>
  <si>
    <t>Asthma Guidelines</t>
  </si>
  <si>
    <t>Asthma/*diagnosis</t>
  </si>
  <si>
    <t>Asthma/*diagnosis/drug therapy/physiopathology</t>
  </si>
  <si>
    <t>Asthma/*diagnosis/epidemiology</t>
  </si>
  <si>
    <t>Asthma/*prevention &amp; control</t>
  </si>
  <si>
    <t>Asthma/*therapy</t>
  </si>
  <si>
    <t>Asthma/diagnosis/*drug therapy/economics/physiopathology</t>
  </si>
  <si>
    <t>AstraZeneca</t>
  </si>
  <si>
    <t xml:space="preserve"> Boehringer Ingelheim</t>
  </si>
  <si>
    <t xml:space="preserve"> GlaxoSmithKline</t>
  </si>
  <si>
    <t xml:space="preserve"> Novartis</t>
  </si>
  <si>
    <t xml:space="preserve"> Chiesi</t>
  </si>
  <si>
    <t>Atherosclerosis/complications/mortality</t>
  </si>
  <si>
    <t>Athletic Injuries/*epidemiology/mortality</t>
  </si>
  <si>
    <t>Athletic Injuries/epidemiology</t>
  </si>
  <si>
    <t>Atorvastatin/administration &amp; dosage</t>
  </si>
  <si>
    <t>Atorvastatin/therapeutic use</t>
  </si>
  <si>
    <t>Atrial Fibrillation</t>
  </si>
  <si>
    <t>Atrial Fibrillation/*complications</t>
  </si>
  <si>
    <t>Atrial Fibrillation/*complications/*therapy</t>
  </si>
  <si>
    <t>Atrial Fibrillation/*genetics</t>
  </si>
  <si>
    <t>Atrial Fibrillation/blood/diagnosis/*drug therapy/epidemiology</t>
  </si>
  <si>
    <t>Atrial Fibrillation/complications/diagnosis/*drug therapy</t>
  </si>
  <si>
    <t>Atrial Fibrillation/complications/diagnosis/mortality/*therapy</t>
  </si>
  <si>
    <t>Atrial Fibrillation/diagnosis/*drug therapy/epidemiology</t>
  </si>
  <si>
    <t>Atrial Fibrillation/diagnosis/*epidemiology/mortality</t>
  </si>
  <si>
    <t>Atrial Fibrillation/drug therapy</t>
  </si>
  <si>
    <t>Atrial Fibrillation/epidemiology</t>
  </si>
  <si>
    <t>atrial flutter</t>
  </si>
  <si>
    <t>Atrial Flutter/diagnosis/*epidemiology/mortality</t>
  </si>
  <si>
    <t>At-risk asthma</t>
  </si>
  <si>
    <t>Attention</t>
  </si>
  <si>
    <t>Attitude of Health Personnel</t>
  </si>
  <si>
    <t>Attitude to Computers</t>
  </si>
  <si>
    <t>Attitude to Health</t>
  </si>
  <si>
    <t>Audit and feedback</t>
  </si>
  <si>
    <t>Australia</t>
  </si>
  <si>
    <t>Australia/epidemiology</t>
  </si>
  <si>
    <t>Austria</t>
  </si>
  <si>
    <t>Austria/epidemiology</t>
  </si>
  <si>
    <t>authors have no conflicts of interest to disclose.</t>
  </si>
  <si>
    <t>Autoantibodies/analysis</t>
  </si>
  <si>
    <t>Auto-DelRAS</t>
  </si>
  <si>
    <t>Automated delirium risk assessment</t>
  </si>
  <si>
    <t>Automated randomisation</t>
  </si>
  <si>
    <t>Automatic data processing</t>
  </si>
  <si>
    <t>Automatic lymphoma classification</t>
  </si>
  <si>
    <t>Automation</t>
  </si>
  <si>
    <t>Automation/*methods</t>
  </si>
  <si>
    <t>Automation/methods</t>
  </si>
  <si>
    <t>Automobile Driving/*statistics &amp; numerical data</t>
  </si>
  <si>
    <t>Automobile Driving/statistics &amp; numerical data</t>
  </si>
  <si>
    <t>Automobiles/*statistics &amp; numerical data</t>
  </si>
  <si>
    <t>Autopsy/*statistics &amp; numerical data</t>
  </si>
  <si>
    <t>B7-H1 Antigen/metabolism</t>
  </si>
  <si>
    <t>Back Injuries/diagnosis/economics/epidemiology</t>
  </si>
  <si>
    <t>Back Injuries/epidemiology/etiology/physiopathology</t>
  </si>
  <si>
    <t>Bacteremia/*drug therapy</t>
  </si>
  <si>
    <t>Bacteremia/*etiology</t>
  </si>
  <si>
    <t>Bacterial Infections/*drug therapy</t>
  </si>
  <si>
    <t>Bacterial meningitis</t>
  </si>
  <si>
    <t>Basiliximab</t>
  </si>
  <si>
    <t>Bayes Theorem</t>
  </si>
  <si>
    <t>Behavior Observation Techniques/*methods</t>
  </si>
  <si>
    <t>Behavior Therapy/*methods</t>
  </si>
  <si>
    <t>behavioral health</t>
  </si>
  <si>
    <t>being named as</t>
  </si>
  <si>
    <t>Belgium</t>
  </si>
  <si>
    <t>Belgium/epidemiology</t>
  </si>
  <si>
    <t>Benchmarking</t>
  </si>
  <si>
    <t>Benchmarking/*methods</t>
  </si>
  <si>
    <t>Benchmarking/standards/*statistics &amp; numerical data</t>
  </si>
  <si>
    <t>Beta-blocker</t>
  </si>
  <si>
    <t>Bias</t>
  </si>
  <si>
    <t>Bicycling/*injuries/*legislation &amp; jurisprudence</t>
  </si>
  <si>
    <t>Biological Products/*adverse effects</t>
  </si>
  <si>
    <t>Biological Products/economics/therapeutic use</t>
  </si>
  <si>
    <t>Biological Specimen Banks</t>
  </si>
  <si>
    <t>Biomarkers</t>
  </si>
  <si>
    <t xml:space="preserve"> Tumor/*blood</t>
  </si>
  <si>
    <t xml:space="preserve"> Tumor/*metabolism</t>
  </si>
  <si>
    <t xml:space="preserve"> Tumor/metabolism</t>
  </si>
  <si>
    <t>Biomarkers/*analysis</t>
  </si>
  <si>
    <t>Biomarkers/*blood</t>
  </si>
  <si>
    <t>Biomarkers/*metabolism</t>
  </si>
  <si>
    <t>Biomarkers/analysis</t>
  </si>
  <si>
    <t>Biomarkers/analysis/blood</t>
  </si>
  <si>
    <t>Biomarkers/blood</t>
  </si>
  <si>
    <t>Biomarkers/blood/cerebrospinal fluid</t>
  </si>
  <si>
    <t>Biomechanical Phenomena</t>
  </si>
  <si>
    <t>Biomedical Research</t>
  </si>
  <si>
    <t>Biomedical Research/*economics/methods</t>
  </si>
  <si>
    <t>Biomedical Research/*organization &amp; administration</t>
  </si>
  <si>
    <t>Biomedical Technology</t>
  </si>
  <si>
    <t>Biometry/*methods</t>
  </si>
  <si>
    <t>Biopsy</t>
  </si>
  <si>
    <t>Biosimilar Pharmaceuticals/adverse effects/*economics/*therapeutic use</t>
  </si>
  <si>
    <t>Biostatistics/*methods</t>
  </si>
  <si>
    <t>Biostatistics/methods</t>
  </si>
  <si>
    <t>Biphenyl Compounds/pharmacology/therapeutic use</t>
  </si>
  <si>
    <t>Bipolar Disorder/*drug therapy/*epidemiology</t>
  </si>
  <si>
    <t>Bipolar Disorder/classification/*diagnosis/psychology</t>
  </si>
  <si>
    <t>Birth Weight</t>
  </si>
  <si>
    <t>Bisexuality</t>
  </si>
  <si>
    <t>Bleeding</t>
  </si>
  <si>
    <t>Blindness/diagnosis</t>
  </si>
  <si>
    <t>Blood alcohol concentration</t>
  </si>
  <si>
    <t>Blood Banks/statistics &amp; numerical data</t>
  </si>
  <si>
    <t>Blood Chemical Analysis</t>
  </si>
  <si>
    <t>Blood Coagulation Disorders/*diagnosis/etiology/mortality/therapy</t>
  </si>
  <si>
    <t>Blood Coagulation Factors/drug effects/metabolism</t>
  </si>
  <si>
    <t>Blood Coagulation/*drug effects</t>
  </si>
  <si>
    <t>Blood Component Transfusion/*adverse effects/methods</t>
  </si>
  <si>
    <t>Blood Component Transfusion/*standards/trends</t>
  </si>
  <si>
    <t>Blood Component Transfusion/instrumentation/*methods</t>
  </si>
  <si>
    <t>Blood Donors/*statistics &amp; numerical data</t>
  </si>
  <si>
    <t>Blood Gas Analysis/instrumentation/*methods</t>
  </si>
  <si>
    <t>Blood Glucose</t>
  </si>
  <si>
    <t>blood glucose self-monitoring</t>
  </si>
  <si>
    <t>Blood Glucose Self-Monitoring/*instrumentation/*methods</t>
  </si>
  <si>
    <t>Blood Glucose/*analysis</t>
  </si>
  <si>
    <t>Blood Glucose/*drug effects/metabolism</t>
  </si>
  <si>
    <t>Blood Glucose/*metabolism</t>
  </si>
  <si>
    <t>Blood Glucose/analysis</t>
  </si>
  <si>
    <t>Blood Glucose/drug effects</t>
  </si>
  <si>
    <t>Blood Glucose/drug effects/metabolism</t>
  </si>
  <si>
    <t>Blood Pressure</t>
  </si>
  <si>
    <t>Blood Pressure Determination/*methods</t>
  </si>
  <si>
    <t>Blood Pressure Determination/methods</t>
  </si>
  <si>
    <t>Blood Pressure Monitoring</t>
  </si>
  <si>
    <t xml:space="preserve"> Ambulatory/standards</t>
  </si>
  <si>
    <t>Blood Pressure Monitors</t>
  </si>
  <si>
    <t>Blood Pressure/*drug effects</t>
  </si>
  <si>
    <t>Blood Pressure/*drug effects/*physiology</t>
  </si>
  <si>
    <t>Blood Pressure/*drug effects/physiology</t>
  </si>
  <si>
    <t>Blood Pressure/*physiology</t>
  </si>
  <si>
    <t>Blood Pressure/drug effects</t>
  </si>
  <si>
    <t>Blood Pressure/physiology</t>
  </si>
  <si>
    <t>Blood Protein Disorders</t>
  </si>
  <si>
    <t>Blood Sedimentation</t>
  </si>
  <si>
    <t>Blood Transfusion</t>
  </si>
  <si>
    <t>Blood Transfusion/*methods</t>
  </si>
  <si>
    <t>Blood Transfusion/*statistics &amp; numerical data</t>
  </si>
  <si>
    <t>Blood Transfusion/methods</t>
  </si>
  <si>
    <t>Blood Transfusion/methods/*mortality</t>
  </si>
  <si>
    <t>Blood Transfusion/statistics &amp; numerical data</t>
  </si>
  <si>
    <t>Blood Urea Nitrogen</t>
  </si>
  <si>
    <t>Blood Vessel Prosthesis Implantation/*adverse effects/instrumentation/*statistics</t>
  </si>
  <si>
    <t>Blood Vessel Prosthesis Implantation/adverse effects/*instrumentation</t>
  </si>
  <si>
    <t>Blood Vessel Prosthesis Implantation/adverse effects/*mortality</t>
  </si>
  <si>
    <t>Blood Vessel Prosthesis Implantation/adverse effects/*trends</t>
  </si>
  <si>
    <t>Bloodstream infection</t>
  </si>
  <si>
    <t>BMI z-score</t>
  </si>
  <si>
    <t>board and/or served as speaker and/or participated in education arranged by</t>
  </si>
  <si>
    <t>Board. A Toby Prevost is an employee of Imperial College London and is a member</t>
  </si>
  <si>
    <t>Body Height</t>
  </si>
  <si>
    <t>Body Mass Index</t>
  </si>
  <si>
    <t>Body Surface Area</t>
  </si>
  <si>
    <t>Body Temperature</t>
  </si>
  <si>
    <t>Body Temperature Regulation</t>
  </si>
  <si>
    <t>Body Temperature/physiology</t>
  </si>
  <si>
    <t>Body Weight</t>
  </si>
  <si>
    <t>Body Weight/drug effects</t>
  </si>
  <si>
    <t>Bone Density</t>
  </si>
  <si>
    <t>Bone Plates</t>
  </si>
  <si>
    <t>Bone scan</t>
  </si>
  <si>
    <t>Boston/epidemiology</t>
  </si>
  <si>
    <t>Braden scale</t>
  </si>
  <si>
    <t>Bradycardia/*epidemiology</t>
  </si>
  <si>
    <t>Brain Death/*diagnosis</t>
  </si>
  <si>
    <t>Brain Infarction/chemically induced/diagnosis/epidemiology</t>
  </si>
  <si>
    <t>Brain injuries</t>
  </si>
  <si>
    <t>Brain Injuries</t>
  </si>
  <si>
    <t xml:space="preserve"> Traumatic/*diagnosis/*epidemiology</t>
  </si>
  <si>
    <t xml:space="preserve"> Traumatic/*diagnostic imaging/*mortality</t>
  </si>
  <si>
    <t xml:space="preserve"> Traumatic/complications/*diagnosis/*mortality/therapy</t>
  </si>
  <si>
    <t xml:space="preserve"> Traumatic/complications/mortality/*surgery</t>
  </si>
  <si>
    <t xml:space="preserve"> Traumatic/diagnosis/*rehabilitation</t>
  </si>
  <si>
    <t xml:space="preserve"> Traumatic/diagnosis/epidemiology/*surgery</t>
  </si>
  <si>
    <t xml:space="preserve"> Traumatic/diagnosis/physiopathology/*therapy</t>
  </si>
  <si>
    <t xml:space="preserve"> Traumatic/economics/mortality/*physiopathology</t>
  </si>
  <si>
    <t xml:space="preserve"> Traumatic/epidemiology/mortality</t>
  </si>
  <si>
    <t>Brain Injuries/*classification</t>
  </si>
  <si>
    <t>Brain Injuries/*diagnosis/rehabilitation</t>
  </si>
  <si>
    <t>Brain Injuries/*diagnosis/surgery/therapy</t>
  </si>
  <si>
    <t>Brain Injuries/*diagnostic imaging/*mortality/therapy</t>
  </si>
  <si>
    <t>Brain Injuries/*diagnostic imaging/etiology</t>
  </si>
  <si>
    <t>Brain Injuries/*mortality</t>
  </si>
  <si>
    <t>Brain Injuries/*psychology/*rehabilitation</t>
  </si>
  <si>
    <t>Brain Injuries/classification/*diagnosis/mortality/pathology/physiopathology</t>
  </si>
  <si>
    <t>Brain Injuries/complications/*drug therapy/mortality/physiopathology</t>
  </si>
  <si>
    <t>Brain Injuries/diagnosis/*drug therapy/economics/mortality</t>
  </si>
  <si>
    <t>Brain Injuries/diagnosis/*epidemiology/*therapy</t>
  </si>
  <si>
    <t>Brain Injuries/diagnosis/*psychology/rehabilitation</t>
  </si>
  <si>
    <t>Brain Injuries/diagnosis/physiopathology/psychology/*rehabilitation</t>
  </si>
  <si>
    <t>Brain Injuries/drug therapy/*mortality</t>
  </si>
  <si>
    <t>Brain Injuries/economics/rehabilitation</t>
  </si>
  <si>
    <t>Brain Injuries/epidemiology/*rehabilitation</t>
  </si>
  <si>
    <t>Brain Injuries/mortality/surgery/*therapy</t>
  </si>
  <si>
    <t>Brain Injuries/pathology</t>
  </si>
  <si>
    <t>Brain Ischemia/classification/*diagnosis/diagnostic imaging/physiopathology</t>
  </si>
  <si>
    <t>Brain Ischemia/diagnosis/*epidemiology/mortality</t>
  </si>
  <si>
    <t>Brain Ischemia/diagnosis/ethnology/mortality/*therapy</t>
  </si>
  <si>
    <t>Brain Ischemia/epidemiology/*prevention &amp; control</t>
  </si>
  <si>
    <t>Brain/pathology</t>
  </si>
  <si>
    <t>Brain/physiopathology</t>
  </si>
  <si>
    <t>Brazil</t>
  </si>
  <si>
    <t>Brazil/epidemiology</t>
  </si>
  <si>
    <t>Breast cancer</t>
  </si>
  <si>
    <t>Breast Neoplasms/*diagnosis</t>
  </si>
  <si>
    <t>Breast Neoplasms/*diagnosis/*drug therapy</t>
  </si>
  <si>
    <t>Breast Neoplasms/*drug therapy/epidemiology/pathology</t>
  </si>
  <si>
    <t>Breast Neoplasms/*drug therapy/mortality/pathology</t>
  </si>
  <si>
    <t>Breast Neoplasms/*epidemiology/pathology/*surgery</t>
  </si>
  <si>
    <t>Breast Neoplasms/*genetics</t>
  </si>
  <si>
    <t>Breast Neoplasms/*radiotherapy</t>
  </si>
  <si>
    <t>Breast Neoplasms/chemically induced/complications/epidemiology</t>
  </si>
  <si>
    <t>Breast Neoplasms/drug therapy</t>
  </si>
  <si>
    <t>Breast Neoplasms/epidemiology</t>
  </si>
  <si>
    <t>breast</t>
  </si>
  <si>
    <t xml:space="preserve"> lung and colorectal cancers</t>
  </si>
  <si>
    <t>Bronchitis/diagnosis/drug therapy</t>
  </si>
  <si>
    <t>Bronchodilator Agents/*administration &amp; dosage/adverse effects</t>
  </si>
  <si>
    <t>Bronchodilator Agents/administration &amp; dosage/therapeutic use</t>
  </si>
  <si>
    <t>Bronchodilator Agents/economics/therapeutic use</t>
  </si>
  <si>
    <t>Bronchopulmonary Dysplasia/epidemiology</t>
  </si>
  <si>
    <t>Budesonide/administration &amp; dosage/*therapeutic use</t>
  </si>
  <si>
    <t>Burn Units</t>
  </si>
  <si>
    <t>Burn Units/*statistics &amp; numerical data</t>
  </si>
  <si>
    <t>Burn Units/organization &amp; administration</t>
  </si>
  <si>
    <t>Burn Units/statistics &amp; numerical data</t>
  </si>
  <si>
    <t>Burns/*complications/diagnosis/therapy</t>
  </si>
  <si>
    <t>Burns/*diagnosis/*rehabilitation</t>
  </si>
  <si>
    <t>Burns/*diagnosis/psychology/*therapy</t>
  </si>
  <si>
    <t>Burns/*epidemiology/*etiology/therapy</t>
  </si>
  <si>
    <t>Burns/*epidemiology/prevention &amp; control/therapy</t>
  </si>
  <si>
    <t>Burns/*etiology</t>
  </si>
  <si>
    <t>Burns/*mortality</t>
  </si>
  <si>
    <t>Burns/epidemiology/*metabolism</t>
  </si>
  <si>
    <t>Burns/epidemiology/*mortality</t>
  </si>
  <si>
    <t>BVAS for GPA</t>
  </si>
  <si>
    <t>Calcaneus/diagnostic imaging/injuries/surgery</t>
  </si>
  <si>
    <t>Calcium/blood</t>
  </si>
  <si>
    <t>Calibration</t>
  </si>
  <si>
    <t>Caliciviridae Infections/complications/*epidemiology</t>
  </si>
  <si>
    <t>California</t>
  </si>
  <si>
    <t>California/epidemiology</t>
  </si>
  <si>
    <t>Calorimetry</t>
  </si>
  <si>
    <t xml:space="preserve"> Indirect</t>
  </si>
  <si>
    <t>Cam</t>
  </si>
  <si>
    <t>Campylobacter Infections/complications/*epidemiology</t>
  </si>
  <si>
    <t>Canada</t>
  </si>
  <si>
    <t>Canada/epidemiology</t>
  </si>
  <si>
    <t>Canagliflozin/*therapeutic use</t>
  </si>
  <si>
    <t>Canagliflozin/economics/*therapeutic use</t>
  </si>
  <si>
    <t>Cancer Care Facilities</t>
  </si>
  <si>
    <t>Capsule Endoscopy/*instrumentation/methods</t>
  </si>
  <si>
    <t>Carbon Dioxide/*blood</t>
  </si>
  <si>
    <t>Carboplatin/administration &amp; dosage</t>
  </si>
  <si>
    <t>Carcinoma</t>
  </si>
  <si>
    <t xml:space="preserve"> Basal Cell</t>
  </si>
  <si>
    <t xml:space="preserve"> Ductal</t>
  </si>
  <si>
    <t xml:space="preserve"> Hepatocellular/*diagnosis</t>
  </si>
  <si>
    <t xml:space="preserve"> Hepatocellular/mortality/*surgery</t>
  </si>
  <si>
    <t xml:space="preserve"> Hepatocellular/prevention &amp; control/virology</t>
  </si>
  <si>
    <t xml:space="preserve"> Intraductal</t>
  </si>
  <si>
    <t xml:space="preserve"> Non-Small-Cell Lung/*drug therapy/pathology</t>
  </si>
  <si>
    <t xml:space="preserve"> Non-Small-Cell Lung/epidemiology</t>
  </si>
  <si>
    <t xml:space="preserve"> Non-Small-Cell Lung/mortality/pathology/*therapy</t>
  </si>
  <si>
    <t xml:space="preserve"> Papillary</t>
  </si>
  <si>
    <t xml:space="preserve"> Squamous Cell/*epidemiology/pathology</t>
  </si>
  <si>
    <t xml:space="preserve"> Squamous Cell/pathology/*therapy</t>
  </si>
  <si>
    <t xml:space="preserve"> Transitional Cell/surgery</t>
  </si>
  <si>
    <t>Carcinoma/diagnosis/*pathology/surgery/therapy</t>
  </si>
  <si>
    <t>Card sort</t>
  </si>
  <si>
    <t>cardiac care unit</t>
  </si>
  <si>
    <t>cardiac catheterization</t>
  </si>
  <si>
    <t>Cardiac Catheterization/*methods</t>
  </si>
  <si>
    <t>Cardiac injuries</t>
  </si>
  <si>
    <t>Cardiac Resynchronization Therapy Devices/*trends</t>
  </si>
  <si>
    <t>Cardiac Resynchronization Therapy/adverse effects/mortality/*trends</t>
  </si>
  <si>
    <t>cardioembolism</t>
  </si>
  <si>
    <t>Cardiology</t>
  </si>
  <si>
    <t>Cardiology/*standards</t>
  </si>
  <si>
    <t>Cardiology/methods</t>
  </si>
  <si>
    <t>Cardiovascular Agents/adverse effects/*therapeutic use</t>
  </si>
  <si>
    <t>Cardiovascular Agents/therapeutic use</t>
  </si>
  <si>
    <t>Cardiovascular care</t>
  </si>
  <si>
    <t>Cardiovascular disease</t>
  </si>
  <si>
    <t>cardiovascular disease prevention</t>
  </si>
  <si>
    <t>Cardiovascular Diseases/*diagnosis</t>
  </si>
  <si>
    <t>Cardiovascular Diseases/*diagnosis/epidemiology</t>
  </si>
  <si>
    <t>Cardiovascular Diseases/*epidemiology/prevention &amp; control</t>
  </si>
  <si>
    <t>Cardiovascular Diseases/*ethnology/*prevention &amp; control</t>
  </si>
  <si>
    <t>Cardiovascular Diseases/*mortality</t>
  </si>
  <si>
    <t>Cardiovascular Diseases/*prevention &amp; control</t>
  </si>
  <si>
    <t>Cardiovascular Diseases/*therapy</t>
  </si>
  <si>
    <t>Cardiovascular Diseases/blood/*epidemiology/prevention &amp; control</t>
  </si>
  <si>
    <t>Cardiovascular Diseases/diagnosis/*drug therapy</t>
  </si>
  <si>
    <t>Cardiovascular Diseases/diagnosis/*epidemiology/mortality/prevention &amp; control</t>
  </si>
  <si>
    <t>Cardiovascular Diseases/diagnosis/*epidemiology/therapy</t>
  </si>
  <si>
    <t>Cardiovascular Diseases/epidemiology</t>
  </si>
  <si>
    <t>Cardiovascular Diseases/mortality/*prevention &amp; control</t>
  </si>
  <si>
    <t>cardiovascular risk</t>
  </si>
  <si>
    <t>cardiovascular risk factors</t>
  </si>
  <si>
    <t>Cardiovascular System/*physiopathology</t>
  </si>
  <si>
    <t>Care optimization</t>
  </si>
  <si>
    <t>Caregivers</t>
  </si>
  <si>
    <t>caries risk assessment</t>
  </si>
  <si>
    <t>Carotid Artery Injuries/diagnosis/mortality/surgery/*therapy</t>
  </si>
  <si>
    <t>Carpal Tunnel Syndrome/diagnosis/psychology/*surgery</t>
  </si>
  <si>
    <t>Carrier Proteins/*blood</t>
  </si>
  <si>
    <t>Case Management/*economics</t>
  </si>
  <si>
    <t>Case-Control Studies</t>
  </si>
  <si>
    <t>Casts</t>
  </si>
  <si>
    <t xml:space="preserve"> Surgical</t>
  </si>
  <si>
    <t>Cataract Extraction/*standards</t>
  </si>
  <si>
    <t>Cataract Extraction/*standards/statistics &amp; numerical data</t>
  </si>
  <si>
    <t>Cataract Extraction/adverse effects</t>
  </si>
  <si>
    <t>Cataract/*genetics</t>
  </si>
  <si>
    <t>Catchment Area</t>
  </si>
  <si>
    <t xml:space="preserve"> Health</t>
  </si>
  <si>
    <t>Catheter Ablation/*methods/standards</t>
  </si>
  <si>
    <t>Catheter-associated urinary tract infection</t>
  </si>
  <si>
    <t>catheter-directed thrombolysis</t>
  </si>
  <si>
    <t>Catheterization</t>
  </si>
  <si>
    <t xml:space="preserve"> Central Venous/trends</t>
  </si>
  <si>
    <t>Catheter-Related Infections/*epidemiology</t>
  </si>
  <si>
    <t>Catheter-Related Infections/*epidemiology/nursing</t>
  </si>
  <si>
    <t>Catheter-Related Infections/*prevention &amp; control</t>
  </si>
  <si>
    <t>Catheter-Related Infections/epidemiology/*prevention &amp; control</t>
  </si>
  <si>
    <t>Catheters</t>
  </si>
  <si>
    <t xml:space="preserve"> Indwelling/*adverse effects</t>
  </si>
  <si>
    <t>Causality</t>
  </si>
  <si>
    <t>CD4 Lymphocyte Count</t>
  </si>
  <si>
    <t>CD4-Positive T-Lymphocytes/*pathology</t>
  </si>
  <si>
    <t>Cds</t>
  </si>
  <si>
    <t>Cdss</t>
  </si>
  <si>
    <t>Ceiling</t>
  </si>
  <si>
    <t>Cell Adhesion</t>
  </si>
  <si>
    <t>Cell Phone</t>
  </si>
  <si>
    <t>Cell Phone/*statistics &amp; numerical data</t>
  </si>
  <si>
    <t>Cell Transformation</t>
  </si>
  <si>
    <t xml:space="preserve"> Neoplastic</t>
  </si>
  <si>
    <t>Censuses</t>
  </si>
  <si>
    <t>Central Italy</t>
  </si>
  <si>
    <t>Central Nervous System Neoplasms/radiotherapy</t>
  </si>
  <si>
    <t>Cephalometry</t>
  </si>
  <si>
    <t>Cerebellum/*surgery</t>
  </si>
  <si>
    <t>Cerebral Angiography</t>
  </si>
  <si>
    <t>Cerebral Arteries/*diagnostic imaging</t>
  </si>
  <si>
    <t>Cerebral Arteries/*surgery</t>
  </si>
  <si>
    <t>Cerebral hemorrhage</t>
  </si>
  <si>
    <t>Cerebral Hemorrhage/*diagnostic imaging</t>
  </si>
  <si>
    <t>Cerebral Hemorrhage/*mortality</t>
  </si>
  <si>
    <t>Cerebral Hemorrhage/*surgery</t>
  </si>
  <si>
    <t>Cerebral Hemorrhage/blood/complications/diagnostic imaging/*enzymology</t>
  </si>
  <si>
    <t>Cerebral Hemorrhage/complications/diagnostic imaging/*mortality/physiopathology</t>
  </si>
  <si>
    <t>Cerebral Hemorrhage/diagnosis/etiology/*prevention &amp; control</t>
  </si>
  <si>
    <t>Cerebral Hemorrhage/epidemiology</t>
  </si>
  <si>
    <t>Cerebral Infarction/diagnostic imaging/*drug therapy/mortality</t>
  </si>
  <si>
    <t>Cerebral Revascularization/adverse effects/*methods</t>
  </si>
  <si>
    <t>Cerebrovascular Disorders/*classification/diagnosis/economics/therapy</t>
  </si>
  <si>
    <t>Cerebrovascular Disorders/complications/epidemiology</t>
  </si>
  <si>
    <t>Cerebrovascular Disorders/complications/mortality</t>
  </si>
  <si>
    <t>Certificat initial</t>
  </si>
  <si>
    <t>Cervical Cord/injuries</t>
  </si>
  <si>
    <t>Cervical spinal cord</t>
  </si>
  <si>
    <t>Cervical vertebrae</t>
  </si>
  <si>
    <t>Cervical Vertebrae/*diagnostic imaging/injuries</t>
  </si>
  <si>
    <t>Cervical Vertebrae/injuries</t>
  </si>
  <si>
    <t>Cervix Uteri/*pathology</t>
  </si>
  <si>
    <t>Cesarean Section/*statistics &amp; numerical data</t>
  </si>
  <si>
    <t>Charities</t>
  </si>
  <si>
    <t>Charlson index</t>
  </si>
  <si>
    <t>Checklist</t>
  </si>
  <si>
    <t>Chemistry</t>
  </si>
  <si>
    <t xml:space="preserve"> Pharmaceutical</t>
  </si>
  <si>
    <t>Chemoradiotherapy/*adverse effects</t>
  </si>
  <si>
    <t>Chemotherapy</t>
  </si>
  <si>
    <t xml:space="preserve"> Adjuvant</t>
  </si>
  <si>
    <t>Chemotherapy-Induced Febrile Neutropenia/diagnosis/*drug</t>
  </si>
  <si>
    <t>Chest Pain/*etiology</t>
  </si>
  <si>
    <t>Chiesi and TEVA. CJ has received honoraria for educational activities and</t>
  </si>
  <si>
    <t>Child Abuse/*diagnosis</t>
  </si>
  <si>
    <t>Child Care</t>
  </si>
  <si>
    <t>Child Health Services/*organization &amp; administration</t>
  </si>
  <si>
    <t>Child Health Services/statistics &amp; numerical data</t>
  </si>
  <si>
    <t xml:space="preserve"> Preschool</t>
  </si>
  <si>
    <t>childhood obesity</t>
  </si>
  <si>
    <t>children</t>
  </si>
  <si>
    <t>China</t>
  </si>
  <si>
    <t>Chi-Square Distribution</t>
  </si>
  <si>
    <t>Chlamydia Infections/*therapy</t>
  </si>
  <si>
    <t>Cholecystectomy</t>
  </si>
  <si>
    <t xml:space="preserve"> Laparoscopic/methods</t>
  </si>
  <si>
    <t>Cholecystectomy/*methods</t>
  </si>
  <si>
    <t>Cholecystitis</t>
  </si>
  <si>
    <t xml:space="preserve"> Acute/surgery</t>
  </si>
  <si>
    <t>cholesterol</t>
  </si>
  <si>
    <t>Cholesterol</t>
  </si>
  <si>
    <t xml:space="preserve"> LDL/*blood</t>
  </si>
  <si>
    <t xml:space="preserve"> LDL/blood</t>
  </si>
  <si>
    <t>Cholesterol/blood</t>
  </si>
  <si>
    <t>Choroidal Neovascularization/diagnosis</t>
  </si>
  <si>
    <t>Chronic Disease</t>
  </si>
  <si>
    <t>Chronic Disease/*classification</t>
  </si>
  <si>
    <t>Chronic Disease/*economics/*therapy</t>
  </si>
  <si>
    <t>Chronic Disease/*epidemiology</t>
  </si>
  <si>
    <t>Chronic Disease/*epidemiology/psychology/therapy</t>
  </si>
  <si>
    <t>Chronic Disease/*therapy</t>
  </si>
  <si>
    <t>Chronic Disease/epidemiology</t>
  </si>
  <si>
    <t>Chronic Disease/epidemiology/*therapy</t>
  </si>
  <si>
    <t>Chronic Disease/mortality/*therapy</t>
  </si>
  <si>
    <t>chronic renal failure</t>
  </si>
  <si>
    <t>Ci</t>
  </si>
  <si>
    <t>CI = confidence interval</t>
  </si>
  <si>
    <t>Cigarette Smoking/*epidemiology</t>
  </si>
  <si>
    <t>cigarette use</t>
  </si>
  <si>
    <t>Cisplatin/administration &amp; dosage/adverse effects</t>
  </si>
  <si>
    <t>claims analysis</t>
  </si>
  <si>
    <t>claims database</t>
  </si>
  <si>
    <t>Claims databases</t>
  </si>
  <si>
    <t>Classical test theory</t>
  </si>
  <si>
    <t>Climate</t>
  </si>
  <si>
    <t>clinical</t>
  </si>
  <si>
    <t>Clinical Audit</t>
  </si>
  <si>
    <t>Clinical Audit/*methods</t>
  </si>
  <si>
    <t>clinical characteristics</t>
  </si>
  <si>
    <t>Clinical Clerkship/*organization &amp; administration</t>
  </si>
  <si>
    <t>Clinical Coding/*classification/statistics &amp; numerical data</t>
  </si>
  <si>
    <t>Clinical Coding/*standards</t>
  </si>
  <si>
    <t>Clinical Coding/*standards/statistics &amp; numerical data</t>
  </si>
  <si>
    <t>Clinical Competence</t>
  </si>
  <si>
    <t>Clinical Competence/*standards</t>
  </si>
  <si>
    <t>Clinical Competence/statistics &amp; numerical data</t>
  </si>
  <si>
    <t>Clinical decision support</t>
  </si>
  <si>
    <t>clinical decision support services</t>
  </si>
  <si>
    <t>Clinical Decision Support Systems</t>
  </si>
  <si>
    <t>Clinical Decision-Making</t>
  </si>
  <si>
    <t>Clinical Decision-Making/*methods</t>
  </si>
  <si>
    <t>Clinical Documentation</t>
  </si>
  <si>
    <t>Clinical impact</t>
  </si>
  <si>
    <t>clinical informatics</t>
  </si>
  <si>
    <t>Clinical Laboratory Techniques/methods</t>
  </si>
  <si>
    <t>Clinical Medicine/methods</t>
  </si>
  <si>
    <t>clinical outcomes</t>
  </si>
  <si>
    <t>Clinical Pharmacy Information Systems/*standards</t>
  </si>
  <si>
    <t>Clinical prediction models</t>
  </si>
  <si>
    <t>Clinical Protocols</t>
  </si>
  <si>
    <t>Clinical questionnaires</t>
  </si>
  <si>
    <t>clinical research</t>
  </si>
  <si>
    <t>clinical risk prediction</t>
  </si>
  <si>
    <t>Clinical routine</t>
  </si>
  <si>
    <t>clinical safety</t>
  </si>
  <si>
    <t>Clinical trials</t>
  </si>
  <si>
    <t>Clinical Trials as Topic</t>
  </si>
  <si>
    <t>Clinical Trials as Topic/*economics/methods</t>
  </si>
  <si>
    <t>Clinical Trials as Topic/*methods</t>
  </si>
  <si>
    <t>Clinical Trials as Topic/economics/*methods/trends</t>
  </si>
  <si>
    <t>Clinical Trials</t>
  </si>
  <si>
    <t xml:space="preserve"> Phase II as Topic/economics/methods</t>
  </si>
  <si>
    <t xml:space="preserve"> Phase III as Topic</t>
  </si>
  <si>
    <t xml:space="preserve"> Phase III as Topic/economics/methods</t>
  </si>
  <si>
    <t>Clip ligation</t>
  </si>
  <si>
    <t>Clopidogrel</t>
  </si>
  <si>
    <t>Clopidogrel/administration &amp; dosage/adverse effects/*pharmacokinetics</t>
  </si>
  <si>
    <t>Closed-ended food record</t>
  </si>
  <si>
    <t>Clostridium difficile/*isolation &amp; purification</t>
  </si>
  <si>
    <t>Clostridium Infections/*drug therapy</t>
  </si>
  <si>
    <t>Clostridium Infections/diagnosis/etiology/*prevention &amp; control</t>
  </si>
  <si>
    <t>Clostridium Infections/epidemiology/*etiology/microbiology</t>
  </si>
  <si>
    <t>Cluster Analysis</t>
  </si>
  <si>
    <t>cluster headache</t>
  </si>
  <si>
    <t>Cluster Headache/*epidemiology/psychology/*therapy</t>
  </si>
  <si>
    <t>Cocaine-Related Disorders/epidemiology</t>
  </si>
  <si>
    <t>Cognition</t>
  </si>
  <si>
    <t>Cognition Disorders/diagnosis</t>
  </si>
  <si>
    <t>Cognition Disorders/diagnosis/*etiology</t>
  </si>
  <si>
    <t>Cognitive Behavioral Therapy</t>
  </si>
  <si>
    <t>Cognitive Behavioral Therapy/*economics/methods</t>
  </si>
  <si>
    <t>Cognitive Dysfunction/diagnosis</t>
  </si>
  <si>
    <t>Coil embolization</t>
  </si>
  <si>
    <t>coinventor on Patent Number 6029138 held by Brigham and Women's Hospital on the</t>
  </si>
  <si>
    <t>Colitis</t>
  </si>
  <si>
    <t xml:space="preserve"> Ulcerative/classification/*physiopathology</t>
  </si>
  <si>
    <t>Colonoscopy</t>
  </si>
  <si>
    <t>Colonoscopy/*instrumentation/methods</t>
  </si>
  <si>
    <t>Colorado</t>
  </si>
  <si>
    <t>Colorado/epidemiology</t>
  </si>
  <si>
    <t>Colorectal Neoplasms/*diagnosis</t>
  </si>
  <si>
    <t>Colorectal Neoplasms/*diagnosis/*epidemiology</t>
  </si>
  <si>
    <t>Colorectal Neoplasms/*diagnosis/epidemiology</t>
  </si>
  <si>
    <t>Colorectal Neoplasms/blood/*diagnosis</t>
  </si>
  <si>
    <t>Colorectal Neoplasms/drug therapy</t>
  </si>
  <si>
    <t>Colorectal Neoplasms/epidemiology</t>
  </si>
  <si>
    <t>Colorectal Surgery/adverse effects</t>
  </si>
  <si>
    <t>Coma/*drug therapy/etiology/mortality</t>
  </si>
  <si>
    <t>Coma/pathology/physiopathology</t>
  </si>
  <si>
    <t>Combined Modality Therapy</t>
  </si>
  <si>
    <t>Combined Modality Therapy/adverse effects</t>
  </si>
  <si>
    <t>Co-medication</t>
  </si>
  <si>
    <t>Commitment of Mentally Ill/legislation &amp; jurisprudence/*statistics &amp; numerical</t>
  </si>
  <si>
    <t>Committee on Antimicrobial Prescribing</t>
  </si>
  <si>
    <t xml:space="preserve"> Resistance and Healthcare Associated</t>
  </si>
  <si>
    <t>Communicable Diseases/epidemiology</t>
  </si>
  <si>
    <t>Communication</t>
  </si>
  <si>
    <t>Communication Barriers</t>
  </si>
  <si>
    <t>Community health centers</t>
  </si>
  <si>
    <t>Community Health Centers/*organization &amp; administration</t>
  </si>
  <si>
    <t>Community Health Centers/*statistics &amp; numerical data</t>
  </si>
  <si>
    <t>Community Health Centers/organization &amp; administration</t>
  </si>
  <si>
    <t>Community Health Services</t>
  </si>
  <si>
    <t>Community Health Services/*methods</t>
  </si>
  <si>
    <t>Community Health Workers/*psychology</t>
  </si>
  <si>
    <t>Community Mental Health Services/supply &amp; distribution</t>
  </si>
  <si>
    <t>Community Participation/*statistics &amp; numerical data</t>
  </si>
  <si>
    <t>Community Pharmacy Services</t>
  </si>
  <si>
    <t>Community-Acquired Infections/*epidemiology</t>
  </si>
  <si>
    <t>Community-Acquired Infections/epidemiology/*prevention &amp; control</t>
  </si>
  <si>
    <t>Comorbidity</t>
  </si>
  <si>
    <t>Comoros</t>
  </si>
  <si>
    <t>Comparative effectiveness</t>
  </si>
  <si>
    <t>Comparative Effectiveness Research</t>
  </si>
  <si>
    <t>Comparative Effectiveness Research/*statistics &amp; numerical data</t>
  </si>
  <si>
    <t>compensation from QPID</t>
  </si>
  <si>
    <t xml:space="preserve"> a company focused on intelligence systems for electronic</t>
  </si>
  <si>
    <t>Complete injury</t>
  </si>
  <si>
    <t>Completeness</t>
  </si>
  <si>
    <t>completion rates</t>
  </si>
  <si>
    <t>complex disease</t>
  </si>
  <si>
    <t>compliance</t>
  </si>
  <si>
    <t>Complicaciones microvasculares</t>
  </si>
  <si>
    <t>Complications</t>
  </si>
  <si>
    <t>Comprehension</t>
  </si>
  <si>
    <t>Comprehensive Health Care</t>
  </si>
  <si>
    <t>Computational Biology/*methods</t>
  </si>
  <si>
    <t>computed tomography</t>
  </si>
  <si>
    <t>Computed Tomography Angiography</t>
  </si>
  <si>
    <t>Computer algorithm</t>
  </si>
  <si>
    <t>Computer Communication Networks/*statistics &amp; numerical data</t>
  </si>
  <si>
    <t>Computer Communication Networks/organization &amp; administration</t>
  </si>
  <si>
    <t>computer decision support systems</t>
  </si>
  <si>
    <t>Computer Graphics</t>
  </si>
  <si>
    <t>Computer Security</t>
  </si>
  <si>
    <t>Computer Security/*standards</t>
  </si>
  <si>
    <t>Computer Simulation</t>
  </si>
  <si>
    <t>Computer Storage Devices</t>
  </si>
  <si>
    <t>Computer Systems</t>
  </si>
  <si>
    <t>Computer User Training</t>
  </si>
  <si>
    <t>Computer-Assisted Instruction</t>
  </si>
  <si>
    <t>Computer-Assisted Instruction/*methods</t>
  </si>
  <si>
    <t>Computer-assisted surveillance</t>
  </si>
  <si>
    <t>computerized medical record system</t>
  </si>
  <si>
    <t>computerized physician order entry</t>
  </si>
  <si>
    <t>computerized-history taking</t>
  </si>
  <si>
    <t>computers</t>
  </si>
  <si>
    <t>Computers</t>
  </si>
  <si>
    <t>Computers/*statistics &amp; numerical data</t>
  </si>
  <si>
    <t>Computers/statistics &amp; numerical data</t>
  </si>
  <si>
    <t>concordance</t>
  </si>
  <si>
    <t>confidence interval</t>
  </si>
  <si>
    <t>Confidence Intervals</t>
  </si>
  <si>
    <t>Confidentiality</t>
  </si>
  <si>
    <t>Confidentiality/*legislation &amp; jurisprudence</t>
  </si>
  <si>
    <t>Confidentiality/*standards/trends</t>
  </si>
  <si>
    <t>conflicts of interest in this work.</t>
  </si>
  <si>
    <t>conflicts of interest with respect to the research</t>
  </si>
  <si>
    <t xml:space="preserve"> authorship</t>
  </si>
  <si>
    <t>Confounding Factors</t>
  </si>
  <si>
    <t xml:space="preserve"> Epidemiologic</t>
  </si>
  <si>
    <t>Confusion/*diagnosis/etiology</t>
  </si>
  <si>
    <t>Congenital Abnormalities/classification/diagnosis/*epidemiology</t>
  </si>
  <si>
    <t>Congenital anomalies</t>
  </si>
  <si>
    <t>Congenital heart disease</t>
  </si>
  <si>
    <t>Congestive heart failure</t>
  </si>
  <si>
    <t>Connecticut/epidemiology</t>
  </si>
  <si>
    <t>Consent</t>
  </si>
  <si>
    <t>Conservative Treatment/*methods</t>
  </si>
  <si>
    <t>Conservative Treatment/methods</t>
  </si>
  <si>
    <t>consulting for Early</t>
  </si>
  <si>
    <t>Consumer Behavior</t>
  </si>
  <si>
    <t>Consumer Behavior/*statistics &amp; numerical data</t>
  </si>
  <si>
    <t>consumer health information</t>
  </si>
  <si>
    <t>Consumer Health Information/*methods</t>
  </si>
  <si>
    <t>Consumer Health Information/*statistics &amp; numerical data</t>
  </si>
  <si>
    <t>Consumer Health Information/*trends</t>
  </si>
  <si>
    <t>Consumer Product Safety</t>
  </si>
  <si>
    <t>Contact Tracing/*methods</t>
  </si>
  <si>
    <t>Content analysis</t>
  </si>
  <si>
    <t>Continental Population Groups</t>
  </si>
  <si>
    <t>Continental Population Groups/*statistics &amp; numerical data</t>
  </si>
  <si>
    <t>Continental Population Groups/ethnology</t>
  </si>
  <si>
    <t>continuity of care</t>
  </si>
  <si>
    <t>Continuity of Patient Care</t>
  </si>
  <si>
    <t>Continuity of Patient Care/*organization &amp; administration</t>
  </si>
  <si>
    <t>Continuity of Patient Care/*statistics &amp; numerical data</t>
  </si>
  <si>
    <t>continuous glucose monitor</t>
  </si>
  <si>
    <t>Continuous Positive Airway Pressure/*instrumentation</t>
  </si>
  <si>
    <t>Contract Services</t>
  </si>
  <si>
    <t>Contracture/*epidemiology/etiology/*rehabilitation</t>
  </si>
  <si>
    <t>control</t>
  </si>
  <si>
    <t>control/therapy</t>
  </si>
  <si>
    <t>Contusions/epidemiology/etiology/therapy</t>
  </si>
  <si>
    <t>Cooling</t>
  </si>
  <si>
    <t>Cooperative Behavior</t>
  </si>
  <si>
    <t>Copd</t>
  </si>
  <si>
    <t>Coronary Angiography</t>
  </si>
  <si>
    <t>coronary artery disease</t>
  </si>
  <si>
    <t>Coronary Artery Disease/*diagnosis/*metabolism</t>
  </si>
  <si>
    <t>Coronary Artery Disease/*diagnosis/*mortality</t>
  </si>
  <si>
    <t>Coronary Artery Disease/complications/epidemiology</t>
  </si>
  <si>
    <t>Coronary Artery Disease/diagnosis/epidemiology/therapy</t>
  </si>
  <si>
    <t>Coronary Artery Disease/therapy</t>
  </si>
  <si>
    <t>coronary disease</t>
  </si>
  <si>
    <t>Correction of Hearing Impairment/*instrumentation</t>
  </si>
  <si>
    <t>cost</t>
  </si>
  <si>
    <t>Cost of Illness</t>
  </si>
  <si>
    <t>Cost Savings</t>
  </si>
  <si>
    <t>Cost-benefit analyses</t>
  </si>
  <si>
    <t>Cost-Benefit Analysis</t>
  </si>
  <si>
    <t>Cost-Benefit Analysis/*economics</t>
  </si>
  <si>
    <t>cost-effectiveness</t>
  </si>
  <si>
    <t>costs</t>
  </si>
  <si>
    <t>Costs and Cost Analysis/economics/standards</t>
  </si>
  <si>
    <t>Counseling</t>
  </si>
  <si>
    <t>Counseling/*education</t>
  </si>
  <si>
    <t>Counseling/*statistics &amp; numerical data</t>
  </si>
  <si>
    <t>Cpoe</t>
  </si>
  <si>
    <t>Craniocerebral Trauma/*complications/diagnosis</t>
  </si>
  <si>
    <t>Craniocerebral Trauma/*diagnosis</t>
  </si>
  <si>
    <t>Craniocerebral Trauma/*diagnostic imaging/drug therapy</t>
  </si>
  <si>
    <t>Craniocerebral Trauma/*epidemiology</t>
  </si>
  <si>
    <t>Craniocerebral Trauma/*epidemiology/prevention &amp; control</t>
  </si>
  <si>
    <t>Craniocerebral Trauma/complications/*diagnostic imaging</t>
  </si>
  <si>
    <t>Craniocerebral Trauma/epidemiology</t>
  </si>
  <si>
    <t>Craniofacial Abnormalities/diagnosis/*psychology/surgery</t>
  </si>
  <si>
    <t>Craniotomy/*classification</t>
  </si>
  <si>
    <t>Craniotomy/methods</t>
  </si>
  <si>
    <t>Crash risk</t>
  </si>
  <si>
    <t>C-Reactive Protein/analysis</t>
  </si>
  <si>
    <t>Creatinine/*blood</t>
  </si>
  <si>
    <t>Creatinine/*metabolism</t>
  </si>
  <si>
    <t>Critical Care</t>
  </si>
  <si>
    <t>Critical Care/*methods</t>
  </si>
  <si>
    <t>Critical Care/*methods/standards/statistics &amp; numerical data</t>
  </si>
  <si>
    <t>Critical Care/*standards</t>
  </si>
  <si>
    <t>Critical Care/*standards/statistics &amp; numerical data</t>
  </si>
  <si>
    <t>Critical Care/economics</t>
  </si>
  <si>
    <t>Critical Care/economics/statistics &amp; numerical data</t>
  </si>
  <si>
    <t>Critical Care/methods</t>
  </si>
  <si>
    <t>Critical Care/standards</t>
  </si>
  <si>
    <t>Critical Care/statistics &amp; numerical data</t>
  </si>
  <si>
    <t>Critical Illness</t>
  </si>
  <si>
    <t>Critical Illness/*epidemiology</t>
  </si>
  <si>
    <t>Critical Illness/*mortality</t>
  </si>
  <si>
    <t>Critical Illness/*mortality/therapy</t>
  </si>
  <si>
    <t>Critical Illness/*therapy</t>
  </si>
  <si>
    <t>Critical Pathways</t>
  </si>
  <si>
    <t>Crohn Disease/*genetics</t>
  </si>
  <si>
    <t>Crohn Disease/classification/*physiopathology</t>
  </si>
  <si>
    <t>Cross infection</t>
  </si>
  <si>
    <t>Cross Infection/*diagnosis/*epidemiology</t>
  </si>
  <si>
    <t>Cross Infection/*diagnosis/drug therapy</t>
  </si>
  <si>
    <t>Cross Infection/*epidemiology</t>
  </si>
  <si>
    <t>Cross Infection/diagnosis/etiology/*prevention &amp; control</t>
  </si>
  <si>
    <t>Cross Infection/drug therapy/epidemiology/*prevention &amp; control</t>
  </si>
  <si>
    <t>Cross Infection/epidemiology</t>
  </si>
  <si>
    <t>Cross Infection/epidemiology/*prevention &amp; control</t>
  </si>
  <si>
    <t>Cross Infection/epidemiology/mortality</t>
  </si>
  <si>
    <t>Cross-Over Studies</t>
  </si>
  <si>
    <t>crowding</t>
  </si>
  <si>
    <t>cryptogenic</t>
  </si>
  <si>
    <t>Cryptosporidium/classification/isolation &amp; purification</t>
  </si>
  <si>
    <t>Crystalloid Solutions</t>
  </si>
  <si>
    <t>CSF lactate</t>
  </si>
  <si>
    <t>Ct</t>
  </si>
  <si>
    <t>ct/mri</t>
  </si>
  <si>
    <t>Current Procedural Terminology</t>
  </si>
  <si>
    <t>Cyclohexanecarboxylic Acids/*economics/therapeutic use</t>
  </si>
  <si>
    <t>Cyclophosphamide/administration &amp; dosage</t>
  </si>
  <si>
    <t>Cystectomy/*methods</t>
  </si>
  <si>
    <t>Cytochrome P-450 CYP2C19/*genetics/metabolism</t>
  </si>
  <si>
    <t>Cytological Techniques</t>
  </si>
  <si>
    <t>Dabigatran</t>
  </si>
  <si>
    <t>Dabigatran/adverse effects/*therapeutic use</t>
  </si>
  <si>
    <t>data</t>
  </si>
  <si>
    <t>data and materials. J.R. does not receive any financial compensation from Pure</t>
  </si>
  <si>
    <t>Data Anonymization</t>
  </si>
  <si>
    <t>Data Collection</t>
  </si>
  <si>
    <t>Data Collection/*methods</t>
  </si>
  <si>
    <t>Data Collection/*methods/standards/statistics &amp; numerical data</t>
  </si>
  <si>
    <t>Data Collection/*standards</t>
  </si>
  <si>
    <t>Data Collection/*statistics &amp; numerical data</t>
  </si>
  <si>
    <t>Data Collection/methods</t>
  </si>
  <si>
    <t>Data Collection/methods/statistics &amp; numerical data</t>
  </si>
  <si>
    <t>Data Compression/methods</t>
  </si>
  <si>
    <t>Data Curation</t>
  </si>
  <si>
    <t>Data Display</t>
  </si>
  <si>
    <t>Data Interpretation</t>
  </si>
  <si>
    <t>Data linkage</t>
  </si>
  <si>
    <t>Data Mining</t>
  </si>
  <si>
    <t>Data Mining/*classification/methods/statistics &amp; numerical data</t>
  </si>
  <si>
    <t>Data Mining/*economics/methods</t>
  </si>
  <si>
    <t>Data Mining/*methods/standards</t>
  </si>
  <si>
    <t>Data Mining/methods</t>
  </si>
  <si>
    <t>Data Mining/methods/statistics &amp; numerical data</t>
  </si>
  <si>
    <t>Data Quality</t>
  </si>
  <si>
    <t>Data warehouse</t>
  </si>
  <si>
    <t>Data Warehousing</t>
  </si>
  <si>
    <t>Database</t>
  </si>
  <si>
    <t>database [publication type]</t>
  </si>
  <si>
    <t>Database Management Systems</t>
  </si>
  <si>
    <t>Database Management Systems/*economics/standards/statistics &amp; numerical data</t>
  </si>
  <si>
    <t>Databases</t>
  </si>
  <si>
    <t>Databases as Topic</t>
  </si>
  <si>
    <t>Databases as Topic/*organization &amp; administration/trends</t>
  </si>
  <si>
    <t xml:space="preserve"> Factual/*standards</t>
  </si>
  <si>
    <t xml:space="preserve"> Factual/*standards/statistics &amp; numerical data</t>
  </si>
  <si>
    <t xml:space="preserve"> Factual/*statistics &amp; numerical data</t>
  </si>
  <si>
    <t xml:space="preserve"> Factual/*trends</t>
  </si>
  <si>
    <t xml:space="preserve"> Factual/standards/*statistics &amp; numerical data</t>
  </si>
  <si>
    <t xml:space="preserve"> Factual/trends</t>
  </si>
  <si>
    <t>Datasets as Topic</t>
  </si>
  <si>
    <t>Decision curve analysis</t>
  </si>
  <si>
    <t>Decision Making</t>
  </si>
  <si>
    <t>Decision support</t>
  </si>
  <si>
    <t>decision support systems</t>
  </si>
  <si>
    <t>Decision Support Systems</t>
  </si>
  <si>
    <t xml:space="preserve"> Clinical/*instrumentation</t>
  </si>
  <si>
    <t xml:space="preserve"> Clinical/*instrumentation/organization &amp; administration</t>
  </si>
  <si>
    <t xml:space="preserve"> Clinical/*organization &amp;</t>
  </si>
  <si>
    <t xml:space="preserve"> Clinical/*organization &amp; administration</t>
  </si>
  <si>
    <t xml:space="preserve"> Clinical/*standards</t>
  </si>
  <si>
    <t xml:space="preserve"> Clinical/*statistics &amp; numerical data</t>
  </si>
  <si>
    <t>Decision Support Techniques</t>
  </si>
  <si>
    <t xml:space="preserve"> computerized</t>
  </si>
  <si>
    <t>Decision Trees</t>
  </si>
  <si>
    <t>decision-making</t>
  </si>
  <si>
    <t>decision-support systems</t>
  </si>
  <si>
    <t>Decompression</t>
  </si>
  <si>
    <t xml:space="preserve"> Surgical/*methods</t>
  </si>
  <si>
    <t xml:space="preserve"> Surgical/adverse effects/*methods</t>
  </si>
  <si>
    <t>Deep vein thrombosis</t>
  </si>
  <si>
    <t>Defibrillators</t>
  </si>
  <si>
    <t xml:space="preserve"> Implantable/*trends</t>
  </si>
  <si>
    <t>Deglutition Disorders/classification/*diagnosis</t>
  </si>
  <si>
    <t>Deglutition Disorders/etiology</t>
  </si>
  <si>
    <t>Delaware</t>
  </si>
  <si>
    <t>Delayed Diagnosis/prevention &amp; control</t>
  </si>
  <si>
    <t>Delirium</t>
  </si>
  <si>
    <t>Delirium/*diagnosis</t>
  </si>
  <si>
    <t>Delirium/*diagnosis/prevention &amp; control</t>
  </si>
  <si>
    <t>Delirium/*epidemiology/therapy</t>
  </si>
  <si>
    <t>Delirium/*etiology</t>
  </si>
  <si>
    <t>Delivery</t>
  </si>
  <si>
    <t>Delivery of Health Care</t>
  </si>
  <si>
    <t xml:space="preserve"> Integrated</t>
  </si>
  <si>
    <t xml:space="preserve"> Integrated/*methods</t>
  </si>
  <si>
    <t xml:space="preserve"> Integrated/*organization &amp; administration</t>
  </si>
  <si>
    <t xml:space="preserve"> Integrated/economics/*organization &amp; administration</t>
  </si>
  <si>
    <t xml:space="preserve"> Integrated/statistics &amp; numerical data</t>
  </si>
  <si>
    <t>Delivery of Health Care/*economics</t>
  </si>
  <si>
    <t>Delivery of Health Care/*methods</t>
  </si>
  <si>
    <t>Delivery of Health Care/*organization &amp; administration</t>
  </si>
  <si>
    <t>Delivery of Health Care/*standards</t>
  </si>
  <si>
    <t>Delivery of Health Care/economics/*organization &amp; administration</t>
  </si>
  <si>
    <t>Delivery of Health Care/methods</t>
  </si>
  <si>
    <t>Delivery of Health Care/methods/organization &amp; administration</t>
  </si>
  <si>
    <t>Delivery of Health Care/organization &amp; administration</t>
  </si>
  <si>
    <t>Delivery of Health Care/statistics &amp; numerical data</t>
  </si>
  <si>
    <t>Dementia/diagnosis</t>
  </si>
  <si>
    <t>Dementia/epidemiology/*genetics</t>
  </si>
  <si>
    <t>Demography</t>
  </si>
  <si>
    <t>Dengue/complications/epidemiology/mortality</t>
  </si>
  <si>
    <t>Denmark</t>
  </si>
  <si>
    <t>Denmark/epidemiology</t>
  </si>
  <si>
    <t>Dental Assistants/psychology</t>
  </si>
  <si>
    <t>Dental Audit</t>
  </si>
  <si>
    <t>Dental Auxiliaries/*psychology</t>
  </si>
  <si>
    <t>dental care provider</t>
  </si>
  <si>
    <t>Dental Caries/etiology</t>
  </si>
  <si>
    <t>Dental Clinics</t>
  </si>
  <si>
    <t>Dental Clinics/organization &amp; administration</t>
  </si>
  <si>
    <t>Dental Hygienists/*statistics &amp; numerical data</t>
  </si>
  <si>
    <t>Dental Hygienists/economics/*education</t>
  </si>
  <si>
    <t>Dental Hygienists/psychology</t>
  </si>
  <si>
    <t>Dental Informatics</t>
  </si>
  <si>
    <t>dental patients</t>
  </si>
  <si>
    <t>Dental Pulp Diseases/*physiopathology/*surgery</t>
  </si>
  <si>
    <t>Dental Pulp/*physiopathology</t>
  </si>
  <si>
    <t>Dental Records</t>
  </si>
  <si>
    <t>Dental Records/statistics &amp; numerical data</t>
  </si>
  <si>
    <t>dental school clinic</t>
  </si>
  <si>
    <t>dental school management</t>
  </si>
  <si>
    <t>Dental Service</t>
  </si>
  <si>
    <t>Dental trauma</t>
  </si>
  <si>
    <t>Dentist-Patient Relations</t>
  </si>
  <si>
    <t>Dentists</t>
  </si>
  <si>
    <t>Dentists/*psychology</t>
  </si>
  <si>
    <t>Dentists/*statistics &amp; numerical data</t>
  </si>
  <si>
    <t>depression</t>
  </si>
  <si>
    <t>Depression/*diagnosis</t>
  </si>
  <si>
    <t>Depression/*diagnosis/etiology/*psychology</t>
  </si>
  <si>
    <t>Depression/*drug therapy/epidemiology</t>
  </si>
  <si>
    <t>Depression/diagnosis/epidemiology</t>
  </si>
  <si>
    <t>Depression/diagnosis/etiology</t>
  </si>
  <si>
    <t>Depression/epidemiology</t>
  </si>
  <si>
    <t>Depression/epidemiology/prevention &amp; control/psychology/*therapy</t>
  </si>
  <si>
    <t>Depressive Disorder</t>
  </si>
  <si>
    <t xml:space="preserve"> Major/diagnosis/psychology/*therapy</t>
  </si>
  <si>
    <t xml:space="preserve"> Major/epidemiology/prevention &amp; control/psychology/*therapy</t>
  </si>
  <si>
    <t>Depressive Disorder/economics/*therapy</t>
  </si>
  <si>
    <t>derivatives/therapeutic use</t>
  </si>
  <si>
    <t>Dermatologic Agents/*therapeutic use</t>
  </si>
  <si>
    <t>Dermatology</t>
  </si>
  <si>
    <t>detection</t>
  </si>
  <si>
    <t>Deutschland</t>
  </si>
  <si>
    <t>Developing Countries</t>
  </si>
  <si>
    <t>Developmental Disabilities/*epidemiology</t>
  </si>
  <si>
    <t>Developmental Disabilities/etiology</t>
  </si>
  <si>
    <t>DI = diffuse injury</t>
  </si>
  <si>
    <t>Diabetes Complications</t>
  </si>
  <si>
    <t>Diabetes Complications/*blood/diagnosis/mortality/therapy</t>
  </si>
  <si>
    <t>Diabetes Complications/*prevention &amp; control</t>
  </si>
  <si>
    <t>Diabetes Complications/diagnosis/epidemiology/prevention &amp; control</t>
  </si>
  <si>
    <t>Diabetes Complications/drug therapy/economics/epidemiology</t>
  </si>
  <si>
    <t>Diabetes Complications/epidemiology</t>
  </si>
  <si>
    <t>Diabetes Complications/epidemiology/*prevention &amp; control</t>
  </si>
  <si>
    <t>Diabetes mellitus</t>
  </si>
  <si>
    <t>Diabetes Mellitus</t>
  </si>
  <si>
    <t xml:space="preserve"> Type 1/*blood</t>
  </si>
  <si>
    <t xml:space="preserve"> Type 1/*blood/drug therapy</t>
  </si>
  <si>
    <t xml:space="preserve"> Type 1/*blood/therapy</t>
  </si>
  <si>
    <t xml:space="preserve"> Type 1/blood/epidemiology/*mortality</t>
  </si>
  <si>
    <t xml:space="preserve"> Type 1/diagnosis/*economics/*epidemiology/therapy</t>
  </si>
  <si>
    <t xml:space="preserve"> Type 1/diagnosis/*epidemiology/prevention &amp; control</t>
  </si>
  <si>
    <t xml:space="preserve"> Type 1/drug therapy/*epidemiology</t>
  </si>
  <si>
    <t>diabetes mellitus</t>
  </si>
  <si>
    <t xml:space="preserve"> type 2</t>
  </si>
  <si>
    <t xml:space="preserve"> Type 2/*blood</t>
  </si>
  <si>
    <t xml:space="preserve"> Type 2/*blood/drug therapy</t>
  </si>
  <si>
    <t xml:space="preserve"> Type 2/*diagnosis</t>
  </si>
  <si>
    <t xml:space="preserve"> Type 2/*drug therapy</t>
  </si>
  <si>
    <t xml:space="preserve"> Type 2/*epidemiology/ethnology</t>
  </si>
  <si>
    <t xml:space="preserve"> Type 2/*genetics</t>
  </si>
  <si>
    <t xml:space="preserve"> Type 2/*prevention &amp; control</t>
  </si>
  <si>
    <t xml:space="preserve"> Type 2/blood/*complications/microbiology</t>
  </si>
  <si>
    <t xml:space="preserve"> Type 2/blood/*diagnosis/*prevention &amp; control</t>
  </si>
  <si>
    <t xml:space="preserve"> Type 2/blood/*drug therapy</t>
  </si>
  <si>
    <t xml:space="preserve"> Type 2/blood/*drug therapy/*epidemiology</t>
  </si>
  <si>
    <t xml:space="preserve"> Type 2/blood/*drug therapy/economics</t>
  </si>
  <si>
    <t xml:space="preserve"> Type 2/blood/*drug therapy/physiopathology</t>
  </si>
  <si>
    <t xml:space="preserve"> Type 2/blood/*prevention &amp; control/therapy</t>
  </si>
  <si>
    <t xml:space="preserve"> Type 2/blood/*therapy</t>
  </si>
  <si>
    <t xml:space="preserve"> Type 2/blood/complications/*drug therapy/physiopathology</t>
  </si>
  <si>
    <t xml:space="preserve"> Type 2/blood/complications/drug therapy/*therapy</t>
  </si>
  <si>
    <t xml:space="preserve"> Type 2/blood/complications/physiopathology/*therapy</t>
  </si>
  <si>
    <t xml:space="preserve"> Type 2/blood/diagnosis/*drug therapy/economics</t>
  </si>
  <si>
    <t xml:space="preserve"> Type 2/blood/diagnosis/*drug therapy/economics/epidemiology</t>
  </si>
  <si>
    <t xml:space="preserve"> Type 2/blood/diagnosis/*drug therapy/epidemiology</t>
  </si>
  <si>
    <t xml:space="preserve"> Type 2/blood/epidemiology/*mortality</t>
  </si>
  <si>
    <t xml:space="preserve"> Type 2/complications</t>
  </si>
  <si>
    <t xml:space="preserve"> Type 2/complications/*drug therapy</t>
  </si>
  <si>
    <t xml:space="preserve"> Type 2/complications/*drug therapy/*epidemiology/surgery</t>
  </si>
  <si>
    <t xml:space="preserve"> Type 2/complications/*ethnology/therapy</t>
  </si>
  <si>
    <t xml:space="preserve"> Type 2/complications/drug therapy</t>
  </si>
  <si>
    <t xml:space="preserve"> Type 2/complications/metabolism/physiopathology/*therapy</t>
  </si>
  <si>
    <t xml:space="preserve"> Type 2/complications/therapy</t>
  </si>
  <si>
    <t xml:space="preserve"> Type 2/diagnosis/*economics/*epidemiology/therapy</t>
  </si>
  <si>
    <t xml:space="preserve"> Type 2/diagnosis/*epidemiology/mortality/therapy</t>
  </si>
  <si>
    <t xml:space="preserve"> Type 2/diagnosis/*epidemiology/prevention &amp; control</t>
  </si>
  <si>
    <t xml:space="preserve"> Type 2/diagnosis/*therapy</t>
  </si>
  <si>
    <t xml:space="preserve"> Type 2/drug therapy/economics/*epidemiology</t>
  </si>
  <si>
    <t xml:space="preserve"> Type 2/epidemiology/*prevention &amp; control</t>
  </si>
  <si>
    <t xml:space="preserve"> Type 2/epidemiology/*therapy</t>
  </si>
  <si>
    <t>Diabetes Mellitus/*chemically induced</t>
  </si>
  <si>
    <t>Diabetes Mellitus/*diagnosis/*therapy</t>
  </si>
  <si>
    <t>Diabetes Mellitus/*diagnosis/epidemiology</t>
  </si>
  <si>
    <t>Diabetes Mellitus/*drug therapy/metabolism</t>
  </si>
  <si>
    <t>Diabetes Mellitus/*epidemiology</t>
  </si>
  <si>
    <t>Diabetes Mellitus/*epidemiology/prevention &amp; control/therapy</t>
  </si>
  <si>
    <t>Diabetes Mellitus/*therapy</t>
  </si>
  <si>
    <t>Diabetes Mellitus/blood/diagnosis/*drug therapy/epidemiology</t>
  </si>
  <si>
    <t>Diabetes Mellitus/blood/drug therapy/epidemiology/*therapy</t>
  </si>
  <si>
    <t>Diabetes Mellitus/chemically induced/*epidemiology</t>
  </si>
  <si>
    <t>Diabetes Mellitus/chemically induced/diagnosis/epidemiology</t>
  </si>
  <si>
    <t>Diabetes Mellitus/classification/*diagnosis/immunology</t>
  </si>
  <si>
    <t>Diabetes Mellitus/classification/*epidemiology/*therapy</t>
  </si>
  <si>
    <t>Diabetes Mellitus/diagnosis/*epidemiology</t>
  </si>
  <si>
    <t>Diabetes Mellitus/drug therapy</t>
  </si>
  <si>
    <t>Diabetes Mellitus/economics/*therapy</t>
  </si>
  <si>
    <t>Diabetes Mellitus/epidemiology</t>
  </si>
  <si>
    <t>Diabetes Mellitus/epidemiology/*prevention &amp; control</t>
  </si>
  <si>
    <t>Diabetes Mellitus/physiopathology</t>
  </si>
  <si>
    <t>Diabetes tipo 1</t>
  </si>
  <si>
    <t xml:space="preserve"> Gestational/*epidemiology</t>
  </si>
  <si>
    <t>Diabetic Angiopathies/*blood/mortality</t>
  </si>
  <si>
    <t>Diabetic Angiopathies/drug therapy/epidemiology</t>
  </si>
  <si>
    <t>Diabetic Angiopathies/prevention &amp; control</t>
  </si>
  <si>
    <t>Diabetic Nephropathies/complications/epidemiology/microbiology</t>
  </si>
  <si>
    <t>Diabetic Retinopathy/epidemiology/*prevention &amp; control</t>
  </si>
  <si>
    <t>Diabetic Retinopathy/epidemiology/*prevention &amp; control/surgery</t>
  </si>
  <si>
    <t>diagnosis</t>
  </si>
  <si>
    <t>Diagnosis codes</t>
  </si>
  <si>
    <t>Diagnosis related groups (DRG)</t>
  </si>
  <si>
    <t>Diagnosis</t>
  </si>
  <si>
    <t xml:space="preserve"> Computer-Assisted/*methods</t>
  </si>
  <si>
    <t xml:space="preserve"> Differential</t>
  </si>
  <si>
    <t xml:space="preserve"> Oral/classification/*standards</t>
  </si>
  <si>
    <t>Diagnosis-Related Groups</t>
  </si>
  <si>
    <t>Diagnosis-Related Groups/*classification/*standards</t>
  </si>
  <si>
    <t>Diagnosis-Related Groups/*statistics &amp; numerical data</t>
  </si>
  <si>
    <t>Diagnosis-Related Groups/statistics &amp; numerical data</t>
  </si>
  <si>
    <t>Diagnostic Errors</t>
  </si>
  <si>
    <t>Diagnostic Imaging</t>
  </si>
  <si>
    <t>Diagnostic Imaging/*methods</t>
  </si>
  <si>
    <t>Diagnostic Imaging/*methods/statistics &amp; numerical data</t>
  </si>
  <si>
    <t>Diagnostic Tests</t>
  </si>
  <si>
    <t xml:space="preserve"> Routine</t>
  </si>
  <si>
    <t xml:space="preserve"> Routine/*economics</t>
  </si>
  <si>
    <t xml:space="preserve"> Routine/*statistics &amp; numerical data</t>
  </si>
  <si>
    <t xml:space="preserve"> Routine/economics</t>
  </si>
  <si>
    <t>Dialysis</t>
  </si>
  <si>
    <t>dialysis access</t>
  </si>
  <si>
    <t>Dialysis access procedures</t>
  </si>
  <si>
    <t>Diaries as Topic</t>
  </si>
  <si>
    <t>Diarrhea/epidemiology/*etiology/microbiology</t>
  </si>
  <si>
    <t>Diet/*standards</t>
  </si>
  <si>
    <t>dietetics</t>
  </si>
  <si>
    <t>Difference in difference</t>
  </si>
  <si>
    <t>Diffuse Axonal Injury/*diagnosis/epidemiology/pathology</t>
  </si>
  <si>
    <t>Diffusion of Innovation</t>
  </si>
  <si>
    <t>diffusion tensor imaging</t>
  </si>
  <si>
    <t>Diffusion Tensor Imaging/*methods</t>
  </si>
  <si>
    <t>Digestive System Surgical Procedures/methods/statistics &amp; numerical data</t>
  </si>
  <si>
    <t>Digital patient model</t>
  </si>
  <si>
    <t>Dimensional Measurement Accuracy</t>
  </si>
  <si>
    <t>Dipeptidyl Peptidase 4/metabolism</t>
  </si>
  <si>
    <t>Dipeptidyl-Peptidase IV Inhibitors/administration &amp; dosage/*therapeutic use</t>
  </si>
  <si>
    <t>Dipeptidyl-Peptidase IV Inhibitors/adverse effects/*therapeutic use</t>
  </si>
  <si>
    <t>Dipeptidyl-Peptidase IV Inhibitors/adverse effects/therapeutic use</t>
  </si>
  <si>
    <t>Dipeptidyl-Peptidase IV Inhibitors/economics/*therapeutic use</t>
  </si>
  <si>
    <t>Dipeptidyl-Peptidase IV Inhibitors/therapeutic use</t>
  </si>
  <si>
    <t>Diphtheria-Tetanus Vaccine/*administration &amp; dosage</t>
  </si>
  <si>
    <t>Dipyridamole/therapeutic use</t>
  </si>
  <si>
    <t>Directive Counseling/*methods</t>
  </si>
  <si>
    <t>directly for this work. Samantha Kimball and Naghmeh Mirhosseini are employed by</t>
  </si>
  <si>
    <t>Disability Evaluation</t>
  </si>
  <si>
    <t>Disabled Children/*statistics &amp; numerical data</t>
  </si>
  <si>
    <t>Disabled Persons</t>
  </si>
  <si>
    <t>Disabled Persons/*statistics &amp; numerical data</t>
  </si>
  <si>
    <t>disclose.</t>
  </si>
  <si>
    <t>Disclosure</t>
  </si>
  <si>
    <t>disease complications</t>
  </si>
  <si>
    <t>disease flare</t>
  </si>
  <si>
    <t>Disease Management</t>
  </si>
  <si>
    <t>Disease notification</t>
  </si>
  <si>
    <t>Disease Notification/*methods</t>
  </si>
  <si>
    <t>Disease Notification/*statistics &amp; numerical data</t>
  </si>
  <si>
    <t>Disease-Free Survival</t>
  </si>
  <si>
    <t>Displaced intra-articular calcaneal fractures</t>
  </si>
  <si>
    <t>District of Columbia</t>
  </si>
  <si>
    <t>Diuretics/pharmacology</t>
  </si>
  <si>
    <t>DNA</t>
  </si>
  <si>
    <t xml:space="preserve"> Viral/blood</t>
  </si>
  <si>
    <t>DNA/analysis</t>
  </si>
  <si>
    <t>DNA/blood/genetics</t>
  </si>
  <si>
    <t>DNAR = do not attempt resuscitation</t>
  </si>
  <si>
    <t>Docetaxel</t>
  </si>
  <si>
    <t>Documentation</t>
  </si>
  <si>
    <t>Documentation/*methods/standards</t>
  </si>
  <si>
    <t>Documentation/*standards</t>
  </si>
  <si>
    <t>Documentation/*statistics &amp; numerical data</t>
  </si>
  <si>
    <t>Documentation/methods</t>
  </si>
  <si>
    <t>Documentation/methods/*standards</t>
  </si>
  <si>
    <t>Documentation/methods/*statistics &amp; numerical data</t>
  </si>
  <si>
    <t>Documentation/methods/standards/statistics &amp; numerical data</t>
  </si>
  <si>
    <t>dosage/antagonists &amp; inhibitors</t>
  </si>
  <si>
    <t>Dose-Response Relationship</t>
  </si>
  <si>
    <t xml:space="preserve"> Drug</t>
  </si>
  <si>
    <t>Double-Blind Method</t>
  </si>
  <si>
    <t>Doxorubicin/administration &amp; dosage</t>
  </si>
  <si>
    <t>Drug Administration Schedule</t>
  </si>
  <si>
    <t>Drug Combinations</t>
  </si>
  <si>
    <t>Drug Costs</t>
  </si>
  <si>
    <t>Drug Costs/trends</t>
  </si>
  <si>
    <t>Drug Evaluation</t>
  </si>
  <si>
    <t xml:space="preserve"> Preclinical</t>
  </si>
  <si>
    <t>Drug Hypersensitivity/diagnosis/*epidemiology</t>
  </si>
  <si>
    <t>Drug Hypersensitivity/prevention &amp; control</t>
  </si>
  <si>
    <t>Drug Interactions</t>
  </si>
  <si>
    <t>Drug Monitoring</t>
  </si>
  <si>
    <t>Drug Monitoring/methods</t>
  </si>
  <si>
    <t>Drug Prescriptions</t>
  </si>
  <si>
    <t>Drug Prescriptions/*economics</t>
  </si>
  <si>
    <t>Drug Prescriptions/*standards</t>
  </si>
  <si>
    <t>Drug Prescriptions/*statistics &amp; numerical data</t>
  </si>
  <si>
    <t>Drug Resistance</t>
  </si>
  <si>
    <t xml:space="preserve"> Multiple</t>
  </si>
  <si>
    <t>Drug Substitution</t>
  </si>
  <si>
    <t>Drug Therapy</t>
  </si>
  <si>
    <t xml:space="preserve"> Combination</t>
  </si>
  <si>
    <t xml:space="preserve"> Combination/adverse effects</t>
  </si>
  <si>
    <t>Drug Therapy/*statistics &amp; numerical data</t>
  </si>
  <si>
    <t>drug toxicity</t>
  </si>
  <si>
    <t>Drug Utilization/statistics &amp; numerical data/trends</t>
  </si>
  <si>
    <t>Drug Utilization/trends</t>
  </si>
  <si>
    <t>drug-related problems</t>
  </si>
  <si>
    <t>Drug-Related Side Effects and Adverse Reactions</t>
  </si>
  <si>
    <t>Drug-Related Side Effects and Adverse Reactions/*diagnosis</t>
  </si>
  <si>
    <t>Drug-Related Side Effects and Adverse Reactions/*epidemiology</t>
  </si>
  <si>
    <t>Drug-Related Side Effects and Adverse Reactions/*epidemiology/etiology</t>
  </si>
  <si>
    <t>Drug-Related Side Effects and Adverse Reactions/*prevention &amp; control</t>
  </si>
  <si>
    <t>Drug-Related Side Effects and Adverse Reactions/diagnosis/*epidemiology</t>
  </si>
  <si>
    <t>Drug-Related Side Effects and Adverse Reactions/diagnosis/*epidemiology/etiology</t>
  </si>
  <si>
    <t>Drug-Related Side Effects and Adverse Reactions/epidemiology/prevention &amp; control</t>
  </si>
  <si>
    <t>Drugs</t>
  </si>
  <si>
    <t xml:space="preserve"> Generic/*economics</t>
  </si>
  <si>
    <t xml:space="preserve"> Generic/*economics/*supply &amp; distribution</t>
  </si>
  <si>
    <t xml:space="preserve"> Generic/*therapeutic use</t>
  </si>
  <si>
    <t xml:space="preserve"> Generic/adverse effects/*therapeutic use</t>
  </si>
  <si>
    <t>Ductus Arteriosus</t>
  </si>
  <si>
    <t xml:space="preserve"> Patent/*diagnostic imaging/epidemiology/*mortality/therapy</t>
  </si>
  <si>
    <t>Duloxetine Hydrochloride</t>
  </si>
  <si>
    <t>Duree de sejour</t>
  </si>
  <si>
    <t>Dyskinesias/diagnosis/*physiopathology</t>
  </si>
  <si>
    <t>dyslipidemia</t>
  </si>
  <si>
    <t>Dyslipidemias/*therapy</t>
  </si>
  <si>
    <t>Dysmenorrhea/diagnosis/*etiology</t>
  </si>
  <si>
    <t>Dysmenorrhea/drug therapy</t>
  </si>
  <si>
    <t>dyspnea</t>
  </si>
  <si>
    <t>Dyspnea/complications/prevention &amp; control</t>
  </si>
  <si>
    <t>Dyspnea/diagnosis/*economics/physiopathology/*therapy</t>
  </si>
  <si>
    <t>Dyspnea/etiology/mortality</t>
  </si>
  <si>
    <t>Ear</t>
  </si>
  <si>
    <t xml:space="preserve"> Middle/surgery</t>
  </si>
  <si>
    <t>early active mobilization</t>
  </si>
  <si>
    <t>Early Ambulation/*methods</t>
  </si>
  <si>
    <t>early death</t>
  </si>
  <si>
    <t>Early Detection of Cancer</t>
  </si>
  <si>
    <t>Early Detection of Cancer/*economics</t>
  </si>
  <si>
    <t>Early Detection of Cancer/*methods</t>
  </si>
  <si>
    <t>Early Detection of Cancer/economics</t>
  </si>
  <si>
    <t>Early Medical Intervention/*methods</t>
  </si>
  <si>
    <t>eastern coastal China</t>
  </si>
  <si>
    <t>echocardiography</t>
  </si>
  <si>
    <t>Echocardiography</t>
  </si>
  <si>
    <t xml:space="preserve"> Stress/*methods</t>
  </si>
  <si>
    <t>E-cohort</t>
  </si>
  <si>
    <t>Eczema/*prevention &amp; control</t>
  </si>
  <si>
    <t>Ed</t>
  </si>
  <si>
    <t>Edema/blood/enzymology/etiology</t>
  </si>
  <si>
    <t>Education</t>
  </si>
  <si>
    <t xml:space="preserve"> Dental/*methods</t>
  </si>
  <si>
    <t xml:space="preserve"> Medical</t>
  </si>
  <si>
    <t>Educational Technology</t>
  </si>
  <si>
    <t>effects/*pharmacokinetics</t>
  </si>
  <si>
    <t>Efficacy</t>
  </si>
  <si>
    <t>Efficiency</t>
  </si>
  <si>
    <t xml:space="preserve"> Organizational/*economics</t>
  </si>
  <si>
    <t xml:space="preserve"> Organizational/*statistics &amp; numerical data</t>
  </si>
  <si>
    <t>Efficient trial design</t>
  </si>
  <si>
    <t>eGFR</t>
  </si>
  <si>
    <t>eHealth</t>
  </si>
  <si>
    <t>e-health</t>
  </si>
  <si>
    <t>EHR prescribing records</t>
  </si>
  <si>
    <t>EKOS catheter</t>
  </si>
  <si>
    <t>ELD = external lumbar drain</t>
  </si>
  <si>
    <t>Elder abuse</t>
  </si>
  <si>
    <t>eLearning</t>
  </si>
  <si>
    <t>Elecronic Health Records</t>
  </si>
  <si>
    <t>Elective Surgical Procedures/methods</t>
  </si>
  <si>
    <t>Electric Countershock/adverse effects/instrumentation/mortality/*trends</t>
  </si>
  <si>
    <t>Electrical Equipment and Supplies</t>
  </si>
  <si>
    <t>Electrocardiography</t>
  </si>
  <si>
    <t>Electrocardiography/*drug effects</t>
  </si>
  <si>
    <t>Electrocardiography/*methods</t>
  </si>
  <si>
    <t>Electrocardiography/*statistics &amp; numerical data</t>
  </si>
  <si>
    <t>electrodermal activity</t>
  </si>
  <si>
    <t>Electroencephalography/instrumentation/*methods</t>
  </si>
  <si>
    <t>Electroencephalography/methods/standards</t>
  </si>
  <si>
    <t>Electromyography</t>
  </si>
  <si>
    <t>electronic alerts</t>
  </si>
  <si>
    <t>Electronic Data Processing</t>
  </si>
  <si>
    <t>Electronic Data Processing/instrumentation/*methods</t>
  </si>
  <si>
    <t>Electronic Data Processing/methods</t>
  </si>
  <si>
    <t>Electronic health record</t>
  </si>
  <si>
    <t>electronic health record prompts</t>
  </si>
  <si>
    <t>Electronic Health Records/*classification</t>
  </si>
  <si>
    <t>Electronic Health Records/*economics</t>
  </si>
  <si>
    <t>Electronic Health Records/*economics/standards</t>
  </si>
  <si>
    <t>Electronic Health Records/*economics/standards/statistics &amp; numerical data</t>
  </si>
  <si>
    <t>Electronic Health Records/*instrumentation</t>
  </si>
  <si>
    <t>Electronic Health Records/*instrumentation/*organization &amp; administration</t>
  </si>
  <si>
    <t>Electronic Health Records/*instrumentation/*standards/statistics &amp; numerical data</t>
  </si>
  <si>
    <t>Electronic Health Records/*instrumentation/organization &amp; administration</t>
  </si>
  <si>
    <t>Electronic Health Records/*organization &amp; administration</t>
  </si>
  <si>
    <t>Electronic Health Records/*organization &amp; administration/standards</t>
  </si>
  <si>
    <t>Electronic Health Records/*organization &amp; administration/standards/trends</t>
  </si>
  <si>
    <t>Electronic Health Records/*standards</t>
  </si>
  <si>
    <t>Electronic Health Records/*standards/statistics &amp; numerical data</t>
  </si>
  <si>
    <t>Electronic Health Records/*statistics &amp; numerical data/*trends</t>
  </si>
  <si>
    <t>Electronic Health Records/*statistics &amp; numerical data/trends</t>
  </si>
  <si>
    <t>Electronic Health Records/economics/*statistics &amp; numerical data</t>
  </si>
  <si>
    <t>Electronic Health Records/instrumentation/statistics &amp; numerical data</t>
  </si>
  <si>
    <t>Electronic Health Records/legislation &amp; jurisprudence/*statistics &amp; numerical</t>
  </si>
  <si>
    <t>Electronic Health Records/organization &amp; administration</t>
  </si>
  <si>
    <t>Electronic Health Records/organization &amp; administration/*standards</t>
  </si>
  <si>
    <t>Electronic Health Records/standards</t>
  </si>
  <si>
    <t>Electronic Health Records/standards/*statistics &amp; numerical data</t>
  </si>
  <si>
    <t>Electronic Health Records/statistics &amp; numerical data/trends</t>
  </si>
  <si>
    <t>Electronic Health Records/trends</t>
  </si>
  <si>
    <t>Electronic laboratory reporting</t>
  </si>
  <si>
    <t>Electronic Mail</t>
  </si>
  <si>
    <t>Electronic Medical Record</t>
  </si>
  <si>
    <t>Electronic medical record (EMR)</t>
  </si>
  <si>
    <t>electronic medical record system</t>
  </si>
  <si>
    <t>electronic medical records</t>
  </si>
  <si>
    <t>Electronic patient records</t>
  </si>
  <si>
    <t>Electronic Prescribing</t>
  </si>
  <si>
    <t>Electronic Prescribing/*standards</t>
  </si>
  <si>
    <t>Electronic Prescribing/*statistics &amp; numerical data</t>
  </si>
  <si>
    <t>Electronic Prescribing/standards</t>
  </si>
  <si>
    <t>Electronic registry</t>
  </si>
  <si>
    <t>Electronic surveillance</t>
  </si>
  <si>
    <t>Electronics</t>
  </si>
  <si>
    <t xml:space="preserve"> Medical/*methods</t>
  </si>
  <si>
    <t>Eligibility Determination</t>
  </si>
  <si>
    <t>embolic stroke</t>
  </si>
  <si>
    <t>Embolism/diagnosis/epidemiology/*prevention &amp; control</t>
  </si>
  <si>
    <t>Embolization</t>
  </si>
  <si>
    <t xml:space="preserve"> Therapeutic/methods/*statistics &amp; numerical data</t>
  </si>
  <si>
    <t>Embryo Transfer</t>
  </si>
  <si>
    <t>Emergencies</t>
  </si>
  <si>
    <t>emergency department</t>
  </si>
  <si>
    <t>emergency departments</t>
  </si>
  <si>
    <t>Emergency Medical Services</t>
  </si>
  <si>
    <t>Emergency Medical Services/*methods</t>
  </si>
  <si>
    <t>Emergency Medical Services/*organization &amp; administration</t>
  </si>
  <si>
    <t>Emergency Medical Services/methods/statistics &amp; numerical data</t>
  </si>
  <si>
    <t>Emergency Medical Services/statistics &amp; numerical data</t>
  </si>
  <si>
    <t>Emergency Service</t>
  </si>
  <si>
    <t xml:space="preserve"> Hospital/*organization &amp; administration</t>
  </si>
  <si>
    <t xml:space="preserve"> Hospital/*statistics &amp; numerical data</t>
  </si>
  <si>
    <t xml:space="preserve"> Hospital/economics</t>
  </si>
  <si>
    <t xml:space="preserve"> Hospital/economics/*statistics &amp; numerical data</t>
  </si>
  <si>
    <t xml:space="preserve"> Hospital/economics/organization &amp; administration/*standards</t>
  </si>
  <si>
    <t xml:space="preserve"> Hospital/organization &amp; administration</t>
  </si>
  <si>
    <t xml:space="preserve"> Hospital/organization &amp; administration/statistics &amp; numerical</t>
  </si>
  <si>
    <t xml:space="preserve"> Hospital/standards/statistics &amp; numerical data</t>
  </si>
  <si>
    <t>Emergency Treatment</t>
  </si>
  <si>
    <t>Emergency Treatment/methods</t>
  </si>
  <si>
    <t>eML= evacuated mass lesion</t>
  </si>
  <si>
    <t>Emotions</t>
  </si>
  <si>
    <t>employees of Evidera</t>
  </si>
  <si>
    <t xml:space="preserve"> which provides consulting and other research services to</t>
  </si>
  <si>
    <t>employees of IQVIA</t>
  </si>
  <si>
    <t xml:space="preserve"> who received remuneration in relation to statistical</t>
  </si>
  <si>
    <t>employees of Novartis Pharma AG. PO is an employee of Novartis AB. MU and LJ are</t>
  </si>
  <si>
    <t>employees of Novo Nordisk and own company stock. BB reports receiving consulting</t>
  </si>
  <si>
    <t>Empyema</t>
  </si>
  <si>
    <t>Emr</t>
  </si>
  <si>
    <t>End-digit preference</t>
  </si>
  <si>
    <t>Endoleak/etiology/mortality/therapy</t>
  </si>
  <si>
    <t>Endometriosis/*complications/therapy</t>
  </si>
  <si>
    <t>Endophthalmitis/*epidemiology/microbiology/prevention &amp; control</t>
  </si>
  <si>
    <t>Endophthalmitis/epidemiology/microbiology/*prevention &amp; control</t>
  </si>
  <si>
    <t>Endoscopes</t>
  </si>
  <si>
    <t xml:space="preserve"> Gastrointestinal/*standards</t>
  </si>
  <si>
    <t>Endosonography/methods</t>
  </si>
  <si>
    <t>Endovascular Procedures</t>
  </si>
  <si>
    <t>Endovascular Procedures/*adverse effects/mortality/*statistics &amp; numerical data</t>
  </si>
  <si>
    <t>Endovascular Procedures/adverse effects/*methods</t>
  </si>
  <si>
    <t>Endovascular Procedures/adverse effects/*mortality</t>
  </si>
  <si>
    <t>Endovascular Procedures/adverse effects/mortality</t>
  </si>
  <si>
    <t>Endovascular Procedures/classification/*economics/trends</t>
  </si>
  <si>
    <t>Endovascular Procedures/instrumentation/*trends</t>
  </si>
  <si>
    <t>Endpoint Determination</t>
  </si>
  <si>
    <t>end-stage renal disease</t>
  </si>
  <si>
    <t>Enfermedad cardiovascular</t>
  </si>
  <si>
    <t>England/epidemiology</t>
  </si>
  <si>
    <t>Enteral Nutrition</t>
  </si>
  <si>
    <t>Enterocolitis</t>
  </si>
  <si>
    <t xml:space="preserve"> Necrotizing/*diagnosis/epidemiology</t>
  </si>
  <si>
    <t xml:space="preserve"> Necrotizing/epidemiology</t>
  </si>
  <si>
    <t>Environment</t>
  </si>
  <si>
    <t>Environment Design</t>
  </si>
  <si>
    <t>Environmental Exposure/analysis</t>
  </si>
  <si>
    <t>Environmental Monitoring/*methods</t>
  </si>
  <si>
    <t>Environmental Pollution/*adverse effects</t>
  </si>
  <si>
    <t>Enzyme-Linked Immunosorbent Assay</t>
  </si>
  <si>
    <t>Epidemiologic Methods</t>
  </si>
  <si>
    <t>Epidemiologic Research Design</t>
  </si>
  <si>
    <t>Epidemiologic Studies</t>
  </si>
  <si>
    <t>Epidemiological Monitoring</t>
  </si>
  <si>
    <t>Epidemiological profile</t>
  </si>
  <si>
    <t>Epidemiology</t>
  </si>
  <si>
    <t>Epilepsy/*drug therapy</t>
  </si>
  <si>
    <t>Epilepsy/*epidemiology/*therapy</t>
  </si>
  <si>
    <t>Epilepsy/*psychology/*therapy</t>
  </si>
  <si>
    <t>Eprescribing</t>
  </si>
  <si>
    <t>Equipment Design</t>
  </si>
  <si>
    <t>Equipment Failure</t>
  </si>
  <si>
    <t>eRegistries</t>
  </si>
  <si>
    <t>Erythrocyte Transfusion/adverse effects/economics/*statistics &amp; numerical data</t>
  </si>
  <si>
    <t>Erythrocyte Transfusion/methods/mortality</t>
  </si>
  <si>
    <t>Erythropoietin/*administration &amp; dosage/adverse effects/economics</t>
  </si>
  <si>
    <t>Erythropoietin/economics/*therapeutic use</t>
  </si>
  <si>
    <t>Esophageal Neoplasms/*epidemiology/etiology</t>
  </si>
  <si>
    <t>esophageal perforation</t>
  </si>
  <si>
    <t>Esophageal Perforation/*diagnosis/etiology/mortality/therapy</t>
  </si>
  <si>
    <t>esophagus</t>
  </si>
  <si>
    <t>Esophagus/*injuries/surgery</t>
  </si>
  <si>
    <t>estimates of glomerular filtration rate (eGFR)</t>
  </si>
  <si>
    <t>Ethanol/*blood</t>
  </si>
  <si>
    <t>Ethics</t>
  </si>
  <si>
    <t>Ethnic Groups</t>
  </si>
  <si>
    <t>Ethnic Groups/*statistics &amp; numerical data</t>
  </si>
  <si>
    <t>Ethnic Groups/psychology/statistics &amp; numerical data</t>
  </si>
  <si>
    <t>Ethnic Groups/statistics &amp; numerical data</t>
  </si>
  <si>
    <t>Ethosmart</t>
  </si>
  <si>
    <t xml:space="preserve"> which makes software to help patients with chronic diseases</t>
  </si>
  <si>
    <t>ETV = endoscopic third ventriculostomy</t>
  </si>
  <si>
    <t>Etvss</t>
  </si>
  <si>
    <t>ETVSS = ETV Success Score</t>
  </si>
  <si>
    <t>Europe</t>
  </si>
  <si>
    <t>Europe/epidemiology</t>
  </si>
  <si>
    <t>European Continental Ancestry Group</t>
  </si>
  <si>
    <t>European Continental Ancestry Group/*ethnology</t>
  </si>
  <si>
    <t>European Continental Ancestry Group/ethnology</t>
  </si>
  <si>
    <t>European Continental Ancestry Group/statistics &amp; numerical data</t>
  </si>
  <si>
    <t>European Union</t>
  </si>
  <si>
    <t>Evaluacion nutricional</t>
  </si>
  <si>
    <t>evaluation</t>
  </si>
  <si>
    <t>Evaluation methods</t>
  </si>
  <si>
    <t>Evaluation studies</t>
  </si>
  <si>
    <t>Evaluation Studies as Topic</t>
  </si>
  <si>
    <t>EVD = external ventricular drain</t>
  </si>
  <si>
    <t>Evidence-Based Medicine</t>
  </si>
  <si>
    <t>Evidence-Based Medicine/*methods</t>
  </si>
  <si>
    <t>Evidence-Based Medicine/methods</t>
  </si>
  <si>
    <t>evidence-based practice</t>
  </si>
  <si>
    <t>exacerbations</t>
  </si>
  <si>
    <t>Exercise</t>
  </si>
  <si>
    <t>Exercise Test</t>
  </si>
  <si>
    <t>Exercise Therapy/*instrumentation</t>
  </si>
  <si>
    <t>Exercise Therapy/*methods</t>
  </si>
  <si>
    <t>Exercise/physiology</t>
  </si>
  <si>
    <t>Expression of Interests - HTA Projects remit. Lucy Yardley is a member of the HTA</t>
  </si>
  <si>
    <t>Exsanguination/*diagnosis/mortality/therapy</t>
  </si>
  <si>
    <t>Extended lateral open reduction internal fixation</t>
  </si>
  <si>
    <t>external validation</t>
  </si>
  <si>
    <t>Extracellular Matrix Proteins/*blood</t>
  </si>
  <si>
    <t>Extracorporeal Membrane Oxygenation</t>
  </si>
  <si>
    <t>Extracorporeal Membrane Oxygenation/*methods/mortality</t>
  </si>
  <si>
    <t>Extracorporeal Membrane Oxygenation/*mortality</t>
  </si>
  <si>
    <t>Eye Diseases/*diagnosis</t>
  </si>
  <si>
    <t>Eye Infections</t>
  </si>
  <si>
    <t xml:space="preserve"> Bacterial/*epidemiology/microbiology/prevention &amp; control</t>
  </si>
  <si>
    <t xml:space="preserve"> Bacterial/epidemiology/microbiology/*prevention &amp; control</t>
  </si>
  <si>
    <t>Facial Pain/epidemiology/*etiology</t>
  </si>
  <si>
    <t>Facial Paralysis/*diagnosis/*epidemiology</t>
  </si>
  <si>
    <t>Factor Analysis</t>
  </si>
  <si>
    <t>Factor Xa Inhibitors/*administration &amp; dosage/adverse effects</t>
  </si>
  <si>
    <t>Faculty</t>
  </si>
  <si>
    <t xml:space="preserve"> Medical/*statistics &amp; numerical data</t>
  </si>
  <si>
    <t>Fallopian Tube Diseases/*surgery</t>
  </si>
  <si>
    <t>False Positive Reactions</t>
  </si>
  <si>
    <t>Family</t>
  </si>
  <si>
    <t>Family Practice</t>
  </si>
  <si>
    <t>Family Practice/*methods</t>
  </si>
  <si>
    <t>Family Practice/*organization &amp; administration/statistics &amp; numerical data</t>
  </si>
  <si>
    <t>Family Practice/*standards</t>
  </si>
  <si>
    <t>Family Practice/statistics &amp; numerical data</t>
  </si>
  <si>
    <t>Fatigue/*diagnosis/*epidemiology</t>
  </si>
  <si>
    <t>Fatigue/diagnosis/etiology</t>
  </si>
  <si>
    <t>Fatigue/etiology</t>
  </si>
  <si>
    <t>Fatigue/psychology</t>
  </si>
  <si>
    <t>Feasibility</t>
  </si>
  <si>
    <t>Feasibility Studies</t>
  </si>
  <si>
    <t>Febuxostat/*pharmacology</t>
  </si>
  <si>
    <t>Fecal Incontinence/*epidemiology/*etiology/therapy</t>
  </si>
  <si>
    <t>Fecal Incontinence/epidemiology/*nursing</t>
  </si>
  <si>
    <t>Feces/microbiology/parasitology</t>
  </si>
  <si>
    <t>Feedback</t>
  </si>
  <si>
    <t>Fee-for-Service Plans/standards</t>
  </si>
  <si>
    <t>fees and research support from Novo Nordisk in the past 12 months.</t>
  </si>
  <si>
    <t>fees from Novartis</t>
  </si>
  <si>
    <t xml:space="preserve"> during the conduct of the study</t>
  </si>
  <si>
    <t>Femoral Artery/physiopathology/*surgery</t>
  </si>
  <si>
    <t>Femoral Fractures/diagnosis/ethnology/surgery</t>
  </si>
  <si>
    <t>Femoral Vein/physiopathology/*surgery</t>
  </si>
  <si>
    <t>Ferritins/blood</t>
  </si>
  <si>
    <t>Fetal Mortality/*trends</t>
  </si>
  <si>
    <t>Fev1</t>
  </si>
  <si>
    <t>Fever/*complications/economics/epidemiology</t>
  </si>
  <si>
    <t>Fever/etiology</t>
  </si>
  <si>
    <t>Ffs</t>
  </si>
  <si>
    <t>Fibrinolytic Agents/*administration &amp; dosage/adverse effects</t>
  </si>
  <si>
    <t>Fibrinolytic Agents/administration &amp; dosage/*adverse effects</t>
  </si>
  <si>
    <t>Fibromyalgia/diagnosis/physiopathology/psychology/*therapy</t>
  </si>
  <si>
    <t>Fibrosis/diagnosis</t>
  </si>
  <si>
    <t>Filgrastim/adverse effects/*economics/*therapeutic use</t>
  </si>
  <si>
    <t>Finger Injuries/diagnosis/surgery</t>
  </si>
  <si>
    <t>Finger Injuries/epidemiology/etiology/surgery</t>
  </si>
  <si>
    <t>Fingolimod</t>
  </si>
  <si>
    <t>Fingolimod Hydrochloride/*therapeutic use</t>
  </si>
  <si>
    <t>Finland</t>
  </si>
  <si>
    <t>Finland/epidemiology</t>
  </si>
  <si>
    <t>Firearm injury</t>
  </si>
  <si>
    <t>Firefighters/*statistics &amp; numerical data</t>
  </si>
  <si>
    <t>Fires</t>
  </si>
  <si>
    <t>Flail chest</t>
  </si>
  <si>
    <t>Flail Chest/surgery</t>
  </si>
  <si>
    <t>flexor tendon repair</t>
  </si>
  <si>
    <t>Floor</t>
  </si>
  <si>
    <t>Florida</t>
  </si>
  <si>
    <t>Florida/epidemiology</t>
  </si>
  <si>
    <t>Fluid Therapy</t>
  </si>
  <si>
    <t>Fluorescein Angiography</t>
  </si>
  <si>
    <t>Fluorobenzenes/*therapeutic use</t>
  </si>
  <si>
    <t>Fluoroquinolones/*adverse effects</t>
  </si>
  <si>
    <t>Fluoroquinolones/*therapeutic use</t>
  </si>
  <si>
    <t>Fluoroquinolones/economics/*therapeutic use</t>
  </si>
  <si>
    <t>Fluoroscopy/methods</t>
  </si>
  <si>
    <t>Fluoxetine/*therapeutic use</t>
  </si>
  <si>
    <t>Focus Groups</t>
  </si>
  <si>
    <t>Food Supply/classification/economics</t>
  </si>
  <si>
    <t>Foodborne Diseases/drug therapy/epidemiology/microbiology/parasitology</t>
  </si>
  <si>
    <t>Forecasting/methods</t>
  </si>
  <si>
    <t>foregut surgery</t>
  </si>
  <si>
    <t>Forms and Records Control</t>
  </si>
  <si>
    <t>Forms and Records Control/*methods</t>
  </si>
  <si>
    <t>Forms and Records Control/*standards</t>
  </si>
  <si>
    <t>Forms and Records Control/organization &amp; administration</t>
  </si>
  <si>
    <t>Forms and Records Control/standards</t>
  </si>
  <si>
    <t>Forms as Topic</t>
  </si>
  <si>
    <t>Foundation. The authors have declared no potential conflicts of interest.</t>
  </si>
  <si>
    <t>fractional anisotropy</t>
  </si>
  <si>
    <t>Fracture</t>
  </si>
  <si>
    <t>Fracture Dislocation/diagnostic imaging/*surgery</t>
  </si>
  <si>
    <t>Fracture Fixation</t>
  </si>
  <si>
    <t xml:space="preserve"> Internal/*methods</t>
  </si>
  <si>
    <t xml:space="preserve"> Internal/adverse effects/*instrumentation/methods</t>
  </si>
  <si>
    <t xml:space="preserve"> Internal/adverse effects/*methods</t>
  </si>
  <si>
    <t xml:space="preserve"> Internal/methods</t>
  </si>
  <si>
    <t xml:space="preserve"> Internal/methods/*mortality</t>
  </si>
  <si>
    <t xml:space="preserve"> Internal/methods/mortality</t>
  </si>
  <si>
    <t xml:space="preserve"> Internal/methods/statistics &amp; numerical data</t>
  </si>
  <si>
    <t>Fracture Healing/*physiology</t>
  </si>
  <si>
    <t>Fracture Healing/physiology</t>
  </si>
  <si>
    <t>Fractures</t>
  </si>
  <si>
    <t xml:space="preserve"> Bone/*diagnosis/diagnostic imaging</t>
  </si>
  <si>
    <t xml:space="preserve"> Bone/*diagnostic imaging/therapy</t>
  </si>
  <si>
    <t xml:space="preserve"> Bone/*mortality</t>
  </si>
  <si>
    <t xml:space="preserve"> Bone/diagnostic imaging/*surgery</t>
  </si>
  <si>
    <t xml:space="preserve"> Bone/diagnostic imaging/surgery</t>
  </si>
  <si>
    <t xml:space="preserve"> Bone/epidemiology/etiology</t>
  </si>
  <si>
    <t xml:space="preserve"> Malunited/*diagnostic imaging/therapy</t>
  </si>
  <si>
    <t xml:space="preserve"> Multiple/diagnostic imaging/pathology/*surgery</t>
  </si>
  <si>
    <t xml:space="preserve"> Open/diagnostic imaging/ethnology/*surgery</t>
  </si>
  <si>
    <t>Frail Elderly</t>
  </si>
  <si>
    <t>Frailty Syndromes</t>
  </si>
  <si>
    <t>Frailty/diagnosis/epidemiology</t>
  </si>
  <si>
    <t>France/epidemiology</t>
  </si>
  <si>
    <t>from Merck</t>
  </si>
  <si>
    <t xml:space="preserve"> and received consulting fees from Novo Nordisk and Merck within the</t>
  </si>
  <si>
    <t>from the Merck Investigator Studies Program and the Agency for Healthcare</t>
  </si>
  <si>
    <t>Fructose/*analogs &amp; derivatives/therapeutic use</t>
  </si>
  <si>
    <t>Fructose/administration &amp; dosage/*analogs &amp; derivatives</t>
  </si>
  <si>
    <t>Frustration</t>
  </si>
  <si>
    <t>Function</t>
  </si>
  <si>
    <t>functional data analysis</t>
  </si>
  <si>
    <t>Fundus Oculi</t>
  </si>
  <si>
    <t>Fuzzy Logic</t>
  </si>
  <si>
    <t>Gabapentin</t>
  </si>
  <si>
    <t>Gallbladder Diseases/diagnosis/mortality/*surgery</t>
  </si>
  <si>
    <t>Gallstones/surgery</t>
  </si>
  <si>
    <t>Galvanic Skin Response</t>
  </si>
  <si>
    <t>Galvanic Skin Response/physiology</t>
  </si>
  <si>
    <t>gamma-Aminobutyric Acid/*economics/therapeutic use</t>
  </si>
  <si>
    <t>Gastroenteritis/*complications/diagnosis</t>
  </si>
  <si>
    <t>Gastroenteritis/*epidemiology/microbiology</t>
  </si>
  <si>
    <t>Gastroenteritis/drug therapy/*epidemiology/microbiology/parasitology</t>
  </si>
  <si>
    <t>Gastrointestinal Diseases/ethnology/physiopathology</t>
  </si>
  <si>
    <t>Gastrointestinal Hemorrhage/*chemically induced</t>
  </si>
  <si>
    <t>Gastrointestinal Hemorrhage/diagnosis/epidemiology</t>
  </si>
  <si>
    <t>Gastrointestinal Neoplasms/*diagnosis/surgery</t>
  </si>
  <si>
    <t>Gastrointestinal Neoplasms/diagnosis/psychology/*therapy</t>
  </si>
  <si>
    <t>Gastrointestinal Neoplasms/mortality/*pathology/therapy</t>
  </si>
  <si>
    <t>Gastrointestinal Stromal Tumors/mortality/*pathology/therapy</t>
  </si>
  <si>
    <t>GCS = Glasgow Coma Scale</t>
  </si>
  <si>
    <t>GDP = gross domestic product</t>
  </si>
  <si>
    <t>General Practice</t>
  </si>
  <si>
    <t>General Practice/*education</t>
  </si>
  <si>
    <t>General Practice/*methods</t>
  </si>
  <si>
    <t>General Practice/*organization &amp; administration</t>
  </si>
  <si>
    <t>General Practice/*statistics &amp; numerical data</t>
  </si>
  <si>
    <t>General Practice/classification/*standards/statistics &amp; numerical data</t>
  </si>
  <si>
    <t>General Practice/economics</t>
  </si>
  <si>
    <t>General Practice/organization &amp; administration/statistics &amp; numerical data</t>
  </si>
  <si>
    <t>General Practice/standards</t>
  </si>
  <si>
    <t>General Practice/statistics &amp; numerical data</t>
  </si>
  <si>
    <t>General Practitioners/*education</t>
  </si>
  <si>
    <t>General Practitioners/*psychology</t>
  </si>
  <si>
    <t>General Practitioners/*statistics &amp; numerical data</t>
  </si>
  <si>
    <t>General Surgery/*education/statistics &amp; numerical data</t>
  </si>
  <si>
    <t>General Surgery/organization &amp; administration/*standards/statistics &amp; numerical</t>
  </si>
  <si>
    <t>Generics</t>
  </si>
  <si>
    <t>Genetech</t>
  </si>
  <si>
    <t>Genetic Association Studies</t>
  </si>
  <si>
    <t>Genetic Association Studies/*trends</t>
  </si>
  <si>
    <t>genetic interaction</t>
  </si>
  <si>
    <t>Genetic Predisposition to Disease</t>
  </si>
  <si>
    <t>Genetic Testing</t>
  </si>
  <si>
    <t>Genetic Testing/*economics</t>
  </si>
  <si>
    <t>Genome</t>
  </si>
  <si>
    <t xml:space="preserve"> Human</t>
  </si>
  <si>
    <t>Genome-Wide Association Study</t>
  </si>
  <si>
    <t>Genomics</t>
  </si>
  <si>
    <t>Genomics/methods</t>
  </si>
  <si>
    <t>Genotype</t>
  </si>
  <si>
    <t>Geographic Atrophy/diagnosis/*etiology</t>
  </si>
  <si>
    <t>geographical information system</t>
  </si>
  <si>
    <t>Geography</t>
  </si>
  <si>
    <t>Georgia</t>
  </si>
  <si>
    <t>Geothermal Energy/*adverse effects/statistics &amp; numerical data</t>
  </si>
  <si>
    <t>Geriatric Assessment</t>
  </si>
  <si>
    <t>Geriatric Assessment/methods</t>
  </si>
  <si>
    <t>Geriatric Assessment/methods/*statistics &amp; numerical data</t>
  </si>
  <si>
    <t>Geriatric trauma</t>
  </si>
  <si>
    <t>Geriatrics/*economics/methods</t>
  </si>
  <si>
    <t>Germany/epidemiology</t>
  </si>
  <si>
    <t>Gestational Age</t>
  </si>
  <si>
    <t>Ghana</t>
  </si>
  <si>
    <t>Gi</t>
  </si>
  <si>
    <t>Glasgow Coma Scale</t>
  </si>
  <si>
    <t>Glasgow Coma Scale/*standards</t>
  </si>
  <si>
    <t>Glasgow Coma Scale/statistics &amp; numerical data</t>
  </si>
  <si>
    <t>Glasgow Outcome Scale</t>
  </si>
  <si>
    <t>Glasgow Outcome Scale-Extended</t>
  </si>
  <si>
    <t>Glaucoma/*drug therapy</t>
  </si>
  <si>
    <t>Glomerular Filtration Rate/physiology</t>
  </si>
  <si>
    <t>Glp-1ra</t>
  </si>
  <si>
    <t>Glucagon-Like Peptide-1 Receptor</t>
  </si>
  <si>
    <t>Glucagon-Like Peptide-1 Receptor/*antagonists &amp; inhibitors/metabolism</t>
  </si>
  <si>
    <t>glucocorticoids</t>
  </si>
  <si>
    <t>Glucocorticoids/*administration &amp; dosage</t>
  </si>
  <si>
    <t>Glucocorticoids/*adverse effects</t>
  </si>
  <si>
    <t>Glucocorticoids/adverse effects</t>
  </si>
  <si>
    <t>Glucocorticoids/therapeutic use</t>
  </si>
  <si>
    <t>Glucose</t>
  </si>
  <si>
    <t>Glycated Hemoglobin A</t>
  </si>
  <si>
    <t>Glycated Hemoglobin A/*analysis</t>
  </si>
  <si>
    <t>Glycated Hemoglobin A/*metabolism</t>
  </si>
  <si>
    <t>Glycated Hemoglobin A/metabolism</t>
  </si>
  <si>
    <t>Glycoproteins/*blood</t>
  </si>
  <si>
    <t>Goal-directed hemostatic resuscitation</t>
  </si>
  <si>
    <t>Goals</t>
  </si>
  <si>
    <t>Gonorrhea/*therapy</t>
  </si>
  <si>
    <t>GOS = Glasgow Outcome Scale</t>
  </si>
  <si>
    <t>Gos-e</t>
  </si>
  <si>
    <t>Government Agencies/statistics &amp; numerical data</t>
  </si>
  <si>
    <t>Government Programs</t>
  </si>
  <si>
    <t>Graft Occlusion</t>
  </si>
  <si>
    <t xml:space="preserve"> Vascular/etiology/*therapy</t>
  </si>
  <si>
    <t xml:space="preserve"> Vascular/etiology/mortality/therapy</t>
  </si>
  <si>
    <t xml:space="preserve"> Vascular/etiology/physiopathology/therapy</t>
  </si>
  <si>
    <t>Graft Rejection/*economics/immunology/*prevention &amp; control</t>
  </si>
  <si>
    <t>Graft Rejection/diagnosis/immunology/mortality/*prevention &amp; control</t>
  </si>
  <si>
    <t>Graft Rejection/immunology/prevention &amp; control</t>
  </si>
  <si>
    <t>Graft Survival/*drug effects</t>
  </si>
  <si>
    <t>Graft Survival/drug effects</t>
  </si>
  <si>
    <t>Gram-Negative Bacteria/*drug effects</t>
  </si>
  <si>
    <t>Gram-Negative Bacteria/classification/isolation &amp; purification</t>
  </si>
  <si>
    <t>Gram-Negative Bacteria/drug effects</t>
  </si>
  <si>
    <t>Gram-Negative Bacterial Infections/*drug therapy</t>
  </si>
  <si>
    <t>Gram-Negative Bacterial Infections/drug therapy/epidemiology/*prevention &amp;</t>
  </si>
  <si>
    <t>granulomatosis with polyangiitis</t>
  </si>
  <si>
    <t>Granulomatosis with Polyangiitis/blood/*diagnosis/*drug therapy/immunology</t>
  </si>
  <si>
    <t>Gross Domestic Product</t>
  </si>
  <si>
    <t>Group Practice/statistics &amp; numerical data</t>
  </si>
  <si>
    <t>Group Processes</t>
  </si>
  <si>
    <t>growth</t>
  </si>
  <si>
    <t>Growth Charts</t>
  </si>
  <si>
    <t>Growth Disorders/drug therapy/etiology/prevention &amp; control</t>
  </si>
  <si>
    <t>GSK for the conduct of the study. The authors report no other conflicts of</t>
  </si>
  <si>
    <t>GSK</t>
  </si>
  <si>
    <t>Guanine/administration &amp; dosage/adverse effects/*analogs &amp; derivatives</t>
  </si>
  <si>
    <t>Guideline Adherence</t>
  </si>
  <si>
    <t>Guideline Adherence/*standards</t>
  </si>
  <si>
    <t>Guideline Adherence/*statistics &amp; numerical data</t>
  </si>
  <si>
    <t>Guideline Adherence/statistics &amp; numerical data</t>
  </si>
  <si>
    <t>Guideline Adherence/trends</t>
  </si>
  <si>
    <t>Guidelines</t>
  </si>
  <si>
    <t>Guidelines as Topic</t>
  </si>
  <si>
    <t>Gynecologic Surgical Procedures/*statistics &amp; numerical data</t>
  </si>
  <si>
    <t xml:space="preserve"> ON</t>
  </si>
  <si>
    <t>Hand Injuries/*epidemiology/*etiology/surgery</t>
  </si>
  <si>
    <t>has received consultant fees and/or research funds from Boehringer Ingelheim</t>
  </si>
  <si>
    <t>has served on advisory boards arranged by AstraZeneca</t>
  </si>
  <si>
    <t xml:space="preserve"> TEVA and Boehringer</t>
  </si>
  <si>
    <t>Hawaii</t>
  </si>
  <si>
    <t>Hawaii/epidemiology</t>
  </si>
  <si>
    <t>HbA1c</t>
  </si>
  <si>
    <t>Head and Neck Neoplasms/*diagnosis</t>
  </si>
  <si>
    <t>Head and Neck Neoplasms/radiotherapy</t>
  </si>
  <si>
    <t>Head Injuries</t>
  </si>
  <si>
    <t xml:space="preserve"> Closed/*diagnostic imaging</t>
  </si>
  <si>
    <t xml:space="preserve"> Closed/complications</t>
  </si>
  <si>
    <t>head injury</t>
  </si>
  <si>
    <t>Head Protective Devices/*statistics &amp; numerical data</t>
  </si>
  <si>
    <t>Headache Disorders/classification/diagnosis/*drug therapy</t>
  </si>
  <si>
    <t>Headache Disorders/economics/*etiology</t>
  </si>
  <si>
    <t>health</t>
  </si>
  <si>
    <t>Health Behavior</t>
  </si>
  <si>
    <t>health care</t>
  </si>
  <si>
    <t>Health Care Costs</t>
  </si>
  <si>
    <t>Health Care Costs/*statistics &amp; numerical data</t>
  </si>
  <si>
    <t>Health Care Costs/*trends</t>
  </si>
  <si>
    <t>Health Care Costs/statistics &amp; numerical data</t>
  </si>
  <si>
    <t>health care database</t>
  </si>
  <si>
    <t>Health care delivery</t>
  </si>
  <si>
    <t>health care resource utilization</t>
  </si>
  <si>
    <t>health care resource utilization and costs</t>
  </si>
  <si>
    <t>Health Care Surveys/*standards</t>
  </si>
  <si>
    <t>health economics</t>
  </si>
  <si>
    <t>Health education plan</t>
  </si>
  <si>
    <t>Health Expenditures</t>
  </si>
  <si>
    <t>Health Expenditures/*statistics &amp; numerical data</t>
  </si>
  <si>
    <t>Health Expenditures/statistics &amp; numerical data</t>
  </si>
  <si>
    <t>Health Facility Administrators</t>
  </si>
  <si>
    <t>Health Facility Size</t>
  </si>
  <si>
    <t>Health Facility Size/statistics &amp; numerical data</t>
  </si>
  <si>
    <t>Health informatics</t>
  </si>
  <si>
    <t>Health Information Exchange</t>
  </si>
  <si>
    <t>Health Information Exchange/*statistics &amp; numerical data</t>
  </si>
  <si>
    <t>health information management</t>
  </si>
  <si>
    <t>health information system</t>
  </si>
  <si>
    <t>Health Information Systems</t>
  </si>
  <si>
    <t>Health Information Systems/*organization &amp; administration</t>
  </si>
  <si>
    <t>Health Information Systems/economics/*organization &amp; administration</t>
  </si>
  <si>
    <t>Health information technology</t>
  </si>
  <si>
    <t>Health insurance</t>
  </si>
  <si>
    <t>health insurance claims data</t>
  </si>
  <si>
    <t>Health Insurance Portability and Accountability Act</t>
  </si>
  <si>
    <t>Health Knowledge</t>
  </si>
  <si>
    <t>Health Maintenance Organizations</t>
  </si>
  <si>
    <t>Health Maintenance Organizations/*statistics &amp; numerical data</t>
  </si>
  <si>
    <t>Health Maintenance Organizations/statistics &amp; numerical data</t>
  </si>
  <si>
    <t>Health outcomes</t>
  </si>
  <si>
    <t>Health Personnel</t>
  </si>
  <si>
    <t>Health Personnel/*organization &amp; administration</t>
  </si>
  <si>
    <t>Health Personnel/*psychology</t>
  </si>
  <si>
    <t>Health Personnel/*psychology/statistics &amp; numerical data</t>
  </si>
  <si>
    <t>Health Personnel/*statistics &amp; numerical data</t>
  </si>
  <si>
    <t>Health Personnel/statistics &amp; numerical data</t>
  </si>
  <si>
    <t>Health Plan Implementation/*statistics &amp; numerical data</t>
  </si>
  <si>
    <t>Health Planning</t>
  </si>
  <si>
    <t>Health Policy</t>
  </si>
  <si>
    <t>Health record linkage</t>
  </si>
  <si>
    <t>health records</t>
  </si>
  <si>
    <t xml:space="preserve"> personal</t>
  </si>
  <si>
    <t>Health Records</t>
  </si>
  <si>
    <t xml:space="preserve"> Personal/economics/*ethics</t>
  </si>
  <si>
    <t>Health Resources/*economics/statistics &amp; numerical data</t>
  </si>
  <si>
    <t>Health Resources/economics/statistics &amp; numerical data</t>
  </si>
  <si>
    <t>Health Resources/standards/statistics &amp; numerical data</t>
  </si>
  <si>
    <t>Health Resources/statistics &amp; numerical data</t>
  </si>
  <si>
    <t>Health Services</t>
  </si>
  <si>
    <t>Health Services Accessibility</t>
  </si>
  <si>
    <t>Health Services Accessibility/*economics</t>
  </si>
  <si>
    <t>Health Services Accessibility/*standards</t>
  </si>
  <si>
    <t>Health Services Accessibility/trends</t>
  </si>
  <si>
    <t>Health Services Administration/*statistics &amp; numerical data</t>
  </si>
  <si>
    <t>Health Services Needs and Demand</t>
  </si>
  <si>
    <t>Health Services Needs and Demand/*statistics &amp; numerical data</t>
  </si>
  <si>
    <t>Health Services Needs and Demand/economics/trends</t>
  </si>
  <si>
    <t>Health Services Needs and Demand/organization &amp; administration</t>
  </si>
  <si>
    <t>Health Services Research</t>
  </si>
  <si>
    <t>Health Services Research/*statistics &amp; numerical data</t>
  </si>
  <si>
    <t>Health Services Research/methods</t>
  </si>
  <si>
    <t>Health Services Research/organization &amp; administration/statistics &amp; numerical</t>
  </si>
  <si>
    <t>Health Services/economics/statistics &amp; numerical data</t>
  </si>
  <si>
    <t>Health Services/statistics &amp; numerical data</t>
  </si>
  <si>
    <t>Health Status</t>
  </si>
  <si>
    <t>Health Status Disparities</t>
  </si>
  <si>
    <t>Health surveillance</t>
  </si>
  <si>
    <t>Health Surveys</t>
  </si>
  <si>
    <t>Health Surveys/*methods</t>
  </si>
  <si>
    <t>Health Surveys/standards/*statistics &amp; numerical data</t>
  </si>
  <si>
    <t>Health systems</t>
  </si>
  <si>
    <t>healthcare</t>
  </si>
  <si>
    <t>Healthcare data</t>
  </si>
  <si>
    <t>Healthcare Disparities</t>
  </si>
  <si>
    <t>Healthcare Disparities/*economics</t>
  </si>
  <si>
    <t>Healthcare Disparities/*economics/statistics &amp; numerical data</t>
  </si>
  <si>
    <t>Healthcare Disparities/*ethnology</t>
  </si>
  <si>
    <t>Healthcare Disparities/*ethnology/statistics &amp; numerical data</t>
  </si>
  <si>
    <t>Healthcare Disparities/*standards</t>
  </si>
  <si>
    <t>Healthcare Disparities/*statistics &amp; numerical data</t>
  </si>
  <si>
    <t>Healthcare Disparities/*trends</t>
  </si>
  <si>
    <t>Healthcare Disparities/economics</t>
  </si>
  <si>
    <t>Healthcare Disparities/economics/*trends</t>
  </si>
  <si>
    <t>Healthcare Disparities/statistics &amp; numerical data</t>
  </si>
  <si>
    <t>healthcare documentation</t>
  </si>
  <si>
    <t>Healthcare Effectiveness Data and Information Set</t>
  </si>
  <si>
    <t>Healthcare information systems</t>
  </si>
  <si>
    <t>Healthcare utilization</t>
  </si>
  <si>
    <t>Healthcare-associated infection</t>
  </si>
  <si>
    <t>HealthCore</t>
  </si>
  <si>
    <t xml:space="preserve"> Inc.</t>
  </si>
  <si>
    <t>Healthy Lifestyle</t>
  </si>
  <si>
    <t>Hearing</t>
  </si>
  <si>
    <t>Hearing Loss</t>
  </si>
  <si>
    <t xml:space="preserve"> Sensorineural/diagnosis/physiopathology/psychology/*therapy</t>
  </si>
  <si>
    <t>heart arrest</t>
  </si>
  <si>
    <t>Heart Arrest/*blood/*mortality</t>
  </si>
  <si>
    <t>Heart Arrest/*mortality</t>
  </si>
  <si>
    <t>Heart Arrest/diagnosis/etiology</t>
  </si>
  <si>
    <t>Heart Conduction System/*drug effects/physiopathology</t>
  </si>
  <si>
    <t>Heart Defects</t>
  </si>
  <si>
    <t xml:space="preserve"> Congenital/*diagnosis</t>
  </si>
  <si>
    <t xml:space="preserve"> Congenital/*epidemiology</t>
  </si>
  <si>
    <t xml:space="preserve"> Congenital/diagnosis/*diagnostic imaging/*mortality/surgery</t>
  </si>
  <si>
    <t xml:space="preserve"> Congenital/surgery</t>
  </si>
  <si>
    <t>heart diseases</t>
  </si>
  <si>
    <t>Heart Diseases/*diagnosis/*epidemiology</t>
  </si>
  <si>
    <t>Heart Diseases/*diagnosis/epidemiology</t>
  </si>
  <si>
    <t>Heart Diseases/*diagnostic imaging/epidemiology/physiopathology/therapy</t>
  </si>
  <si>
    <t>Heart Diseases/complications/*diagnosis</t>
  </si>
  <si>
    <t>Heart Diseases/epidemiology</t>
  </si>
  <si>
    <t>Heart Failure</t>
  </si>
  <si>
    <t>Heart Failure/*diagnosis/*epidemiology/therapy</t>
  </si>
  <si>
    <t>Heart Failure/*diagnosis/*physiopathology</t>
  </si>
  <si>
    <t>Heart Failure/*drug therapy/*epidemiology</t>
  </si>
  <si>
    <t>Heart Failure/*epidemiology</t>
  </si>
  <si>
    <t>Heart Failure/*mortality</t>
  </si>
  <si>
    <t>Heart Failure/complications/epidemiology</t>
  </si>
  <si>
    <t>Heart Failure/diagnosis/mortality/physiopathology/*therapy</t>
  </si>
  <si>
    <t>Heart Injuries/*epidemiology/mortality</t>
  </si>
  <si>
    <t>Heart Rate</t>
  </si>
  <si>
    <t>Heart Rate Determination/instrumentation/*methods</t>
  </si>
  <si>
    <t>Heart Rate/physiology</t>
  </si>
  <si>
    <t>Heart Valve Prosthesis Implantation/economics/*methods/mortality</t>
  </si>
  <si>
    <t>Hedis</t>
  </si>
  <si>
    <t>Hematologic Neoplasms/*epidemiology/etiology</t>
  </si>
  <si>
    <t>hematoma</t>
  </si>
  <si>
    <t>Hematoma</t>
  </si>
  <si>
    <t xml:space="preserve"> Subdural</t>
  </si>
  <si>
    <t>Hematoma/*epidemiology/etiology/prevention &amp; control</t>
  </si>
  <si>
    <t>Hematoma/*surgery</t>
  </si>
  <si>
    <t>Hematoma/diagnostic imaging</t>
  </si>
  <si>
    <t>hemodialysis</t>
  </si>
  <si>
    <t>Hemodialysis Units</t>
  </si>
  <si>
    <t>hemoglobin A1c</t>
  </si>
  <si>
    <t xml:space="preserve"> glycosylated</t>
  </si>
  <si>
    <t>Hemoglobins/analysis</t>
  </si>
  <si>
    <t>Hemorrhage/*chemically induced/mortality</t>
  </si>
  <si>
    <t>Hemorrhage/chemically induced</t>
  </si>
  <si>
    <t>Hemorrhage/chemically induced/epidemiology</t>
  </si>
  <si>
    <t>Hemorrhage/diagnosis/*mortality/*therapy</t>
  </si>
  <si>
    <t>Hemorrhage/mortality/*therapy</t>
  </si>
  <si>
    <t>Hemorrhagic shock</t>
  </si>
  <si>
    <t>Hepacivirus/genetics/immunology</t>
  </si>
  <si>
    <t>Hepatectomy/adverse effects/economics/*trends</t>
  </si>
  <si>
    <t>Hepatic Informatics</t>
  </si>
  <si>
    <t>Hepatitis B Antibodies/analysis/*blood</t>
  </si>
  <si>
    <t>Hepatitis B Surface Antigens</t>
  </si>
  <si>
    <t>hepatitis B vaccination</t>
  </si>
  <si>
    <t>Hepatitis B Vaccines/*administration &amp; dosage/immunology</t>
  </si>
  <si>
    <t>Hepatitis B virus/drug effects/genetics</t>
  </si>
  <si>
    <t>Hepatitis B virus/immunology</t>
  </si>
  <si>
    <t>Hepatitis B</t>
  </si>
  <si>
    <t xml:space="preserve"> Chronic/complications/diagnosis/*drug therapy</t>
  </si>
  <si>
    <t xml:space="preserve"> Chronic/epidemiology/*mortality</t>
  </si>
  <si>
    <t>Hepatitis B/chemically induced/*prevention &amp; control</t>
  </si>
  <si>
    <t>Hepatitis B/immunology/*prevention &amp; control</t>
  </si>
  <si>
    <t>Hepatitis C Antibodies/blood</t>
  </si>
  <si>
    <t>Hepatitis C</t>
  </si>
  <si>
    <t xml:space="preserve"> Chronic/diagnosis/drug therapy/*epidemiology</t>
  </si>
  <si>
    <t>Hepatitis C/*epidemiology</t>
  </si>
  <si>
    <t>Hepatitis</t>
  </si>
  <si>
    <t xml:space="preserve"> Alcoholic/*diagnosis/*epidemiology</t>
  </si>
  <si>
    <t>Hernia</t>
  </si>
  <si>
    <t xml:space="preserve"> Inguinal/*prevention &amp; control/*surgery</t>
  </si>
  <si>
    <t>Hernias</t>
  </si>
  <si>
    <t xml:space="preserve"> Diaphragmatic</t>
  </si>
  <si>
    <t>HHH = hypertension</t>
  </si>
  <si>
    <t xml:space="preserve"> hypervolemia</t>
  </si>
  <si>
    <t>Hidden Markov Model</t>
  </si>
  <si>
    <t>Hierarchical clustering</t>
  </si>
  <si>
    <t>Hierarchical logistic regression</t>
  </si>
  <si>
    <t>Hierarchical task analysis</t>
  </si>
  <si>
    <t>Hip</t>
  </si>
  <si>
    <t>Hip Fractures/*classification/*mortality/surgery</t>
  </si>
  <si>
    <t>Hip Fractures/*economics/epidemiology</t>
  </si>
  <si>
    <t>Hip Fractures/diagnostic imaging/*epidemiology/*surgery</t>
  </si>
  <si>
    <t>Hip Fractures/epidemiology/*etiology</t>
  </si>
  <si>
    <t>hip replacement</t>
  </si>
  <si>
    <t>Hispanic Americans</t>
  </si>
  <si>
    <t>Hispanic Americans/*statistics &amp; numerical data</t>
  </si>
  <si>
    <t>Hispanic Americans/statistics &amp; numerical data</t>
  </si>
  <si>
    <t>Hiv</t>
  </si>
  <si>
    <t>HIV Infections/*epidemiology</t>
  </si>
  <si>
    <t>HIV Infections/*prevention &amp; control</t>
  </si>
  <si>
    <t>HIV Infections/diagnosis/*drug therapy/mortality</t>
  </si>
  <si>
    <t>HIV Infections/diagnosis/*drug therapy/nursing/psychology</t>
  </si>
  <si>
    <t>HIV Infections/diagnosis/epidemiology</t>
  </si>
  <si>
    <t>HIV Infections/diagnosis/ethnology/*therapy</t>
  </si>
  <si>
    <t>HIV Infections/economics/therapy</t>
  </si>
  <si>
    <t>HIV/*drug effects/genetics/growth &amp; development</t>
  </si>
  <si>
    <t>HIV-Brazilian cohort study</t>
  </si>
  <si>
    <t>HMG-CoA reductase inhibitor</t>
  </si>
  <si>
    <t>Hoarseness/etiology</t>
  </si>
  <si>
    <t>Holidays</t>
  </si>
  <si>
    <t>Home Care Services/*statistics &amp; numerical data</t>
  </si>
  <si>
    <t>Homeless Persons/statistics &amp; numerical data</t>
  </si>
  <si>
    <t>Homeostasis</t>
  </si>
  <si>
    <t>Homosexuality</t>
  </si>
  <si>
    <t xml:space="preserve"> Male/psychology</t>
  </si>
  <si>
    <t>Hong Kong</t>
  </si>
  <si>
    <t>Hong Kong/epidemiology</t>
  </si>
  <si>
    <t>honoraria from Merck</t>
  </si>
  <si>
    <t xml:space="preserve"> AstraZeneca</t>
  </si>
  <si>
    <t>Hormones/*blood</t>
  </si>
  <si>
    <t>Hormones/*therapeutic use</t>
  </si>
  <si>
    <t>Horses</t>
  </si>
  <si>
    <t>hospital</t>
  </si>
  <si>
    <t>Hospital Administration</t>
  </si>
  <si>
    <t>Hospital Administration/standards</t>
  </si>
  <si>
    <t>Hospital Charges/statistics &amp; numerical data</t>
  </si>
  <si>
    <t>Hospital Communication Systems/*organization &amp; administration</t>
  </si>
  <si>
    <t>Hospital Costs</t>
  </si>
  <si>
    <t>Hospital Costs/*classification</t>
  </si>
  <si>
    <t>Hospital Costs/trends</t>
  </si>
  <si>
    <t>Hospital Departments</t>
  </si>
  <si>
    <t>hospital electronic database</t>
  </si>
  <si>
    <t>Hospital Information Systems</t>
  </si>
  <si>
    <t>Hospital Information Systems/*organization &amp; administration</t>
  </si>
  <si>
    <t>Hospital Information Systems/*standards</t>
  </si>
  <si>
    <t>Hospital Information Systems/*statistics &amp; numerical data</t>
  </si>
  <si>
    <t>Hospital Information Systems/organization &amp; administration</t>
  </si>
  <si>
    <t>Hospital Information Systems/organization &amp; administration/standards/trends</t>
  </si>
  <si>
    <t>Hospital Information Systems/standards/statistics &amp; numerical data</t>
  </si>
  <si>
    <t>Hospital medicine</t>
  </si>
  <si>
    <t>Hospital Mortality/*ethnology</t>
  </si>
  <si>
    <t>Hospital Mortality/*trends</t>
  </si>
  <si>
    <t>hospital rapid response team</t>
  </si>
  <si>
    <t>Hospital Rapid Response Team/statistics &amp; numerical data</t>
  </si>
  <si>
    <t>Hospital Units</t>
  </si>
  <si>
    <t>Hospital-acquired infection</t>
  </si>
  <si>
    <t>Hospitalisation</t>
  </si>
  <si>
    <t>hospitalisations</t>
  </si>
  <si>
    <t>Hospitalization</t>
  </si>
  <si>
    <t>Hospitalization indication</t>
  </si>
  <si>
    <t>Hospitalization/*statistics &amp; numerical data</t>
  </si>
  <si>
    <t>Hospitalization/economics</t>
  </si>
  <si>
    <t>Hospitalization/economics/*statistics &amp; numerical data</t>
  </si>
  <si>
    <t>Hospitalization/economics/statistics &amp; numerical data</t>
  </si>
  <si>
    <t xml:space="preserve"> Community</t>
  </si>
  <si>
    <t xml:space="preserve"> Pediatric/*standards</t>
  </si>
  <si>
    <t xml:space="preserve"> Private</t>
  </si>
  <si>
    <t xml:space="preserve"> Public/*trends</t>
  </si>
  <si>
    <t xml:space="preserve"> Rural/*organization &amp; administration/standards</t>
  </si>
  <si>
    <t xml:space="preserve"> Special</t>
  </si>
  <si>
    <t xml:space="preserve"> Special/*statistics &amp; numerical data</t>
  </si>
  <si>
    <t xml:space="preserve"> Teaching</t>
  </si>
  <si>
    <t xml:space="preserve"> University</t>
  </si>
  <si>
    <t xml:space="preserve"> University/organization &amp; administration</t>
  </si>
  <si>
    <t xml:space="preserve"> University/statistics &amp; numerical data</t>
  </si>
  <si>
    <t xml:space="preserve"> Urban</t>
  </si>
  <si>
    <t xml:space="preserve"> Veterans</t>
  </si>
  <si>
    <t xml:space="preserve"> Veterans/*statistics &amp; numerical data</t>
  </si>
  <si>
    <t>Hospitals/*standards</t>
  </si>
  <si>
    <t>Hospitals/*statistics &amp; numerical data</t>
  </si>
  <si>
    <t>Hospitals/classification/*standards</t>
  </si>
  <si>
    <t>Hospitals/standards/statistics &amp; numerical data</t>
  </si>
  <si>
    <t>Hospitals/standards/trends</t>
  </si>
  <si>
    <t>Hospitals/statistics &amp; numerical data</t>
  </si>
  <si>
    <t>Hotlines/statistics &amp; numerical data</t>
  </si>
  <si>
    <t>Housing</t>
  </si>
  <si>
    <t>Housing for the Elderly/statistics &amp; numerical data</t>
  </si>
  <si>
    <t>Housing/*economics</t>
  </si>
  <si>
    <t>Human</t>
  </si>
  <si>
    <t>Human centered design</t>
  </si>
  <si>
    <t>Human Growth Hormone/therapeutic use</t>
  </si>
  <si>
    <t>Humidity</t>
  </si>
  <si>
    <t>hydrocephalus</t>
  </si>
  <si>
    <t>Hydrocephalus/epidemiology/mortality/*surgery</t>
  </si>
  <si>
    <t>Hydronephrosis/complications</t>
  </si>
  <si>
    <t>Hydroxymethylglutaryl-CoA Reductase Inhibitors/*administration &amp; dosage</t>
  </si>
  <si>
    <t>Hydroxymethylglutaryl-CoA Reductase Inhibitors/*adverse effects</t>
  </si>
  <si>
    <t>Hydroxymethylglutaryl-CoA Reductase Inhibitors/*adverse effects/therapeutic use</t>
  </si>
  <si>
    <t>Hydroxymethylglutaryl-CoA Reductase Inhibitors/*therapeutic use</t>
  </si>
  <si>
    <t>Hydroxymethylglutaryl-CoA Reductase Inhibitors/economics/*therapeutic use</t>
  </si>
  <si>
    <t>Hydroxymethylglutaryl-CoA Reductase Inhibitors/therapeutic use</t>
  </si>
  <si>
    <t>Hypercholesterolemia/*drug therapy</t>
  </si>
  <si>
    <t>Hypercholesterolemia/*drug therapy/economics</t>
  </si>
  <si>
    <t>Hypercholesterolemia/complications/drug therapy</t>
  </si>
  <si>
    <t>Hypercholesterolemia/drug therapy/*prevention &amp; control</t>
  </si>
  <si>
    <t>Hyperglycemia/*blood/complications/diagnosis/mortality</t>
  </si>
  <si>
    <t>Hyperglycemia/*complications</t>
  </si>
  <si>
    <t>Hyperglycemia/*prevention &amp; control</t>
  </si>
  <si>
    <t>Hyperglycemia/blood/*diagnosis</t>
  </si>
  <si>
    <t>Hyperglycemia/complications/*drug therapy</t>
  </si>
  <si>
    <t>Hyperglycemia/complications/physiopathology/therapy</t>
  </si>
  <si>
    <t>Hyperglycemia/therapy</t>
  </si>
  <si>
    <t>Hyperlipidemias</t>
  </si>
  <si>
    <t>Hyperlipidemias/*drug therapy</t>
  </si>
  <si>
    <t>Hyperlipidemias/complications/physiopathology/therapy</t>
  </si>
  <si>
    <t>Hyperlipoproteinemia Type II/*diagnosis/economics/genetics/therapy</t>
  </si>
  <si>
    <t>Hypertension</t>
  </si>
  <si>
    <t xml:space="preserve"> Pulmonary/*diagnosis/epidemiology</t>
  </si>
  <si>
    <t>Hypertension/*complications/*physiopathology</t>
  </si>
  <si>
    <t>Hypertension/*diagnosis/*therapy</t>
  </si>
  <si>
    <t>Hypertension/*drug therapy</t>
  </si>
  <si>
    <t>Hypertension/*drug therapy/ethnology/physiopathology</t>
  </si>
  <si>
    <t>Hypertension/*epidemiology</t>
  </si>
  <si>
    <t>Hypertension/*therapy</t>
  </si>
  <si>
    <t>Hypertension/chemically induced/diagnosis/epidemiology</t>
  </si>
  <si>
    <t>Hypertension/complications</t>
  </si>
  <si>
    <t>Hypertension/complications/physiopathology/therapy</t>
  </si>
  <si>
    <t>Hypertension/diagnosis</t>
  </si>
  <si>
    <t>Hypertension/diagnosis/*drug therapy/epidemiology/physiopathology</t>
  </si>
  <si>
    <t>Hypertension/diagnosis/*drug therapy/mortality</t>
  </si>
  <si>
    <t>Hypertension/drug therapy/economics</t>
  </si>
  <si>
    <t>Hypertension/epidemiology</t>
  </si>
  <si>
    <t>Hypertension/etiology/prevention &amp; control</t>
  </si>
  <si>
    <t>Hyperthyroidism/blood/*physiopathology</t>
  </si>
  <si>
    <t>hypoglycaemia</t>
  </si>
  <si>
    <t>hypoglycemia</t>
  </si>
  <si>
    <t>Hypoglycemia/*chemically induced/diagnosis/epidemiology</t>
  </si>
  <si>
    <t>Hypoglycemia/*complications</t>
  </si>
  <si>
    <t>Hypoglycemia/*prevention &amp; control</t>
  </si>
  <si>
    <t>Hypoglycemia/blood/*diagnosis</t>
  </si>
  <si>
    <t>Hypoglycemia/blood/epidemiology/*mortality</t>
  </si>
  <si>
    <t>Hypoglycemia/chemically induced</t>
  </si>
  <si>
    <t>Hypoglycemia/chemically induced/*prevention &amp; control</t>
  </si>
  <si>
    <t>Hypoglycemia/chemically induced/prevention &amp; control</t>
  </si>
  <si>
    <t>Hypoglycemia/complications</t>
  </si>
  <si>
    <t>Hypoglycemic Agents/*administration &amp; dosage</t>
  </si>
  <si>
    <t>Hypoglycemic Agents/*administration &amp; dosage/adverse effects/economics</t>
  </si>
  <si>
    <t>Hypoglycemic Agents/*therapeutic use</t>
  </si>
  <si>
    <t>Hypoglycemic Agents/administration &amp; dosage</t>
  </si>
  <si>
    <t>Hypoglycemic Agents/administration &amp; dosage/*adverse effects/therapeutic use</t>
  </si>
  <si>
    <t>Hypoglycemic Agents/administration &amp; dosage/*therapeutic use</t>
  </si>
  <si>
    <t>Hypoglycemic Agents/administration &amp; dosage/supply &amp; distribution/*therapeutic</t>
  </si>
  <si>
    <t>Hypoglycemic Agents/adverse effects/*therapeutic use</t>
  </si>
  <si>
    <t>Hypoglycemic Agents/adverse effects/therapeutic use</t>
  </si>
  <si>
    <t>Hypoglycemic Agents/economics/*therapeutic use</t>
  </si>
  <si>
    <t>Hypoglycemic Agents/economics/therapeutic use</t>
  </si>
  <si>
    <t>Hypoglycemic Agents/pharmacology/*therapeutic use</t>
  </si>
  <si>
    <t>Hypoglycemic Agents/therapeutic use</t>
  </si>
  <si>
    <t>Hypolipidemic Agents/*therapeutic use</t>
  </si>
  <si>
    <t>Hypolipidemic Agents/therapeutic use</t>
  </si>
  <si>
    <t>Hypotension/*diagnosis/*mortality/physiopathology</t>
  </si>
  <si>
    <t>Hypotension/*prevention &amp; control</t>
  </si>
  <si>
    <t>hypothermia</t>
  </si>
  <si>
    <t>Hypothermia</t>
  </si>
  <si>
    <t xml:space="preserve"> Induced</t>
  </si>
  <si>
    <t>Hypothermia/*complications/economics/epidemiology</t>
  </si>
  <si>
    <t>Hypothermia/*etiology/*mortality/physiopathology</t>
  </si>
  <si>
    <t>Hypothyroidism/blood/*physiopathology</t>
  </si>
  <si>
    <t>Iatrogenic Disease</t>
  </si>
  <si>
    <t>Iatrogenic Disease/*epidemiology</t>
  </si>
  <si>
    <t>ICC = intraclass correlation coefficient</t>
  </si>
  <si>
    <t>ICD coding</t>
  </si>
  <si>
    <t>Icd-10</t>
  </si>
  <si>
    <t>Icd-9</t>
  </si>
  <si>
    <t>ICH = intracerebral hemorrhage</t>
  </si>
  <si>
    <t>ICP = intracranial pressure</t>
  </si>
  <si>
    <t>Icu</t>
  </si>
  <si>
    <t>ICU = intensive care unit</t>
  </si>
  <si>
    <t>ICU-acquired infection</t>
  </si>
  <si>
    <t>Idi</t>
  </si>
  <si>
    <t>Igc</t>
  </si>
  <si>
    <t>Iliac Aneurysm/diagnostic imaging/mortality/*surgery</t>
  </si>
  <si>
    <t>Illinois</t>
  </si>
  <si>
    <t>Image Processing</t>
  </si>
  <si>
    <t>Imaging</t>
  </si>
  <si>
    <t xml:space="preserve"> Three-Dimensional</t>
  </si>
  <si>
    <t>Imatinib Mesylate/therapeutic use</t>
  </si>
  <si>
    <t>Imidazoles/pharmacology/therapeutic use</t>
  </si>
  <si>
    <t>immune-mediated inflammatory diseases</t>
  </si>
  <si>
    <t>Immunization</t>
  </si>
  <si>
    <t>Immunization Programs/*methods</t>
  </si>
  <si>
    <t>Immunization/standards/*statistics &amp; numerical data</t>
  </si>
  <si>
    <t>Immunoglobulins</t>
  </si>
  <si>
    <t xml:space="preserve"> Intravenous/*adverse effects</t>
  </si>
  <si>
    <t>Immunohistochemistry/methods</t>
  </si>
  <si>
    <t>Immunologic Factors/*adverse effects</t>
  </si>
  <si>
    <t>Immunosuppressive Agents/*administration &amp; dosage/adverse effects</t>
  </si>
  <si>
    <t>Immunosuppressive Agents/*therapeutic use</t>
  </si>
  <si>
    <t>Immunosuppressive Agents/adverse effects/*economics/*therapeutic use</t>
  </si>
  <si>
    <t>Immunosuppressive Agents/adverse effects/*therapeutic use</t>
  </si>
  <si>
    <t>Immunosuppressive Agents/therapeutic use</t>
  </si>
  <si>
    <t>Implementation</t>
  </si>
  <si>
    <t>Implementation Science</t>
  </si>
  <si>
    <t>In Situ Hybridization</t>
  </si>
  <si>
    <t xml:space="preserve"> Fluorescence/methods</t>
  </si>
  <si>
    <t>Inappropriate Prescribing/*prevention &amp; control</t>
  </si>
  <si>
    <t>Inappropriate Prescribing/prevention &amp; control</t>
  </si>
  <si>
    <t>Inappropriate testing</t>
  </si>
  <si>
    <t>Inc. Dr. Middleton is a lecturer for Sanofi Pasteur and Merck &amp; Co. and a</t>
  </si>
  <si>
    <t>Incentive</t>
  </si>
  <si>
    <t>Income</t>
  </si>
  <si>
    <t>Indans/adverse effects/pharmacokinetics/*therapeutic use</t>
  </si>
  <si>
    <t>Independent Living</t>
  </si>
  <si>
    <t>India</t>
  </si>
  <si>
    <t>India/epidemiology</t>
  </si>
  <si>
    <t>Indiana</t>
  </si>
  <si>
    <t>Indiana/epidemiology</t>
  </si>
  <si>
    <t>Indication</t>
  </si>
  <si>
    <t>individual growth curve</t>
  </si>
  <si>
    <t>Indoles/adverse effects</t>
  </si>
  <si>
    <t>indoor falls</t>
  </si>
  <si>
    <t>Induction Chemotherapy/adverse effects/*economics</t>
  </si>
  <si>
    <t>Industry/statistics &amp; numerical data</t>
  </si>
  <si>
    <t>Indwelling urinary catheters</t>
  </si>
  <si>
    <t>Infant</t>
  </si>
  <si>
    <t xml:space="preserve"> Extremely Low Birth Weight/*growth &amp; development</t>
  </si>
  <si>
    <t xml:space="preserve"> Extremely Premature</t>
  </si>
  <si>
    <t xml:space="preserve"> Extremely Premature/*growth &amp; development</t>
  </si>
  <si>
    <t xml:space="preserve"> Low Birth Weight</t>
  </si>
  <si>
    <t xml:space="preserve"> Very Low Birth Weight</t>
  </si>
  <si>
    <t>Infection Control/*methods</t>
  </si>
  <si>
    <t>Infection croisee</t>
  </si>
  <si>
    <t>Infection surveillance</t>
  </si>
  <si>
    <t>Infection.</t>
  </si>
  <si>
    <t>Infections/*complications</t>
  </si>
  <si>
    <t>Infections/*epidemiology/etiology</t>
  </si>
  <si>
    <t>Infertility/diagnosis/*therapy</t>
  </si>
  <si>
    <t>Inflammation/diagnosis/*drug therapy/immunology</t>
  </si>
  <si>
    <t>Inflammatory Bowel Diseases/*diagnosis/drug therapy/microbiology/*pathology</t>
  </si>
  <si>
    <t>Inflammatory Bowel Diseases/classification/physiopathology</t>
  </si>
  <si>
    <t>Inflammatory Bowel Diseases/diagnosis/*epidemiology</t>
  </si>
  <si>
    <t>Influenza</t>
  </si>
  <si>
    <t>Influenza Vaccines/*adverse effects</t>
  </si>
  <si>
    <t xml:space="preserve"> Human/*epidemiology/mortality/transmission</t>
  </si>
  <si>
    <t xml:space="preserve"> Human/epidemiology/*prevention &amp; control</t>
  </si>
  <si>
    <t>Informatics</t>
  </si>
  <si>
    <t>Information architecture</t>
  </si>
  <si>
    <t>Information Dissemination</t>
  </si>
  <si>
    <t>Information Dissemination/*legislation &amp; jurisprudence</t>
  </si>
  <si>
    <t>Information Dissemination/*methods</t>
  </si>
  <si>
    <t>Information Dissemination/methods</t>
  </si>
  <si>
    <t>Information extraction</t>
  </si>
  <si>
    <t>information sharing</t>
  </si>
  <si>
    <t>Information Storage and Retrieval</t>
  </si>
  <si>
    <t>Information Storage and Retrieval/*methods</t>
  </si>
  <si>
    <t>Information Storage and Retrieval/*methods/*statistics &amp; numerical data</t>
  </si>
  <si>
    <t>Information Storage and Retrieval/*statistics &amp; numerical data</t>
  </si>
  <si>
    <t>Information Systems</t>
  </si>
  <si>
    <t>Information Systems/*statistics &amp; numerical data</t>
  </si>
  <si>
    <t>Information Systems/organization &amp; administration</t>
  </si>
  <si>
    <t>Information technology systems</t>
  </si>
  <si>
    <t>Informed consent was obtained from all participants in the study.</t>
  </si>
  <si>
    <t>Informed Consent/*statistics &amp; numerical data</t>
  </si>
  <si>
    <t>Informed Consent/psychology/*statistics &amp; numerical data</t>
  </si>
  <si>
    <t>Infusions</t>
  </si>
  <si>
    <t xml:space="preserve"> Intravenous</t>
  </si>
  <si>
    <t xml:space="preserve"> Parenteral</t>
  </si>
  <si>
    <t>Ingelheim</t>
  </si>
  <si>
    <t xml:space="preserve"> and GlaxosSmithKline</t>
  </si>
  <si>
    <t>Ingelheim. BS has received honoraria for educational activities and lectures from</t>
  </si>
  <si>
    <t>Inhalation injury</t>
  </si>
  <si>
    <t>Initial certificate</t>
  </si>
  <si>
    <t>Injections</t>
  </si>
  <si>
    <t xml:space="preserve"> Subcutaneous</t>
  </si>
  <si>
    <t>Injury risk prediction</t>
  </si>
  <si>
    <t>Injury Severity Score</t>
  </si>
  <si>
    <t>injury surveillance</t>
  </si>
  <si>
    <t>Inpatients</t>
  </si>
  <si>
    <t>Inpatients/*psychology</t>
  </si>
  <si>
    <t>Inr</t>
  </si>
  <si>
    <t>Inservice Training/*methods</t>
  </si>
  <si>
    <t>instantaneous rate of change</t>
  </si>
  <si>
    <t>Institutionalization/*statistics &amp; numerical data</t>
  </si>
  <si>
    <t>instrument validation</t>
  </si>
  <si>
    <t>Insulin Detemir</t>
  </si>
  <si>
    <t>Insulin Glargine</t>
  </si>
  <si>
    <t>Insulin Infusion Systems</t>
  </si>
  <si>
    <t>Insulin</t>
  </si>
  <si>
    <t xml:space="preserve"> Isophane/*adverse effects/therapeutic use</t>
  </si>
  <si>
    <t xml:space="preserve"> Long-Acting/*administration &amp; dosage</t>
  </si>
  <si>
    <t xml:space="preserve"> Long-Acting/*adverse effects/therapeutic use</t>
  </si>
  <si>
    <t xml:space="preserve"> Long-Acting/administration &amp; dosage/*adverse effects/therapeutic use</t>
  </si>
  <si>
    <t xml:space="preserve"> Regular</t>
  </si>
  <si>
    <t xml:space="preserve"> Short-Acting/therapeutic use</t>
  </si>
  <si>
    <t>Insulin/*administration &amp; dosage/adverse effects/economics</t>
  </si>
  <si>
    <t>Insulin/*therapeutic use</t>
  </si>
  <si>
    <t>Insulin/administration &amp; dosage/adverse effects/*analogs &amp;</t>
  </si>
  <si>
    <t>Insulin/administration &amp; dosage/therapeutic use</t>
  </si>
  <si>
    <t>Insulin/adverse effects/therapeutic use</t>
  </si>
  <si>
    <t>Insulin/economics/therapeutic use</t>
  </si>
  <si>
    <t>Insulin/therapeutic use</t>
  </si>
  <si>
    <t>insurance</t>
  </si>
  <si>
    <t>Insurance Benefits/*standards</t>
  </si>
  <si>
    <t>Insurance Claim Review</t>
  </si>
  <si>
    <t>Insurance Claim Review/*economics/standards</t>
  </si>
  <si>
    <t>Insurance Claim Review/*standards/statistics &amp; numerical data</t>
  </si>
  <si>
    <t>Insurance Claim Review/*statistics &amp; numerical data</t>
  </si>
  <si>
    <t>Insurance Claim Review/*trends</t>
  </si>
  <si>
    <t>Insurance Claim Review/statistics &amp; numerical data</t>
  </si>
  <si>
    <t>Insurance Coverage</t>
  </si>
  <si>
    <t>Insurance Coverage/*organization &amp; administration</t>
  </si>
  <si>
    <t>Insurance Coverage/*statistics &amp; numerical data</t>
  </si>
  <si>
    <t>Insurance Coverage/statistics &amp; numerical data</t>
  </si>
  <si>
    <t>Insurance Coverage/statistics &amp; numerical data/*trends</t>
  </si>
  <si>
    <t>Insurance</t>
  </si>
  <si>
    <t xml:space="preserve"> Health/*organization &amp; administration</t>
  </si>
  <si>
    <t xml:space="preserve"> Health/economics/*trends</t>
  </si>
  <si>
    <t xml:space="preserve"> Health/statistics &amp; numerical data/*trends</t>
  </si>
  <si>
    <t xml:space="preserve"> Pharmaceutical Services</t>
  </si>
  <si>
    <t>integrated delivery system</t>
  </si>
  <si>
    <t>integrated discrimination improvement</t>
  </si>
  <si>
    <t>Intensive care unit</t>
  </si>
  <si>
    <t>Intensive Care Units</t>
  </si>
  <si>
    <t xml:space="preserve"> Neonatal</t>
  </si>
  <si>
    <t xml:space="preserve"> Neonatal/*statistics &amp; numerical data</t>
  </si>
  <si>
    <t>Intensive Care Units/*economics/standards/statistics &amp; numerical data</t>
  </si>
  <si>
    <t>Intensive Care Units/*standards/statistics &amp; numerical data</t>
  </si>
  <si>
    <t>Intensive Care Units/*statistics &amp; numerical data</t>
  </si>
  <si>
    <t>Intensive Care Units/*trends</t>
  </si>
  <si>
    <t>Intensive Care Units/organization &amp; administration/statistics &amp; numerical data</t>
  </si>
  <si>
    <t>Intensive Care Units/standards</t>
  </si>
  <si>
    <t>Intensive Care Units/statistics &amp; numerical data</t>
  </si>
  <si>
    <t>Intensive Care</t>
  </si>
  <si>
    <t xml:space="preserve"> Neonatal/*methods/statistics &amp; numerical data</t>
  </si>
  <si>
    <t>Intention to Treat Analysis</t>
  </si>
  <si>
    <t>Interactive checklists</t>
  </si>
  <si>
    <t>Interdisciplinary Communication</t>
  </si>
  <si>
    <t>interest in this work.</t>
  </si>
  <si>
    <t>Interinstitutional Relations</t>
  </si>
  <si>
    <t>Interleukin-2 Receptor alpha Subunit/antagonists &amp; inhibitors/immunology</t>
  </si>
  <si>
    <t>Internal Medicine/*education</t>
  </si>
  <si>
    <t>International Classification of Disease</t>
  </si>
  <si>
    <t xml:space="preserve"> 9th revision</t>
  </si>
  <si>
    <t>International Classification of Diseases</t>
  </si>
  <si>
    <t>International Classification of Diseases/*classification</t>
  </si>
  <si>
    <t>International Classification of Diseases/*organization &amp; administration</t>
  </si>
  <si>
    <t>International Classification of Diseases/*standards</t>
  </si>
  <si>
    <t>International Classification of Diseases/*statistics &amp; numerical data</t>
  </si>
  <si>
    <t>International Classification of Diseases/economics/standards</t>
  </si>
  <si>
    <t>International Cooperation</t>
  </si>
  <si>
    <t>international normalized ratio</t>
  </si>
  <si>
    <t>Internationality</t>
  </si>
  <si>
    <t>Internet</t>
  </si>
  <si>
    <t>Internet/*statistics &amp; numerical data</t>
  </si>
  <si>
    <t>Internet/organization &amp; administration</t>
  </si>
  <si>
    <t>Internet-Based Intervention</t>
  </si>
  <si>
    <t>internship and residency</t>
  </si>
  <si>
    <t>Internship and Residency/*methods/organization &amp; administration/statistics &amp;</t>
  </si>
  <si>
    <t>Internship and Residency/*organization &amp; administration</t>
  </si>
  <si>
    <t>Internship and Residency/*statistics &amp; numerical data</t>
  </si>
  <si>
    <t>Interprofessional Relations</t>
  </si>
  <si>
    <t>intervention</t>
  </si>
  <si>
    <t>intervention studies</t>
  </si>
  <si>
    <t>interventional nephrology</t>
  </si>
  <si>
    <t>Interview</t>
  </si>
  <si>
    <t>Interviews as Topic</t>
  </si>
  <si>
    <t>Intestinal Mucosa</t>
  </si>
  <si>
    <t>Intra-Articular Fractures/diagnostic imaging/*surgery</t>
  </si>
  <si>
    <t>Intracerebral hemorrhage</t>
  </si>
  <si>
    <t>Intracranial abscess</t>
  </si>
  <si>
    <t>Intracranial Aneurysm/*surgery</t>
  </si>
  <si>
    <t>Intracranial Hemorrhages/*diagnosis/epidemiology/pathology</t>
  </si>
  <si>
    <t>Intracranial Hemorrhages/*diagnosis/physiopathology/psychology/therapy</t>
  </si>
  <si>
    <t>Intracranial Hemorrhages/*epidemiology/etiology/*mortality</t>
  </si>
  <si>
    <t>Intracranial Pressure</t>
  </si>
  <si>
    <t>Intraocular Pressure/drug effects</t>
  </si>
  <si>
    <t>Intraoperative Awareness/diagnosis/*epidemiology/*prevention &amp; control</t>
  </si>
  <si>
    <t>Intraoperative Complications/*diagnosis/*mortality/physiopathology</t>
  </si>
  <si>
    <t>Intraoperative Complications/*epidemiology</t>
  </si>
  <si>
    <t>Intraoperative Period</t>
  </si>
  <si>
    <t>Intravitreal Injections</t>
  </si>
  <si>
    <t>Investigation</t>
  </si>
  <si>
    <t>Involuntary admission of the mentally ill</t>
  </si>
  <si>
    <t>Ioannina</t>
  </si>
  <si>
    <t xml:space="preserve"> Greece. KK has received honoraria for educational activities and</t>
  </si>
  <si>
    <t>IQR = interquartile range</t>
  </si>
  <si>
    <t>Iran</t>
  </si>
  <si>
    <t>Iran/epidemiology</t>
  </si>
  <si>
    <t>Iraq War</t>
  </si>
  <si>
    <t>Irbesartan</t>
  </si>
  <si>
    <t>Irc</t>
  </si>
  <si>
    <t>Ireland/epidemiology</t>
  </si>
  <si>
    <t>Irritable Bowel Syndrome/*complications/diagnosis</t>
  </si>
  <si>
    <t>Ischaemia</t>
  </si>
  <si>
    <t>Ischemia/complications/*mortality</t>
  </si>
  <si>
    <t>Ischemia/diagnostic imaging/physiopathology/*therapy</t>
  </si>
  <si>
    <t>Ischemic Attack</t>
  </si>
  <si>
    <t xml:space="preserve"> Transient/epidemiology</t>
  </si>
  <si>
    <t>Ischemic stroke</t>
  </si>
  <si>
    <t>Isoantibodies/adverse effects/*therapeutic use</t>
  </si>
  <si>
    <t>Isoenzymes</t>
  </si>
  <si>
    <t>Isotonic Solutions/administration &amp; dosage/*therapeutic use</t>
  </si>
  <si>
    <t>Israel/epidemiology</t>
  </si>
  <si>
    <t>ISS = Injury Severity Score</t>
  </si>
  <si>
    <t>IT design and development methodologies</t>
  </si>
  <si>
    <t>Italy</t>
  </si>
  <si>
    <t>Italy/epidemiology</t>
  </si>
  <si>
    <t>item response theory</t>
  </si>
  <si>
    <t>IVH = intraventricular hemorrhage</t>
  </si>
  <si>
    <t>Japan</t>
  </si>
  <si>
    <t>JNTDB = Japan Neurotrauma Data Bank</t>
  </si>
  <si>
    <t>Job Satisfaction</t>
  </si>
  <si>
    <t>Joint Dislocations/diagnostic imaging/*surgery</t>
  </si>
  <si>
    <t>joint models</t>
  </si>
  <si>
    <t>Kaiser Permanente</t>
  </si>
  <si>
    <t>Kaplan-Meier Estimate</t>
  </si>
  <si>
    <t>Kentucky/epidemiology</t>
  </si>
  <si>
    <t>Kenya/epidemiology</t>
  </si>
  <si>
    <t>Kidney Diseases/*diet therapy/etiology/physiopathology</t>
  </si>
  <si>
    <t>Kidney Diseases/*epidemiology</t>
  </si>
  <si>
    <t>Kidney Diseases/blood/*diagnosis/etiology/therapy</t>
  </si>
  <si>
    <t>Kidney Failure</t>
  </si>
  <si>
    <t xml:space="preserve"> Chronic/*blood/*therapy</t>
  </si>
  <si>
    <t xml:space="preserve"> Chronic/*mortality/*therapy</t>
  </si>
  <si>
    <t xml:space="preserve"> Chronic/*therapy</t>
  </si>
  <si>
    <t xml:space="preserve"> Chronic/blood/epidemiology/physiopathology/*therapy</t>
  </si>
  <si>
    <t>Kidney Function Tests</t>
  </si>
  <si>
    <t>Kidney Function Tests/*methods</t>
  </si>
  <si>
    <t>Kidney Neoplasms/*surgery</t>
  </si>
  <si>
    <t>Kidney Transplantation/*immunology</t>
  </si>
  <si>
    <t>Kidney Transplantation/adverse effects/*economics/methods</t>
  </si>
  <si>
    <t>Kidney Transplantation/adverse effects/*methods/mortality</t>
  </si>
  <si>
    <t>Kinect</t>
  </si>
  <si>
    <t>KK was an employee of Novartis</t>
  </si>
  <si>
    <t xml:space="preserve"> the sponsor of the</t>
  </si>
  <si>
    <t>KL reports personal</t>
  </si>
  <si>
    <t>Kleinert protocol</t>
  </si>
  <si>
    <t>Knee</t>
  </si>
  <si>
    <t>Knee Dislocation/diagnostic imaging/epidemiology/*physiopathology</t>
  </si>
  <si>
    <t>Knee Injuries/diagnosis/*epidemiology/surgery</t>
  </si>
  <si>
    <t>Knee Injuries/diagnosis/economics/epidemiology</t>
  </si>
  <si>
    <t>Knowledge Bases</t>
  </si>
  <si>
    <t>Kp</t>
  </si>
  <si>
    <t>Laboratories</t>
  </si>
  <si>
    <t>Laboratory medicine</t>
  </si>
  <si>
    <t>Lacerations/epidemiology/etiology/therapy</t>
  </si>
  <si>
    <t>Lactic Acid/*cerebrospinal fluid</t>
  </si>
  <si>
    <t>Laparoscopy/*methods</t>
  </si>
  <si>
    <t>Laparoscopy/*methods/standards</t>
  </si>
  <si>
    <t>Laparoscopy/*methods/statistics &amp; numerical data</t>
  </si>
  <si>
    <t>late treatment toxicity</t>
  </si>
  <si>
    <t>latent tuberculosis infection</t>
  </si>
  <si>
    <t>Latent Tuberculosis/*diagnosis/immunology</t>
  </si>
  <si>
    <t>Laxatives/*administration &amp; dosage</t>
  </si>
  <si>
    <t>Leadership</t>
  </si>
  <si>
    <t>Learning Curve</t>
  </si>
  <si>
    <t>lectures from AstraZeneca</t>
  </si>
  <si>
    <t>Leg Injuries/*epidemiology</t>
  </si>
  <si>
    <t>Leg Injuries/diagnosis/*epidemiology/*therapy</t>
  </si>
  <si>
    <t>Leg Injuries/diagnosis/ethnology/*surgery</t>
  </si>
  <si>
    <t>Leg Injuries/diagnostic imaging/*epidemiology/physiopathology</t>
  </si>
  <si>
    <t>Leg Injuries/epidemiology</t>
  </si>
  <si>
    <t>Leistungsmessung</t>
  </si>
  <si>
    <t>Length of hospitalization stay</t>
  </si>
  <si>
    <t>Length of Stay</t>
  </si>
  <si>
    <t>Length of Stay/*economics</t>
  </si>
  <si>
    <t>Length of Stay/*statistics &amp; numerical data</t>
  </si>
  <si>
    <t>Length of Stay/economics</t>
  </si>
  <si>
    <t>Length of Stay/statistics &amp; numerical data</t>
  </si>
  <si>
    <t>Length of Stay/statistics &amp; numerical data/trends</t>
  </si>
  <si>
    <t>Lens Capsule</t>
  </si>
  <si>
    <t xml:space="preserve"> Crystalline/*injuries</t>
  </si>
  <si>
    <t>Lens Implantation</t>
  </si>
  <si>
    <t xml:space="preserve"> Intraocular</t>
  </si>
  <si>
    <t>Libraries</t>
  </si>
  <si>
    <t>Life Expectancy</t>
  </si>
  <si>
    <t>Life Style</t>
  </si>
  <si>
    <t>Life Support Care/methods</t>
  </si>
  <si>
    <t>Limb Salvage</t>
  </si>
  <si>
    <t>limited-channel EEG monitoring</t>
  </si>
  <si>
    <t>Linear Models</t>
  </si>
  <si>
    <t>Linezolid</t>
  </si>
  <si>
    <t>Linguistics</t>
  </si>
  <si>
    <t>Lipoproteins</t>
  </si>
  <si>
    <t xml:space="preserve"> LDL</t>
  </si>
  <si>
    <t>Liraglutide</t>
  </si>
  <si>
    <t>Liraglutide/*therapeutic use</t>
  </si>
  <si>
    <t>Lithium Carbonate/*therapeutic use</t>
  </si>
  <si>
    <t>Lithuania</t>
  </si>
  <si>
    <t>Live Birth</t>
  </si>
  <si>
    <t>Live Birth/epidemiology</t>
  </si>
  <si>
    <t>Liver Abscess</t>
  </si>
  <si>
    <t xml:space="preserve"> Pyogenic/epidemiology/*prevention &amp; control</t>
  </si>
  <si>
    <t>Liver Cirrhosis/*diagnosis</t>
  </si>
  <si>
    <t>Liver Cirrhosis/diagnosis/epidemiology</t>
  </si>
  <si>
    <t>Liver Cirrhosis/drug therapy/virology</t>
  </si>
  <si>
    <t>Liver Disease</t>
  </si>
  <si>
    <t>Liver Neoplasms/*epidemiology/etiology</t>
  </si>
  <si>
    <t>Liver Neoplasms/diagnosis</t>
  </si>
  <si>
    <t>Liver Neoplasms/mortality/*surgery</t>
  </si>
  <si>
    <t>Liver Neoplasms/prevention &amp; control/virology</t>
  </si>
  <si>
    <t>Liver/*drug effects</t>
  </si>
  <si>
    <t>logistic regression</t>
  </si>
  <si>
    <t>Loi du 5 juillet 2011</t>
  </si>
  <si>
    <t>London</t>
  </si>
  <si>
    <t>London/epidemiology</t>
  </si>
  <si>
    <t>Long QT syndrome</t>
  </si>
  <si>
    <t>Long QT Syndrome/*chemically induced/diagnosis/physiopathology</t>
  </si>
  <si>
    <t>longitudinal data</t>
  </si>
  <si>
    <t>longitudinal electronic health records</t>
  </si>
  <si>
    <t>Longitudinal observational study</t>
  </si>
  <si>
    <t>Longitudinal Studies</t>
  </si>
  <si>
    <t>Long-Term Care</t>
  </si>
  <si>
    <t>long-term use</t>
  </si>
  <si>
    <t>Loratadine/adverse effects</t>
  </si>
  <si>
    <t>Los Angeles/epidemiology</t>
  </si>
  <si>
    <t>Losartan/pharmacology/therapeutic use</t>
  </si>
  <si>
    <t>loss of data exclusivity</t>
  </si>
  <si>
    <t>Lost to Follow-Up</t>
  </si>
  <si>
    <t>Low Back Pain/*diagnosis</t>
  </si>
  <si>
    <t>Low Back Pain/*diagnosis/epidemiology</t>
  </si>
  <si>
    <t>Low Back Pain/*diagnostic imaging/economics/*epidemiology/physiopathology</t>
  </si>
  <si>
    <t>Lower Extremity/*blood supply</t>
  </si>
  <si>
    <t>Lower Extremity/injuries</t>
  </si>
  <si>
    <t>LP = lumbar puncture</t>
  </si>
  <si>
    <t>Lumbar Vertebrae/*diagnostic imaging/physiopathology</t>
  </si>
  <si>
    <t>Lumbar Vertebrae/*surgery</t>
  </si>
  <si>
    <t>Lumbosacral Region/pathology/physiopathology</t>
  </si>
  <si>
    <t>Lung Diseases/*epidemiology</t>
  </si>
  <si>
    <t>Lung Diseases/blood/*diagnosis/etiology/therapy</t>
  </si>
  <si>
    <t>lung function</t>
  </si>
  <si>
    <t>Lung Injury/diagnosis/*mortality/*therapy</t>
  </si>
  <si>
    <t>Lung Neoplasms/*diagnosis</t>
  </si>
  <si>
    <t>Lung Neoplasms/*diagnostic imaging</t>
  </si>
  <si>
    <t>Lung Neoplasms/*drug therapy/pathology</t>
  </si>
  <si>
    <t>Lung Neoplasms/diagnosis/*epidemiology/mortality</t>
  </si>
  <si>
    <t>Lung Neoplasms/diagnosis/psychology/*therapy</t>
  </si>
  <si>
    <t>Lung Neoplasms/drug therapy</t>
  </si>
  <si>
    <t>Lung Neoplasms/epidemiology</t>
  </si>
  <si>
    <t>Lung Neoplasms/mortality/pathology/*therapy</t>
  </si>
  <si>
    <t>Lung Neoplasms/psychology/*therapy</t>
  </si>
  <si>
    <t>Lung/*drug effects/physiopathology</t>
  </si>
  <si>
    <t>Lung/*physiopathology</t>
  </si>
  <si>
    <t>Lung/drug effects/physiopathology</t>
  </si>
  <si>
    <t>Luxembourg/epidemiology</t>
  </si>
  <si>
    <t>Lyme Disease/*diagnosis/*epidemiology</t>
  </si>
  <si>
    <t>Lyme Disease/*diagnosis/epidemiology</t>
  </si>
  <si>
    <t>Lymphatic Metastasis</t>
  </si>
  <si>
    <t>Lymphocyte Count</t>
  </si>
  <si>
    <t>Lymphoma/*classification/pathology</t>
  </si>
  <si>
    <t>Machbarkeit</t>
  </si>
  <si>
    <t>Machine Learning</t>
  </si>
  <si>
    <t>Machine Learning/statistics &amp; numerical data</t>
  </si>
  <si>
    <t>Macrolides/adverse effects</t>
  </si>
  <si>
    <t>Macula</t>
  </si>
  <si>
    <t>Macula Lutea/*pathology</t>
  </si>
  <si>
    <t>Macular Degeneration/*complications/diagnosis</t>
  </si>
  <si>
    <t>Magnetic Resonance Imaging</t>
  </si>
  <si>
    <t>Magnetic Resonance Imaging/methods</t>
  </si>
  <si>
    <t>Magnetic Resonance Imaging/methods/statistics &amp; numerical data</t>
  </si>
  <si>
    <t>Maine</t>
  </si>
  <si>
    <t>Maine/epidemiology</t>
  </si>
  <si>
    <t>maintenance therapy</t>
  </si>
  <si>
    <t>Malnutrition/complications</t>
  </si>
  <si>
    <t>Mammaplasty/*adverse effects/*methods</t>
  </si>
  <si>
    <t>Mammography</t>
  </si>
  <si>
    <t>Managed Care Programs</t>
  </si>
  <si>
    <t>Managed Care Programs/*economics</t>
  </si>
  <si>
    <t>Managed Care Programs/*economics/statistics &amp; numerical data</t>
  </si>
  <si>
    <t>management</t>
  </si>
  <si>
    <t>management information systems</t>
  </si>
  <si>
    <t>Management Information Systems/statistics &amp; numerical data</t>
  </si>
  <si>
    <t>Management Quality Circles/standards/*statistics &amp; numerical data</t>
  </si>
  <si>
    <t>Manometry/methods</t>
  </si>
  <si>
    <t>Marijuana Abuse/epidemiology</t>
  </si>
  <si>
    <t>Markov Chains</t>
  </si>
  <si>
    <t>Mass Casualty Incidents/*mortality/prevention &amp; control</t>
  </si>
  <si>
    <t>Mass Casualty Incidents/mortality/statistics &amp; numerical data</t>
  </si>
  <si>
    <t>Mass Screening</t>
  </si>
  <si>
    <t>Mass Screening/*economics</t>
  </si>
  <si>
    <t>Mass Screening/*methods</t>
  </si>
  <si>
    <t>Mass Screening/*methods/standards</t>
  </si>
  <si>
    <t>Mass Screening/*methods/statistics &amp; numerical data</t>
  </si>
  <si>
    <t>Mass Screening/*statistics &amp; numerical data</t>
  </si>
  <si>
    <t>Massachusetts</t>
  </si>
  <si>
    <t>Massachusetts/epidemiology</t>
  </si>
  <si>
    <t>Massive transfusion</t>
  </si>
  <si>
    <t>Mastectomy</t>
  </si>
  <si>
    <t xml:space="preserve"> Segmental/*adverse effects/*methods</t>
  </si>
  <si>
    <t>Mastoiditis</t>
  </si>
  <si>
    <t>matched case-control study</t>
  </si>
  <si>
    <t>Matched-Pair Analysis</t>
  </si>
  <si>
    <t>Maternal Age</t>
  </si>
  <si>
    <t>Maternal and child health</t>
  </si>
  <si>
    <t>Maternal and newborn health</t>
  </si>
  <si>
    <t>Maternal Death/statistics &amp; numerical data</t>
  </si>
  <si>
    <t>Maternal Health</t>
  </si>
  <si>
    <t>Maternal Health Services/*standards</t>
  </si>
  <si>
    <t>Maternal Health Services/methods</t>
  </si>
  <si>
    <t>Maternal Mortality</t>
  </si>
  <si>
    <t>Maternal Mortality/*trends</t>
  </si>
  <si>
    <t>Maternal Welfare</t>
  </si>
  <si>
    <t>Maternal-Child Nursing/*standards</t>
  </si>
  <si>
    <t>Mathematical Computing</t>
  </si>
  <si>
    <t>Mathematical Concepts</t>
  </si>
  <si>
    <t>matrix metalloproteinases</t>
  </si>
  <si>
    <t>Matrix Metalloproteinases/*blood</t>
  </si>
  <si>
    <t>MDClone</t>
  </si>
  <si>
    <t xml:space="preserve"> which takes clinical data and produces deidentified versions of it. The</t>
  </si>
  <si>
    <t>Meaningful Use</t>
  </si>
  <si>
    <t>Meaningful Use/*economics/standards</t>
  </si>
  <si>
    <t>Meaningful Use/*statistics &amp; numerical data</t>
  </si>
  <si>
    <t>measurement</t>
  </si>
  <si>
    <t>Meat inspection</t>
  </si>
  <si>
    <t>Medicaid</t>
  </si>
  <si>
    <t>Medicaid/*economics</t>
  </si>
  <si>
    <t>Medicaid/economics/*trends</t>
  </si>
  <si>
    <t>Medicaid/statistics &amp; numerical data</t>
  </si>
  <si>
    <t>Medicaid/statistics &amp; numerical data/trends</t>
  </si>
  <si>
    <t>Medical Audit/*statistics &amp; numerical data</t>
  </si>
  <si>
    <t>Medical Audit/methods/*statistics &amp; numerical data</t>
  </si>
  <si>
    <t>Medical Audit/standards/*statistics &amp; numerical data</t>
  </si>
  <si>
    <t>Medical Errors/classification/*statistics &amp; numerical data</t>
  </si>
  <si>
    <t>Medical Errors/prevention &amp; control/*statistics &amp; numerical data</t>
  </si>
  <si>
    <t>Medical Errors/prevention &amp; control/statistics &amp; numerical data</t>
  </si>
  <si>
    <t>Medical Errors/statistics &amp; numerical data/*trends</t>
  </si>
  <si>
    <t>Medical History Taking</t>
  </si>
  <si>
    <t>Medical History Taking/*methods/standards</t>
  </si>
  <si>
    <t>Medical History Taking/*standards</t>
  </si>
  <si>
    <t>Medical Informatics</t>
  </si>
  <si>
    <t>Medical Informatics Applications</t>
  </si>
  <si>
    <t>Medical Informatics/*instrumentation/organization &amp; administration</t>
  </si>
  <si>
    <t>Medical Informatics/*methods</t>
  </si>
  <si>
    <t>Medical Informatics/*methods/trends</t>
  </si>
  <si>
    <t>Medical Informatics/*organization &amp; administration</t>
  </si>
  <si>
    <t>Medical Informatics/education</t>
  </si>
  <si>
    <t>Medical Informatics/methods/organization &amp; administration/*standards</t>
  </si>
  <si>
    <t>Medical Laboratory Science</t>
  </si>
  <si>
    <t>Medical laboratory utilization</t>
  </si>
  <si>
    <t>Medical Order Entry Systems</t>
  </si>
  <si>
    <t>Medical Order Entry Systems/*organization &amp; administration</t>
  </si>
  <si>
    <t>Medical Order Entry Systems/*standards</t>
  </si>
  <si>
    <t>Medical Order Entry Systems/*statistics &amp; numerical data</t>
  </si>
  <si>
    <t>Medical Order Entry Systems/organization &amp; administration/statistics &amp; numerical</t>
  </si>
  <si>
    <t>Medical Order Entry Systems/statistics &amp; numerical data</t>
  </si>
  <si>
    <t>Medical Overuse/*statistics &amp; numerical data</t>
  </si>
  <si>
    <t>Medical protocol</t>
  </si>
  <si>
    <t>Medical Receptionists</t>
  </si>
  <si>
    <t>Medical Record Administrators/statistics &amp; numerical data</t>
  </si>
  <si>
    <t>Medical Record Linkage</t>
  </si>
  <si>
    <t>Medical Record Linkage/*methods</t>
  </si>
  <si>
    <t>Medical Record Linkage/*standards</t>
  </si>
  <si>
    <t>Medical Record Linkage/methods</t>
  </si>
  <si>
    <t>Medical Records</t>
  </si>
  <si>
    <t>Medical Records Systems</t>
  </si>
  <si>
    <t xml:space="preserve"> Computerized/*instrumentation</t>
  </si>
  <si>
    <t xml:space="preserve"> Computerized/*organization &amp; administration</t>
  </si>
  <si>
    <t xml:space="preserve"> Computerized/*organization &amp; administration/standards</t>
  </si>
  <si>
    <t xml:space="preserve"> Computerized/*standards</t>
  </si>
  <si>
    <t xml:space="preserve"> Computerized/*statistics &amp; numerical data</t>
  </si>
  <si>
    <t xml:space="preserve"> Computerized/organization &amp; administration</t>
  </si>
  <si>
    <t xml:space="preserve"> Computerized/standards</t>
  </si>
  <si>
    <t xml:space="preserve"> Computerized/standards/*statistics &amp; numerical data</t>
  </si>
  <si>
    <t xml:space="preserve"> Computerized/statistics &amp; numerical data</t>
  </si>
  <si>
    <t>Medical Records/*standards</t>
  </si>
  <si>
    <t>Medical Records/*statistics &amp; numerical data</t>
  </si>
  <si>
    <t>Medical Records/standards</t>
  </si>
  <si>
    <t>Medical Records/statistics &amp; numerical data</t>
  </si>
  <si>
    <t>Medical Staff</t>
  </si>
  <si>
    <t xml:space="preserve"> Hospital/*psychology</t>
  </si>
  <si>
    <t xml:space="preserve"> Hospital/*standards</t>
  </si>
  <si>
    <t>Medical Subject Headings</t>
  </si>
  <si>
    <t>Medicalis</t>
  </si>
  <si>
    <t xml:space="preserve"> and holding a minority equity position in Medicalis</t>
  </si>
  <si>
    <t>Medically Underserved Area</t>
  </si>
  <si>
    <t>Medically Uninsured/*statistics &amp; numerical data</t>
  </si>
  <si>
    <t>Medically Uninsured/ethnology/*statistics &amp; numerical data</t>
  </si>
  <si>
    <t>Medicare</t>
  </si>
  <si>
    <t>Medicare Part C</t>
  </si>
  <si>
    <t>Medicare Part D</t>
  </si>
  <si>
    <t>Medicare/*standards</t>
  </si>
  <si>
    <t>Medicare/*standards/statistics &amp; numerical data</t>
  </si>
  <si>
    <t>Medicare/economics</t>
  </si>
  <si>
    <t>Medicare/statistics &amp; numerical data</t>
  </si>
  <si>
    <t>Medicare/statistics &amp; numerical data/trends</t>
  </si>
  <si>
    <t>Medicare/trends</t>
  </si>
  <si>
    <t>Medication Adherence</t>
  </si>
  <si>
    <t>Medication Adherence/*statistics &amp; numerical data</t>
  </si>
  <si>
    <t>Medication administration process</t>
  </si>
  <si>
    <t>medication error</t>
  </si>
  <si>
    <t>Medication Errors</t>
  </si>
  <si>
    <t>Medication Errors/*prevention &amp; control</t>
  </si>
  <si>
    <t>Medication Errors/*prevention &amp; control/statistics &amp; numerical data</t>
  </si>
  <si>
    <t>Medication Errors/*statistics &amp; numerical data</t>
  </si>
  <si>
    <t>Medication Errors/prevention &amp; control</t>
  </si>
  <si>
    <t>medication possession ratio</t>
  </si>
  <si>
    <t>medication safety</t>
  </si>
  <si>
    <t>Medication Systems</t>
  </si>
  <si>
    <t xml:space="preserve"> Hospital/*organization &amp; administration/standards</t>
  </si>
  <si>
    <t>Medication Therapy Management/*education</t>
  </si>
  <si>
    <t>Medications</t>
  </si>
  <si>
    <t>Medicine</t>
  </si>
  <si>
    <t xml:space="preserve"> Chinese Traditional/adverse effects/*methods</t>
  </si>
  <si>
    <t>Medicine/organization &amp; administration/statistics &amp; numerical data</t>
  </si>
  <si>
    <t>Medicine/trends</t>
  </si>
  <si>
    <t>Medline</t>
  </si>
  <si>
    <t>Megalencephaly/etiology</t>
  </si>
  <si>
    <t>Melanoma/metabolism/mortality/*pathology</t>
  </si>
  <si>
    <t>Meld</t>
  </si>
  <si>
    <t>member of the HTA Pandemic Influenza Board</t>
  </si>
  <si>
    <t xml:space="preserve"> the National Institute for Health</t>
  </si>
  <si>
    <t>Memory Disorders/diagnosis</t>
  </si>
  <si>
    <t>Mendelian Randomization Analysis</t>
  </si>
  <si>
    <t>Meningitis</t>
  </si>
  <si>
    <t xml:space="preserve"> Aseptic/cerebrospinal fluid</t>
  </si>
  <si>
    <t xml:space="preserve"> Bacterial/*cerebrospinal fluid/*etiology/microbiology</t>
  </si>
  <si>
    <t>Mental Disorders/classification/*epidemiology/therapy</t>
  </si>
  <si>
    <t>Mental Disorders/diagnosis</t>
  </si>
  <si>
    <t>mental health</t>
  </si>
  <si>
    <t>Mental Health/*statistics &amp; numerical data</t>
  </si>
  <si>
    <t>Mental models</t>
  </si>
  <si>
    <t>Mental Recall</t>
  </si>
  <si>
    <t>Merck</t>
  </si>
  <si>
    <t xml:space="preserve"> receiving consulting fees from Novo Nordisk</t>
  </si>
  <si>
    <t>metabolic syndrome</t>
  </si>
  <si>
    <t>Metabolic Syndrome/diagnosis/epidemiology/*prevention &amp; control</t>
  </si>
  <si>
    <t>Metatarsal Bones/*diagnostic imaging/*injuries/surgery</t>
  </si>
  <si>
    <t>Metformin/*therapeutic use</t>
  </si>
  <si>
    <t>Metformin/administration &amp; dosage/supply &amp; distribution/therapeutic use</t>
  </si>
  <si>
    <t>Metformin/administration &amp; dosage/therapeutic use</t>
  </si>
  <si>
    <t>Metformin/adverse effects/*therapeutic use</t>
  </si>
  <si>
    <t>Methicillin-resistant Staphylococcus aureus (MRSA)</t>
  </si>
  <si>
    <t>methicillin-resistant Staphylococcus aureus pneumonia</t>
  </si>
  <si>
    <t>Methicillin-Resistant Staphylococcus aureus/*drug effects/growth &amp; development</t>
  </si>
  <si>
    <t>Methodologies</t>
  </si>
  <si>
    <t>Michigan</t>
  </si>
  <si>
    <t>Michigan/epidemiology</t>
  </si>
  <si>
    <t>Microbial Sensitivity Tests</t>
  </si>
  <si>
    <t>Micronutrients/*therapeutic use</t>
  </si>
  <si>
    <t>Microscopic Polyangiitis/blood/complications/*diagnosis/therapy</t>
  </si>
  <si>
    <t>Microsurgery</t>
  </si>
  <si>
    <t>Microvascular complications</t>
  </si>
  <si>
    <t>Middle East</t>
  </si>
  <si>
    <t>Midwestern United States/epidemiology</t>
  </si>
  <si>
    <t>Migraine Disorders/classification/complications/*prevention &amp; control</t>
  </si>
  <si>
    <t>Military Medicine</t>
  </si>
  <si>
    <t>Military Medicine/*standards/trends</t>
  </si>
  <si>
    <t>Military Personnel/*statistics &amp; numerical data</t>
  </si>
  <si>
    <t>Military Personnel/statistics &amp; numerical data</t>
  </si>
  <si>
    <t>Minimally Invasive Surgical Procedures/*methods</t>
  </si>
  <si>
    <t>Minimally Invasive Surgical Procedures/methods</t>
  </si>
  <si>
    <t>Minnesota</t>
  </si>
  <si>
    <t>Minnesota/epidemiology</t>
  </si>
  <si>
    <t>Minority Groups/*statistics &amp; numerical data</t>
  </si>
  <si>
    <t>Minority Groups/statistics &amp; numerical data</t>
  </si>
  <si>
    <t>Minority Health/*statistics &amp; numerical data</t>
  </si>
  <si>
    <t>Missed fracture</t>
  </si>
  <si>
    <t>Missed Test Results</t>
  </si>
  <si>
    <t>missing data</t>
  </si>
  <si>
    <t>missing variable bias</t>
  </si>
  <si>
    <t>Missouri</t>
  </si>
  <si>
    <t>Mitotic Index</t>
  </si>
  <si>
    <t>Model</t>
  </si>
  <si>
    <t>Model averaging</t>
  </si>
  <si>
    <t>Model calibration</t>
  </si>
  <si>
    <t>Model for End-stage Liver Disease</t>
  </si>
  <si>
    <t>Model validation</t>
  </si>
  <si>
    <t>Models</t>
  </si>
  <si>
    <t xml:space="preserve"> Economic</t>
  </si>
  <si>
    <t>Modified Rio score</t>
  </si>
  <si>
    <t>Monitoring</t>
  </si>
  <si>
    <t xml:space="preserve"> Ambulatory/*instrumentation</t>
  </si>
  <si>
    <t xml:space="preserve"> Ambulatory/instrumentation/methods</t>
  </si>
  <si>
    <t xml:space="preserve"> Ambulatory/methods/*psychology/standards</t>
  </si>
  <si>
    <t xml:space="preserve"> Intraoperative/*instrumentation/methods</t>
  </si>
  <si>
    <t xml:space="preserve"> Intraoperative/*methods/trends</t>
  </si>
  <si>
    <t xml:space="preserve"> Intraoperative/methods</t>
  </si>
  <si>
    <t xml:space="preserve"> Intraoperative/methods/*standards</t>
  </si>
  <si>
    <t>monitoring</t>
  </si>
  <si>
    <t xml:space="preserve"> physiologic</t>
  </si>
  <si>
    <t xml:space="preserve"> Physiologic/*instrumentation</t>
  </si>
  <si>
    <t xml:space="preserve"> Physiologic/*methods</t>
  </si>
  <si>
    <t xml:space="preserve"> Physiologic/instrumentation</t>
  </si>
  <si>
    <t xml:space="preserve"> Physiologic/instrumentation/*methods</t>
  </si>
  <si>
    <t xml:space="preserve"> Physiologic/methods</t>
  </si>
  <si>
    <t xml:space="preserve"> Physiologic/methods/trends</t>
  </si>
  <si>
    <t xml:space="preserve"> Physiologic/statistics &amp; numerical data</t>
  </si>
  <si>
    <t>Monte Carlo Method</t>
  </si>
  <si>
    <t>Morbidity</t>
  </si>
  <si>
    <t>Morbidity/trends</t>
  </si>
  <si>
    <t>Morse Fall Scale</t>
  </si>
  <si>
    <t>Mortality/*trends</t>
  </si>
  <si>
    <t>Mothers/*psychology</t>
  </si>
  <si>
    <t>Mothers/*statistics &amp; numerical data</t>
  </si>
  <si>
    <t>Motion Therapy</t>
  </si>
  <si>
    <t xml:space="preserve"> Continuous Passive/*methods</t>
  </si>
  <si>
    <t>Motivation</t>
  </si>
  <si>
    <t>Motor vehicle</t>
  </si>
  <si>
    <t>Motor Vehicles/*standards</t>
  </si>
  <si>
    <t>Motor Vehicles/statistics &amp; numerical data</t>
  </si>
  <si>
    <t>Movement/drug effects</t>
  </si>
  <si>
    <t>Moxifloxacin</t>
  </si>
  <si>
    <t>Mrsa</t>
  </si>
  <si>
    <t>MSD</t>
  </si>
  <si>
    <t>Mucormycosis/*diagnosis/*epidemiology</t>
  </si>
  <si>
    <t>Multicenter data collection</t>
  </si>
  <si>
    <t>Multicenter Studies as Topic</t>
  </si>
  <si>
    <t>Multi-center study</t>
  </si>
  <si>
    <t>Multi-Institutional Systems/*statistics &amp; numerical data</t>
  </si>
  <si>
    <t>Multilevel Analysis</t>
  </si>
  <si>
    <t>Multimedia</t>
  </si>
  <si>
    <t>Multimedia/*statistics &amp; numerical data</t>
  </si>
  <si>
    <t>Multiple component analysis</t>
  </si>
  <si>
    <t>multiple imputation</t>
  </si>
  <si>
    <t>Multiple Organ Failure/diagnosis</t>
  </si>
  <si>
    <t>Multiple Organ Failure/epidemiology</t>
  </si>
  <si>
    <t>Multiple Organ Failure/etiology</t>
  </si>
  <si>
    <t>Multiple rib fractures</t>
  </si>
  <si>
    <t>Multiple sclerosis</t>
  </si>
  <si>
    <t>Multiple Sclerosis</t>
  </si>
  <si>
    <t xml:space="preserve"> Relapsing-Remitting/*drug therapy</t>
  </si>
  <si>
    <t>Multiple Sclerosis/*genetics</t>
  </si>
  <si>
    <t>Multiple Trauma</t>
  </si>
  <si>
    <t>Multiple Trauma/*diagnosis/diagnostic imaging</t>
  </si>
  <si>
    <t>Multiple Trauma/*mortality</t>
  </si>
  <si>
    <t>Multiple Trauma/diagnosis/*epidemiology/therapy</t>
  </si>
  <si>
    <t>Multiple Trauma/diagnosis/mortality</t>
  </si>
  <si>
    <t>Multiple Trauma/mortality</t>
  </si>
  <si>
    <t>Multiple Trauma/mortality/*therapy</t>
  </si>
  <si>
    <t>Multitasking Behavior</t>
  </si>
  <si>
    <t>multivitamin/multimineral</t>
  </si>
  <si>
    <t>Muscarinic Antagonists/*administration &amp; dosage/adverse effects</t>
  </si>
  <si>
    <t>Muscle Cramp/chemically induced/epidemiology/physiopathology/*prevention &amp;</t>
  </si>
  <si>
    <t>Muscle Strength</t>
  </si>
  <si>
    <t>Muscle</t>
  </si>
  <si>
    <t xml:space="preserve"> Skeletal/*drug effects/innervation/physiopathology</t>
  </si>
  <si>
    <t>Muscular Diseases/*chemically induced</t>
  </si>
  <si>
    <t>Muscular Dystrophies/physiopathology</t>
  </si>
  <si>
    <t>Musculoskeletal Diseases/*epidemiology/etiology/physiopathology</t>
  </si>
  <si>
    <t>Myalgia/chemically induced/epidemiology/physiopathology/*prevention &amp; control</t>
  </si>
  <si>
    <t>Myocardial infarction</t>
  </si>
  <si>
    <t>Myocardial Infarction/*complications/*mortality</t>
  </si>
  <si>
    <t>Myocardial Infarction/*drug therapy/*epidemiology</t>
  </si>
  <si>
    <t>Myocardial Infarction/*mortality</t>
  </si>
  <si>
    <t>Myocardial Infarction/chemically induced/diagnosis/epidemiology</t>
  </si>
  <si>
    <t>Myocardial Infarction/complications/epidemiology/*therapy</t>
  </si>
  <si>
    <t>Myocardial Infarction/diagnosis/epidemiology/*prevention &amp; control</t>
  </si>
  <si>
    <t>Myocardial Infarction/diagnosis/epidemiology/therapy</t>
  </si>
  <si>
    <t>Myocardial Ischemia/*drug therapy</t>
  </si>
  <si>
    <t>Myocardial Ischemia/*drug therapy/mortality</t>
  </si>
  <si>
    <t>Myocardial Perfusion Imaging/*methods</t>
  </si>
  <si>
    <t>Myocardial Revascularization</t>
  </si>
  <si>
    <t>NABIS = National Acute Brain Injury Study</t>
  </si>
  <si>
    <t>Named entity recognition</t>
  </si>
  <si>
    <t>National Ambulatory Medical Care Survey (NAMCS)</t>
  </si>
  <si>
    <t>National Health Programs</t>
  </si>
  <si>
    <t>National Health Programs/*organization &amp; administration/*standards</t>
  </si>
  <si>
    <t>National Health Programs/*statistics &amp; numerical data</t>
  </si>
  <si>
    <t>National Heart</t>
  </si>
  <si>
    <t xml:space="preserve"> Lung</t>
  </si>
  <si>
    <t>National Institute of Neurological Disorders and Stroke (U.S.)</t>
  </si>
  <si>
    <t>National Library of Medicine (U.S.)</t>
  </si>
  <si>
    <t>National Trauma Data Bank</t>
  </si>
  <si>
    <t>nationalregistry</t>
  </si>
  <si>
    <t>Natural disaster</t>
  </si>
  <si>
    <t>Natural Language Processing</t>
  </si>
  <si>
    <t>Nausea/diagnosis/etiology</t>
  </si>
  <si>
    <t>Near Miss</t>
  </si>
  <si>
    <t>Nebulizers and Vaporizers</t>
  </si>
  <si>
    <t>Neck Injuries/*complications/diagnosis</t>
  </si>
  <si>
    <t>Neda</t>
  </si>
  <si>
    <t>Needs Assessment</t>
  </si>
  <si>
    <t>Needs Assessment/economics/trends</t>
  </si>
  <si>
    <t>Needs Assessment/organization &amp; administration</t>
  </si>
  <si>
    <t>Neglected Diseases/*epidemiology</t>
  </si>
  <si>
    <t>Neonatal Screening/*methods</t>
  </si>
  <si>
    <t>neonate</t>
  </si>
  <si>
    <t>Neoplasm Grading</t>
  </si>
  <si>
    <t>Neoplasm Invasiveness</t>
  </si>
  <si>
    <t>Neoplasm Metastasis</t>
  </si>
  <si>
    <t>Neoplasm Recurrence</t>
  </si>
  <si>
    <t xml:space="preserve"> Local/*epidemiology/etiology</t>
  </si>
  <si>
    <t xml:space="preserve"> Local/mortality/*surgery</t>
  </si>
  <si>
    <t>Neoplasm Staging</t>
  </si>
  <si>
    <t>Neoplasms</t>
  </si>
  <si>
    <t xml:space="preserve"> Radiation-Induced/*diagnosis/epidemiology</t>
  </si>
  <si>
    <t xml:space="preserve"> Second Primary/*epidemiology/pathology</t>
  </si>
  <si>
    <t>Neoplasms/*chemically induced</t>
  </si>
  <si>
    <t>Neoplasms/*chemically induced/complications/epidemiology</t>
  </si>
  <si>
    <t>Neoplasms/*diagnosis/*therapy</t>
  </si>
  <si>
    <t>Neoplasms/*drug therapy</t>
  </si>
  <si>
    <t>Neoplasms/*drug therapy/*economics</t>
  </si>
  <si>
    <t>Neoplasms/*economics/epidemiology/*psychology</t>
  </si>
  <si>
    <t>Neoplasms/*epidemiology</t>
  </si>
  <si>
    <t>Neoplasms/*epidemiology/mortality</t>
  </si>
  <si>
    <t>Neoplasms/*ethnology</t>
  </si>
  <si>
    <t>Neoplasms/*mortality</t>
  </si>
  <si>
    <t>Neoplasms/*therapy</t>
  </si>
  <si>
    <t>Neoplasms/chemically induced/immunology</t>
  </si>
  <si>
    <t>Neoplasms/diagnosis/*therapy</t>
  </si>
  <si>
    <t>Neoplasms/drug therapy/*mortality</t>
  </si>
  <si>
    <t>Neoplasms/mortality</t>
  </si>
  <si>
    <t>nephrology</t>
  </si>
  <si>
    <t>Nervous System Diseases/*economics/*rehabilitation</t>
  </si>
  <si>
    <t>Netherlands</t>
  </si>
  <si>
    <t>Netherlands/epidemiology</t>
  </si>
  <si>
    <t>network meta-analysis</t>
  </si>
  <si>
    <t>Neuralgia/drug therapy/*economics</t>
  </si>
  <si>
    <t>neurocritical care</t>
  </si>
  <si>
    <t>Neurodegenerative Diseases/*diagnosis</t>
  </si>
  <si>
    <t>neuroendoscopy</t>
  </si>
  <si>
    <t>Neuroendoscopy/*methods</t>
  </si>
  <si>
    <t>neuroimaging</t>
  </si>
  <si>
    <t>Neuroimaging/*statistics &amp; numerical data</t>
  </si>
  <si>
    <t>Neurologic Examination</t>
  </si>
  <si>
    <t>Neurological Rehabilitation/*methods</t>
  </si>
  <si>
    <t>Neuromuscular blockade</t>
  </si>
  <si>
    <t>Neuromuscular Blockade/methods/*standards/trends</t>
  </si>
  <si>
    <t>Neuromuscular blocking agents</t>
  </si>
  <si>
    <t>Neuromuscular monitoring</t>
  </si>
  <si>
    <t>Neuromuscular Nondepolarizing Agents/administration &amp; dosage/pharmacology</t>
  </si>
  <si>
    <t>neuropathic pain</t>
  </si>
  <si>
    <t>Neurophysiological Monitoring/instrumentation/*methods</t>
  </si>
  <si>
    <t>Neuroprotective Agents/*administration &amp; dosage/adverse effects/economics</t>
  </si>
  <si>
    <t>Neuroprotective Agents/*therapeutic use</t>
  </si>
  <si>
    <t>Neuroprotective Agents/therapeutic use</t>
  </si>
  <si>
    <t>Neuropsychological Tests</t>
  </si>
  <si>
    <t>Neurosurgery/statistics &amp; numerical data</t>
  </si>
  <si>
    <t>Neurosurgical Procedures</t>
  </si>
  <si>
    <t>Neurosurgical Procedures/*adverse effects</t>
  </si>
  <si>
    <t>Neurosurgical Procedures/*methods</t>
  </si>
  <si>
    <t>Neurosurgical Procedures/adverse effects/*methods</t>
  </si>
  <si>
    <t>Nevada</t>
  </si>
  <si>
    <t>Nevus</t>
  </si>
  <si>
    <t xml:space="preserve"> Intradermal/pathology</t>
  </si>
  <si>
    <t xml:space="preserve"> Pigmented/metabolism/*pathology</t>
  </si>
  <si>
    <t>New England</t>
  </si>
  <si>
    <t>New England/epidemiology</t>
  </si>
  <si>
    <t>New Jersey</t>
  </si>
  <si>
    <t>New South Wales</t>
  </si>
  <si>
    <t>New York</t>
  </si>
  <si>
    <t>New York City</t>
  </si>
  <si>
    <t>New York/epidemiology</t>
  </si>
  <si>
    <t>New Zealand</t>
  </si>
  <si>
    <t>New Zealand/epidemiology</t>
  </si>
  <si>
    <t>NEXUS: emergency medicine</t>
  </si>
  <si>
    <t>Nigeria</t>
  </si>
  <si>
    <t>Nitric Oxide/*administration &amp; dosage</t>
  </si>
  <si>
    <t>Nivolumab/*therapeutic use</t>
  </si>
  <si>
    <t>NMBD = neuromuscular blockage drug</t>
  </si>
  <si>
    <t>No evident disease activity</t>
  </si>
  <si>
    <t>no other conflicts of interest in this work.</t>
  </si>
  <si>
    <t>Nonalcoholic fatty liver disease</t>
  </si>
  <si>
    <t>Nonalcoholic steatohepatitis</t>
  </si>
  <si>
    <t>Non-central line-associated bloodstream infection</t>
  </si>
  <si>
    <t>non-communicable diseases</t>
  </si>
  <si>
    <t>Noncommunicable Diseases/*epidemiology</t>
  </si>
  <si>
    <t>Noninvasive Ventilation/*methods</t>
  </si>
  <si>
    <t>Non-operative management</t>
  </si>
  <si>
    <t>Non-ST Elevated Myocardial Infarction/diagnosis/*drug therapy/epidemiology</t>
  </si>
  <si>
    <t>normothermia</t>
  </si>
  <si>
    <t>North America</t>
  </si>
  <si>
    <t>North and is a full-time employee at the University of Canterbury.</t>
  </si>
  <si>
    <t>North Carolina</t>
  </si>
  <si>
    <t>Norway</t>
  </si>
  <si>
    <t>Norway/epidemiology</t>
  </si>
  <si>
    <t>not-for-profit incubator for health IT start-ups</t>
  </si>
  <si>
    <t>Nottingham hip fracture score</t>
  </si>
  <si>
    <t>Novartis for this study and received honoraria for educational activities and</t>
  </si>
  <si>
    <t>Novo Nordisk and Merck within the past 12 months. ADM received research support</t>
  </si>
  <si>
    <t>NTCDB = National Traumatic Coma Data Bank</t>
  </si>
  <si>
    <t>Ntdb</t>
  </si>
  <si>
    <t>numerical data</t>
  </si>
  <si>
    <t>Nurse Anesthetists</t>
  </si>
  <si>
    <t>Nurse Clinicians</t>
  </si>
  <si>
    <t>nurse education</t>
  </si>
  <si>
    <t>Nurse Practitioners</t>
  </si>
  <si>
    <t>Nurse Practitioners/*organization &amp; administration</t>
  </si>
  <si>
    <t>Nurse value-added</t>
  </si>
  <si>
    <t>Nurse-Patient Relations</t>
  </si>
  <si>
    <t>Nurse's Role</t>
  </si>
  <si>
    <t>Nurses/*statistics &amp; numerical data</t>
  </si>
  <si>
    <t>nursing</t>
  </si>
  <si>
    <t>Nursing Administration Research</t>
  </si>
  <si>
    <t>Nursing Assessment/*methods</t>
  </si>
  <si>
    <t>Nursing Care/*statistics &amp; numerical data</t>
  </si>
  <si>
    <t>Nursing Diagnosis/methods/*statistics &amp; numerical data</t>
  </si>
  <si>
    <t>Nursing Evaluation Research</t>
  </si>
  <si>
    <t>Nursing homes</t>
  </si>
  <si>
    <t>Nursing Homes/*statistics &amp; numerical data</t>
  </si>
  <si>
    <t>Nursing Homes/standards</t>
  </si>
  <si>
    <t>Nursing Informatics</t>
  </si>
  <si>
    <t>Nursing Process/*classification</t>
  </si>
  <si>
    <t>Nursing Records</t>
  </si>
  <si>
    <t>Nursing Records/*standards</t>
  </si>
  <si>
    <t>Nursing Records/*statistics &amp; numerical data</t>
  </si>
  <si>
    <t>Nursing Research</t>
  </si>
  <si>
    <t>Nursing Staff</t>
  </si>
  <si>
    <t xml:space="preserve"> Hospital/*supply &amp; distribution</t>
  </si>
  <si>
    <t>Nutritional assessment</t>
  </si>
  <si>
    <t>Nutritional Status</t>
  </si>
  <si>
    <t>nutritional supplements</t>
  </si>
  <si>
    <t>Nutritional Support</t>
  </si>
  <si>
    <t>Nutritionists</t>
  </si>
  <si>
    <t>obesity</t>
  </si>
  <si>
    <t>Obesity/*complications</t>
  </si>
  <si>
    <t>Obesity/*complications/epidemiology</t>
  </si>
  <si>
    <t>Obesity/*diet therapy</t>
  </si>
  <si>
    <t>Obesity/*epidemiology</t>
  </si>
  <si>
    <t>Obesity/*epidemiology/*prevention &amp; control</t>
  </si>
  <si>
    <t>Obesity/*therapy</t>
  </si>
  <si>
    <t>Obesity/blood/complications/*therapy</t>
  </si>
  <si>
    <t>Obesity/classification/complications/*epidemiology</t>
  </si>
  <si>
    <t>Obesity/complications/*epidemiology</t>
  </si>
  <si>
    <t>Obesity/complications/ethnology</t>
  </si>
  <si>
    <t>Obesity/epidemiology</t>
  </si>
  <si>
    <t>Obesity/physiopathology</t>
  </si>
  <si>
    <t>Obesity/psychology/*therapy</t>
  </si>
  <si>
    <t>Observation</t>
  </si>
  <si>
    <t>Observational Studies as Topic/statistics &amp; numerical data</t>
  </si>
  <si>
    <t>Observer Variation</t>
  </si>
  <si>
    <t>obstetric labour complications</t>
  </si>
  <si>
    <t>Obstetrics and Gynecology Department</t>
  </si>
  <si>
    <t xml:space="preserve"> Hospital/standards/statistics &amp; numerical</t>
  </si>
  <si>
    <t>Obstetrics/*instrumentation/*methods</t>
  </si>
  <si>
    <t>Obstetrics/methods/statistics &amp; numerical data</t>
  </si>
  <si>
    <t>Obstructive/*economics/epidemiology/physiopathology/*therapy</t>
  </si>
  <si>
    <t>Obstructive/diagnosis/*economics/physiopathology/*therapy</t>
  </si>
  <si>
    <t>Occult Blood</t>
  </si>
  <si>
    <t>Occupational Health</t>
  </si>
  <si>
    <t>Occupational injuries</t>
  </si>
  <si>
    <t>Occupational Injuries/*diagnosis/*epidemiology/physiopathology</t>
  </si>
  <si>
    <t>Occupational Injuries/*epidemiology/therapy</t>
  </si>
  <si>
    <t>Occupational Injuries/diagnosis/*economics/*epidemiology</t>
  </si>
  <si>
    <t>Occupational Therapy</t>
  </si>
  <si>
    <t>Oceanic Ancestry Group/statistics &amp; numerical data</t>
  </si>
  <si>
    <t>Odds Ratio</t>
  </si>
  <si>
    <t>of interest in this work.</t>
  </si>
  <si>
    <t>of the Public Health Research (PHR) Funding Board. Alastair D Hay is a member of</t>
  </si>
  <si>
    <t>Office Management/*organization &amp; administration</t>
  </si>
  <si>
    <t>Office Visits</t>
  </si>
  <si>
    <t>Office Visits/*statistics &amp; numerical data</t>
  </si>
  <si>
    <t>Office Visits/economics</t>
  </si>
  <si>
    <t>Office Visits/statistics &amp; numerical data</t>
  </si>
  <si>
    <t>Ohio</t>
  </si>
  <si>
    <t>Ohio/epidemiology</t>
  </si>
  <si>
    <t>Oks</t>
  </si>
  <si>
    <t>older patient</t>
  </si>
  <si>
    <t>older people</t>
  </si>
  <si>
    <t>Oncology</t>
  </si>
  <si>
    <t>Ontario</t>
  </si>
  <si>
    <t>Open Fracture Reduction/*methods</t>
  </si>
  <si>
    <t>Operating Room Information Systems/*organization &amp; administration</t>
  </si>
  <si>
    <t>Operating Rooms</t>
  </si>
  <si>
    <t>Operating Rooms/*statistics &amp; numerical data</t>
  </si>
  <si>
    <t>operative experience</t>
  </si>
  <si>
    <t>Operative result</t>
  </si>
  <si>
    <t>Operative Time</t>
  </si>
  <si>
    <t>operative volume</t>
  </si>
  <si>
    <t>Ophthalmic Solutions</t>
  </si>
  <si>
    <t>Ophthalmologic Surgical Procedures/*statistics &amp; numerical data</t>
  </si>
  <si>
    <t>Ophthalmology/*standards</t>
  </si>
  <si>
    <t>Ophthalmology/*standards/statistics &amp; numerical data</t>
  </si>
  <si>
    <t>Opiate Substitution Treatment/economics/*trends</t>
  </si>
  <si>
    <t>Opioid-Related Disorders/economics/epidemiology/psychology/*therapy</t>
  </si>
  <si>
    <t>Opioid-Related Disorders/epidemiology</t>
  </si>
  <si>
    <t>Or</t>
  </si>
  <si>
    <t>OR = odds ratio</t>
  </si>
  <si>
    <t>Oregon</t>
  </si>
  <si>
    <t>Oregon/epidemiology</t>
  </si>
  <si>
    <t>Organ Sparing Treatments/methods/*statistics &amp; numerical data</t>
  </si>
  <si>
    <t>Organic</t>
  </si>
  <si>
    <t>organisation of health services</t>
  </si>
  <si>
    <t>organisational development</t>
  </si>
  <si>
    <t>Organizational Case Studies</t>
  </si>
  <si>
    <t>Organizational Culture</t>
  </si>
  <si>
    <t>Organizational Objectives</t>
  </si>
  <si>
    <t>Organizational Policy</t>
  </si>
  <si>
    <t>orofacial pain</t>
  </si>
  <si>
    <t>Oropharyngeal Neoplasms/*radiotherapy</t>
  </si>
  <si>
    <t>Oropharyngeal Neoplasms/pathology/*therapy</t>
  </si>
  <si>
    <t>Orthognathic Surgical Procedures/*methods</t>
  </si>
  <si>
    <t>Orthopedic Procedures/*economics</t>
  </si>
  <si>
    <t>Orthopedic Procedures/methods</t>
  </si>
  <si>
    <t>Orthopedic Procedures/methods/rehabilitation</t>
  </si>
  <si>
    <t>Orthopedic Surgeons</t>
  </si>
  <si>
    <t>Ossification</t>
  </si>
  <si>
    <t xml:space="preserve"> Heterotopic/*epidemiology/etiology/therapy</t>
  </si>
  <si>
    <t>Osteomyelitis/epidemiology/etiology</t>
  </si>
  <si>
    <t>Osteoporosis/*epidemiology/prevention &amp; control</t>
  </si>
  <si>
    <t>Osteoporosis/diagnosis/*epidemiology</t>
  </si>
  <si>
    <t>Osteoporotic Fractures/*economics/epidemiology</t>
  </si>
  <si>
    <t>Osteoporotic Fractures/epidemiology/*etiology</t>
  </si>
  <si>
    <t>Otitis Media with Effusion</t>
  </si>
  <si>
    <t>otolaryngology</t>
  </si>
  <si>
    <t>Otorhinolaryngologic Diseases/*surgery</t>
  </si>
  <si>
    <t>outbreaks</t>
  </si>
  <si>
    <t>Outcome</t>
  </si>
  <si>
    <t>Outcome and Process Assessment</t>
  </si>
  <si>
    <t xml:space="preserve"> Health Care/*trends</t>
  </si>
  <si>
    <t xml:space="preserve"> Health Care/methods/*standards</t>
  </si>
  <si>
    <t>outcome assessment (health care)</t>
  </si>
  <si>
    <t>Outcome Assessment</t>
  </si>
  <si>
    <t xml:space="preserve"> Health Care/*methods</t>
  </si>
  <si>
    <t xml:space="preserve"> Health Care/*methods/standards</t>
  </si>
  <si>
    <t xml:space="preserve"> Health Care/*methods/statistics &amp; numerical data</t>
  </si>
  <si>
    <t xml:space="preserve"> Health Care/*statistics &amp; numerical data</t>
  </si>
  <si>
    <t xml:space="preserve"> Health Care/methods</t>
  </si>
  <si>
    <t>outcome measurement</t>
  </si>
  <si>
    <t>outcome measures</t>
  </si>
  <si>
    <t>Outcomes</t>
  </si>
  <si>
    <t>Outcomes Assessment</t>
  </si>
  <si>
    <t>outdoor falls</t>
  </si>
  <si>
    <t>out-of-hours medical care</t>
  </si>
  <si>
    <t>Outpatient Clinics</t>
  </si>
  <si>
    <t>outpatients</t>
  </si>
  <si>
    <t>Outpatients/*psychology</t>
  </si>
  <si>
    <t>Outpatients/*statistics &amp; numerical data</t>
  </si>
  <si>
    <t>Outpatients/statistics &amp; numerical data</t>
  </si>
  <si>
    <t>outside the submitted work</t>
  </si>
  <si>
    <t>Ovarian Diseases/*surgery</t>
  </si>
  <si>
    <t>Overtriage</t>
  </si>
  <si>
    <t>Overweight/*diet therapy</t>
  </si>
  <si>
    <t>Overweight/*epidemiology</t>
  </si>
  <si>
    <t>Overweight/complications</t>
  </si>
  <si>
    <t>Overweight/complications/*epidemiology</t>
  </si>
  <si>
    <t>Overweight/complications/physiopathology/*therapy</t>
  </si>
  <si>
    <t>owned company stock while the research was being conducted. TMH</t>
  </si>
  <si>
    <t xml:space="preserve"> SXK and WW are</t>
  </si>
  <si>
    <t>Oxazolidinones/administration &amp; dosage/*therapeutic use</t>
  </si>
  <si>
    <t>Oxford</t>
  </si>
  <si>
    <t>Oximetry</t>
  </si>
  <si>
    <t>Oximetry/*methods</t>
  </si>
  <si>
    <t>Oxygen/*metabolism</t>
  </si>
  <si>
    <t>Oxygen/blood</t>
  </si>
  <si>
    <t>Oxygen/metabolism</t>
  </si>
  <si>
    <t>Pacific Islands/epidemiology</t>
  </si>
  <si>
    <t>Paclitaxel/administration &amp; dosage</t>
  </si>
  <si>
    <t>Paclitaxel/therapeutic use</t>
  </si>
  <si>
    <t>Pain</t>
  </si>
  <si>
    <t>Pain Measurement</t>
  </si>
  <si>
    <t>Pain Measurement/methods</t>
  </si>
  <si>
    <t>Pain Measurement/statistics &amp; numerical data</t>
  </si>
  <si>
    <t xml:space="preserve"> Postoperative/epidemiology/*etiology</t>
  </si>
  <si>
    <t>Pain/*etiology/*psychology</t>
  </si>
  <si>
    <t>Pain/diagnosis/*etiology</t>
  </si>
  <si>
    <t>Pain/diagnosis/etiology</t>
  </si>
  <si>
    <t>Pain/etiology</t>
  </si>
  <si>
    <t>Palliative care</t>
  </si>
  <si>
    <t>Palliative Care/*methods</t>
  </si>
  <si>
    <t>Pancreas/*injuries</t>
  </si>
  <si>
    <t>Pancreas/*injuries/surgery</t>
  </si>
  <si>
    <t>Pancreatic Neoplasms/diagnostic imaging/epidemiology/*surgery</t>
  </si>
  <si>
    <t>Pancreatic Neoplasms/epidemiology</t>
  </si>
  <si>
    <t>pancreaticoduodenectomy</t>
  </si>
  <si>
    <t>Pancreatitis/*mortality</t>
  </si>
  <si>
    <t>Pancreatitis/*therapy</t>
  </si>
  <si>
    <t>Pandemics/*prevention &amp; control</t>
  </si>
  <si>
    <t>Papanicolaou Test/methods</t>
  </si>
  <si>
    <t>Paper</t>
  </si>
  <si>
    <t>paper records</t>
  </si>
  <si>
    <t>Paranasal Sinuses/surgery</t>
  </si>
  <si>
    <t>Parenteral Nutrition</t>
  </si>
  <si>
    <t>Paris/epidemiology</t>
  </si>
  <si>
    <t>Parkinson Disease/*diagnosis/*physiopathology</t>
  </si>
  <si>
    <t>Paroxetine/*therapeutic use</t>
  </si>
  <si>
    <t>partially observed</t>
  </si>
  <si>
    <t>past 12 months. BJW</t>
  </si>
  <si>
    <t xml:space="preserve"> MWK</t>
  </si>
  <si>
    <t>patent ductus arteriosus</t>
  </si>
  <si>
    <t>Pathology reports</t>
  </si>
  <si>
    <t>Pathway of care</t>
  </si>
  <si>
    <t>Patient</t>
  </si>
  <si>
    <t>Patient Acceptance of Health Care/*statistics &amp; numerical data</t>
  </si>
  <si>
    <t>Patient Acceptance of Health Care/statistics &amp; numerical data</t>
  </si>
  <si>
    <t>Patient Admission</t>
  </si>
  <si>
    <t>Patient Admission/*statistics &amp; numerical data</t>
  </si>
  <si>
    <t>Patient Admission/*trends</t>
  </si>
  <si>
    <t>Patient Admission/economics</t>
  </si>
  <si>
    <t>Patient Admission/statistics &amp; numerical data</t>
  </si>
  <si>
    <t>Patient Care Management/*methods</t>
  </si>
  <si>
    <t>Patient Care Planning</t>
  </si>
  <si>
    <t>Patient Care Planning/*organization &amp; administration</t>
  </si>
  <si>
    <t>Patient Care Planning/*standards</t>
  </si>
  <si>
    <t>Patient Care Team</t>
  </si>
  <si>
    <t>Patient Care Team/*organization &amp; administration</t>
  </si>
  <si>
    <t>Patient Care Team/organization &amp; administration</t>
  </si>
  <si>
    <t>Patient Care</t>
  </si>
  <si>
    <t xml:space="preserve"> Practice-Based Learning and Improvement</t>
  </si>
  <si>
    <t>Patient Compliance</t>
  </si>
  <si>
    <t>Patient Compliance/*statistics &amp; numerical data</t>
  </si>
  <si>
    <t>Patient comprehension</t>
  </si>
  <si>
    <t>patient data privacy</t>
  </si>
  <si>
    <t>Patient Discharge/*economics/standards</t>
  </si>
  <si>
    <t>Patient Discharge/*statistics &amp; numerical data</t>
  </si>
  <si>
    <t>Patient Discharge/*statistics &amp; numerical data/trends</t>
  </si>
  <si>
    <t>Patient Discharge/statistics &amp; numerical data</t>
  </si>
  <si>
    <t>Patient Discharge/statistics &amp; numerical data/trends</t>
  </si>
  <si>
    <t>Patient Discharge/trends</t>
  </si>
  <si>
    <t>Patient Dropouts</t>
  </si>
  <si>
    <t>Patient Education as Topic</t>
  </si>
  <si>
    <t>Patient Education as Topic/*methods</t>
  </si>
  <si>
    <t>Patient Education as Topic/*organization &amp; administration</t>
  </si>
  <si>
    <t>Patient Follow-up</t>
  </si>
  <si>
    <t>Patient Identification Systems</t>
  </si>
  <si>
    <t>patient outcomes</t>
  </si>
  <si>
    <t>Patient Participation</t>
  </si>
  <si>
    <t>Patient Participation/*methods</t>
  </si>
  <si>
    <t>Patient Participation/*psychology</t>
  </si>
  <si>
    <t>Patient Portals/*statistics &amp; numerical data</t>
  </si>
  <si>
    <t>Patient Preference/*statistics &amp; numerical data</t>
  </si>
  <si>
    <t>Patient Readmission</t>
  </si>
  <si>
    <t>Patient Readmission/standards</t>
  </si>
  <si>
    <t>Patient Readmission/statistics &amp; numerical data</t>
  </si>
  <si>
    <t>patient registry</t>
  </si>
  <si>
    <t>Patient Safety</t>
  </si>
  <si>
    <t>patient safety indicator</t>
  </si>
  <si>
    <t>Patient Safety/*standards</t>
  </si>
  <si>
    <t>Patient Safety/*standards/statistics &amp; numerical data</t>
  </si>
  <si>
    <t>patient satisfaction</t>
  </si>
  <si>
    <t>Patient Satisfaction/*statistics &amp; numerical data</t>
  </si>
  <si>
    <t>Patient Selection</t>
  </si>
  <si>
    <t>Patient Simulation</t>
  </si>
  <si>
    <t>Patient Transfer/*statistics &amp; numerical data</t>
  </si>
  <si>
    <t>Patient-Centered Care</t>
  </si>
  <si>
    <t>Patient-Centered Care/*standards</t>
  </si>
  <si>
    <t>Patient-Centered Care/standards</t>
  </si>
  <si>
    <t>patient-centered outcomes research</t>
  </si>
  <si>
    <t>patient-doctor continuity</t>
  </si>
  <si>
    <t>Patients</t>
  </si>
  <si>
    <t>patients' knowledge</t>
  </si>
  <si>
    <t>Patients' Rooms</t>
  </si>
  <si>
    <t>Patient-Specific Modeling/statistics &amp; numerical data</t>
  </si>
  <si>
    <t>Pattern Recognition</t>
  </si>
  <si>
    <t xml:space="preserve"> Automated</t>
  </si>
  <si>
    <t xml:space="preserve"> Automated/*methods</t>
  </si>
  <si>
    <t xml:space="preserve"> Automated/methods</t>
  </si>
  <si>
    <t>Peak Expiratory Flow Rate</t>
  </si>
  <si>
    <t>Pediatric Dentistry/*education</t>
  </si>
  <si>
    <t>Pediatric Obesity/*epidemiology/ethnology</t>
  </si>
  <si>
    <t>Pediatric trauma</t>
  </si>
  <si>
    <t>pediatrician interventions</t>
  </si>
  <si>
    <t>Pediatricians/*statistics &amp; numerical data</t>
  </si>
  <si>
    <t>Pediatrics/*education/standards</t>
  </si>
  <si>
    <t>Pediatrics/economics/*statistics &amp; numerical data</t>
  </si>
  <si>
    <t>Pediatrics/methods</t>
  </si>
  <si>
    <t>Pelvic Bones/*injuries</t>
  </si>
  <si>
    <t>Pelvic Floor Disorders/therapy</t>
  </si>
  <si>
    <t>Penetrating cardiac injuries</t>
  </si>
  <si>
    <t>Pennsylvania</t>
  </si>
  <si>
    <t>Pennsylvania/epidemiology</t>
  </si>
  <si>
    <t>Perception</t>
  </si>
  <si>
    <t>Percutaneous Coronary Intervention/*adverse effects/*economics</t>
  </si>
  <si>
    <t>performance measurement</t>
  </si>
  <si>
    <t>Perinatal Care/*standards</t>
  </si>
  <si>
    <t>Perioperative Care/*statistics &amp; numerical data</t>
  </si>
  <si>
    <t>Perioperative Care/adverse effects/economics/*trends</t>
  </si>
  <si>
    <t>Perioperative Care/trends</t>
  </si>
  <si>
    <t>Peripheral Arterial Disease/classification/*diagnosis/*epidemiology</t>
  </si>
  <si>
    <t>Peripheral Arterial Disease/complications/mortality</t>
  </si>
  <si>
    <t>Peripheral Arterial Disease/diagnosis/*drug therapy/mortality/physiopathology</t>
  </si>
  <si>
    <t>Peripheral Arterial Disease/diagnostic imaging/*mortality/*surgery</t>
  </si>
  <si>
    <t>Peripheral Arterial Disease/diagnostic imaging/physiopathology/*therapy</t>
  </si>
  <si>
    <t>Peritoneal Dialysis/*economics</t>
  </si>
  <si>
    <t>Peritonsillar abscess</t>
  </si>
  <si>
    <t>persistence</t>
  </si>
  <si>
    <t>Personal health record</t>
  </si>
  <si>
    <t>Personality Disorders/diagnosis/psychology/*therapy</t>
  </si>
  <si>
    <t>Personnel Delegation</t>
  </si>
  <si>
    <t>Personnel Staffing and Scheduling/standards</t>
  </si>
  <si>
    <t>Personnel Staffing and Scheduling/statistics &amp; numerical data</t>
  </si>
  <si>
    <t>Personnel</t>
  </si>
  <si>
    <t>Persons With Hearing Impairments/psychology/*rehabilitation</t>
  </si>
  <si>
    <t>Phacoemulsification/*adverse effects</t>
  </si>
  <si>
    <t>Phacoemulsification/adverse effects</t>
  </si>
  <si>
    <t>Pharmaceutical Services/*standards/statistics &amp; numerical data</t>
  </si>
  <si>
    <t>pharmaceutical</t>
  </si>
  <si>
    <t xml:space="preserve"> device</t>
  </si>
  <si>
    <t>Pharmacies</t>
  </si>
  <si>
    <t>Pharmacists</t>
  </si>
  <si>
    <t>Pharmacists/*organization &amp; administration</t>
  </si>
  <si>
    <t>Pharmacists/*psychology</t>
  </si>
  <si>
    <t>Pharmacists/*standards</t>
  </si>
  <si>
    <t>pharmacoepidemiology</t>
  </si>
  <si>
    <t>Pharmacoepidemiology/*methods</t>
  </si>
  <si>
    <t>Pharmacogenetics/*methods</t>
  </si>
  <si>
    <t>Pharmacovigilance</t>
  </si>
  <si>
    <t>Pharmacy Service</t>
  </si>
  <si>
    <t xml:space="preserve"> Hospital/*methods</t>
  </si>
  <si>
    <t>Pharmacy Technicians/organization &amp; administration</t>
  </si>
  <si>
    <t>Pharyngitis/*drug therapy/epidemiology</t>
  </si>
  <si>
    <t>Phenotype</t>
  </si>
  <si>
    <t>Phosphates/*administration &amp; dosage</t>
  </si>
  <si>
    <t>Phosphates/blood</t>
  </si>
  <si>
    <t>Photons/*therapeutic use</t>
  </si>
  <si>
    <t>Phr</t>
  </si>
  <si>
    <t>Physical Therapy Modalities</t>
  </si>
  <si>
    <t>Physical Therapy Modalities/standards</t>
  </si>
  <si>
    <t>physician advisor for Sanofi Pasteur</t>
  </si>
  <si>
    <t xml:space="preserve"> Pfizer</t>
  </si>
  <si>
    <t>Physician Assistants/organization &amp; administration</t>
  </si>
  <si>
    <t>physician office</t>
  </si>
  <si>
    <t>Physician-Patient Relations</t>
  </si>
  <si>
    <t>Physicians</t>
  </si>
  <si>
    <t xml:space="preserve"> Family/*psychology/statistics &amp; numerical data</t>
  </si>
  <si>
    <t xml:space="preserve"> Primary Care</t>
  </si>
  <si>
    <t xml:space="preserve"> Primary Care/*psychology</t>
  </si>
  <si>
    <t>Physicians/*psychology</t>
  </si>
  <si>
    <t>Physicians/*standards</t>
  </si>
  <si>
    <t>Physicians/*statistics &amp; numerical data</t>
  </si>
  <si>
    <t>physiotherapy</t>
  </si>
  <si>
    <t>Pig production</t>
  </si>
  <si>
    <t>Pilot Projects</t>
  </si>
  <si>
    <t>Placebos</t>
  </si>
  <si>
    <t>planning</t>
  </si>
  <si>
    <t>Plasma</t>
  </si>
  <si>
    <t>platelet aggregation inhibitors</t>
  </si>
  <si>
    <t>Platelet Aggregation Inhibitors/*administration &amp; dosage/adverse effects</t>
  </si>
  <si>
    <t>Platelet Aggregation Inhibitors/*therapeutic use</t>
  </si>
  <si>
    <t>Platelet Aggregation Inhibitors/administration &amp; dosage/adverse</t>
  </si>
  <si>
    <t>Platelet Transfusion/methods/mortality</t>
  </si>
  <si>
    <t>Plethysmography</t>
  </si>
  <si>
    <t>Pneumococcal Vaccines/*administration &amp; dosage</t>
  </si>
  <si>
    <t>Pneumonia</t>
  </si>
  <si>
    <t xml:space="preserve"> Bacterial/*drug therapy/microbiology/mortality</t>
  </si>
  <si>
    <t xml:space="preserve"> Pneumococcal/epidemiology/*prevention &amp; control</t>
  </si>
  <si>
    <t>Pneumonia/*blood/complications/mortality/therapy</t>
  </si>
  <si>
    <t>Pneumonia/*etiology</t>
  </si>
  <si>
    <t>Pneumonia/diagnosis/drug therapy</t>
  </si>
  <si>
    <t>Pneumonia/epidemiology/*prevention &amp; control</t>
  </si>
  <si>
    <t>Pneumonia/mortality</t>
  </si>
  <si>
    <t>Point-of-Care Systems</t>
  </si>
  <si>
    <t>Poison Control Centers/*statistics &amp; numerical data</t>
  </si>
  <si>
    <t>Poisson Distribution</t>
  </si>
  <si>
    <t>Policy Making</t>
  </si>
  <si>
    <t>Polymerase Chain Reaction</t>
  </si>
  <si>
    <t>Polymorphism</t>
  </si>
  <si>
    <t xml:space="preserve"> Single Nucleotide/*genetics</t>
  </si>
  <si>
    <t xml:space="preserve"> Single Nucleotide/genetics</t>
  </si>
  <si>
    <t>Polypharmacy</t>
  </si>
  <si>
    <t>Population Density</t>
  </si>
  <si>
    <t>Population Groups</t>
  </si>
  <si>
    <t>Population Groups/genetics</t>
  </si>
  <si>
    <t>Population study</t>
  </si>
  <si>
    <t>Population Surveillance</t>
  </si>
  <si>
    <t>Population Surveillance/*methods</t>
  </si>
  <si>
    <t>Population Surveillance/methods</t>
  </si>
  <si>
    <t>population trends</t>
  </si>
  <si>
    <t>positive predictive valuevalidity</t>
  </si>
  <si>
    <t>Posterior Capsular Rupture</t>
  </si>
  <si>
    <t xml:space="preserve"> Ocular/*epidemiology</t>
  </si>
  <si>
    <t xml:space="preserve"> Ocular/*etiology</t>
  </si>
  <si>
    <t xml:space="preserve"> Ocular/complications</t>
  </si>
  <si>
    <t>Posterior inferior cerebellar artery</t>
  </si>
  <si>
    <t>Postoperative Care/methods</t>
  </si>
  <si>
    <t>Postoperative Complications</t>
  </si>
  <si>
    <t>Postoperative Complications/*cerebrospinal fluid/*etiology/microbiology</t>
  </si>
  <si>
    <t>Postoperative Complications/*epidemiology</t>
  </si>
  <si>
    <t>Postoperative Complications/*etiology</t>
  </si>
  <si>
    <t>Postoperative Complications/*etiology/mortality/*surgery</t>
  </si>
  <si>
    <t>Postoperative Complications/diagnosis/*epidemiology</t>
  </si>
  <si>
    <t>Postoperative Complications/diagnosis/economics/*therapy</t>
  </si>
  <si>
    <t>Postoperative Complications/economics/epidemiology</t>
  </si>
  <si>
    <t>Postoperative Complications/epidemiology</t>
  </si>
  <si>
    <t>Postoperative Complications/epidemiology/mortality</t>
  </si>
  <si>
    <t>Postoperative Complications/etiology</t>
  </si>
  <si>
    <t>Postoperative Complications/etiology/mortality</t>
  </si>
  <si>
    <t>Postoperative Complications/prevention &amp; control</t>
  </si>
  <si>
    <t>Postoperative Hemorrhage</t>
  </si>
  <si>
    <t>Postoperative Hemorrhage/*epidemiology/prevention &amp; control</t>
  </si>
  <si>
    <t>Postoperative infection</t>
  </si>
  <si>
    <t>postoperative pain</t>
  </si>
  <si>
    <t>Postoperative Period</t>
  </si>
  <si>
    <t>Posttraumatic disability</t>
  </si>
  <si>
    <t>Posture</t>
  </si>
  <si>
    <t>potential appropriate prescription</t>
  </si>
  <si>
    <t>Poverty</t>
  </si>
  <si>
    <t>Poverty/*psychology</t>
  </si>
  <si>
    <t>Power Plants/statistics &amp; numerical data</t>
  </si>
  <si>
    <t>Power</t>
  </si>
  <si>
    <t>Practice based research</t>
  </si>
  <si>
    <t>Practice Guidelines as Topic</t>
  </si>
  <si>
    <t>Practice Guidelines as Topic/*standards</t>
  </si>
  <si>
    <t>Practice Management</t>
  </si>
  <si>
    <t xml:space="preserve"> Medical/*organization &amp; administration</t>
  </si>
  <si>
    <t xml:space="preserve"> Medical/organization &amp; administration</t>
  </si>
  <si>
    <t xml:space="preserve"> Medical/organization &amp; administration/statistics &amp; numerical</t>
  </si>
  <si>
    <t>Practice Patterns</t>
  </si>
  <si>
    <t xml:space="preserve"> Physicians'/*economics</t>
  </si>
  <si>
    <t xml:space="preserve"> Physicians'/*standards</t>
  </si>
  <si>
    <t xml:space="preserve"> Physicians'/*statistics &amp; numerical data</t>
  </si>
  <si>
    <t xml:space="preserve"> Physicians'/*trends</t>
  </si>
  <si>
    <t xml:space="preserve"> Physicians'/classification/*statistics &amp; numerical data</t>
  </si>
  <si>
    <t xml:space="preserve"> Physicians'/economics/*trends</t>
  </si>
  <si>
    <t xml:space="preserve"> Physicians'/trends</t>
  </si>
  <si>
    <t>Pragmatic Clinical Trials as Topic</t>
  </si>
  <si>
    <t>Pravastatin/administration &amp; dosage</t>
  </si>
  <si>
    <t>Precision Medicine/*instrumentation/methods</t>
  </si>
  <si>
    <t>Precision Medicine/*methods</t>
  </si>
  <si>
    <t>Precision Medicine/*methods/standards</t>
  </si>
  <si>
    <t>Precision Medicine/statistics &amp; numerical data</t>
  </si>
  <si>
    <t>prediabetes</t>
  </si>
  <si>
    <t>Prediabetic State/*epidemiology</t>
  </si>
  <si>
    <t>Prediabetic State/blood/*therapy</t>
  </si>
  <si>
    <t>Prediabetic State/blood/pathology/*therapy</t>
  </si>
  <si>
    <t>Prediabetic State/chemically induced/*epidemiology</t>
  </si>
  <si>
    <t>Prediction</t>
  </si>
  <si>
    <t>prediction model</t>
  </si>
  <si>
    <t>Prediction rules</t>
  </si>
  <si>
    <t>Predictive models</t>
  </si>
  <si>
    <t>predictive validity</t>
  </si>
  <si>
    <t>Predictors</t>
  </si>
  <si>
    <t>Predictors of outcome</t>
  </si>
  <si>
    <t>Pre-Eclampsia/blood/*classification/*epidemiology/physiopathology</t>
  </si>
  <si>
    <t>pregabalin</t>
  </si>
  <si>
    <t>Pregabalin/*economics/therapeutic use</t>
  </si>
  <si>
    <t>Pregnancy</t>
  </si>
  <si>
    <t>Pregnancy Complications</t>
  </si>
  <si>
    <t xml:space="preserve"> Infectious/epidemiology/mortality</t>
  </si>
  <si>
    <t>Pregnancy Complications/*diagnosis/*epidemiology/prevention &amp; control</t>
  </si>
  <si>
    <t>Pregnancy Complications/*diagnosis/epidemiology/therapy</t>
  </si>
  <si>
    <t>Pregnancy Complications/*epidemiology</t>
  </si>
  <si>
    <t>Pregnancy Complications/diagnosis/*mortality</t>
  </si>
  <si>
    <t>Pregnancy Complications/epidemiology</t>
  </si>
  <si>
    <t>Pregnancy Outcome</t>
  </si>
  <si>
    <t>Pregnancy Outcome/*epidemiology</t>
  </si>
  <si>
    <t xml:space="preserve"> Twin</t>
  </si>
  <si>
    <t>Pregnant Women</t>
  </si>
  <si>
    <t>Pregnatrienes/therapeutic use</t>
  </si>
  <si>
    <t>Preliminary Data</t>
  </si>
  <si>
    <t>Prenatal Care/*methods</t>
  </si>
  <si>
    <t>Prenatal Care/*methods/standards</t>
  </si>
  <si>
    <t>Prenatal Care/*statistics &amp; numerical data</t>
  </si>
  <si>
    <t>Prenatal Diagnosis/standards</t>
  </si>
  <si>
    <t>Prenatal Exposure Delayed Effects/epidemiology</t>
  </si>
  <si>
    <t>prescription</t>
  </si>
  <si>
    <t>Prescription data</t>
  </si>
  <si>
    <t>Prescription Drugs/*adverse effects</t>
  </si>
  <si>
    <t>Prescription Drugs/*economics</t>
  </si>
  <si>
    <t>Prescription Drugs/*therapeutic use</t>
  </si>
  <si>
    <t>Prescription Drugs/administration &amp; dosage/*adverse effects/therapeutic use</t>
  </si>
  <si>
    <t>Prescription Drugs/classification</t>
  </si>
  <si>
    <t>Prescription Drugs/therapeutic use</t>
  </si>
  <si>
    <t>prescription practices</t>
  </si>
  <si>
    <t>Prescriptions</t>
  </si>
  <si>
    <t>Prescriptions/*standards</t>
  </si>
  <si>
    <t>pressure injury</t>
  </si>
  <si>
    <t>pressure ulcer</t>
  </si>
  <si>
    <t>Pressure Ulcer/*classification/*epidemiology</t>
  </si>
  <si>
    <t>Pressure Ulcer/*diagnosis/epidemiology</t>
  </si>
  <si>
    <t>Pressure Ulcer/epidemiology/etiology/*prevention &amp; control</t>
  </si>
  <si>
    <t>prevention</t>
  </si>
  <si>
    <t>Preventive Health Services/*organization &amp; administration</t>
  </si>
  <si>
    <t>Preventive Health Services/*statistics &amp; numerical data</t>
  </si>
  <si>
    <t>Preventive Medicine/*methods</t>
  </si>
  <si>
    <t>Preventive services</t>
  </si>
  <si>
    <t>Primary Care</t>
  </si>
  <si>
    <t>Primary data</t>
  </si>
  <si>
    <t>Primary Health Care</t>
  </si>
  <si>
    <t>Primary Health Care/*economics</t>
  </si>
  <si>
    <t>Primary Health Care/*methods</t>
  </si>
  <si>
    <t>Primary Health Care/*methods/*organization &amp; administration</t>
  </si>
  <si>
    <t>Primary Health Care/*organization &amp; administration/standards</t>
  </si>
  <si>
    <t>Primary Health Care/*standards</t>
  </si>
  <si>
    <t>Primary Health Care/*statistics &amp; numerical data</t>
  </si>
  <si>
    <t>Primary Health Care/economics/*organization &amp; administration</t>
  </si>
  <si>
    <t>Primary Health Care/economics/*statistics &amp; numerical data</t>
  </si>
  <si>
    <t>Primary Health Care/economics/statistics &amp; numerical data</t>
  </si>
  <si>
    <t>Primary Health Care/methods</t>
  </si>
  <si>
    <t>Primary Health Care/methods/*statistics &amp; numerical data</t>
  </si>
  <si>
    <t>Primary Health Care/methods/organization &amp; administration/statistics &amp; numerical</t>
  </si>
  <si>
    <t>Primary Health Care/methods/standards</t>
  </si>
  <si>
    <t>Primary Health Care/organization &amp; administration</t>
  </si>
  <si>
    <t>Primary Health Care/standards/statistics &amp; numerical data</t>
  </si>
  <si>
    <t>Primary Health Care/statistics &amp; numerical data</t>
  </si>
  <si>
    <t>Primary Prevention</t>
  </si>
  <si>
    <t>Primary Prevention/*methods</t>
  </si>
  <si>
    <t>Primary Prevention/organization &amp; administration</t>
  </si>
  <si>
    <t>Principal component analysis</t>
  </si>
  <si>
    <t>Prisoners/*psychology/*statistics &amp; numerical data</t>
  </si>
  <si>
    <t>Privacy</t>
  </si>
  <si>
    <t>Private Practice/statistics &amp; numerical data</t>
  </si>
  <si>
    <t>Probability</t>
  </si>
  <si>
    <t>Probiotics/*therapeutic use</t>
  </si>
  <si>
    <t>process</t>
  </si>
  <si>
    <t>Process Assessment</t>
  </si>
  <si>
    <t xml:space="preserve"> Health Care/*economics</t>
  </si>
  <si>
    <t xml:space="preserve"> Health Care/*economics/trends</t>
  </si>
  <si>
    <t xml:space="preserve"> Health Care/*standards</t>
  </si>
  <si>
    <t>Process improvement</t>
  </si>
  <si>
    <t>Product Surveillance</t>
  </si>
  <si>
    <t xml:space="preserve"> Postmarketing/*methods</t>
  </si>
  <si>
    <t xml:space="preserve"> Postmarketing/*statistics &amp; numerical data</t>
  </si>
  <si>
    <t xml:space="preserve"> Postmarketing/methods</t>
  </si>
  <si>
    <t>Professional Communication</t>
  </si>
  <si>
    <t>Professional Competence</t>
  </si>
  <si>
    <t>Professional Role</t>
  </si>
  <si>
    <t>Professional-Patient Relations</t>
  </si>
  <si>
    <t>Prognostic models</t>
  </si>
  <si>
    <t>Program Development</t>
  </si>
  <si>
    <t>Program Evaluation</t>
  </si>
  <si>
    <t>Programme de medicalisation du systeme d'information (PMSI)</t>
  </si>
  <si>
    <t>project and the manuscript. XP was an employee of Evidera during the conduct of</t>
  </si>
  <si>
    <t>Promethazine/adverse effects</t>
  </si>
  <si>
    <t>propensity</t>
  </si>
  <si>
    <t>Propensity Score</t>
  </si>
  <si>
    <t>Proprotein Convertase 9/*genetics</t>
  </si>
  <si>
    <t>Prospective Studies</t>
  </si>
  <si>
    <t>Prospective validation</t>
  </si>
  <si>
    <t>Prostate/pathology</t>
  </si>
  <si>
    <t>Prostatectomy/*methods</t>
  </si>
  <si>
    <t>Prostatic Neoplasms/*diagnosis/pathology</t>
  </si>
  <si>
    <t>Prostatic Neoplasms/*ethnology/pathology/physiopathology/*therapy</t>
  </si>
  <si>
    <t>Prostatic Neoplasms/*radiotherapy</t>
  </si>
  <si>
    <t>Prostatic Neoplasms/*surgery</t>
  </si>
  <si>
    <t>Prostatic Neoplasms/*therapy</t>
  </si>
  <si>
    <t>Prostatic Neoplasms/drug therapy</t>
  </si>
  <si>
    <t>Prosthesis Design</t>
  </si>
  <si>
    <t>Prosthesis Failure</t>
  </si>
  <si>
    <t>Prosthesis-Related Infections/microbiology/therapy</t>
  </si>
  <si>
    <t>Protective Factors</t>
  </si>
  <si>
    <t>Protein Kinase Inhibitors/therapeutic use</t>
  </si>
  <si>
    <t>Proton Therapy/*methods</t>
  </si>
  <si>
    <t>providers</t>
  </si>
  <si>
    <t>Province of Salzburg gave an ethics waiver because no individual patient data</t>
  </si>
  <si>
    <t>Pruritus/*diagnosis/*drug therapy/epidemiology</t>
  </si>
  <si>
    <t>PS = propensity score</t>
  </si>
  <si>
    <t>Psoas Muscles/*diagnostic imaging</t>
  </si>
  <si>
    <t>Psychiatric Department</t>
  </si>
  <si>
    <t>Psychiatric Status Rating Scales</t>
  </si>
  <si>
    <t>Psychology</t>
  </si>
  <si>
    <t>Psychometrics</t>
  </si>
  <si>
    <t>Psychometrics/*methods/standards</t>
  </si>
  <si>
    <t>Psychotherapeutic Processes</t>
  </si>
  <si>
    <t>Psychotherapy/*methods</t>
  </si>
  <si>
    <t>Psychotherapy/economics/*trends</t>
  </si>
  <si>
    <t>Psychotic Disorders/*epidemiology/*genetics</t>
  </si>
  <si>
    <t>Psychotropic Drugs/*therapeutic use</t>
  </si>
  <si>
    <t>public health</t>
  </si>
  <si>
    <t>Public Health Administration/*statistics &amp; numerical data</t>
  </si>
  <si>
    <t>Public health surveillance</t>
  </si>
  <si>
    <t>Public Health Surveillance/*methods</t>
  </si>
  <si>
    <t>Public Health/*methods</t>
  </si>
  <si>
    <t>Public Opinion</t>
  </si>
  <si>
    <t>publication of this article.</t>
  </si>
  <si>
    <t>Publishing/*trends</t>
  </si>
  <si>
    <t>Pulmonary Disease</t>
  </si>
  <si>
    <t xml:space="preserve"> Chronic</t>
  </si>
  <si>
    <t xml:space="preserve"> Chronic Obstructive/*blood/diagnosis/*therapy</t>
  </si>
  <si>
    <t xml:space="preserve"> Chronic Obstructive/*diagnosis/drug</t>
  </si>
  <si>
    <t xml:space="preserve"> Chronic Obstructive/complications/*mortality</t>
  </si>
  <si>
    <t xml:space="preserve"> Chronic Obstructive/complications/*therapy</t>
  </si>
  <si>
    <t xml:space="preserve"> Chronic Obstructive/diagnosis/*drug therapy/physiopathology</t>
  </si>
  <si>
    <t xml:space="preserve"> Chronic Obstructive/epidemiology</t>
  </si>
  <si>
    <t>Pulmonary embolism</t>
  </si>
  <si>
    <t>Pulmonary Embolism/*mortality</t>
  </si>
  <si>
    <t>Pulmonary Embolism/blood/*complications/mortality</t>
  </si>
  <si>
    <t>Pulmonary Embolism/chemically induced/diagnosis</t>
  </si>
  <si>
    <t>Pulmonary Surfactant-Associated Protein D/*blood</t>
  </si>
  <si>
    <t>pulmonology (general)</t>
  </si>
  <si>
    <t>Pulse pressure</t>
  </si>
  <si>
    <t>Pulse/mortality</t>
  </si>
  <si>
    <t>Pyloric Stenosis</t>
  </si>
  <si>
    <t xml:space="preserve"> Hypertrophic/congenital/*surgery</t>
  </si>
  <si>
    <t>Pyrazines/*therapeutic use</t>
  </si>
  <si>
    <t>Pyrimidines/*therapeutic use</t>
  </si>
  <si>
    <t>Qualitative Research</t>
  </si>
  <si>
    <t>Qualitatsindikator</t>
  </si>
  <si>
    <t>quality assurance</t>
  </si>
  <si>
    <t>Quality Assurance</t>
  </si>
  <si>
    <t xml:space="preserve"> Health Care/*organization &amp; administration</t>
  </si>
  <si>
    <t xml:space="preserve"> Health Care/methods/standards</t>
  </si>
  <si>
    <t>Quality Control</t>
  </si>
  <si>
    <t>Quality Improvement/*organization &amp; administration</t>
  </si>
  <si>
    <t>Quality Improvement/*statistics &amp; numerical data</t>
  </si>
  <si>
    <t>Quality Improvement/organization &amp; administration/*standards</t>
  </si>
  <si>
    <t>Quality Improvement/standards/*statistics &amp; numerical data</t>
  </si>
  <si>
    <t>Quality Improvement/trends</t>
  </si>
  <si>
    <t>quality in health care</t>
  </si>
  <si>
    <t>quality indicator</t>
  </si>
  <si>
    <t>Quality Indicators</t>
  </si>
  <si>
    <t xml:space="preserve"> Health Care/*organization &amp; administration/*standards</t>
  </si>
  <si>
    <t xml:space="preserve"> Health Care/*standards/trends</t>
  </si>
  <si>
    <t xml:space="preserve"> Health Care/organization &amp; administration</t>
  </si>
  <si>
    <t xml:space="preserve"> Health Care/standards/*statistics &amp; numerical data</t>
  </si>
  <si>
    <t xml:space="preserve"> Health Care/standards/statistics &amp; numerical data</t>
  </si>
  <si>
    <t xml:space="preserve"> Health Care/trends</t>
  </si>
  <si>
    <t>Quality of Care</t>
  </si>
  <si>
    <t>quality of health care</t>
  </si>
  <si>
    <t>Quality of Health Care/*organization &amp; administration</t>
  </si>
  <si>
    <t>Quality of Health Care/*standards</t>
  </si>
  <si>
    <t>Quality of Health Care/organization &amp; administration</t>
  </si>
  <si>
    <t>Quality of Life</t>
  </si>
  <si>
    <t>Quality of Life/*psychology</t>
  </si>
  <si>
    <t>Quality-Adjusted Life Years</t>
  </si>
  <si>
    <t>quantitative</t>
  </si>
  <si>
    <t>Quebec</t>
  </si>
  <si>
    <t>questionnaire</t>
  </si>
  <si>
    <t>Quinolines/therapeutic use</t>
  </si>
  <si>
    <t>Radiation Injuries/*diagnosis/etiology</t>
  </si>
  <si>
    <t>Radiation Oncology/*methods</t>
  </si>
  <si>
    <t>Radiographic Image Enhancement/methods</t>
  </si>
  <si>
    <t>Radiographic Image Interpretation</t>
  </si>
  <si>
    <t>Radiography</t>
  </si>
  <si>
    <t>Radiography/methods</t>
  </si>
  <si>
    <t>Radiology Information Systems/organization &amp; administration</t>
  </si>
  <si>
    <t>radiotherapy</t>
  </si>
  <si>
    <t>Radiotherapy Dosage</t>
  </si>
  <si>
    <t>Radiotherapy</t>
  </si>
  <si>
    <t xml:space="preserve"> Intensity-Modulated/*adverse effects/methods</t>
  </si>
  <si>
    <t xml:space="preserve"> Intensity-Modulated/*methods</t>
  </si>
  <si>
    <t>Radius Fractures/diagnostic imaging/*surgery</t>
  </si>
  <si>
    <t>Railroads/*statistics &amp; numerical data</t>
  </si>
  <si>
    <t>Random Allocation</t>
  </si>
  <si>
    <t>random effects analysis</t>
  </si>
  <si>
    <t>random forest</t>
  </si>
  <si>
    <t>Random forests</t>
  </si>
  <si>
    <t>Randomised controlled trial</t>
  </si>
  <si>
    <t>Randomised controlled trials</t>
  </si>
  <si>
    <t>Randomized</t>
  </si>
  <si>
    <t>Randomized Controlled Trials as Topic</t>
  </si>
  <si>
    <t>Randomized Controlled Trials as Topic/*statistics &amp; numerical data</t>
  </si>
  <si>
    <t>Randomized Controlled Trials as Topic/statistics &amp; numerical data</t>
  </si>
  <si>
    <t>Range of Motion</t>
  </si>
  <si>
    <t xml:space="preserve"> Articular/*physiology</t>
  </si>
  <si>
    <t>Ranibizumab</t>
  </si>
  <si>
    <t>Ranibizumab/*administration &amp; dosage</t>
  </si>
  <si>
    <t>Ranibizumab/administration &amp; dosage/adverse effects</t>
  </si>
  <si>
    <t>Rare Diseases</t>
  </si>
  <si>
    <t>Rasch model</t>
  </si>
  <si>
    <t>RCT = randomized controlled trial</t>
  </si>
  <si>
    <t>Real-world evidence</t>
  </si>
  <si>
    <t>received personal fees from</t>
  </si>
  <si>
    <t>received personal fees from AstraZeneca</t>
  </si>
  <si>
    <t>receiving cash compensation from CDI (Negev)</t>
  </si>
  <si>
    <t xml:space="preserve"> which is a</t>
  </si>
  <si>
    <t>receiving equity and cash</t>
  </si>
  <si>
    <t>receiving equity from Enelgy</t>
  </si>
  <si>
    <t>receiving payment or honoraria directly from these organizations for services</t>
  </si>
  <si>
    <t>Receptor</t>
  </si>
  <si>
    <t xml:space="preserve"> Cannabinoid</t>
  </si>
  <si>
    <t>Receptors</t>
  </si>
  <si>
    <t xml:space="preserve"> Glucagon/agonists</t>
  </si>
  <si>
    <t xml:space="preserve"> LDL/*genetics</t>
  </si>
  <si>
    <t xml:space="preserve"> Vascular Endothelial Growth Factor/*administration &amp;</t>
  </si>
  <si>
    <t xml:space="preserve"> Vascular Endothelial Growth Factor/*therapeutic use</t>
  </si>
  <si>
    <t>Recombinant Fusion Proteins/*administration &amp; dosage</t>
  </si>
  <si>
    <t>Recombinant Fusion Proteins/*therapeutic use</t>
  </si>
  <si>
    <t>Recombinant Fusion Proteins/adverse effects/*therapeutic use</t>
  </si>
  <si>
    <t>Recombinant Proteins</t>
  </si>
  <si>
    <t>Reconstructive Surgical Procedures</t>
  </si>
  <si>
    <t>Recovery of Function</t>
  </si>
  <si>
    <t>Recovery of Function/*physiology</t>
  </si>
  <si>
    <t>RECPAM analysis</t>
  </si>
  <si>
    <t>Recurrence</t>
  </si>
  <si>
    <t>Redundant testing</t>
  </si>
  <si>
    <t>re-ETV = repeat ETV</t>
  </si>
  <si>
    <t>Reference Standards</t>
  </si>
  <si>
    <t>Reference Values</t>
  </si>
  <si>
    <t>Referral and Consultation</t>
  </si>
  <si>
    <t>Referral and Consultation/*organization &amp; administration</t>
  </si>
  <si>
    <t>Referral and Consultation/*statistics &amp; numerical data</t>
  </si>
  <si>
    <t>Referral and Consultation/standards</t>
  </si>
  <si>
    <t>Referral and Consultation/statistics &amp; numerical data</t>
  </si>
  <si>
    <t>Reflex</t>
  </si>
  <si>
    <t xml:space="preserve"> Pupillary</t>
  </si>
  <si>
    <t xml:space="preserve"> Pupillary/*physiology</t>
  </si>
  <si>
    <t xml:space="preserve"> Pupillary/physiology</t>
  </si>
  <si>
    <t>refractory disease</t>
  </si>
  <si>
    <t>Register</t>
  </si>
  <si>
    <t>Registries</t>
  </si>
  <si>
    <t>Registries/*statistics &amp; numerical data</t>
  </si>
  <si>
    <t>Registries/standards/statistics &amp; numerical data</t>
  </si>
  <si>
    <t>Registries/statistics &amp; numerical data</t>
  </si>
  <si>
    <t>Registro de alimentos autoadministrado</t>
  </si>
  <si>
    <t>Registro estructurado de alimentos</t>
  </si>
  <si>
    <t>registry</t>
  </si>
  <si>
    <t>Regression</t>
  </si>
  <si>
    <t>Regulations</t>
  </si>
  <si>
    <t>Rehabilitation</t>
  </si>
  <si>
    <t>Rehabilitation Centers</t>
  </si>
  <si>
    <t>Rehabilitation Centers/*organization &amp; administration</t>
  </si>
  <si>
    <t>rehabilitation length of stay</t>
  </si>
  <si>
    <t>Rehospitalization</t>
  </si>
  <si>
    <t>Rehydration Solutions/administration &amp; dosage/*therapeutic use</t>
  </si>
  <si>
    <t>Reimbursement Mechanisms/*economics/trends</t>
  </si>
  <si>
    <t>Reimbursement</t>
  </si>
  <si>
    <t xml:space="preserve"> Incentive/*economics</t>
  </si>
  <si>
    <t>relapse</t>
  </si>
  <si>
    <t>Relapsing remitting</t>
  </si>
  <si>
    <t>Reliability and Validity</t>
  </si>
  <si>
    <t>remaining authors have disclosed that they do not have any conflicts of interest.</t>
  </si>
  <si>
    <t>Reminder Systems</t>
  </si>
  <si>
    <t>Reminder Systems/*instrumentation</t>
  </si>
  <si>
    <t>Reminder Systems/*standards</t>
  </si>
  <si>
    <t>Reminder Systems/statistics &amp; numerical data</t>
  </si>
  <si>
    <t>Remission Induction</t>
  </si>
  <si>
    <t>remote consultation</t>
  </si>
  <si>
    <t>Remote Consultation/*statistics &amp; numerical data</t>
  </si>
  <si>
    <t>remote sensing</t>
  </si>
  <si>
    <t>Renal Dialysis</t>
  </si>
  <si>
    <t>Renal Dialysis/*economics</t>
  </si>
  <si>
    <t>Renal Dialysis/*trends</t>
  </si>
  <si>
    <t>Renal Dialysis/mortality</t>
  </si>
  <si>
    <t>Renal Insufficiency</t>
  </si>
  <si>
    <t xml:space="preserve"> Chronic/*blood/drug therapy/epidemiology</t>
  </si>
  <si>
    <t xml:space="preserve"> Chronic/*classification/*diagnosis</t>
  </si>
  <si>
    <t xml:space="preserve"> Chronic/*diagnosis</t>
  </si>
  <si>
    <t xml:space="preserve"> Chronic/*diagnosis/epidemiology</t>
  </si>
  <si>
    <t xml:space="preserve"> Chronic/*epidemiology/physiopathology/therapy</t>
  </si>
  <si>
    <t xml:space="preserve"> Chronic/complications/epidemiology/microbiology</t>
  </si>
  <si>
    <t xml:space="preserve"> Chronic/diagnosis/*economics/*therapy</t>
  </si>
  <si>
    <t xml:space="preserve"> Chronic/epidemiology/*therapy</t>
  </si>
  <si>
    <t>Renal Insufficiency/*physiopathology</t>
  </si>
  <si>
    <t>renal replacement therapy</t>
  </si>
  <si>
    <t>Renal Replacement Therapy/standards/*statistics &amp; numerical data</t>
  </si>
  <si>
    <t>rendered. Evidera received funding from Boehringer Ingelheim for work on the</t>
  </si>
  <si>
    <t>reoperation</t>
  </si>
  <si>
    <t>Reoperation/methods</t>
  </si>
  <si>
    <t>Reoperation/statistics &amp; numerical data</t>
  </si>
  <si>
    <t>Repeat testing</t>
  </si>
  <si>
    <t>Reported</t>
  </si>
  <si>
    <t>Reproductive Tract Infections/*complications/epidemiology/microbiology</t>
  </si>
  <si>
    <t>Republic of Korea</t>
  </si>
  <si>
    <t>Research and Quality K08 HS024128. JB and BS were employees at Novo Nordisk and</t>
  </si>
  <si>
    <t>Research Design/*statistics &amp; numerical data</t>
  </si>
  <si>
    <t>Research Design/statistics &amp; numerical data</t>
  </si>
  <si>
    <t>research funding from Novo Nordisk and Merck</t>
  </si>
  <si>
    <t xml:space="preserve"> and receiving speaker honoraria</t>
  </si>
  <si>
    <t>Research Journals Library Board and the Programme Grants for Applied Research</t>
  </si>
  <si>
    <t>research methodology</t>
  </si>
  <si>
    <t>Research Personnel/*statistics &amp; numerical data</t>
  </si>
  <si>
    <t>Research Personnel/statistics &amp; numerical data</t>
  </si>
  <si>
    <t>Residence Characteristics/*statistics &amp; numerical data</t>
  </si>
  <si>
    <t>Resistance Training</t>
  </si>
  <si>
    <t>respectively. Judith J Stephenson</t>
  </si>
  <si>
    <t xml:space="preserve"> Debra Wertz</t>
  </si>
  <si>
    <t>Respiration Disorders/diagnosis/*drug therapy</t>
  </si>
  <si>
    <t>Respiration</t>
  </si>
  <si>
    <t xml:space="preserve"> Artificial/methods</t>
  </si>
  <si>
    <t xml:space="preserve"> Artificial/methods/mortality</t>
  </si>
  <si>
    <t xml:space="preserve"> Artificial/standards</t>
  </si>
  <si>
    <t xml:space="preserve"> Artificial/statistics &amp; numerical data</t>
  </si>
  <si>
    <t>Respiratory Distress Syndrome</t>
  </si>
  <si>
    <t xml:space="preserve"> Adult/*etiology/mortality/physiopathology</t>
  </si>
  <si>
    <t xml:space="preserve"> Adult/diagnosis/*mortality/*therapy</t>
  </si>
  <si>
    <t xml:space="preserve"> Adult/epidemiology</t>
  </si>
  <si>
    <t xml:space="preserve"> Adult/etiology</t>
  </si>
  <si>
    <t xml:space="preserve"> Adult/mortality/therapy</t>
  </si>
  <si>
    <t>Respiratory Function Tests</t>
  </si>
  <si>
    <t>Respiratory Insufficiency/etiology/*therapy</t>
  </si>
  <si>
    <t>Respiratory Insufficiency/mortality/therapy</t>
  </si>
  <si>
    <t>Respiratory Measurement</t>
  </si>
  <si>
    <t>Respiratory Rate</t>
  </si>
  <si>
    <t>Respiratory Sounds/etiology</t>
  </si>
  <si>
    <t>Respiratory Tract Diseases/*epidemiology</t>
  </si>
  <si>
    <t>RESPIRATORY TRACT INFECTIONS</t>
  </si>
  <si>
    <t>Respiratory Tract Infections/*drug therapy</t>
  </si>
  <si>
    <t>Respiratory Tract Infections/diagnosis/drug therapy</t>
  </si>
  <si>
    <t>Respiratory Tract Neoplasms/epidemiology</t>
  </si>
  <si>
    <t>Response to therapy</t>
  </si>
  <si>
    <t>Resuscitation/*methods/mortality</t>
  </si>
  <si>
    <t>Resuscitation/methods</t>
  </si>
  <si>
    <t>Retina</t>
  </si>
  <si>
    <t>Retinal Diseases/drug therapy</t>
  </si>
  <si>
    <t>Retinopathy</t>
  </si>
  <si>
    <t>Retinopathy of Prematurity/*diagnosis/epidemiology</t>
  </si>
  <si>
    <t>Retreatment</t>
  </si>
  <si>
    <t>Retreatment/methods</t>
  </si>
  <si>
    <t>retrospective database studies</t>
  </si>
  <si>
    <t>retrospective study</t>
  </si>
  <si>
    <t>Rheumatic Diseases/diagnosis/*drug therapy/epidemiology</t>
  </si>
  <si>
    <t>Rheumatology</t>
  </si>
  <si>
    <t>Rib Fractures/diagnostic imaging/pathology/*surgery</t>
  </si>
  <si>
    <t>Risk</t>
  </si>
  <si>
    <t>Risk Adjustment</t>
  </si>
  <si>
    <t>Risk Adjustment/*methods</t>
  </si>
  <si>
    <t>Risk Assessment/*methods</t>
  </si>
  <si>
    <t>Risk Assessment/*methods/*standards</t>
  </si>
  <si>
    <t>Risk Assessment/*methods/*statistics &amp; numerical data</t>
  </si>
  <si>
    <t>Risk Assessment/*methods/statistics &amp; numerical data</t>
  </si>
  <si>
    <t>Risk Assessment/*statistics &amp; numerical data</t>
  </si>
  <si>
    <t>Risk Assessment/standards/statistics &amp; numerical data</t>
  </si>
  <si>
    <t>Risk Assessment/statistics &amp; numerical data</t>
  </si>
  <si>
    <t>Risk factor</t>
  </si>
  <si>
    <t>Risk Management</t>
  </si>
  <si>
    <t>Risk Management/statistics &amp; numerical data</t>
  </si>
  <si>
    <t>Risk Model</t>
  </si>
  <si>
    <t>risk models</t>
  </si>
  <si>
    <t>Risk Prediction</t>
  </si>
  <si>
    <t>risk prediction model</t>
  </si>
  <si>
    <t>Risk Reduction Behavior</t>
  </si>
  <si>
    <t>risk score</t>
  </si>
  <si>
    <t>Risk-Taking</t>
  </si>
  <si>
    <t>Rituximab/*adverse effects</t>
  </si>
  <si>
    <t>Rivaroxaban/*administration &amp; dosage/adverse effects</t>
  </si>
  <si>
    <t>RLJ is the Medical Director of Medisoft Limited</t>
  </si>
  <si>
    <t xml:space="preserve"> which developed the EMR from</t>
  </si>
  <si>
    <t>Rlos</t>
  </si>
  <si>
    <t>RNA</t>
  </si>
  <si>
    <t>Robotic Surgical Procedures/*methods</t>
  </si>
  <si>
    <t>Robotic Surgical Procedures/standards</t>
  </si>
  <si>
    <t>ROC = receiver operating characteristic</t>
  </si>
  <si>
    <t>Role</t>
  </si>
  <si>
    <t>Role Playing</t>
  </si>
  <si>
    <t>Romania/epidemiology</t>
  </si>
  <si>
    <t>Root Canal Therapy/*adverse effects</t>
  </si>
  <si>
    <t>root canal treatment</t>
  </si>
  <si>
    <t>Rosuvastatin Calcium</t>
  </si>
  <si>
    <t>Rosuvastatin Calcium/administration &amp; dosage</t>
  </si>
  <si>
    <t>Routine data</t>
  </si>
  <si>
    <t>Rupture/surgery</t>
  </si>
  <si>
    <t>Rural Health Services/*standards</t>
  </si>
  <si>
    <t>Rural Health Services/economics</t>
  </si>
  <si>
    <t>Rural Population</t>
  </si>
  <si>
    <t>Safety</t>
  </si>
  <si>
    <t>Safety Management/*methods</t>
  </si>
  <si>
    <t>Safety Management/*standards</t>
  </si>
  <si>
    <t>Safety Management/methods/standards</t>
  </si>
  <si>
    <t>Safety-net Providers</t>
  </si>
  <si>
    <t>Safety-net Providers/*economics</t>
  </si>
  <si>
    <t>Safety-net Providers/methods</t>
  </si>
  <si>
    <t>Safety-net Providers/statistics &amp; numerical data</t>
  </si>
  <si>
    <t>SAH = subarachnoid hemorrhage</t>
  </si>
  <si>
    <t>salaried employees of Boehringer Ingelheim. JCS</t>
  </si>
  <si>
    <t xml:space="preserve"> TDB</t>
  </si>
  <si>
    <t>Saliva/chemistry</t>
  </si>
  <si>
    <t>Salmonella/classification/isolation &amp; purification</t>
  </si>
  <si>
    <t>Sample Size</t>
  </si>
  <si>
    <t>Sampling Studies</t>
  </si>
  <si>
    <t>San Francisco</t>
  </si>
  <si>
    <t>Saudi Arabia</t>
  </si>
  <si>
    <t>Scale development</t>
  </si>
  <si>
    <t>Scandinavian and Nordic Countries</t>
  </si>
  <si>
    <t>schistosomiasis</t>
  </si>
  <si>
    <t>Schistosomiasis japonica/epidemiology/*prevention &amp; control/transmission</t>
  </si>
  <si>
    <t>Schizophrenia/*epidemiology/*therapy</t>
  </si>
  <si>
    <t>Schools</t>
  </si>
  <si>
    <t xml:space="preserve"> Dental/*organization &amp; administration</t>
  </si>
  <si>
    <t>Scoliosis/*surgery</t>
  </si>
  <si>
    <t>Score</t>
  </si>
  <si>
    <t>Scotland</t>
  </si>
  <si>
    <t>Scotland/epidemiology</t>
  </si>
  <si>
    <t>Search Engine/methods</t>
  </si>
  <si>
    <t>Seat Belts</t>
  </si>
  <si>
    <t>Seat Belts/statistics &amp; numerical data</t>
  </si>
  <si>
    <t>Secondary Care</t>
  </si>
  <si>
    <t>Secondary Care/economics/statistics &amp; numerical data</t>
  </si>
  <si>
    <t>Secondary Prevention</t>
  </si>
  <si>
    <t>Secondary Prevention/*methods</t>
  </si>
  <si>
    <t>Secondary Prevention/*methods/standards</t>
  </si>
  <si>
    <t>Secondary Prevention/*methods/statistics &amp; numerical data</t>
  </si>
  <si>
    <t>Second-line therapy</t>
  </si>
  <si>
    <t>SEER Program</t>
  </si>
  <si>
    <t>SEER Program/*standards/statistics &amp; numerical data</t>
  </si>
  <si>
    <t>SEER Program/statistics &amp; numerical data</t>
  </si>
  <si>
    <t>seizure detection</t>
  </si>
  <si>
    <t>Seizures/*diagnosis/physiopathology</t>
  </si>
  <si>
    <t>Seizures/chemically induced/*epidemiology</t>
  </si>
  <si>
    <t>Selection Bias</t>
  </si>
  <si>
    <t>Self Care</t>
  </si>
  <si>
    <t>Self Care/*methods</t>
  </si>
  <si>
    <t>Self Disclosure</t>
  </si>
  <si>
    <t>Self Efficacy</t>
  </si>
  <si>
    <t>Self Report</t>
  </si>
  <si>
    <t>Self-administered food record</t>
  </si>
  <si>
    <t>Self-Assessment</t>
  </si>
  <si>
    <t>self-care</t>
  </si>
  <si>
    <t>Self-Management/*methods/statistics &amp; numerical data</t>
  </si>
  <si>
    <t>Semantics</t>
  </si>
  <si>
    <t>Sense</t>
  </si>
  <si>
    <t xml:space="preserve"> which makes patient safety monitoring systems</t>
  </si>
  <si>
    <t>Sensitivity</t>
  </si>
  <si>
    <t>Sentence subgraph mining</t>
  </si>
  <si>
    <t>sentinel surveillance</t>
  </si>
  <si>
    <t>sepsis</t>
  </si>
  <si>
    <t>Sepsis/*diagnosis/drug therapy</t>
  </si>
  <si>
    <t>Sepsis/*diagnosis/epidemiology/*physiopathology</t>
  </si>
  <si>
    <t>Sepsis/*epidemiology</t>
  </si>
  <si>
    <t>Sepsis/*prevention &amp; control</t>
  </si>
  <si>
    <t>Sepsis/diagnosis/therapy</t>
  </si>
  <si>
    <t>Sepsis/epidemiology</t>
  </si>
  <si>
    <t>Sepsis/epidemiology/etiology/*physiopathology</t>
  </si>
  <si>
    <t>Sequence Analysis</t>
  </si>
  <si>
    <t xml:space="preserve"> DNA</t>
  </si>
  <si>
    <t>Serologic Tests</t>
  </si>
  <si>
    <t>Serologic Tests/*statistics &amp; numerical data</t>
  </si>
  <si>
    <t>Serotonin Uptake Inhibitors/adverse effects/*therapeutic use</t>
  </si>
  <si>
    <t>Serotonin Uptake Inhibitors/therapeutic use</t>
  </si>
  <si>
    <t>Serotyping</t>
  </si>
  <si>
    <t>Sertraline/*therapeutic use</t>
  </si>
  <si>
    <t>serum creatinine (SCr)</t>
  </si>
  <si>
    <t>served on advisory boards arranged by MEDA and Novartis. FSG and JBG are</t>
  </si>
  <si>
    <t>severe traumatic brain injury</t>
  </si>
  <si>
    <t>severity</t>
  </si>
  <si>
    <t>Severity of Illness Index</t>
  </si>
  <si>
    <t>Sex</t>
  </si>
  <si>
    <t>sex differences</t>
  </si>
  <si>
    <t>Sex Distribution</t>
  </si>
  <si>
    <t>Sex Factors</t>
  </si>
  <si>
    <t>Sexual Behavior</t>
  </si>
  <si>
    <t>Sexual Behavior/ethnology</t>
  </si>
  <si>
    <t>Sexual Partners</t>
  </si>
  <si>
    <t>Sexually Transmitted Diseases/diagnosis/*drug therapy</t>
  </si>
  <si>
    <t>Sexually Transmitted Diseases/diagnosis/*ethnology</t>
  </si>
  <si>
    <t>she is currently employed by</t>
  </si>
  <si>
    <t>Shear Strength</t>
  </si>
  <si>
    <t>Shock index</t>
  </si>
  <si>
    <t>Shock</t>
  </si>
  <si>
    <t xml:space="preserve"> Hemorrhagic/*diagnosis/mortality/physiopathology</t>
  </si>
  <si>
    <t xml:space="preserve"> Hemorrhagic/diagnosis/*mortality/*therapy</t>
  </si>
  <si>
    <t xml:space="preserve"> Hemorrhagic/diagnosis/mortality/*therapy</t>
  </si>
  <si>
    <t xml:space="preserve"> Hemorrhagic/etiology/mortality/*therapy</t>
  </si>
  <si>
    <t xml:space="preserve"> Hemorrhagic/etiology/mortality/therapy</t>
  </si>
  <si>
    <t xml:space="preserve"> Septic/*diagnosis/therapy</t>
  </si>
  <si>
    <t xml:space="preserve"> Traumatic/*blood/diagnosis/mortality/therapy</t>
  </si>
  <si>
    <t>Shock/*diagnosis/etiology/mortality</t>
  </si>
  <si>
    <t>Shoulder</t>
  </si>
  <si>
    <t>Sick Leave</t>
  </si>
  <si>
    <t>Sickness Impact Profile</t>
  </si>
  <si>
    <t>Signal Transduction</t>
  </si>
  <si>
    <t>simulations</t>
  </si>
  <si>
    <t>Simvastatin/administration &amp; dosage</t>
  </si>
  <si>
    <t>Simvastatin/adverse effects</t>
  </si>
  <si>
    <t>Singapore</t>
  </si>
  <si>
    <t>Singapore/epidemiology</t>
  </si>
  <si>
    <t>Single-Blind Method</t>
  </si>
  <si>
    <t>Sitagliptin Phosphate</t>
  </si>
  <si>
    <t>Skin Care</t>
  </si>
  <si>
    <t>Skin Diseases/*diagnosis</t>
  </si>
  <si>
    <t>Skin Diseases/diagnosis</t>
  </si>
  <si>
    <t>Skin Neoplasms/*epidemiology/pathology</t>
  </si>
  <si>
    <t>Skin Neoplasms/*prevention &amp; control</t>
  </si>
  <si>
    <t>Skin Neoplasms/metabolism/mortality/*pathology</t>
  </si>
  <si>
    <t>Skin Temperature/physiology</t>
  </si>
  <si>
    <t>Sleep</t>
  </si>
  <si>
    <t>Sleep Wake Disorders/epidemiology/*etiology/physiopathology</t>
  </si>
  <si>
    <t>Slovenia/epidemiology</t>
  </si>
  <si>
    <t>Small-Area Analysis</t>
  </si>
  <si>
    <t>Smoke Inhalation Injury/epidemiology</t>
  </si>
  <si>
    <t>Smoke Inhalation Injury/metabolism</t>
  </si>
  <si>
    <t>Smokers/*statistics &amp; numerical data</t>
  </si>
  <si>
    <t>smoking</t>
  </si>
  <si>
    <t>Smoking Cessation</t>
  </si>
  <si>
    <t>Smoking Cessation Agents/*therapeutic use</t>
  </si>
  <si>
    <t>smoking cessation screening</t>
  </si>
  <si>
    <t>Smoking Cessation/*methods</t>
  </si>
  <si>
    <t>Smoking Cessation/*statistics &amp; numerical data</t>
  </si>
  <si>
    <t>Smoking/*drug therapy</t>
  </si>
  <si>
    <t>Smoking/*economics/epidemiology</t>
  </si>
  <si>
    <t>Smoking/*epidemiology/pathology</t>
  </si>
  <si>
    <t>Smoking/*epidemiology/psychology</t>
  </si>
  <si>
    <t>Smoking/adverse effects/economics</t>
  </si>
  <si>
    <t>Smoking/adverse effects/epidemiology</t>
  </si>
  <si>
    <t>Smoking/epidemiology</t>
  </si>
  <si>
    <t>Snails/*parasitology</t>
  </si>
  <si>
    <t>Social Class</t>
  </si>
  <si>
    <t>Social Support</t>
  </si>
  <si>
    <t>Social Work/*economics</t>
  </si>
  <si>
    <t>Social-Technical Model</t>
  </si>
  <si>
    <t>Societies</t>
  </si>
  <si>
    <t xml:space="preserve"> Medical/standards</t>
  </si>
  <si>
    <t>Socioeconomic Factors</t>
  </si>
  <si>
    <t>socioeconomic indicators</t>
  </si>
  <si>
    <t>Sodium-Glucose Transporter 2 Inhibitors</t>
  </si>
  <si>
    <t>Sodium-Glucose Transporter 2 Inhibitors/pharmacology/*therapeutic use</t>
  </si>
  <si>
    <t>Sodium-Glucose Transporter 2/metabolism</t>
  </si>
  <si>
    <t>Soft Tissue Infections/epidemiology/etiology</t>
  </si>
  <si>
    <t>Software</t>
  </si>
  <si>
    <t>Software Design</t>
  </si>
  <si>
    <t>software to support clinical decision-making in intensive care</t>
  </si>
  <si>
    <t>Software Validation</t>
  </si>
  <si>
    <t>Software/standards</t>
  </si>
  <si>
    <t>Sotalol/*adverse effects</t>
  </si>
  <si>
    <t>South Carolina</t>
  </si>
  <si>
    <t>Southeastern United States/epidemiology</t>
  </si>
  <si>
    <t>Spain/epidemiology</t>
  </si>
  <si>
    <t>Spatial Analysis</t>
  </si>
  <si>
    <t>spatial information technology</t>
  </si>
  <si>
    <t>speaking/educational activities within the past 12 months. RSZ reports receiving</t>
  </si>
  <si>
    <t>Specialization/*economics</t>
  </si>
  <si>
    <t>Specialties</t>
  </si>
  <si>
    <t xml:space="preserve"> Surgical/trends</t>
  </si>
  <si>
    <t>Speech Recognition Software</t>
  </si>
  <si>
    <t>Sperm Injections</t>
  </si>
  <si>
    <t xml:space="preserve"> Intracytoplasmic</t>
  </si>
  <si>
    <t>Spinal Cord Injuries/*classification/*complications/diagnosis</t>
  </si>
  <si>
    <t>Spinal Cord Injuries/*complications/diagnosis</t>
  </si>
  <si>
    <t>Spinal Cord Injuries/*surgery</t>
  </si>
  <si>
    <t>Spinal Cord Injuries/diagnosis/*rehabilitation</t>
  </si>
  <si>
    <t>Spinal Cord Injuries/economics/rehabilitation</t>
  </si>
  <si>
    <t>Spinal Diseases/diagnosis/*epidemiology/*surgery</t>
  </si>
  <si>
    <t>Spinal Fusion/*methods</t>
  </si>
  <si>
    <t>Spinal Fusion/adverse effects/*methods</t>
  </si>
  <si>
    <t>Spinal Injuries/*diagnosis</t>
  </si>
  <si>
    <t>Spinal Injuries/diagnosis/*surgery</t>
  </si>
  <si>
    <t>Spinal Injuries/epidemiology</t>
  </si>
  <si>
    <t>Spinal Puncture</t>
  </si>
  <si>
    <t>Spine</t>
  </si>
  <si>
    <t>Spirometry/economics</t>
  </si>
  <si>
    <t>Spleen/*injuries/*surgery</t>
  </si>
  <si>
    <t>Spleen/*injuries/surgery</t>
  </si>
  <si>
    <t>Splenectomy/*statistics &amp; numerical data</t>
  </si>
  <si>
    <t>Spondylitis</t>
  </si>
  <si>
    <t xml:space="preserve"> Ankylosing/*complications/*diagnosis/epidemiology</t>
  </si>
  <si>
    <t>spondyloarthritis</t>
  </si>
  <si>
    <t>Sports</t>
  </si>
  <si>
    <t>Sprains and Strains/epidemiology</t>
  </si>
  <si>
    <t>SQL query</t>
  </si>
  <si>
    <t>Squamous Intraepithelial Lesions of the Cervix/*epidemiology/pathology</t>
  </si>
  <si>
    <t>ST Elevation Myocardial Infarction/diagnosis/*drug therapy/epidemiology</t>
  </si>
  <si>
    <t>ST Elevation Myocardial Infarction/diagnosis/*therapy</t>
  </si>
  <si>
    <t>Stable pelvic fractures</t>
  </si>
  <si>
    <t>Stakeholder Participation</t>
  </si>
  <si>
    <t>Standard of Care</t>
  </si>
  <si>
    <t>Staphylococcal Infections/economics/*epidemiology</t>
  </si>
  <si>
    <t>Staphylococcal Infections/microbiology/*prevention &amp; control/transmission</t>
  </si>
  <si>
    <t>Staphylococcus aureus resistant a la meticilline (SARM)</t>
  </si>
  <si>
    <t>State Medicine</t>
  </si>
  <si>
    <t>State Medicine/economics</t>
  </si>
  <si>
    <t>State Medicine/economics/*statistics &amp; numerical data/trends</t>
  </si>
  <si>
    <t>State Medicine/standards</t>
  </si>
  <si>
    <t>State Medicine/statistics &amp; numerical data</t>
  </si>
  <si>
    <t>statin</t>
  </si>
  <si>
    <t>statistical linkage</t>
  </si>
  <si>
    <t>Statistical methods</t>
  </si>
  <si>
    <t>statistical models</t>
  </si>
  <si>
    <t>Statistics &amp; Research Methods</t>
  </si>
  <si>
    <t>Statistics as Topic</t>
  </si>
  <si>
    <t>Statistics as Topic/*methods</t>
  </si>
  <si>
    <t>Statistics as Topic/methods</t>
  </si>
  <si>
    <t>Statistics</t>
  </si>
  <si>
    <t xml:space="preserve"> Nonparametric</t>
  </si>
  <si>
    <t>Status Asthmaticus/diagnosis/economics/physiopathology/*prevention &amp; control</t>
  </si>
  <si>
    <t>Stents/*adverse effects/*statistics &amp; numerical data</t>
  </si>
  <si>
    <t>Stents/trends</t>
  </si>
  <si>
    <t>Stillbirth/epidemiology</t>
  </si>
  <si>
    <t>Stochastic Processes</t>
  </si>
  <si>
    <t>stocks/shares. ASI is also an unpaid faculty member at McMaster University</t>
  </si>
  <si>
    <t>Stomach Neoplasms/*blood/epidemiology/*pathology</t>
  </si>
  <si>
    <t>Stomach Neoplasms/epidemiology</t>
  </si>
  <si>
    <t>Stress Disorders</t>
  </si>
  <si>
    <t xml:space="preserve"> Post-Traumatic/*drug therapy</t>
  </si>
  <si>
    <t>Stress</t>
  </si>
  <si>
    <t xml:space="preserve"> Physiological/*physiology</t>
  </si>
  <si>
    <t xml:space="preserve"> Psychological/*physiopathology</t>
  </si>
  <si>
    <t>Stroke/*diagnosis/epidemiology</t>
  </si>
  <si>
    <t>Stroke/*etiology/physiopathology</t>
  </si>
  <si>
    <t>Stroke/*nursing</t>
  </si>
  <si>
    <t>Stroke/*prevention &amp; control</t>
  </si>
  <si>
    <t>Stroke/*therapy</t>
  </si>
  <si>
    <t>Stroke/blood/diagnosis/*drug therapy/mortality</t>
  </si>
  <si>
    <t>Stroke/blood/diagnosis/physiopathology/prevention &amp; control/*therapy</t>
  </si>
  <si>
    <t>Stroke/chemically induced/diagnosis/epidemiology</t>
  </si>
  <si>
    <t>Stroke/classification/*diagnosis/diagnostic imaging/physiopathology</t>
  </si>
  <si>
    <t>Stroke/complications/*psychology</t>
  </si>
  <si>
    <t>Stroke/diagnosis/*drug therapy/physiopathology</t>
  </si>
  <si>
    <t>Stroke/diagnosis/*epidemiology/mortality</t>
  </si>
  <si>
    <t>Stroke/diagnosis/epidemiology/*prevention &amp; control</t>
  </si>
  <si>
    <t>Stroke/diagnosis/ethnology/mortality/*therapy</t>
  </si>
  <si>
    <t>Stroke/diagnosis/etiology/*prevention &amp; control</t>
  </si>
  <si>
    <t>Stroke/diagnostic imaging/etiology/*mortality/physiopathology</t>
  </si>
  <si>
    <t>Stroke/economics/physiopathology/*prevention &amp; control/therapy</t>
  </si>
  <si>
    <t>Stroke/etiology/*mortality/psychology</t>
  </si>
  <si>
    <t>study and served on advisory boards arranged by AstraZeneca</t>
  </si>
  <si>
    <t xml:space="preserve"> Novo Nordisk and</t>
  </si>
  <si>
    <t>study</t>
  </si>
  <si>
    <t xml:space="preserve"> at the time of conduct of this analysis and until 31.10.2018. He is now</t>
  </si>
  <si>
    <t>subarachnoid hemorrhage</t>
  </si>
  <si>
    <t>Subarachnoid Hemorrhage/*surgery</t>
  </si>
  <si>
    <t>Subarachnoid Hemorrhage/diagnosis/*mortality/*surgery</t>
  </si>
  <si>
    <t>Subarachnoid Hemorrhage/economics/*epidemiology/*therapy</t>
  </si>
  <si>
    <t>Subarachnoid Hemorrhage/surgery</t>
  </si>
  <si>
    <t>Subscale</t>
  </si>
  <si>
    <t>Substance-Related Disorders/*prevention &amp; control/psychology</t>
  </si>
  <si>
    <t>Substance-Related Disorders/classification/*diagnosis/*psychology</t>
  </si>
  <si>
    <t>Substance-Related Disorders/economics/therapy</t>
  </si>
  <si>
    <t>Substance-Related Disorders/epidemiology</t>
  </si>
  <si>
    <t>Substance-Related Disorders/epidemiology/psychology/therapy</t>
  </si>
  <si>
    <t>Substance-Related Disorders/psychology</t>
  </si>
  <si>
    <t>Suicidal Ideation</t>
  </si>
  <si>
    <t>Suicide</t>
  </si>
  <si>
    <t xml:space="preserve"> Attempted/*prevention &amp; control/psychology</t>
  </si>
  <si>
    <t>Sulfonamides/*therapeutic use</t>
  </si>
  <si>
    <t>Sulfonic Acids/adverse effects/pharmacokinetics/*therapeutic use</t>
  </si>
  <si>
    <t>Sulfonylurea Compounds/administration &amp; dosage/supply &amp; distribution/therapeutic</t>
  </si>
  <si>
    <t>Sulfonylurea Compounds/administration &amp; dosage/therapeutic use</t>
  </si>
  <si>
    <t>Sulfonylurea Compounds/adverse effects/*therapeutic use</t>
  </si>
  <si>
    <t>Sulfonylurea Compounds/adverse effects/therapeutic use</t>
  </si>
  <si>
    <t>Sunburn/*prevention &amp; control</t>
  </si>
  <si>
    <t>Sunovion Pharmaceuticals</t>
  </si>
  <si>
    <t xml:space="preserve"> Marlborough</t>
  </si>
  <si>
    <t>Sunscreening Agents/therapeutic use</t>
  </si>
  <si>
    <t>surgery</t>
  </si>
  <si>
    <t>Surgery Department</t>
  </si>
  <si>
    <t xml:space="preserve"> Hospital/*standards/statistics &amp; numerical data</t>
  </si>
  <si>
    <t xml:space="preserve"> Computer-Assisted/adverse effects/*methods</t>
  </si>
  <si>
    <t xml:space="preserve"> Plastic/*education/standards</t>
  </si>
  <si>
    <t>Surgical Instruments</t>
  </si>
  <si>
    <t>Surgical Procedures</t>
  </si>
  <si>
    <t xml:space="preserve"> Operative/*adverse effects</t>
  </si>
  <si>
    <t xml:space="preserve"> Operative/adverse effects/methods/*mortality</t>
  </si>
  <si>
    <t>Surgical rib fixation</t>
  </si>
  <si>
    <t>Surveillance</t>
  </si>
  <si>
    <t>surveillance system</t>
  </si>
  <si>
    <t>Surveys and Questionnaires</t>
  </si>
  <si>
    <t>Surveys and Questionnaires/standards</t>
  </si>
  <si>
    <t>Survival</t>
  </si>
  <si>
    <t>Survival Rate</t>
  </si>
  <si>
    <t>Survival Rate/*trends</t>
  </si>
  <si>
    <t>Survival Rate/trends</t>
  </si>
  <si>
    <t>Survival time</t>
  </si>
  <si>
    <t>Survivors</t>
  </si>
  <si>
    <t>Survivors/*psychology</t>
  </si>
  <si>
    <t>Survivors/statistics &amp; numerical data</t>
  </si>
  <si>
    <t>Sweden</t>
  </si>
  <si>
    <t>Sweden/epidemiology</t>
  </si>
  <si>
    <t>Swine</t>
  </si>
  <si>
    <t>Swine Diseases/*drug therapy/pathology</t>
  </si>
  <si>
    <t>switching</t>
  </si>
  <si>
    <t>Switzerland/epidemiology</t>
  </si>
  <si>
    <t>symptoms</t>
  </si>
  <si>
    <t>Systemic Inflammatory Response Syndrome/diagnosis</t>
  </si>
  <si>
    <t>Systemic Inflammatory Response Syndrome/epidemiology</t>
  </si>
  <si>
    <t>Systems Integration</t>
  </si>
  <si>
    <t>Systems-Based Practice</t>
  </si>
  <si>
    <t>T&amp;D = talk and deteriorate</t>
  </si>
  <si>
    <t>Tacrolimus/*administration &amp; dosage/adverse effects</t>
  </si>
  <si>
    <t>Taiwan</t>
  </si>
  <si>
    <t>Taiwan/epidemiology</t>
  </si>
  <si>
    <t>Takeda. BS reports personal fees from Novartis</t>
  </si>
  <si>
    <t>Task Performance and Analysis</t>
  </si>
  <si>
    <t>Tasmania/epidemiology</t>
  </si>
  <si>
    <t>Taxoids/administration &amp; dosage</t>
  </si>
  <si>
    <t>Tbi</t>
  </si>
  <si>
    <t>TBI = traumatic brain injury</t>
  </si>
  <si>
    <t>Tbims</t>
  </si>
  <si>
    <t>Tbims ndb</t>
  </si>
  <si>
    <t>TCD4+ - cell</t>
  </si>
  <si>
    <t>Teaching/methods</t>
  </si>
  <si>
    <t>technology</t>
  </si>
  <si>
    <t>Teg</t>
  </si>
  <si>
    <t>telecommunications</t>
  </si>
  <si>
    <t>Telecommunications/*instrumentation</t>
  </si>
  <si>
    <t>Telecommunications/*trends</t>
  </si>
  <si>
    <t>telehealth</t>
  </si>
  <si>
    <t>Telemedicine</t>
  </si>
  <si>
    <t>Telemedicine/*instrumentation/organization &amp; administration</t>
  </si>
  <si>
    <t>Telemedicine/*methods</t>
  </si>
  <si>
    <t>Telemedicine/economics/*methods</t>
  </si>
  <si>
    <t>Telemedicine/economics/*methods/organization &amp; administration</t>
  </si>
  <si>
    <t>Telemedicine/methods/*statistics &amp; numerical data</t>
  </si>
  <si>
    <t>Telephone</t>
  </si>
  <si>
    <t>Telerehabilitation</t>
  </si>
  <si>
    <t>Telerehabilitation/*methods</t>
  </si>
  <si>
    <t>tendon fiber continuity</t>
  </si>
  <si>
    <t>Tendon Injuries/diagnosis/*rehabilitation/*surgery</t>
  </si>
  <si>
    <t>Tendon Injuries/diagnosis/*surgery</t>
  </si>
  <si>
    <t>Tennessee</t>
  </si>
  <si>
    <t>Term Birth</t>
  </si>
  <si>
    <t>Terminal Care/*methods</t>
  </si>
  <si>
    <t>Terminally Ill</t>
  </si>
  <si>
    <t>Terminology as Topic</t>
  </si>
  <si>
    <t>Tertiary Care Centers</t>
  </si>
  <si>
    <t>Tertiary Care Centers/statistics &amp; numerical data</t>
  </si>
  <si>
    <t>Tetrazoles/pharmacology/therapeutic use</t>
  </si>
  <si>
    <t>Texas</t>
  </si>
  <si>
    <t>Text Messaging/*statistics &amp; numerical data</t>
  </si>
  <si>
    <t>Text mining</t>
  </si>
  <si>
    <t>TH = therapeutic hypothermia</t>
  </si>
  <si>
    <t>Thailand</t>
  </si>
  <si>
    <t>the Health Technology Assessment (HTA) Clinical Trials Board. Paul Little is a</t>
  </si>
  <si>
    <t>The National Ambulatory Medical Care Survey (NAMCS)</t>
  </si>
  <si>
    <t>The National Hospital Ambulatory Medical Care Survey (NHAMCS)</t>
  </si>
  <si>
    <t>the Pure North S'Energy Foundation</t>
  </si>
  <si>
    <t xml:space="preserve"> a not for profit organization. This</t>
  </si>
  <si>
    <t>the study and are now employed by Amgen and Novartis Pharmaceuticals</t>
  </si>
  <si>
    <t>therapeutic temperature modulation</t>
  </si>
  <si>
    <t>Therapy</t>
  </si>
  <si>
    <t xml:space="preserve"> Computer-Assisted/*economics</t>
  </si>
  <si>
    <t xml:space="preserve"> Computer-Assisted/*instrumentation</t>
  </si>
  <si>
    <t xml:space="preserve"> Computer-Assisted/*methods/standards</t>
  </si>
  <si>
    <t xml:space="preserve"> Computer-Assisted/*standards/*statistics &amp; numerical data</t>
  </si>
  <si>
    <t xml:space="preserve"> Computer-Assisted/methods</t>
  </si>
  <si>
    <t>therapy/*economics/epidemiology</t>
  </si>
  <si>
    <t>therapy/*economics/mortality</t>
  </si>
  <si>
    <t>they have no competing interests.Ethical standardsThe ethics committee of the</t>
  </si>
  <si>
    <t>they work with a variety of companies and organizations and are precluded from</t>
  </si>
  <si>
    <t>Thiazolidinediones/administration &amp; dosage/therapeutic use</t>
  </si>
  <si>
    <t>Thigh/*blood supply</t>
  </si>
  <si>
    <t>Think Aloud</t>
  </si>
  <si>
    <t>Thiophenes/adverse effects</t>
  </si>
  <si>
    <t>Third Ventricle/*surgery</t>
  </si>
  <si>
    <t>Third-Party Consent</t>
  </si>
  <si>
    <t>this study and the writing of this manuscript</t>
  </si>
  <si>
    <t>Thoracic injuries</t>
  </si>
  <si>
    <t>Thoracic Injuries/*complications/*diagnosis/mortality</t>
  </si>
  <si>
    <t>Thoracic Injuries/*diagnosis/mortality/surgery</t>
  </si>
  <si>
    <t>Thoracic Injuries/*epidemiology</t>
  </si>
  <si>
    <t>Thoracic Injuries/*etiology/prevention &amp; control</t>
  </si>
  <si>
    <t>Thoracic Injuries/diagnostic imaging/mortality/*surgery</t>
  </si>
  <si>
    <t>Thoracic Injuries/epidemiology</t>
  </si>
  <si>
    <t>Thoracic Neoplasms/radiotherapy</t>
  </si>
  <si>
    <t>Thrombectomy</t>
  </si>
  <si>
    <t>Thrombectomy/trends</t>
  </si>
  <si>
    <t>Thrombelastography</t>
  </si>
  <si>
    <t>Thrombelastography/*methods</t>
  </si>
  <si>
    <t>Thromboembolism/*prevention &amp; control</t>
  </si>
  <si>
    <t>Thrombolytic Therapy/*adverse effects/mortality</t>
  </si>
  <si>
    <t>Thrombosis/diagnostic imaging/physiopathology/*therapy</t>
  </si>
  <si>
    <t>Thrombosis/etiology/mortality/therapy</t>
  </si>
  <si>
    <t>Thyroid Cancer</t>
  </si>
  <si>
    <t>Thyroid Gland/*pathology/surgery</t>
  </si>
  <si>
    <t>Thyroid Hormones/blood</t>
  </si>
  <si>
    <t>Thyroid Neoplasms/diagnosis/*pathology/surgery/therapy</t>
  </si>
  <si>
    <t>Tibial Fractures/diagnosis/ethnology/surgery</t>
  </si>
  <si>
    <t>Ticlopidine/analogs &amp; derivatives/therapeutic use</t>
  </si>
  <si>
    <t>Time and Motion Studies</t>
  </si>
  <si>
    <t>Time Management/*methods</t>
  </si>
  <si>
    <t>Timeliness</t>
  </si>
  <si>
    <t>Time-to-Treatment</t>
  </si>
  <si>
    <t>Time-to-Treatment/standards</t>
  </si>
  <si>
    <t>tirilazad</t>
  </si>
  <si>
    <t>Tissue and Organ Procurement</t>
  </si>
  <si>
    <t>Tissue Donors</t>
  </si>
  <si>
    <t>Tissue Plasminogen Activator/*administration &amp; dosage/adverse effects</t>
  </si>
  <si>
    <t>Tmpm-icd-9</t>
  </si>
  <si>
    <t>TN = therapeutic normothermia</t>
  </si>
  <si>
    <t>Tobacco Smoke Pollution/*prevention &amp; control</t>
  </si>
  <si>
    <t>tobacco use</t>
  </si>
  <si>
    <t>Tobacco Use Disorder/complications/*therapy</t>
  </si>
  <si>
    <t>Tobacco Use Disorder/complications/economics/rehabilitation</t>
  </si>
  <si>
    <t>Tobacco Use/*adverse effects</t>
  </si>
  <si>
    <t>Tomography</t>
  </si>
  <si>
    <t xml:space="preserve"> Optical Coherence</t>
  </si>
  <si>
    <t xml:space="preserve"> X-Ray Computed/*economics</t>
  </si>
  <si>
    <t xml:space="preserve"> X-Ray Computed/*methods</t>
  </si>
  <si>
    <t xml:space="preserve"> X-Ray Computed/*statistics &amp; numerical data</t>
  </si>
  <si>
    <t xml:space="preserve"> X-Ray Computed/methods</t>
  </si>
  <si>
    <t xml:space="preserve"> X-Ray Computed/methods/statistics &amp; numerical data</t>
  </si>
  <si>
    <t xml:space="preserve"> X-Ray Computed/statistics &amp; numerical data</t>
  </si>
  <si>
    <t>Tooth Avulsion/epidemiology</t>
  </si>
  <si>
    <t>Tooth Fractures/epidemiology</t>
  </si>
  <si>
    <t>Tooth Injuries/*epidemiology</t>
  </si>
  <si>
    <t>Tooth</t>
  </si>
  <si>
    <t xml:space="preserve"> Deciduous/injuries</t>
  </si>
  <si>
    <t>Topiramate</t>
  </si>
  <si>
    <t>Topiramate/*therapeutic use</t>
  </si>
  <si>
    <t>Torsades de pointes</t>
  </si>
  <si>
    <t>Torsades de Pointes/*chemically induced/diagnosis/physiopathology</t>
  </si>
  <si>
    <t>Torsades de Pointes/chemically induced/prevention &amp; control</t>
  </si>
  <si>
    <t>Tracheostomy</t>
  </si>
  <si>
    <t>Tracheostomy/*methods</t>
  </si>
  <si>
    <t>traditional Chinese medicine</t>
  </si>
  <si>
    <t>training</t>
  </si>
  <si>
    <t>Transcatheter Aortic Valve Replacement/economics/mortality</t>
  </si>
  <si>
    <t>Translational Medical Research/methods</t>
  </si>
  <si>
    <t>Transportation of Patients</t>
  </si>
  <si>
    <t>Trastuzumab/*administration &amp; dosage/adverse effects</t>
  </si>
  <si>
    <t>Trauma</t>
  </si>
  <si>
    <t>trauma care</t>
  </si>
  <si>
    <t>Trauma case volume</t>
  </si>
  <si>
    <t>Trauma Centers</t>
  </si>
  <si>
    <t>Trauma Centers/*economics</t>
  </si>
  <si>
    <t>Trauma Centers/*organization &amp; administration</t>
  </si>
  <si>
    <t>Trauma Centers/*organization &amp; administration/*standards/trends</t>
  </si>
  <si>
    <t>Trauma Centers/*standards</t>
  </si>
  <si>
    <t>Trauma Centers/*standards/statistics &amp; numerical data</t>
  </si>
  <si>
    <t>Trauma Centers/*statistics &amp; numerical data</t>
  </si>
  <si>
    <t>Trauma Centers/economics</t>
  </si>
  <si>
    <t>Trauma Centers/economics/*standards/*statistics &amp; numerical data</t>
  </si>
  <si>
    <t>Trauma Centers/economics/*statistics &amp; numerical data</t>
  </si>
  <si>
    <t>Trauma Centers/economics/statistics &amp; numerical data</t>
  </si>
  <si>
    <t>Trauma Centers/organization &amp; administration</t>
  </si>
  <si>
    <t>Trauma Centers/standards/*statistics &amp; numerical data</t>
  </si>
  <si>
    <t>Trauma Centers/statistics &amp; numerical data</t>
  </si>
  <si>
    <t>Trauma networks</t>
  </si>
  <si>
    <t>Trauma outcomes</t>
  </si>
  <si>
    <t>Trauma Severity Indices</t>
  </si>
  <si>
    <t>Trauma team activation</t>
  </si>
  <si>
    <t>Trauma volumes</t>
  </si>
  <si>
    <t>trauma</t>
  </si>
  <si>
    <t xml:space="preserve"> spine and pelvis</t>
  </si>
  <si>
    <t>Traumatic brain injury</t>
  </si>
  <si>
    <t>Traumatic Brain Injury Model Systems</t>
  </si>
  <si>
    <t>Traumatic Brain Injury Model Systems National Database</t>
  </si>
  <si>
    <t>traumatic dental injuries</t>
  </si>
  <si>
    <t>Traumatology/*organization &amp; administration</t>
  </si>
  <si>
    <t>Treatment Failure</t>
  </si>
  <si>
    <t>Treatment Medical</t>
  </si>
  <si>
    <t>treatment modification</t>
  </si>
  <si>
    <t>treatment pathways</t>
  </si>
  <si>
    <t>Treatment patterns</t>
  </si>
  <si>
    <t>Triage</t>
  </si>
  <si>
    <t>Triage/*methods</t>
  </si>
  <si>
    <t>Triage/*methods/statistics &amp; numerical data</t>
  </si>
  <si>
    <t>Triage/*standards</t>
  </si>
  <si>
    <t>Triage/organization &amp; administration</t>
  </si>
  <si>
    <t>Triage/statistics &amp; numerical data</t>
  </si>
  <si>
    <t>Triazoles/*therapeutic use</t>
  </si>
  <si>
    <t>Triglycerides</t>
  </si>
  <si>
    <t>Triglycerides/blood</t>
  </si>
  <si>
    <t>triple therapy</t>
  </si>
  <si>
    <t>Tryptamines/administration &amp; dosage</t>
  </si>
  <si>
    <t>tSAH = traumatic subarachnoid hemorrhage</t>
  </si>
  <si>
    <t>TTM = therapeutic temperature modulation</t>
  </si>
  <si>
    <t>Tumor Burden</t>
  </si>
  <si>
    <t>Tumor Necrosis Factor-alpha/*antagonists &amp; inhibitors</t>
  </si>
  <si>
    <t>Tumor Necrosis Factor-alpha/*antagonists &amp; inhibitors/immunology</t>
  </si>
  <si>
    <t>Tumor therapy</t>
  </si>
  <si>
    <t>Turkey</t>
  </si>
  <si>
    <t>Type 1 diabetes mellitus</t>
  </si>
  <si>
    <t>Type 2</t>
  </si>
  <si>
    <t>Type 2 diabetes</t>
  </si>
  <si>
    <t>Type 2 Diabetes Mellitus</t>
  </si>
  <si>
    <t>Uganda</t>
  </si>
  <si>
    <t>Ultrasonography</t>
  </si>
  <si>
    <t xml:space="preserve"> Prenatal/*standards</t>
  </si>
  <si>
    <t>ultrasound-accelerated thrombolysis</t>
  </si>
  <si>
    <t>Undertriage</t>
  </si>
  <si>
    <t>Unemployment/statistics &amp; numerical data</t>
  </si>
  <si>
    <t>Unified Medical Language System</t>
  </si>
  <si>
    <t>Uni-Fuse catheter</t>
  </si>
  <si>
    <t>Unintentional injury</t>
  </si>
  <si>
    <t>Unique identifier</t>
  </si>
  <si>
    <t>United Kingdom/*epidemiology</t>
  </si>
  <si>
    <t>United Kingdom/epidemiology</t>
  </si>
  <si>
    <t>United States Department of Defense</t>
  </si>
  <si>
    <t>United States Department of Veterans Affairs</t>
  </si>
  <si>
    <t>United States Department of Veterans Affairs/*standards</t>
  </si>
  <si>
    <t>United States Department of Veterans Affairs/*standards/statistics &amp; numerical</t>
  </si>
  <si>
    <t>United States Department of Veterans Affairs/*trends</t>
  </si>
  <si>
    <t>United States Department of Veterans Affairs/statistics &amp; numerical data</t>
  </si>
  <si>
    <t>United States/ethnology</t>
  </si>
  <si>
    <t>Unnecessary Procedures</t>
  </si>
  <si>
    <t>Unnecessary Procedures/*statistics &amp; numerical data</t>
  </si>
  <si>
    <t>Upper Extremity/*blood supply</t>
  </si>
  <si>
    <t>Up-Regulation</t>
  </si>
  <si>
    <t>Urban Health Services/economics</t>
  </si>
  <si>
    <t>Urban Population</t>
  </si>
  <si>
    <t>Urban Population/statistics &amp; numerical data</t>
  </si>
  <si>
    <t>Uric Acid/blood/*metabolism</t>
  </si>
  <si>
    <t>Urinary Bladder Neoplasms/surgery</t>
  </si>
  <si>
    <t>Urinary Catheterization/*adverse effects</t>
  </si>
  <si>
    <t>Urinary Catheterization/adverse effects</t>
  </si>
  <si>
    <t>Urinary Catheterization/nursing/standards/statistics &amp; numerical data</t>
  </si>
  <si>
    <t>Urinary Catheters/adverse effects/statistics &amp; numerical data</t>
  </si>
  <si>
    <t>Urinary Incontinence</t>
  </si>
  <si>
    <t xml:space="preserve"> Stress/*surgery</t>
  </si>
  <si>
    <t>Urinary Incontinence/epidemiology/*nursing</t>
  </si>
  <si>
    <t>Urinary Incontinence/ethnology/physiopathology</t>
  </si>
  <si>
    <t>Urinary tract infection</t>
  </si>
  <si>
    <t>Urinary Tract Infections/*complications/epidemiology/microbiology</t>
  </si>
  <si>
    <t>Urinary Tract Infections/*diagnosis/epidemiology</t>
  </si>
  <si>
    <t>Urinary Tract Infections/*epidemiology</t>
  </si>
  <si>
    <t>Urinary Tract Infections/*epidemiology/nursing</t>
  </si>
  <si>
    <t>Urinary Tract Infections/*prevention &amp; control</t>
  </si>
  <si>
    <t>Urinary Tract Infections/classification/*diagnosis</t>
  </si>
  <si>
    <t>Urinary Tract Infections/epidemiology/etiology/*prevention &amp; control</t>
  </si>
  <si>
    <t>Urination</t>
  </si>
  <si>
    <t>Urine/microbiology</t>
  </si>
  <si>
    <t>Urogenital Neoplasms</t>
  </si>
  <si>
    <t>Urogenital Neoplasms/radiotherapy</t>
  </si>
  <si>
    <t>urology</t>
  </si>
  <si>
    <t>Urology/*education/*standards</t>
  </si>
  <si>
    <t>Uruguay/epidemiology</t>
  </si>
  <si>
    <t>Usability</t>
  </si>
  <si>
    <t>use</t>
  </si>
  <si>
    <t>use of decision support software for medical management</t>
  </si>
  <si>
    <t xml:space="preserve"> licensed to the</t>
  </si>
  <si>
    <t>User-Computer Interface</t>
  </si>
  <si>
    <t>Utah/epidemiology</t>
  </si>
  <si>
    <t>Uterine Cervical Neoplasms/*epidemiology/pathology</t>
  </si>
  <si>
    <t>Uti</t>
  </si>
  <si>
    <t>Utilization Review/methods</t>
  </si>
  <si>
    <t>Uveitis/*classification/*diagnosis</t>
  </si>
  <si>
    <t>Vaccination/*adverse effects</t>
  </si>
  <si>
    <t>Vaccination/*standards</t>
  </si>
  <si>
    <t>Vaccination/*statistics &amp; numerical data</t>
  </si>
  <si>
    <t>Vaccination/statistics &amp; numerical data</t>
  </si>
  <si>
    <t>Vaccines</t>
  </si>
  <si>
    <t>Vaginal Smears</t>
  </si>
  <si>
    <t>Validacion</t>
  </si>
  <si>
    <t>validating ICD-9 codes</t>
  </si>
  <si>
    <t>Validation</t>
  </si>
  <si>
    <t>validation studies</t>
  </si>
  <si>
    <t>validity</t>
  </si>
  <si>
    <t>Valine/analogs &amp; derivatives/pharmacology/therapeutic use</t>
  </si>
  <si>
    <t>Valsartan</t>
  </si>
  <si>
    <t>vancomycin</t>
  </si>
  <si>
    <t>Vancomycin/administration &amp; dosage/*pharmacokinetics</t>
  </si>
  <si>
    <t>Vancomycin/administration &amp; dosage/*therapeutic use</t>
  </si>
  <si>
    <t>Varenicline/*therapeutic use</t>
  </si>
  <si>
    <t>Variable selection</t>
  </si>
  <si>
    <t>variation</t>
  </si>
  <si>
    <t>Variations</t>
  </si>
  <si>
    <t>Varicose Veins/diagnosis/epidemiology/*therapy</t>
  </si>
  <si>
    <t>Vascular Access Devices</t>
  </si>
  <si>
    <t>vascular disorders</t>
  </si>
  <si>
    <t>Vascular Endothelial Growth Factor A/*antagonists &amp; inhibitors</t>
  </si>
  <si>
    <t>Vascular Endothelial Growth Factor A/antagonists &amp; inhibitors</t>
  </si>
  <si>
    <t>Vascular Grafting/adverse effects/*mortality</t>
  </si>
  <si>
    <t>Vascular Surgical Procedures/classification/*economics/trends</t>
  </si>
  <si>
    <t>Vascular System Injuries/diagnostic imaging/*epidemiology/physiopathology</t>
  </si>
  <si>
    <t>Vascular System Injuries/diagnostic imaging/mortality/*surgery</t>
  </si>
  <si>
    <t>Venlafaxine Hydrochloride/*therapeutic use</t>
  </si>
  <si>
    <t>Venous Insufficiency/diagnosis/epidemiology/*therapy</t>
  </si>
  <si>
    <t>Venous Thromboembolism/*diagnosis/drug therapy/*epidemiology/etiology</t>
  </si>
  <si>
    <t>Venous Thromboembolism/blood/*complications/mortality</t>
  </si>
  <si>
    <t>Venous Thromboembolism/chemically induced/*diagnosis</t>
  </si>
  <si>
    <t>Venous Thromboembolism/diagnosis/*ethnology/*genetics</t>
  </si>
  <si>
    <t>Venous Thromboembolism/diagnosis/*etiology</t>
  </si>
  <si>
    <t>Venous Thrombosis/chemically induced/diagnosis</t>
  </si>
  <si>
    <t>Venous Thrombosis/pathology</t>
  </si>
  <si>
    <t>ventriculostomy</t>
  </si>
  <si>
    <t>Ventriculostomy/*methods</t>
  </si>
  <si>
    <t>Veterans</t>
  </si>
  <si>
    <t>Veterans Health</t>
  </si>
  <si>
    <t>Veterans Health/*standards/statistics &amp; numerical data</t>
  </si>
  <si>
    <t>Veterans/*psychology</t>
  </si>
  <si>
    <t>Veterans/*psychology/statistics &amp; numerical data</t>
  </si>
  <si>
    <t>Veterans/psychology</t>
  </si>
  <si>
    <t>Veterans/psychology/statistics &amp; numerical data</t>
  </si>
  <si>
    <t>Veterans/statistics &amp; numerical data</t>
  </si>
  <si>
    <t>Veterinary practice</t>
  </si>
  <si>
    <t>Victoria</t>
  </si>
  <si>
    <t>Victoria/epidemiology</t>
  </si>
  <si>
    <t>Video Recording</t>
  </si>
  <si>
    <t>Violence</t>
  </si>
  <si>
    <t>Violence/psychology/*statistics &amp; numerical data</t>
  </si>
  <si>
    <t>Viral load</t>
  </si>
  <si>
    <t>Virginia</t>
  </si>
  <si>
    <t>Vision Disorders/*diagnosis/physiopathology</t>
  </si>
  <si>
    <t>Vision</t>
  </si>
  <si>
    <t xml:space="preserve"> Ocular/*physiology</t>
  </si>
  <si>
    <t>Visual Acuity</t>
  </si>
  <si>
    <t>Visual Acuity/*physiology</t>
  </si>
  <si>
    <t>Visual Acuity/drug effects</t>
  </si>
  <si>
    <t>Visual Acuity/physiology</t>
  </si>
  <si>
    <t>Vital Signs</t>
  </si>
  <si>
    <t>Vital Statistics</t>
  </si>
  <si>
    <t>vitamin D</t>
  </si>
  <si>
    <t>Vitamin K/*antagonists &amp; inhibitors</t>
  </si>
  <si>
    <t>Vitreous Body/*drug effects</t>
  </si>
  <si>
    <t>Vocabulary</t>
  </si>
  <si>
    <t>Voluntary Health Agencies</t>
  </si>
  <si>
    <t>Vulnerable Populations</t>
  </si>
  <si>
    <t>Vulnerable Populations/*psychology</t>
  </si>
  <si>
    <t>Vulnerable Populations/*statistics &amp; numerical data</t>
  </si>
  <si>
    <t>Waiting Lists</t>
  </si>
  <si>
    <t>Wakefulness</t>
  </si>
  <si>
    <t>Wales</t>
  </si>
  <si>
    <t>Wales/epidemiology</t>
  </si>
  <si>
    <t>Walking</t>
  </si>
  <si>
    <t>Warfarin/*administration &amp; dosage</t>
  </si>
  <si>
    <t>Warfarin/*administration &amp; dosage/adverse effects</t>
  </si>
  <si>
    <t>Warfarin/therapeutic use</t>
  </si>
  <si>
    <t>Washington</t>
  </si>
  <si>
    <t>Washington/epidemiology</t>
  </si>
  <si>
    <t>Waterborne Diseases/*epidemiology/microbiology</t>
  </si>
  <si>
    <t>waterborne infections</t>
  </si>
  <si>
    <t>Water-Electrolyte Imbalance/diagnosis/etiology/prevention &amp; control</t>
  </si>
  <si>
    <t>Wcc</t>
  </si>
  <si>
    <t>Wearable Electronic Devices</t>
  </si>
  <si>
    <t>Weather</t>
  </si>
  <si>
    <t>web-based decision support for radiology test ordering</t>
  </si>
  <si>
    <t>Website</t>
  </si>
  <si>
    <t>Weight Gain</t>
  </si>
  <si>
    <t>Weight Loss</t>
  </si>
  <si>
    <t>Weight Loss/drug effects</t>
  </si>
  <si>
    <t>Weight Reduction Programs/*methods</t>
  </si>
  <si>
    <t>Well-child care</t>
  </si>
  <si>
    <t>were involved in the study. This study contained no studies on humans or animals.</t>
  </si>
  <si>
    <t>West Virginia</t>
  </si>
  <si>
    <t>West Virginia/epidemiology</t>
  </si>
  <si>
    <t>Wet Macular Degeneration/*drug therapy/physiopathology</t>
  </si>
  <si>
    <t>Wet Macular Degeneration/diagnosis/*drug therapy</t>
  </si>
  <si>
    <t>Wet Macular Degeneration/diagnosis/*drug therapy/physiopathology</t>
  </si>
  <si>
    <t>WFNS = World Federation of Neurological Societies</t>
  </si>
  <si>
    <t>Wheelchairs/statistics &amp; numerical data</t>
  </si>
  <si>
    <t>which data were extracted. RH has received grants and speaker fees from Novartis</t>
  </si>
  <si>
    <t>which makes software to support evidence-based clinical decisions</t>
  </si>
  <si>
    <t xml:space="preserve"> from</t>
  </si>
  <si>
    <t>women</t>
  </si>
  <si>
    <t>Women's Health Services/organization &amp; administration</t>
  </si>
  <si>
    <t>Women's Health/*trends</t>
  </si>
  <si>
    <t>Word cloud</t>
  </si>
  <si>
    <t>Work</t>
  </si>
  <si>
    <t>Workers' compensation</t>
  </si>
  <si>
    <t>Workers' Compensation/*economics/statistics &amp; numerical data</t>
  </si>
  <si>
    <t>Workflow</t>
  </si>
  <si>
    <t>Workflow recognition</t>
  </si>
  <si>
    <t>Workforce</t>
  </si>
  <si>
    <t>Workload</t>
  </si>
  <si>
    <t>Workload/*statistics &amp; numerical data</t>
  </si>
  <si>
    <t>Wound Healing/physiology</t>
  </si>
  <si>
    <t>Wound Infection/epidemiology/etiology</t>
  </si>
  <si>
    <t>Wounds and injuries</t>
  </si>
  <si>
    <t>Wounds and Injuries/*classification/*mortality/therapy</t>
  </si>
  <si>
    <t>Wounds and Injuries/*classification/epidemiology/physiopathology</t>
  </si>
  <si>
    <t>Wounds and Injuries/*classification/therapy</t>
  </si>
  <si>
    <t>Wounds and Injuries/*complications</t>
  </si>
  <si>
    <t>Wounds and Injuries/*complications/*surgery</t>
  </si>
  <si>
    <t>Wounds and Injuries/*complications/diagnosis</t>
  </si>
  <si>
    <t>Wounds and Injuries/*complications/epidemiology/*microbiology</t>
  </si>
  <si>
    <t>Wounds and Injuries/*complications/mortality</t>
  </si>
  <si>
    <t>Wounds and Injuries/*complications/mortality/therapy</t>
  </si>
  <si>
    <t>Wounds and Injuries/*complications/physiopathology/therapy</t>
  </si>
  <si>
    <t>Wounds and Injuries/*diagnosis/economics/*mortality/therapy</t>
  </si>
  <si>
    <t>Wounds and Injuries/*diagnosis/etiology/*therapy</t>
  </si>
  <si>
    <t>Wounds and Injuries/*diagnosis/mortality</t>
  </si>
  <si>
    <t>Wounds and Injuries/*epidemiology</t>
  </si>
  <si>
    <t>Wounds and Injuries/*epidemiology/etiology</t>
  </si>
  <si>
    <t>Wounds and Injuries/*epidemiology/mortality</t>
  </si>
  <si>
    <t>Wounds and Injuries/*epidemiology/mortality/prevention &amp; control</t>
  </si>
  <si>
    <t>Wounds and Injuries/*epidemiology/prevention &amp; control</t>
  </si>
  <si>
    <t>Wounds and Injuries/*epidemiology/psychology/rehabilitation</t>
  </si>
  <si>
    <t>Wounds and Injuries/*etiology</t>
  </si>
  <si>
    <t>Wounds and Injuries/*mortality</t>
  </si>
  <si>
    <t>Wounds and Injuries/*mortality/therapy</t>
  </si>
  <si>
    <t>Wounds and Injuries/*therapy</t>
  </si>
  <si>
    <t>Wounds and Injuries/classification</t>
  </si>
  <si>
    <t>Wounds and Injuries/classification/*diagnosis/*mortality/therapy</t>
  </si>
  <si>
    <t>Wounds and Injuries/classification/*mortality</t>
  </si>
  <si>
    <t>Wounds and Injuries/classification/economics/*epidemiology/etiology</t>
  </si>
  <si>
    <t>Wounds and Injuries/complications/*diagnosis/mortality</t>
  </si>
  <si>
    <t>Wounds and Injuries/complications/*diagnosis/surgery</t>
  </si>
  <si>
    <t>Wounds and Injuries/complications/*therapy</t>
  </si>
  <si>
    <t>Wounds and Injuries/diagnosis/*economics/*mortality/therapy</t>
  </si>
  <si>
    <t>Wounds and Injuries/diagnosis/*economics/mortality/*therapy</t>
  </si>
  <si>
    <t>Wounds and Injuries/diagnosis/*epidemiology/surgery</t>
  </si>
  <si>
    <t>Wounds and Injuries/diagnosis/*mortality</t>
  </si>
  <si>
    <t>Wounds and Injuries/diagnosis/*mortality/*therapy</t>
  </si>
  <si>
    <t>Wounds and Injuries/diagnosis/*mortality/therapy</t>
  </si>
  <si>
    <t>Wounds and Injuries/diagnosis/*nursing/therapy</t>
  </si>
  <si>
    <t>Wounds and Injuries/diagnosis/*therapy</t>
  </si>
  <si>
    <t>Wounds and Injuries/diagnosis/mortality/*therapy</t>
  </si>
  <si>
    <t>Wounds and Injuries/diagnosis/mortality/therapy</t>
  </si>
  <si>
    <t>Wounds and Injuries/economics/epidemiology/*therapy</t>
  </si>
  <si>
    <t>Wounds and Injuries/epidemiology/*therapy</t>
  </si>
  <si>
    <t>Wounds and Injuries/epidemiology/etiology</t>
  </si>
  <si>
    <t>Wounds and Injuries/etiology/physiopathology</t>
  </si>
  <si>
    <t>Wounds and Injuries/mortality/*therapy</t>
  </si>
  <si>
    <t>Wounds</t>
  </si>
  <si>
    <t xml:space="preserve"> Gunshot/diagnosis/*epidemiology</t>
  </si>
  <si>
    <t xml:space="preserve"> Gunshot/diagnosis/epidemiology/therapy</t>
  </si>
  <si>
    <t xml:space="preserve"> Nonpenetrating/*blood/diagnosis/mortality</t>
  </si>
  <si>
    <t xml:space="preserve"> Nonpenetrating/*complications/*diagnosis/mortality</t>
  </si>
  <si>
    <t xml:space="preserve"> Nonpenetrating/*diagnostic imaging</t>
  </si>
  <si>
    <t xml:space="preserve"> Nonpenetrating/*diagnostic imaging/epidemiology</t>
  </si>
  <si>
    <t xml:space="preserve"> Nonpenetrating/*epidemiology/mortality</t>
  </si>
  <si>
    <t xml:space="preserve"> Nonpenetrating/*ethnology/mortality</t>
  </si>
  <si>
    <t xml:space="preserve"> Nonpenetrating/*mortality/*pathology/therapy</t>
  </si>
  <si>
    <t xml:space="preserve"> Nonpenetrating/complications/mortality/*surgery</t>
  </si>
  <si>
    <t xml:space="preserve"> Nonpenetrating/complications/mortality/*therapy</t>
  </si>
  <si>
    <t xml:space="preserve"> Nonpenetrating/diagnosis/*mortality/*therapy</t>
  </si>
  <si>
    <t xml:space="preserve"> Nonpenetrating/diagnosis/epidemiology/surgery</t>
  </si>
  <si>
    <t xml:space="preserve"> Nonpenetrating/diagnosis/mortality/*therapy</t>
  </si>
  <si>
    <t xml:space="preserve"> Nonpenetrating/diagnosis/mortality/surgery/*therapy</t>
  </si>
  <si>
    <t xml:space="preserve"> Nonpenetrating/diagnosis/mortality/therapy</t>
  </si>
  <si>
    <t xml:space="preserve"> Nonpenetrating/diagnostic imaging/mortality/*surgery</t>
  </si>
  <si>
    <t xml:space="preserve"> Nonpenetrating/mortality</t>
  </si>
  <si>
    <t xml:space="preserve"> Nonpenetrating/mortality/*therapy</t>
  </si>
  <si>
    <t xml:space="preserve"> Penetrating/*blood/diagnosis/mortality</t>
  </si>
  <si>
    <t xml:space="preserve"> Penetrating/*diagnosis/mortality</t>
  </si>
  <si>
    <t xml:space="preserve"> Penetrating/*diagnosis/mortality/surgery</t>
  </si>
  <si>
    <t xml:space="preserve"> Penetrating/*epidemiology/mortality</t>
  </si>
  <si>
    <t xml:space="preserve"> Penetrating/*ethnology/mortality</t>
  </si>
  <si>
    <t xml:space="preserve"> Penetrating/*mortality/*pathology/therapy</t>
  </si>
  <si>
    <t xml:space="preserve"> Penetrating/diagnosis/*epidemiology/therapy</t>
  </si>
  <si>
    <t xml:space="preserve"> Penetrating/diagnosis/mortality/*surgery</t>
  </si>
  <si>
    <t xml:space="preserve"> Penetrating/diagnosis/mortality/therapy</t>
  </si>
  <si>
    <t xml:space="preserve"> Penetrating/mortality</t>
  </si>
  <si>
    <t xml:space="preserve"> Stab/diagnosis/epidemiology/therapy</t>
  </si>
  <si>
    <t>Wrist</t>
  </si>
  <si>
    <t>wrist-worn device</t>
  </si>
  <si>
    <t>www.jpeds.com (Appendix 2).</t>
  </si>
  <si>
    <t>Young people</t>
  </si>
  <si>
    <t>Zambia/epidemiology</t>
  </si>
  <si>
    <t xml:space="preserve"> Nowalk and Lin have research grants from Merck &amp; Co</t>
  </si>
  <si>
    <t>zone 2</t>
  </si>
  <si>
    <t>Zoonoses/epidemiology</t>
  </si>
  <si>
    <t>Analytic_ID</t>
  </si>
  <si>
    <t>Causal Inference</t>
  </si>
  <si>
    <t>Reviewer ID</t>
  </si>
  <si>
    <t>Reviewer Name</t>
  </si>
  <si>
    <t>DesignID</t>
  </si>
  <si>
    <t>MesHID</t>
  </si>
  <si>
    <t>MesHName</t>
  </si>
  <si>
    <t>Article_Review</t>
  </si>
  <si>
    <t>Source of truth for article entities; data taken from EndNote</t>
  </si>
  <si>
    <t>From EndNote</t>
  </si>
  <si>
    <t>&lt;3/4/2020 Not extracted yet, due to XML&gt;</t>
  </si>
  <si>
    <t>One row per review; allows multiple reviews per article</t>
  </si>
  <si>
    <t>Controlled vocab</t>
  </si>
  <si>
    <t>Review_Literature_Methods</t>
  </si>
  <si>
    <t>One row per analytic method; enables multiple methods per review</t>
  </si>
  <si>
    <t>ArticlID</t>
  </si>
  <si>
    <t>&lt;From ArticleTable&gt;</t>
  </si>
  <si>
    <t xml:space="preserve">Article </t>
  </si>
  <si>
    <t>Confounding</t>
  </si>
  <si>
    <t>Non-adherence</t>
  </si>
  <si>
    <t>Immortal Time</t>
  </si>
  <si>
    <t>Inverse Probability</t>
  </si>
  <si>
    <t>Adjusting</t>
  </si>
  <si>
    <t>Sensitivity Analysis</t>
  </si>
  <si>
    <t>Trimming</t>
  </si>
  <si>
    <t>Instrumental Variable</t>
  </si>
  <si>
    <t>G-Estimation</t>
  </si>
  <si>
    <t>Marginal Structure Models</t>
  </si>
  <si>
    <t>Doubly Robust Methods</t>
  </si>
  <si>
    <t>Targeted Maximum Likelihood Estimation</t>
  </si>
  <si>
    <t>Active Comparator</t>
  </si>
  <si>
    <t>Negative Control</t>
  </si>
  <si>
    <t>High-dimentional Proxy Adjustment</t>
  </si>
  <si>
    <t>Reverse Causation</t>
  </si>
  <si>
    <t>Depletion of Susceptible</t>
  </si>
  <si>
    <t>Pseudo Treatment</t>
  </si>
  <si>
    <t>(Manski's) Partial Identification</t>
  </si>
  <si>
    <t>Empirial Calibration</t>
  </si>
  <si>
    <t xml:space="preserve">Regression Discontinuity </t>
  </si>
  <si>
    <t>Missing Cause</t>
  </si>
  <si>
    <t>Perturbation Variable</t>
  </si>
  <si>
    <t>Difference in Difference</t>
  </si>
  <si>
    <t>Trend in Trend</t>
  </si>
  <si>
    <t>Bayesian Twin Regression</t>
  </si>
  <si>
    <t>Multiple Imputation</t>
  </si>
  <si>
    <t>DAG/ADMG</t>
  </si>
  <si>
    <t xml:space="preserve">Identification </t>
  </si>
  <si>
    <t>Missing Data</t>
  </si>
  <si>
    <t>Real-World Evidence</t>
  </si>
  <si>
    <t>Ray</t>
  </si>
  <si>
    <t xml:space="preserve">Chenyu </t>
  </si>
  <si>
    <t>Exclusion Reason</t>
  </si>
  <si>
    <t xml:space="preserve">Genomic data  </t>
  </si>
  <si>
    <t xml:space="preserve">Methodology papers </t>
  </si>
  <si>
    <t xml:space="preserve">Review papers </t>
  </si>
  <si>
    <t xml:space="preserve">Text mining / NLP  </t>
  </si>
  <si>
    <t xml:space="preserve">Qualitative data only </t>
  </si>
  <si>
    <t>Inclusion Reason</t>
  </si>
  <si>
    <t>Electronic medical records can be used to emulate target trials of sustained treatment strategies</t>
  </si>
  <si>
    <t>Validating drug repurposing signals using electronic health records: a case study of metformin associated with reduced cancer mortality</t>
  </si>
  <si>
    <t>Development and Validation of Machine Learning Models for Prediction of 1-Year Mortality Utilizing Electronic Medical Record Data Available at the End of Hospitalization in Multicondition Patients: a Proof-of-Concept Study</t>
  </si>
  <si>
    <t>Automated, electronic alerts for acute kidney injury: a single-blind, parallel-group, randomised controlled trial</t>
  </si>
  <si>
    <t>Automated disease cohort selection using word embeddings from Electronic Health Records</t>
  </si>
  <si>
    <t>Risk of Serious Infection, Opportunistic Infection, and Herpes Zoster among Patients with Psoriasis in the United Kingdom</t>
  </si>
  <si>
    <t>Risk Stratification to Decrease Unnecessary Diagnostic Imaging for Acute Appendicitis</t>
  </si>
  <si>
    <t>Accelerating Biomarker Discovery Through Electronic Health Records, Automated Biobanking, and Proteomics</t>
  </si>
  <si>
    <t>Bridging the digital divide: mobile access to personal health records among patients with diabetes</t>
  </si>
  <si>
    <t>A Database Study of Visual Outcomes and Intraoperative Complications of Postvitrectomy Cataract Surgery</t>
  </si>
  <si>
    <t>The CRAC cohort model: A computerized low cost registry of interventional cardiology with daily update and long-term follow-up</t>
  </si>
  <si>
    <t>Landmark Models for Optimizing the Use of Repeated Measurements of Risk Factors in Electronic Health Records to Predict Future Disease Risk</t>
  </si>
  <si>
    <t>Retrospective evaluation of the BIG score to predict mortality in pediatric blunt trauma</t>
  </si>
  <si>
    <t>Treatment patterns and overall survival in metastatic non-small-cell lung cancer in a real-world, US setting</t>
  </si>
  <si>
    <t>Development and validation of a mortality risk model for pediatric sepsis</t>
  </si>
  <si>
    <t>Effect of Electronic Health Record Implementation in Critical Care on Survival and Medication Errors</t>
  </si>
  <si>
    <t>Impact of Personal Health Records and Wearables on Health Outcomes and Patient Response: Three-Arm Randomized Controlled Trial</t>
  </si>
  <si>
    <t>High Throughput Phenotyping for Dimensional Psychopathology in Electronic Health Records</t>
  </si>
  <si>
    <t>Association of the Usability of Electronic Health Records With Cognitive Workload and Performance Levels Among Physicians</t>
  </si>
  <si>
    <t>Electronic Health Records and Quality of Care: An Observational Study Modeling Impact on Mortality, Readmissions, and Complications</t>
  </si>
  <si>
    <t>A retrospective analysis of determinants of involuntary psychiatric in-patient treatment</t>
  </si>
  <si>
    <t>Nurse Generated EHR Data Supports Post-Acute Care Referral Decision Making: Development and Validation of a Two-step Algorithm</t>
  </si>
  <si>
    <t>Nursing Diagnoses as Predictors of Hospital Length of Stay: A Prospective Observational Study</t>
  </si>
  <si>
    <t>A decade of interfacility extracorporeal membrane oxygenation transport</t>
  </si>
  <si>
    <t>Incidence, recurrence and cost of hyperglycaemic crises requiring emergency treatment in Andalusia, Spain</t>
  </si>
  <si>
    <t>Development and validation of a new ICD-10-based trauma mortality prediction scoring system using a Japanese national inpatient database</t>
  </si>
  <si>
    <t>Integration of physical abuse clinical decision support into the electronic health record at a Tertiary Care Children's Hospital</t>
  </si>
  <si>
    <t>Impact of Health Information Exchange on Emergency Medicine Clinical Decision Making</t>
  </si>
  <si>
    <t>Delivering person-centered care with an electronic health record</t>
  </si>
  <si>
    <t>Subtypes in patients with opioid misuse: A prognostic enrichment strategy using electronic health record data in hospitalized patients</t>
  </si>
  <si>
    <t>Survival in relation to multimorbidity patterns in older adults in primary care in Barcelona, Spain (2010-2014): a longitudinal study based on electronic health records</t>
  </si>
  <si>
    <t>Utilization of computerized clinical decision support for potentially inappropriate medications</t>
  </si>
  <si>
    <t>Effect of an electronic medical record alert for severe sepsis among ED patients</t>
  </si>
  <si>
    <t>Assessing Information Congruence of Documented Cardiovascular Disease between Electronic Dental and Medical Records</t>
  </si>
  <si>
    <t>Derivation and validation of a hospital all-cause 30-day readmission index</t>
  </si>
  <si>
    <t>Proactive Tobacco Treatment for Smokers Using Veterans Administration Mental Health Clinics</t>
  </si>
  <si>
    <t>An Electronic Health Record-based Intervention to Promote Hepatitis C Virus Testing Among Adults Born Between 1945 and 1965: A Cluster-randomized Trial</t>
  </si>
  <si>
    <t>Effects of sarpogrelate on microvascular complications with type 2 diabetes</t>
  </si>
  <si>
    <t>Patient-centered handovers between hospital and primary health care: an assessment of medical records</t>
  </si>
  <si>
    <t>Adverse inpatient outcomes during the transition to a new electronic health record system: observational study</t>
  </si>
  <si>
    <t>Inflammatory Bowel Disease: Predictors and Causes of Early and Late Hospital Readmissions</t>
  </si>
  <si>
    <t>A quantitative approach for the analysis of clinician recognition of acute respiratory distress syndrome using electronic health record data</t>
  </si>
  <si>
    <t>Fewer thromboembolic events after implementation of a venous thromboembolism risk stratification tool</t>
  </si>
  <si>
    <t>Development of an iterative validation process for a 30-day hospital readmission prediction index</t>
  </si>
  <si>
    <t>Design and implementation of electronic health record integrated clinical prediction rules (iCPR): a randomized trial in diverse primary care settings</t>
  </si>
  <si>
    <t>A Tailored Letter Based on Electronic Health Record Data Improves Gestational Weight Gain Among Women With Gestational Diabetes Mellitus: The Gestational Diabetes' Effects on Moms (GEM) Cluster-Randomized Controlled Trial</t>
  </si>
  <si>
    <t>Seasonality, risk factors and burden of community-acquired pneumonia in COPD patients: a population database study using linked health care records</t>
  </si>
  <si>
    <t>Mixture models for undiagnosed prevalent disease and interval-censored incident disease: applications to a cohort assembled from electronic health records</t>
  </si>
  <si>
    <t>Embedded Clinical Decision Support in Electronic Health Record Decreases Use of High-cost Imaging in the Emergency Department: EmbED study</t>
  </si>
  <si>
    <t>Health Care Personnel Perception of the Privacy of Electronic Health Records</t>
  </si>
  <si>
    <t>Electronic health records accurately predict renal replacement therapy in acute kidney injury</t>
  </si>
  <si>
    <t>Effect of health information exchange on recognition of medication discrepancies is interrupted when data charges are introduced: results of a cluster-randomized controlled trial</t>
  </si>
  <si>
    <t>Real-world first-line treatment and overall survival in non-small cell lung cancer without known EGFR mutations or ALK rearrangements in US community oncology setting</t>
  </si>
  <si>
    <t>Effective communication of cross-sectional imaging findings in Crohn's disease: comparing conventional EMR reporting to a published scoring system</t>
  </si>
  <si>
    <t>Comparing record linkage software programs and algorithms using real-world data</t>
  </si>
  <si>
    <t>Impact of an Electronic Health Record (EHR) Reminder on Human Papillomavirus (HPV) Vaccine Initiation and Timely Completion</t>
  </si>
  <si>
    <t>High Risk of Readmission in Octogenarians Undergoing Primary Hip Arthroplasty</t>
  </si>
  <si>
    <t>Subarachnoid hemorrhage admissions retrospectively identified using a prediction model</t>
  </si>
  <si>
    <t>Impact of Behavioral Health Screening on Proactive Identification of Patients at Risk for Hospital Readmission</t>
  </si>
  <si>
    <t>Development and Prospective Validation of Tools to Accurately Identify Neurosurgical and Critical Care Events in Children With Traumatic Brain Injury</t>
  </si>
  <si>
    <t>Evaluating Lung Cancer Screening Uptake, Outcomes, and Costs in the United States: Challenges With Existing Data and Recommendations for Improvement</t>
  </si>
  <si>
    <t>Individualizing and optimizing the use of early warning scores in acute medical care for deteriorating hospitalized patients</t>
  </si>
  <si>
    <t>Study protocol of an equivalence randomized controlled trial to evaluate the effectiveness of three different approaches to collecting Patient Reported Outcome Measures (PROMs) data using the Prostate Cancer Outcomes Registry-Victoria (PCOR-VIC)</t>
  </si>
  <si>
    <t>Telephone Encounters Predict Future High Financial Expenditures in Inflammatory Bowel Disease Patients: A 3-Year Prospective Observational Study</t>
  </si>
  <si>
    <t>Personal health record use for children and health care utilization: propensity score-matched cohort analysis</t>
  </si>
  <si>
    <t>Outcomes in patients with metastatic bladder cancer in the USA: a retrospective electronic medical record study</t>
  </si>
  <si>
    <t>Trends in e-visit adoption among U.S. office-based physicians: Evidence from the 2011-2015 NAMCS</t>
  </si>
  <si>
    <t>Development of a predictive model for drug-associated QT prolongation in the inpatient setting using electronic health record data</t>
  </si>
  <si>
    <t>Electronic health record use, intensity of hospital care, and patient outcomes</t>
  </si>
  <si>
    <t>"Think aloud" and "Near live" usability testing of two complex clinical decision support tools</t>
  </si>
  <si>
    <t>Using Monte Carlo/Gaussian Based Small Area Estimates to Predict Where Medicaid Patients Reside</t>
  </si>
  <si>
    <t>Factors Associated With Adherence to Blood Pressure Measurement Recommendations at Pediatric Primary Care Visits, Minnesota and Colorado, 2007-2010</t>
  </si>
  <si>
    <t>Can analyses of electronic patient records be independently and externally validated? Study 2--the effect of β-adrenoceptor blocker therapy on cancer survival: a retrospective cohort study</t>
  </si>
  <si>
    <t>Utilization Criteria for Prehospital Ultrasound in a Canadian Critical Care Helicopter Emergency Medical Service: Determining Who Might Benefit</t>
  </si>
  <si>
    <t>[Determinants of time required by medical information technicians for quality control of hospital activity coding, in French medico-administrative system]</t>
  </si>
  <si>
    <t>More screen time, less face time - implications for EHR design</t>
  </si>
  <si>
    <t>Lack of impact of electronic health records on quality of care and outcomes for ischemic stroke</t>
  </si>
  <si>
    <t>Comparison of Machine Learning Optimal Classification Trees With the Pediatric Emergency Care Applied Research Network Head Trauma Decision Rules</t>
  </si>
  <si>
    <t>JOURNAL CLUB: Predictors of Provider Response to Clinical Decision Support: Lessons Learned From the Medicare Imaging Demonstration</t>
  </si>
  <si>
    <t>The Limited Utility of Routine Culture in Pediatric Pilonidal, Gluteal, and Perianal Abscesses</t>
  </si>
  <si>
    <t>Relation of Elevated Heart Rate in Patients With Heart Failure With Reduced Ejection Fraction to One-Year Outcomes and Costs</t>
  </si>
  <si>
    <t>Quantifying the risk of multiple myeloma from symptoms reported in primary care patients: a large case-control study using electronic records</t>
  </si>
  <si>
    <t>Using secure messaging to update medications list in ambulatory care setting</t>
  </si>
  <si>
    <t>Predicting Nonmuscle Invasive Bladder Cancer Recurrence and Progression in a United States Population</t>
  </si>
  <si>
    <t>Treatment Patterns and Health Resource Utilization Among Patients Diagnosed With Early Stage Resected Non-Small Cell Lung Cancer at US Community Oncology Practices</t>
  </si>
  <si>
    <t>The effect of provider characteristics on the responses to medication-related decision support alerts</t>
  </si>
  <si>
    <t>A comparison of models for predicting early hospital readmissions</t>
  </si>
  <si>
    <t>Evaluating the risk of hepatocellular carcinoma in patients with prominently elevated liver stiffness measurements by FibroScan: a multicentre study</t>
  </si>
  <si>
    <t>Early results from the hospital Electronic Health Record Incentive Programs</t>
  </si>
  <si>
    <t>The effect of electronic medical record system sophistication on preventive healthcare for women</t>
  </si>
  <si>
    <t>Determining differences in user performance between expert and novice primary care doctors when using an electronic health record (EHR)</t>
  </si>
  <si>
    <t>The impact of electronic medical record implementation on the outpatient volumes of a midsize academic center</t>
  </si>
  <si>
    <t>Using default options within the electronic health record to increase the prescribing of generic-equivalent medications: a quasi-experimental study</t>
  </si>
  <si>
    <t>Septic patients presenting with apparently normal C-reactive protein: A point of caution for the ER physician</t>
  </si>
  <si>
    <t>Impact of an electronic medical record reminder on hepatitis B vaccine initiation and completion rates among insured adults with diabetes mellitus</t>
  </si>
  <si>
    <t>Electronic health record decision support and quality of care for children with ADHD</t>
  </si>
  <si>
    <t>Abbreviations in Swedish Clinical Text--use by three professions</t>
  </si>
  <si>
    <t>Conducting research on the Internet: medical record data integration with patient-reported outcomes</t>
  </si>
  <si>
    <t>β-Blockers and All-Cause Mortality in Adults with Episodes of Acute Bronchitis: An Observational Study</t>
  </si>
  <si>
    <t>Using electronic medical records analysis to investigate the effectiveness of lifestyle programs in real-world primary care is challenging: a case study in diabetes mellitus</t>
  </si>
  <si>
    <t>Integrated personal health record use: association with parent-reported care experiences</t>
  </si>
  <si>
    <t>The impact of electronic health records on care of heart failure patients in the emergency room</t>
  </si>
  <si>
    <t>Clinician characteristics and use of novel electronic health record functionality in primary care</t>
  </si>
  <si>
    <t>Multimodal intervention to improve osteoporosis care in home health settings: results from a cluster randomized trial</t>
  </si>
  <si>
    <t>Strategies and Opportunities to STOP Colon Cancer in Priority Populations: design of a cluster-randomized pragmatic trial</t>
  </si>
  <si>
    <t>Clinical characteristics of patients with multiple potentially human papillomavirus-related malignancies</t>
  </si>
  <si>
    <t>Application of clinical pathway using electronic medical record system in pediatric patients with supracondylar fracture of the humerus: a before and after comparative study</t>
  </si>
  <si>
    <t>User perspectives on the usability of a regional health information exchange</t>
  </si>
  <si>
    <t>Cost, staffing and quality impact of bedside electronic medical record (EMR) in nursing homes</t>
  </si>
  <si>
    <t>Comparison of ICD code-based diagnosis of obesity with measured obesity in children and the implications for health care cost estimates</t>
  </si>
  <si>
    <t>Changes in performance after implementation of a multifaceted electronic-health-record-based quality improvement system</t>
  </si>
  <si>
    <t>Effect of adding systematic family history enquiry to cardiovascular disease risk assessment in primary care: a matched-pair, cluster randomized trial</t>
  </si>
  <si>
    <t>Impact of a web-based personally controlled health management system on influenza vaccination and health services utilization rates: a randomized controlled trial</t>
  </si>
  <si>
    <t>Novel methods to predict increased intracranial pressure during intensive care and long-term neurologic outcome after traumatic brain injury: development and validation in a multicenter dataset</t>
  </si>
  <si>
    <t>Accuracy of medication documentation in hospital discharge summaries: A retrospective analysis of medication transcription errors in manual and electronic discharge summaries</t>
  </si>
  <si>
    <t>Predictability of persistent frequent attendance in primary care: a temporal and geographical validation study</t>
  </si>
  <si>
    <t>Allocating scarce resources in real-time to reduce heart failure readmissions: a prospective, controlled study</t>
  </si>
  <si>
    <t>Comparative analysis of empiric antimicrobial treatments for skin and soft tissue infections in newly hospitalized patients</t>
  </si>
  <si>
    <t>Racial differences in antibiotic prescribing by primary care pediatricians</t>
  </si>
  <si>
    <t>Recording of family history is associated with colorectal cancer stage</t>
  </si>
  <si>
    <t>Electronic messages increase hepatitis B screening in at-risk Asian American patients: a randomized, controlled trial</t>
  </si>
  <si>
    <t>Abacavir (Ziagen(®)) use between 2003 and 2008 in France according to the electronic medical record NADIS(®)</t>
  </si>
  <si>
    <t>A cross-case analysis of technology-in-use practices: EPR-adaptation in Canada and Norway</t>
  </si>
  <si>
    <t>Exploring patterns of health service use in older emergency department patients</t>
  </si>
  <si>
    <t>Performance of an item response theory-based computer adaptive test in identifying functional decline</t>
  </si>
  <si>
    <t>Randomised controlled trial of tailored interventions to improve the management of anxiety and depressive disorders in primary care</t>
  </si>
  <si>
    <t>Mixed methods evaluation of targeted case finding for cardiovascular disease prevention using a stepped wedged cluster RCT</t>
  </si>
  <si>
    <t>Validating pathophysiological models of aging using clinical electronic medical records</t>
  </si>
  <si>
    <t>Evaluation of the use of electronic health data to classify four-year mortality risk for older adults undergoing screening colonoscopies</t>
  </si>
  <si>
    <t>Improving the utilization of admission order sets in a computerized physician order entry system by integrating modular disease specific order subsets into a general medicine admission order set</t>
  </si>
  <si>
    <t>The Austrian e-Medikation pilot evaluation: lessons learned from a national medication list</t>
  </si>
  <si>
    <t>Integrating usability testing and think-aloud protocol analysis with "near-live" clinical simulations in evaluating clinical decision support</t>
  </si>
  <si>
    <t>[Documentation of comorbid mental disorders in medical rehabilitation: an analysis of discharge reports]</t>
  </si>
  <si>
    <t>Determinants for acknowledgement of occupational related causes among Italian police officers</t>
  </si>
  <si>
    <t>Comparing numbers of drinks: college students' reports from retrospective summary, followback, and prospective daily diary measures</t>
  </si>
  <si>
    <t>Effect of Surgical Caseload on Revision Rate Following Total and Unicompartmental Knee Replacement</t>
  </si>
  <si>
    <t>Impact of a health information exchange on resource use and Medicare-allowable reimbursements at 11 emergency departments in a midsized city</t>
  </si>
  <si>
    <t>Enhanced passive surveillance of influenza vaccination in England, 2016-2017- an observational study using an adverse events reporting card</t>
  </si>
  <si>
    <t>Electronic health record-based patient identification and individualized mailed outreach for primary cardiovascular disease prevention: a cluster randomized trial</t>
  </si>
  <si>
    <t>Identification and team-based interprofessional management of hospitalized vulnerable older adults</t>
  </si>
  <si>
    <t>Bicyclists injured by automobiles: relationship of age to injury type and severity--a national trauma databank analysis</t>
  </si>
  <si>
    <t>Evaluating the Effectiveness of Community and Hospital Medical Record Integration on Management of Behavioral Health in the Emergency Department</t>
  </si>
  <si>
    <t>Efficacy of Intracameral Moxifloxacin Endophthalmitis Prophylaxis at Aravind Eye Hospital</t>
  </si>
  <si>
    <t>Embedding time-limited laboratory orders within computerized provider order entry reduces laboratory utilization</t>
  </si>
  <si>
    <t>Yoga versus education for Veterans with chronic low back pain: study protocol for a randomized controlled trial</t>
  </si>
  <si>
    <t>Has TRISS become an anachronism? A comparison of mortality between the National Trauma Data Bank and Major Trauma Outcome Study databases</t>
  </si>
  <si>
    <t>Evaluation of the discriminative performance of the prehospital National Advisory Committee for Aeronautics score regarding 48-h mortality</t>
  </si>
  <si>
    <t>Longitudinal engagement trajectories and risk of death among new ART starters in Zambia: A group-based multi-trajectory analysis</t>
  </si>
  <si>
    <t>Novel screening metric for the identification of at-risk peripheral artery disease patients using administrative claims data</t>
  </si>
  <si>
    <t>Length of Stay and ICU Stay Are Increased With Repair of Traumatic Superior Mesenteric Vein Injury</t>
  </si>
  <si>
    <t>Clinical characteristics, response to therapy, and survival of African American patients diagnosed with chronic lymphocytic leukemia: joint experience of the MD Anderson Cancer Center and Duke University Medical Center</t>
  </si>
  <si>
    <t>Trauma-related admissions to intensive care units in Australia: the influence of Indigenous status on outcomes</t>
  </si>
  <si>
    <t>Effect of a medical toxicology admitting service on length of stay, cost, and mortality among inpatients discharged with poisoning-related diagnoses</t>
  </si>
  <si>
    <t>Clinical decision support improves quality of telephone triage documentation--an analysis of triage documentation before and after computerized clinical decision support</t>
  </si>
  <si>
    <t>Methadone maintenance and the cost and utilization of health care among individuals dependent on opioids in a commercial health plan</t>
  </si>
  <si>
    <t>The effect of EHR-integrated patient-reported outcomes on satisfaction with chronic pain care</t>
  </si>
  <si>
    <t>Accuracy of prescribing documentation by UK junior doctors undertaking psychiatry placements: a multi-centre observational study</t>
  </si>
  <si>
    <t>Evaluation of treatment patterns and survival among patients with diffuse large B-cell lymphoma in the USA</t>
  </si>
  <si>
    <t>Comparison of two data collection processes in clinical studies: electronic and paper case report forms</t>
  </si>
  <si>
    <t>Perceptions of Primary Care Notes by Patients With Mental Health Diagnoses</t>
  </si>
  <si>
    <t>Electronic health databases for epidemiological research on joint replacements: considerations when making cross-national comparisons</t>
  </si>
  <si>
    <t>Leveraging EHRs for patient engagement: perspectives on tailored program outreach</t>
  </si>
  <si>
    <t>Rates and predictors of 30-day readmission among commercially insured and Medicaid-enrolled patients hospitalized with systolic heart failure</t>
  </si>
  <si>
    <t>[Analysis of drug-related problems in a tertiary university hospital in Barcelona (Spain)]</t>
  </si>
  <si>
    <t>Prognostic impact of adjuvant chemotherapy treatment intensity for ovarian cancer</t>
  </si>
  <si>
    <t>Variability in catheter-associated asymptomatic bacteriuria rates among individual nurses in intensive care units: An observational cross-sectional study</t>
  </si>
  <si>
    <t>Adherence to growth hormone (GH) therapy in naïve to treatment GH-deficient children: data of the Italian Cohort from the Easypod Connect Observational Study (ECOS)</t>
  </si>
  <si>
    <t>Seizures in Children With Severe Traumatic Brain Injury</t>
  </si>
  <si>
    <t>The effect of trauma care on the temporal distribution of homicide mortality in Jefferson County, Alabama</t>
  </si>
  <si>
    <t>Factors influencing alert acceptance: a novel approach for predicting the success of clinical decision support</t>
  </si>
  <si>
    <t>Substance misuse treatment for high-risk chronic pain patients on opioid therapy: a randomized trial</t>
  </si>
  <si>
    <t>Chronic hepatitis B and C: Exploring perceived stigma, disease information, and health-related quality of life</t>
  </si>
  <si>
    <t>[Use of the PMSI for the detection of adverse drug reactions]</t>
  </si>
  <si>
    <t>Examining the relationship between physician and facility level-of-service coding in outpatient wound centers: results of a multicenter study ﻿</t>
  </si>
  <si>
    <t>Psychiatric diagnoses after hospitalization with work-related burn injuries in Washington State</t>
  </si>
  <si>
    <t>Putting the pieces together: EHR communication and diabetes patient outcomes</t>
  </si>
  <si>
    <t>The Effect of Illicit Drug Use on Outcomes Following Burn Injury</t>
  </si>
  <si>
    <t>Benefits of an automatic patient dose registry system for interventional radiology and cardiology at five hospitals of the Madrid area</t>
  </si>
  <si>
    <t>Examining factors associated with excess mortality in older people (age ≥ 70 years) with diabetes - a 10-year cohort study of older people with and without diabetes</t>
  </si>
  <si>
    <t>Redefining "dead on arrival": Identifying the unsalvageable patient for the purpose of performance improvement</t>
  </si>
  <si>
    <t>Patients lost to follow-up after metacarpal fractures</t>
  </si>
  <si>
    <t>Trauma center designation correlates with functional independence after severe but not moderate traumatic brain injury</t>
  </si>
  <si>
    <t>Variation in Inpatient Rehabilitation Utilization After Hospitalization for Burn Injury in the United States</t>
  </si>
  <si>
    <t>Comparative effectiveness of treatment strategies for severe splenic trauma in the pediatric population</t>
  </si>
  <si>
    <t>Disparities in enrollment and use of an electronic patient portal</t>
  </si>
  <si>
    <t>Electronic Health Records as Valuable Data Sources in the Health Care Quality Improvement Process_x000D_Evaluating a Modular Decision Support Application For Colorectal Cancer Screening</t>
  </si>
  <si>
    <t>A 10-Year Analysis of Head and Neck Injuries Involving Nonpowder Firearms</t>
  </si>
  <si>
    <t>Electronic Laboratory Medicine ordering with evidence-based Order sets in primary care (ELMO study): protocol for a cluster randomised trial</t>
  </si>
  <si>
    <t>Variation in pediatric traumatic brain injury outcomes in the United States</t>
  </si>
  <si>
    <t>Reliability of electronic recording of waiting times in the emergency department: a prospective multicenter study</t>
  </si>
  <si>
    <t>The sensitivity of the MOS SF-12 and PROMIS® global summary scores to adverse health events in an older cohort</t>
  </si>
  <si>
    <t>Improving antibiotic prescribing in acute respiratory tract infections: cluster randomised trial from Norwegian general practice (prescription peer academic detailing (Rx-PAD) study)</t>
  </si>
  <si>
    <t>Validity of the Manchester Triage System in patients with sepsis presenting at the ED: a first assessment</t>
  </si>
  <si>
    <t>Utilizing Precision Medicine to Estimate Timing for Surgical Closure of Traumatic Extremity Wounds</t>
  </si>
  <si>
    <t>Analysis of dosing-button compliance</t>
  </si>
  <si>
    <t>Talk and die revisited: bifrontal contusions and late deterioration</t>
  </si>
  <si>
    <t>Primary health care use from the perspective of gender and morbidity burden</t>
  </si>
  <si>
    <t>The Effects of Case Timing and Care Team Composition on Hospital Operating Room Costs for Endovascular Procedures</t>
  </si>
  <si>
    <t>A randomised controlled trial assessing the efficacy of an electronic discharge communication tool for preventing death or hospital readmission</t>
  </si>
  <si>
    <t>Validity of the rheumatoid arthritis impact of disease (RAID) score and definition of cut-off points for disease activity states in a population-based European cohort of patients with rheumatoid arthritis</t>
  </si>
  <si>
    <t>Anxiety, Incentives, and Adherence to Self-Monitoring on a Mobile Health Platform: A Naturalistic Longitudinal Cohort Study in People With Headache</t>
  </si>
  <si>
    <t>A digital intake approach in specialized mental health care: study protocol of a cluster randomised controlled trial</t>
  </si>
  <si>
    <t>Epidemiology of acute soccer injuries in canadian children and youth</t>
  </si>
  <si>
    <t>An Educational and Administrative Intervention to Promote Rational Laboratory Test Ordering on an Academic General Medicine Service</t>
  </si>
  <si>
    <t>Coordination and management of multicenter clinical studies in trauma: Experience from the PRospective Observational Multicenter Major Trauma Transfusion (PROMMTT) Study</t>
  </si>
  <si>
    <t>[Effect of misclassification of the place of residence on incidence estimates: the example of child cancer in a local health authority in Rome, Italy]</t>
  </si>
  <si>
    <t>Effects of a multifaceted medication reconciliation quality improvement intervention on patient safety: final results of the MARQUIS study</t>
  </si>
  <si>
    <t>Usability and impact of a computerized clinical decision support intervention designed to reduce urinary catheter utilization and catheter-associated urinary tract infections</t>
  </si>
  <si>
    <t>Patterns of glycaemic control in patients with type 2 diabetes mellitus initiating second-line therapy after metformin monotherapy: Retrospective data for 10 256 individuals from the United Kingdom and Germany</t>
  </si>
  <si>
    <t>Improving Rates of Outpatient Influenza Vaccination Through EHR Portal Messages and Interactive Automated Calls: A Randomized Controlled Trial</t>
  </si>
  <si>
    <t>Elevated admission systolic blood pressure after blunt trauma predicts delayed pneumonia and mortality</t>
  </si>
  <si>
    <t>Motocross versus motorcycle injury patterns: A retrospective National Trauma Databank analysis</t>
  </si>
  <si>
    <t>Using the 4 Pillars™ Practice Transformation Program to increase adult Tdap immunization in a randomized controlled cluster trial</t>
  </si>
  <si>
    <t>Fatal occupational injuries among U.S. law enforcement officers: a comparison of national surveillance systems</t>
  </si>
  <si>
    <t>Improving prescribing safety in patients with renal insufficiency in the ambulatory setting: the Drug Renal Alert Pharmacy (DRAP) program</t>
  </si>
  <si>
    <t>Sex Differences in Early Cardiovascular and All-Cause Hospitalization Outcomes After Surviving Firearm Injury</t>
  </si>
  <si>
    <t>Effect of short message service as a reminder on breast self-examination in breast cancer patients: a randomized controlled trial</t>
  </si>
  <si>
    <t>Increased Severe Trauma Patient Volume is Associated With Survival Benefit and Reduced Total Health Care Costs: A Retrospective Observational Study Using a Japanese Nationwide Administrative Database</t>
  </si>
  <si>
    <t>Demand management by electronic gatekeeping of test requests does not influence requesting behaviour or save costs dramatically</t>
  </si>
  <si>
    <t>Chemotherapy prescribing errors: an observational study on the role of information technology and computerized physician order entry systems</t>
  </si>
  <si>
    <t>The Use of a Computerized Provider Order Entry Alert to Decrease Rates of Clostridium difficile Testing in Young Pediatric Patients</t>
  </si>
  <si>
    <t>Rationale and Design of the Randomized Evaluation of Default Access to Palliative Services (REDAPS) Trial</t>
  </si>
  <si>
    <t>ANALYSIS OF THE DIFFERENCES BETWEEN THE PRESCRIBED AND THE ADMINISTERED DIET TO PRETERM INFANTS USING AN ELECTRONIC TOO</t>
  </si>
  <si>
    <t>Cardiac rehabilitation referral and enrolment across an academic health sciences centre with eReferral and peer navigation: a randomised controlled pilot trial</t>
  </si>
  <si>
    <t>The outcome of trauma patients with do-not-resuscitate orders</t>
  </si>
  <si>
    <t>Blood utilization in revision versus first-time cardiac surgery: an update in the era of patient blood management</t>
  </si>
  <si>
    <t>Effect of decision support on missed opportunities for human papillomavirus vaccination</t>
  </si>
  <si>
    <t>"Why Didn't it Work?" Lessons From a Randomized Controlled Trial of a Web-based Personally Controlled Health Management System for Adults with Asthma</t>
  </si>
  <si>
    <t>Unnecessary care for bronchiolitis decreases with increasing inpatient prevalence of bronchiolitis</t>
  </si>
  <si>
    <t>Epidemiology of Skin Diseases in a Diverse Patient Population</t>
  </si>
  <si>
    <t>The impact of computerised physician order entry on prescribing practices in a cardiothoracic intensive care unit</t>
  </si>
  <si>
    <t>Relative Mortality Analysis of Trauma Patients Requiring Emergency Surgery at a Level I Trauma Center</t>
  </si>
  <si>
    <t>Frequency and nature of drug-drug interactions in a Swiss primary and secondary acute care hospital</t>
  </si>
  <si>
    <t>Increasing the Efficiency on Producing Radiology Reports for Breast Cancer Diagnosis by Means of Structured Reports. A Comparative Study</t>
  </si>
  <si>
    <t>HBA1C CONTROL AND COST-EFFECTIVENESS IN PATIENTS WITH TYPE 2 DIABETES MELLITUS INITIATED ON CANAGLIFLOZIN OR A GLUCAGON-LIKE PEPTIDE 1 RECEPTOR AGONIST IN A REAL-WORLD SETTING</t>
  </si>
  <si>
    <t>Analysis of driver injury severity in wrong-way driving crashes on controlled-access highways</t>
  </si>
  <si>
    <t>Effects of health insurance on racial disparity in osteoporosis medication adherence</t>
  </si>
  <si>
    <t>Statistical approaches to group sequential monitoring of postmarket safety surveillance data: current state of the art for use in the Mini-Sentinel pilot</t>
  </si>
  <si>
    <t>Minimizing Opioid Prescribing in Surgery (MOPiS) Initiative: An Analysis of Implementation Barriers</t>
  </si>
  <si>
    <t>Use of subcutaneous and intravenous trastuzumab: real-world experience from three hospitals in Sweden</t>
  </si>
  <si>
    <t>Reduction in targeted potentially inappropriate medication use in elderly inpatients: a pragmatic randomized controlled trial</t>
  </si>
  <si>
    <t>Predictors of Use of Monitored Anesthesia Care for Outpatient Gastrointestinal Endoscopy in a Capitated Payment System</t>
  </si>
  <si>
    <t>Late, Persistent, Substantial, Treatment-Related Symptoms After Radiation Therapy (LAPERS): A New Method for Longitudinal Analysis of Late Morbidity-Applied in the EMBRACE Study</t>
  </si>
  <si>
    <t>Psychometric properties of the PROMIS ® pediatric scales: precision, stability, and comparison of different scoring and administration options</t>
  </si>
  <si>
    <t>Sugarsquare, a Web-Based Patient Portal for Parents of a Child With Type 1 Diabetes: Multicenter Randomized Controlled Feasibility Trial</t>
  </si>
  <si>
    <t>Examining nursing vital signs documentation workflow: barriers and opportunities in general internal medicine units</t>
  </si>
  <si>
    <t>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t>
  </si>
  <si>
    <t>Relationship Between Infarct Size and Outcomes Following Primary PCI: Patient-Level Analysis From 10 Randomized Trials</t>
  </si>
  <si>
    <t>Failure of empirical systemic antifungal therapy in mechanically ventilated critically ill patients</t>
  </si>
  <si>
    <t>Using the 4 pillars™ practice transformation program to increase adult influenza vaccination and reduce missed opportunities in a randomized cluster trial</t>
  </si>
  <si>
    <t>[Failure mode and effects analysis on computerized drug prescriptions]</t>
  </si>
  <si>
    <t>The Charlson Index Is Insufficient to Control for Comorbidities in a National Trauma Registry</t>
  </si>
  <si>
    <t>Intensification of Diabetes Therapy and Time Until A1C Goal Attainment Among Patients With Newly Diagnosed Type 2 Diabetes Who Fail Metformin Monotherapy Within a Large Integrated Health System</t>
  </si>
  <si>
    <t>Accuracy of VA databases for diagnoses of knee replacement and hip replacement</t>
  </si>
  <si>
    <t>Caliber-targeted reinterventional overdilation of iliac vein Wallstents</t>
  </si>
  <si>
    <t>Functional recovery at 3 months in stroke patients not receiving thrombolytic therapy: the comparison between patients arriving earlier and later than 4.5 hours</t>
  </si>
  <si>
    <t>Patterns of youth injury: a comparison across the northern territories and other parts of Canada</t>
  </si>
  <si>
    <t>Spinal column injuries among Americans in the global war on terrorism</t>
  </si>
  <si>
    <t>Obesity in pediatric specialty clinics: an underestimated comorbidity</t>
  </si>
  <si>
    <t>A neighborhood-based approach to population health in the pediatric medical home</t>
  </si>
  <si>
    <t>Long-term Patient-reported Outcomes Following Postmastectomy Breast Reconstruction: An 8-year Examination of 3268 Patients</t>
  </si>
  <si>
    <t>Prevalence and Factors Associated With Multidrug-Resistant Gram-Negative Organisms in Patients With Spinal Cord Injury</t>
  </si>
  <si>
    <t>[Patients with heart failure in the last year of their life: the primary care perspective]</t>
  </si>
  <si>
    <t>Home enteral nutrition in children: a 14-year multicenter survey</t>
  </si>
  <si>
    <t>Race and Ethnicity Have a Mixed Effect on the Treatment of Tibial Plateau Fractures</t>
  </si>
  <si>
    <t>Ethnic differences in the use of intrapartum epidural analgesia</t>
  </si>
  <si>
    <t>Cost and health care utilization in patients with asthma and high oral corticosteroid use</t>
  </si>
  <si>
    <t>[Impact of therapeutic advice on prescription of psychotropics for patients with serious mental illness]</t>
  </si>
  <si>
    <t>Cancer screening rates among transgender adults: Cross-sectional analysis of primary care data</t>
  </si>
  <si>
    <t>Changing patterns of splenectomy in transfusion-dependent thalassemia patients</t>
  </si>
  <si>
    <t>Detection and correct handling of prescribing errors in Dutch hospital pharmacies using test patients</t>
  </si>
  <si>
    <t>Cost of treating peripheral neuropathic pain with pregabalin or gabapentin at therapeutic doses in routine practice</t>
  </si>
  <si>
    <t>Implementing a Scientifically Valid, Cost-Effective, and Scalable Data Collection System at Point of Care: The Cleveland Clinic OME Cohort</t>
  </si>
  <si>
    <t>Impact of an intervention on the prescription of aliskiren after new evidence on safety reported</t>
  </si>
  <si>
    <t>[Effect of modal computer-based alerts on the prescription of valproic acid and meropenem]</t>
  </si>
  <si>
    <t>Endophthalmitis Reduction with Intracameral Moxifloxacin Prophylaxis: Analysis of 600 000 Surgeries</t>
  </si>
  <si>
    <t>[Patients treated by peritoneal dialysis: a heterogeneous group of patients. Profile of PD patients]</t>
  </si>
  <si>
    <t>[Usefulness of electronic drug registers: Spanish register of patients treated with fingolimod (Gilenya ®)]</t>
  </si>
  <si>
    <t>Implementing Pharmacogenomics in Europe: Design and Implementation Strategy of the Ubiquitous Pharmacogenomics Consortium</t>
  </si>
  <si>
    <t>Treatment of Severe Gynecomastia After Massive Weight Loss: Analysis of Long-Term Outcomes Measured with the Italian Version of the BODY-Q</t>
  </si>
  <si>
    <t>Nurse-run, telephone-based outreach to improve lipids in people with diabetes</t>
  </si>
  <si>
    <t>The Effects of Red Blood Cell Transfusion on Functional Outcome after Aneurysmal Subarachnoid Hemorrhage</t>
  </si>
  <si>
    <t>Effects of Language, Insurance, and Race/Ethnicity on Measurement Properties of the PROMIS Physical Function Short Form 10a in Rheumatoid Arthritis</t>
  </si>
  <si>
    <t>Statins and risk for new-onset diabetes mellitus: A real-world cohort study using a clinical research database</t>
  </si>
  <si>
    <t>Staying on track: a cluster randomized controlled trial of automated reminders aimed at increasing human papillomavirus vaccine completion</t>
  </si>
  <si>
    <t>Associations between asthma status and radiologically confirmed fracture in children: A data-linkage study</t>
  </si>
  <si>
    <t>Management and outcome of 597 wartime penetrating lower extremity arterial injuries from an international military cohort</t>
  </si>
  <si>
    <t>Protocol for a randomised controlled trial examining the impact of a web-based personally controlled health management system on the uptake of influenza vaccination rates</t>
  </si>
  <si>
    <t>Ten years of war: a characterization of craniomaxillofacial injuries incurred during operations Enduring Freedom and Iraqi Freedom</t>
  </si>
  <si>
    <t>Racial differences in the usage of information technology: evidence from a national physician survey</t>
  </si>
  <si>
    <t>Implications of false-positive results for future cancer screenings</t>
  </si>
  <si>
    <t>Predicting medical staff intention to use an online reporting system with modified unified theory of acceptance and use of technology</t>
  </si>
  <si>
    <t>Quality of care and patient outcomes in critical access rural hospitals</t>
  </si>
  <si>
    <t>Health Outcomes Associated with Initiation of Basal Insulin After 1, 2, or ≥ 3 Oral Antidiabetes Drug(s) Among Managed Care Patients with Type 2 Diabetes</t>
  </si>
  <si>
    <t>Associations between physical activity and cardiometabolic risk factors assessed in a Southern California health care system, 2010-2012</t>
  </si>
  <si>
    <t>Effects of perceived educational support on usage of an internet nursing reference center</t>
  </si>
  <si>
    <t>"It's like two worlds apart": an analysis of vulnerable patient handover practices at discharge from hospital</t>
  </si>
  <si>
    <t>Quantification of NSW Ambulance Record Linkages with Multiple External Datasets</t>
  </si>
  <si>
    <t>Hyperbaric oxygen therapy for the treatment of traumatic brain injury: a meta-analysis</t>
  </si>
  <si>
    <t>[T1 bladder cancer: role of documentation for bladder tumor findings and targeted second resection]</t>
  </si>
  <si>
    <t>Improving the effectiveness of drug safety alerts to increase adherence to the guideline for gastrointestinal prophylaxis</t>
  </si>
  <si>
    <t>Operative vs Nonoperative Management of Pediatric Blunt Pancreatic Trauma: Evaluation of the National Trauma Data Bank</t>
  </si>
  <si>
    <t>Days Alive and Out of Hospital: Validation of a Patient-centered Outcome for Perioperative Medicine</t>
  </si>
  <si>
    <t>Colorectal cancer screening adherence is higher with fecal immunochemical tests than guaiac-based fecal occult blood tests: a randomized, controlled trial</t>
  </si>
  <si>
    <t>Electronic reminders for cancer prevention: factors associated with preference for automated voice reminders or text messages</t>
  </si>
  <si>
    <t>Assessing the relative validity of a new, web-based, self-administered 24 h dietary recall in a French-Canadian population</t>
  </si>
  <si>
    <t>Lower Complication Rate Following Ankle Fracture Fixation by Orthopaedic Surgeons Versus Podiatrists</t>
  </si>
  <si>
    <t>Evaluating the Use of Medicare Part D in the Veteran Population With Spinal Cord Injury/Disorder</t>
  </si>
  <si>
    <t>Survey of patient and physician influences and decision-making regarding CT utilization for minor head injury</t>
  </si>
  <si>
    <t>A data-sharing agreement helps to increase researchers' willingness to share primary data: results from a randomized controlled trial</t>
  </si>
  <si>
    <t>Outcomes after resection versus non-resection management of penetrating grade III and IV pancreatic injury: A trauma quality improvement (TQIP) databank analysis</t>
  </si>
  <si>
    <t>Comparative Effectiveness of Initial Treatment at Trauma Center vs Neurosurgery-Capable Non-Trauma Center for Severe, Isolated Head Injury</t>
  </si>
  <si>
    <t>Claims-based surveillance for reintervention after endovascular aneurysm repair among non-Medicare patients</t>
  </si>
  <si>
    <t>Comparison of Patient-Reported Outcomes in Laparoscopic and Open Right Hemicolectomy: A Retrospective Cohort Study</t>
  </si>
  <si>
    <t>Emergency access to neurosurgical care for patients with traumatic brain injury</t>
  </si>
  <si>
    <t>Direct and Indirect Costs Among United States Commercially Insured Employees With Migraine</t>
  </si>
  <si>
    <t>Impact of delaying treatment intensification with a glucagon-like peptide-1 receptor agonist in patients with type 2 diabetes uncontrolled on basal insulin: A longitudinal study of a US administrative claims database</t>
  </si>
  <si>
    <t>[Final results from four clinical studies in the field of cardiovascular diseases integrated in the "Mattoni del SSN - Mattone Outcome" Project]</t>
  </si>
  <si>
    <t>What is the best setting for receiving dialysis vascular access repair and maintenance services?</t>
  </si>
  <si>
    <t xml:space="preserve">Journal </t>
  </si>
  <si>
    <t>Pac Symp Biocomput</t>
  </si>
  <si>
    <t>J Invest Dermatol</t>
  </si>
  <si>
    <t>Am J Epidemiol</t>
  </si>
  <si>
    <t>Future Oncol</t>
  </si>
  <si>
    <t>Am J Med Sci</t>
  </si>
  <si>
    <t>JMIR Mhealth Uhealth</t>
  </si>
  <si>
    <t>Biol Psychiatry</t>
  </si>
  <si>
    <t>BMC Psychiatry</t>
  </si>
  <si>
    <t>West J Emerg Med</t>
  </si>
  <si>
    <t>J Epidemiol Community Health</t>
  </si>
  <si>
    <t>Am J Emerg Med</t>
  </si>
  <si>
    <t>J Occup Environ Med</t>
  </si>
  <si>
    <t>BMC Nephrol</t>
  </si>
  <si>
    <t>Abdom Radiol (NY)</t>
  </si>
  <si>
    <t>Neurology</t>
  </si>
  <si>
    <t>J Natl Cancer Inst</t>
  </si>
  <si>
    <t>J Clin Gastroenterol</t>
  </si>
  <si>
    <t>Am J Med</t>
  </si>
  <si>
    <t>Prehosp Disaster Med</t>
  </si>
  <si>
    <t>JAMA Pediatr</t>
  </si>
  <si>
    <t>AJR Am J Roentgenol</t>
  </si>
  <si>
    <t>Am J Cardiol</t>
  </si>
  <si>
    <t>Clin Lung Cancer</t>
  </si>
  <si>
    <t>HPB (Oxford)</t>
  </si>
  <si>
    <t>Ann Plast Surg</t>
  </si>
  <si>
    <t>Osteoporos Int</t>
  </si>
  <si>
    <t>Head Neck</t>
  </si>
  <si>
    <t>J Pharm Pract</t>
  </si>
  <si>
    <t>Med Mal Infect</t>
  </si>
  <si>
    <t>Rehabilitation (Stuttg)</t>
  </si>
  <si>
    <t>G Ital Med Lav Ergon</t>
  </si>
  <si>
    <t>J Stud Alcohol Drugs</t>
  </si>
  <si>
    <t>Hum Vaccin Immunother</t>
  </si>
  <si>
    <t>Nurs Outlook</t>
  </si>
  <si>
    <t>J Behav Health Serv Res</t>
  </si>
  <si>
    <t>Eur J Emerg Med</t>
  </si>
  <si>
    <t>Med J Aust</t>
  </si>
  <si>
    <t>J Med Toxicol</t>
  </si>
  <si>
    <t>Drug Alcohol Depend</t>
  </si>
  <si>
    <t>Ann Epidemiol</t>
  </si>
  <si>
    <t>Circ Heart Fail</t>
  </si>
  <si>
    <t>Gac Sanit</t>
  </si>
  <si>
    <t>J Endocrinol Invest</t>
  </si>
  <si>
    <t>Nurs Health Sci</t>
  </si>
  <si>
    <t>Therapie</t>
  </si>
  <si>
    <t>Radiat Prot Dosimetry</t>
  </si>
  <si>
    <t>Otolaryngol Head Neck Surg</t>
  </si>
  <si>
    <t>BMC Womens Health</t>
  </si>
  <si>
    <t>Joint Bone Spine</t>
  </si>
  <si>
    <t>Am J Ind Med</t>
  </si>
  <si>
    <t>Am J Mens Health</t>
  </si>
  <si>
    <t>Ann Clin Biochem</t>
  </si>
  <si>
    <t>Rev Paul Pediatr</t>
  </si>
  <si>
    <t>J Drugs Dermatol</t>
  </si>
  <si>
    <t>Endocr Pract</t>
  </si>
  <si>
    <t>J Am Pharm Assoc (2003)</t>
  </si>
  <si>
    <t>Gastroenterology</t>
  </si>
  <si>
    <t>Rev Calid Asist</t>
  </si>
  <si>
    <t>Osteoarthritis Cartilage</t>
  </si>
  <si>
    <t>Int J Circumpolar Health</t>
  </si>
  <si>
    <t>J Community Health</t>
  </si>
  <si>
    <t>G Ital Cardiol (Rome)</t>
  </si>
  <si>
    <t>Eur J Clin Nutr</t>
  </si>
  <si>
    <t>Ann Allergy Asthma Immunol</t>
  </si>
  <si>
    <t>Am J Hematol</t>
  </si>
  <si>
    <t>Nephrol Ther</t>
  </si>
  <si>
    <t>Rev Neurol</t>
  </si>
  <si>
    <t>Aesthetic Plast Surg</t>
  </si>
  <si>
    <t>J Paediatr Child Health</t>
  </si>
  <si>
    <t>J Contin Educ Nurs</t>
  </si>
  <si>
    <t>Neurol Sci</t>
  </si>
  <si>
    <t>Urologe A</t>
  </si>
  <si>
    <t>Public Health Nutr</t>
  </si>
  <si>
    <t>J Am Acad Orthop Surg</t>
  </si>
  <si>
    <t>Dis Colon Rectum</t>
  </si>
  <si>
    <t>J Vasc Access</t>
  </si>
  <si>
    <t>2020</t>
  </si>
  <si>
    <t>29203418</t>
  </si>
  <si>
    <t>25053577</t>
  </si>
  <si>
    <t>29383551</t>
  </si>
  <si>
    <t>25726515</t>
  </si>
  <si>
    <t>29218877</t>
  </si>
  <si>
    <t>29505759</t>
  </si>
  <si>
    <t>27553220</t>
  </si>
  <si>
    <t>31047008</t>
  </si>
  <si>
    <t>29350505</t>
  </si>
  <si>
    <t>30041814</t>
  </si>
  <si>
    <t>29685699</t>
  </si>
  <si>
    <t>29584812</t>
  </si>
  <si>
    <t>28803574</t>
  </si>
  <si>
    <t>31497994</t>
  </si>
  <si>
    <t>28514310</t>
  </si>
  <si>
    <t>27238919</t>
  </si>
  <si>
    <t>30609978</t>
  </si>
  <si>
    <t>29496195</t>
  </si>
  <si>
    <t>30951160</t>
  </si>
  <si>
    <t>27175631</t>
  </si>
  <si>
    <t>31035963</t>
  </si>
  <si>
    <t>29854111</t>
  </si>
  <si>
    <t>30411479</t>
  </si>
  <si>
    <t>30655061</t>
  </si>
  <si>
    <t>28326628</t>
  </si>
  <si>
    <t>27597403</t>
  </si>
  <si>
    <t>29659856</t>
  </si>
  <si>
    <t>26759652</t>
  </si>
  <si>
    <t>31438960</t>
  </si>
  <si>
    <t>31310611</t>
  </si>
  <si>
    <t>29330165</t>
  </si>
  <si>
    <t>31118596</t>
  </si>
  <si>
    <t>26573784</t>
  </si>
  <si>
    <t>30815189</t>
  </si>
  <si>
    <t>31361822</t>
  </si>
  <si>
    <t>29551324</t>
  </si>
  <si>
    <t>28288075</t>
  </si>
  <si>
    <t>30864083</t>
  </si>
  <si>
    <t>25661033</t>
  </si>
  <si>
    <t>27471242</t>
  </si>
  <si>
    <t>28858068</t>
  </si>
  <si>
    <t>31539417</t>
  </si>
  <si>
    <t>29605025</t>
  </si>
  <si>
    <t>31361819</t>
  </si>
  <si>
    <t>28292304</t>
  </si>
  <si>
    <t>29669736</t>
  </si>
  <si>
    <t>28176888</t>
  </si>
  <si>
    <t>28660629</t>
  </si>
  <si>
    <t>28391603</t>
  </si>
  <si>
    <t>28598930</t>
  </si>
  <si>
    <t>30704418</t>
  </si>
  <si>
    <t>28505367</t>
  </si>
  <si>
    <t>28644837</t>
  </si>
  <si>
    <t>29075825</t>
  </si>
  <si>
    <t>31550255</t>
  </si>
  <si>
    <t>25957365</t>
  </si>
  <si>
    <t>28083755</t>
  </si>
  <si>
    <t>27629096</t>
  </si>
  <si>
    <t>30063404</t>
  </si>
  <si>
    <t>28252524</t>
  </si>
  <si>
    <t>30698792</t>
  </si>
  <si>
    <t>25597507</t>
  </si>
  <si>
    <t>28114981</t>
  </si>
  <si>
    <t>28452828</t>
  </si>
  <si>
    <t>25656517</t>
  </si>
  <si>
    <t>30942088</t>
  </si>
  <si>
    <t>31445265</t>
  </si>
  <si>
    <t>31185072</t>
  </si>
  <si>
    <t>24333204</t>
  </si>
  <si>
    <t>28870378</t>
  </si>
  <si>
    <t>28269824</t>
  </si>
  <si>
    <t>26203816</t>
  </si>
  <si>
    <t>28464969</t>
  </si>
  <si>
    <t>31196581</t>
  </si>
  <si>
    <t>24835678</t>
  </si>
  <si>
    <t>25953748</t>
  </si>
  <si>
    <t>31081856</t>
  </si>
  <si>
    <t>27897445</t>
  </si>
  <si>
    <t>30851520</t>
  </si>
  <si>
    <t>26805662</t>
  </si>
  <si>
    <t>25624306</t>
  </si>
  <si>
    <t>26113460</t>
  </si>
  <si>
    <t>28433642</t>
  </si>
  <si>
    <t>25681298</t>
  </si>
  <si>
    <t>26004341</t>
  </si>
  <si>
    <t>26044081</t>
  </si>
  <si>
    <t>27485062</t>
  </si>
  <si>
    <t>23919447</t>
  </si>
  <si>
    <t>23048007</t>
  </si>
  <si>
    <t>25470668</t>
  </si>
  <si>
    <t>25046676</t>
  </si>
  <si>
    <t>25402402</t>
  </si>
  <si>
    <t>30633182</t>
  </si>
  <si>
    <t>29958736</t>
  </si>
  <si>
    <t>20643719</t>
  </si>
  <si>
    <t>25160281</t>
  </si>
  <si>
    <t>23060427</t>
  </si>
  <si>
    <t>23840599</t>
  </si>
  <si>
    <t>22560776</t>
  </si>
  <si>
    <t>22689872</t>
  </si>
  <si>
    <t>22071528</t>
  </si>
  <si>
    <t>21900702</t>
  </si>
  <si>
    <t>23536256</t>
  </si>
  <si>
    <t>24937017</t>
  </si>
  <si>
    <t>23720126</t>
  </si>
  <si>
    <t>23938025</t>
  </si>
  <si>
    <t>21622933</t>
  </si>
  <si>
    <t>20816336</t>
  </si>
  <si>
    <t>22189019</t>
  </si>
  <si>
    <t>21178789</t>
  </si>
  <si>
    <t>22351711</t>
  </si>
  <si>
    <t>22582203</t>
  </si>
  <si>
    <t>23263587</t>
  </si>
  <si>
    <t>19800840</t>
  </si>
  <si>
    <t>24039870</t>
  </si>
  <si>
    <t>23904506</t>
  </si>
  <si>
    <t>24076599</t>
  </si>
  <si>
    <t>23509168</t>
  </si>
  <si>
    <t>23470269</t>
  </si>
  <si>
    <t>23073671</t>
  </si>
  <si>
    <t>24262915</t>
  </si>
  <si>
    <t>18674963</t>
  </si>
  <si>
    <t>21040110</t>
  </si>
  <si>
    <t>22749314</t>
  </si>
  <si>
    <t>21777463</t>
  </si>
  <si>
    <t>23101763</t>
  </si>
  <si>
    <t>19958842</t>
  </si>
  <si>
    <t>22195198</t>
  </si>
  <si>
    <t>21422099</t>
  </si>
  <si>
    <t>23920574</t>
  </si>
  <si>
    <t>22456088</t>
  </si>
  <si>
    <t>22473477</t>
  </si>
  <si>
    <t>23477108</t>
  </si>
  <si>
    <t>20553664</t>
  </si>
  <si>
    <t>26738897</t>
  </si>
  <si>
    <t>25493118</t>
  </si>
  <si>
    <t>30648923</t>
  </si>
  <si>
    <t>23143672</t>
  </si>
  <si>
    <t>26833250</t>
  </si>
  <si>
    <t>20526215</t>
  </si>
  <si>
    <t>29124454</t>
  </si>
  <si>
    <t>23439456</t>
  </si>
  <si>
    <t>27129472</t>
  </si>
  <si>
    <t>22846935</t>
  </si>
  <si>
    <t>30308574</t>
  </si>
  <si>
    <t>31661487</t>
  </si>
  <si>
    <t>26608733</t>
  </si>
  <si>
    <t>31071610</t>
  </si>
  <si>
    <t>24022787</t>
  </si>
  <si>
    <t>30644562</t>
  </si>
  <si>
    <t>25127915</t>
  </si>
  <si>
    <t>24645674</t>
  </si>
  <si>
    <t>20627427</t>
  </si>
  <si>
    <t>27982672</t>
  </si>
  <si>
    <t>31484585</t>
  </si>
  <si>
    <t>30757910</t>
  </si>
  <si>
    <t>24438227</t>
  </si>
  <si>
    <t>29987083</t>
  </si>
  <si>
    <t>25088754</t>
  </si>
  <si>
    <t>28850790</t>
  </si>
  <si>
    <t>23072736</t>
  </si>
  <si>
    <t>29747941</t>
  </si>
  <si>
    <t>30418985</t>
  </si>
  <si>
    <t>31291280</t>
  </si>
  <si>
    <t>30968283</t>
  </si>
  <si>
    <t>27654815</t>
  </si>
  <si>
    <t>24666866</t>
  </si>
  <si>
    <t>21571746</t>
  </si>
  <si>
    <t>20334973</t>
  </si>
  <si>
    <t>23171324</t>
  </si>
  <si>
    <t>23981266</t>
  </si>
  <si>
    <t>21552064</t>
  </si>
  <si>
    <t>30325187</t>
  </si>
  <si>
    <t>28009698</t>
  </si>
  <si>
    <t>25802463</t>
  </si>
  <si>
    <t>27087619</t>
  </si>
  <si>
    <t>26496112</t>
  </si>
  <si>
    <t>22015075</t>
  </si>
  <si>
    <t>20699734</t>
  </si>
  <si>
    <t>25423440</t>
  </si>
  <si>
    <t>21538166</t>
  </si>
  <si>
    <t>28457218</t>
  </si>
  <si>
    <t>29212546</t>
  </si>
  <si>
    <t>24631594</t>
  </si>
  <si>
    <t>25564458</t>
  </si>
  <si>
    <t>23894178</t>
  </si>
  <si>
    <t>27993937</t>
  </si>
  <si>
    <t>31348045</t>
  </si>
  <si>
    <t>31612923</t>
  </si>
  <si>
    <t>22182868</t>
  </si>
  <si>
    <t>25433402</t>
  </si>
  <si>
    <t>31357019</t>
  </si>
  <si>
    <t>28821597</t>
  </si>
  <si>
    <t>28549945</t>
  </si>
  <si>
    <t>30334248</t>
  </si>
  <si>
    <t>28270129</t>
  </si>
  <si>
    <t>21252813</t>
  </si>
  <si>
    <t>27619354</t>
  </si>
  <si>
    <t>22001613</t>
  </si>
  <si>
    <t>22403991</t>
  </si>
  <si>
    <t>30126891</t>
  </si>
  <si>
    <t>25111923</t>
  </si>
  <si>
    <t>29383550</t>
  </si>
  <si>
    <t>22182876</t>
  </si>
  <si>
    <t>31045729</t>
  </si>
  <si>
    <t>23532837</t>
  </si>
  <si>
    <t>21449624</t>
  </si>
  <si>
    <t>29540125</t>
  </si>
  <si>
    <t>25697492</t>
  </si>
  <si>
    <t>28594743</t>
  </si>
  <si>
    <t>28661202</t>
  </si>
  <si>
    <t>24344973</t>
  </si>
  <si>
    <t>28219462</t>
  </si>
  <si>
    <t>27348271</t>
  </si>
  <si>
    <t>31340244</t>
  </si>
  <si>
    <t>27000785</t>
  </si>
  <si>
    <t>26505661</t>
  </si>
  <si>
    <t>28990242</t>
  </si>
  <si>
    <t>25455116</t>
  </si>
  <si>
    <t>26678294</t>
  </si>
  <si>
    <t>21987704</t>
  </si>
  <si>
    <t>30365582</t>
  </si>
  <si>
    <t>19889112</t>
  </si>
  <si>
    <t>28822374</t>
  </si>
  <si>
    <t>22327947</t>
  </si>
  <si>
    <t>28220929</t>
  </si>
  <si>
    <t>29547044</t>
  </si>
  <si>
    <t>27263080</t>
  </si>
  <si>
    <t>24141382</t>
  </si>
  <si>
    <t>22262595</t>
  </si>
  <si>
    <t>30908977</t>
  </si>
  <si>
    <t>31306041</t>
  </si>
  <si>
    <t>28717929</t>
  </si>
  <si>
    <t>28843955</t>
  </si>
  <si>
    <t>31669565</t>
  </si>
  <si>
    <t>24085345</t>
  </si>
  <si>
    <t>28830853</t>
  </si>
  <si>
    <t>22243491</t>
  </si>
  <si>
    <t>27056772</t>
  </si>
  <si>
    <t>25780856</t>
  </si>
  <si>
    <t>27809793</t>
  </si>
  <si>
    <t>26051536</t>
  </si>
  <si>
    <t>30694772</t>
  </si>
  <si>
    <t>27519447</t>
  </si>
  <si>
    <t>20950694</t>
  </si>
  <si>
    <t>30771830</t>
  </si>
  <si>
    <t>23200190</t>
  </si>
  <si>
    <t>26300557</t>
  </si>
  <si>
    <t>22992883</t>
  </si>
  <si>
    <t>22930781</t>
  </si>
  <si>
    <t>24923727</t>
  </si>
  <si>
    <t>31356276</t>
  </si>
  <si>
    <t>29157323</t>
  </si>
  <si>
    <t>25424021</t>
  </si>
  <si>
    <t>23187954</t>
  </si>
  <si>
    <t>28614148</t>
  </si>
  <si>
    <t>22818255</t>
  </si>
  <si>
    <t>28477795</t>
  </si>
  <si>
    <t>30902340</t>
  </si>
  <si>
    <t>30674526</t>
  </si>
  <si>
    <t>21850661</t>
  </si>
  <si>
    <t>24062191</t>
  </si>
  <si>
    <t>29754518</t>
  </si>
  <si>
    <t>30845040</t>
  </si>
  <si>
    <t>27859873</t>
  </si>
  <si>
    <t>24120078</t>
  </si>
  <si>
    <t>21317058</t>
  </si>
  <si>
    <t>24399624</t>
  </si>
  <si>
    <t>28027596</t>
  </si>
  <si>
    <t>30259165</t>
  </si>
  <si>
    <t>22435835</t>
  </si>
  <si>
    <t>29038077</t>
  </si>
  <si>
    <t>30099861</t>
  </si>
  <si>
    <t>27861386</t>
  </si>
  <si>
    <t>24631099</t>
  </si>
  <si>
    <t>29614205</t>
  </si>
  <si>
    <t>30786987</t>
  </si>
  <si>
    <t>22462549</t>
  </si>
  <si>
    <t>23192069</t>
  </si>
  <si>
    <t>22783155</t>
  </si>
  <si>
    <t>29682740</t>
  </si>
  <si>
    <t>22150638</t>
  </si>
  <si>
    <t>21730240</t>
  </si>
  <si>
    <t>25523350</t>
  </si>
  <si>
    <t>25856450</t>
  </si>
  <si>
    <t>23112285</t>
  </si>
  <si>
    <t>25969856</t>
  </si>
  <si>
    <t>26746238</t>
  </si>
  <si>
    <t>23754611</t>
  </si>
  <si>
    <t>27919373</t>
  </si>
  <si>
    <t>31094760</t>
  </si>
  <si>
    <t>20307568</t>
  </si>
  <si>
    <t>22659227</t>
  </si>
  <si>
    <t>29976261</t>
  </si>
  <si>
    <t>30601371</t>
  </si>
  <si>
    <t>29425699</t>
  </si>
  <si>
    <t>24929778</t>
  </si>
  <si>
    <t>30342969</t>
  </si>
  <si>
    <t>29173964</t>
  </si>
  <si>
    <t>29501610</t>
  </si>
  <si>
    <t>30922744</t>
  </si>
  <si>
    <t>31567922</t>
  </si>
  <si>
    <t>24355876</t>
  </si>
  <si>
    <t>30199470</t>
  </si>
  <si>
    <t>29119712</t>
  </si>
  <si>
    <t>22158390</t>
  </si>
  <si>
    <t>28885654</t>
  </si>
  <si>
    <t>Abstract</t>
  </si>
  <si>
    <t>BACKGROUND: Older people are increasing users of health care globally. We aimed to establish whether older people with characteristics of frailty and who are at risk of adverse health-care outcomes could be identified using routinely collected data. METHODS: A three-step approach was used to develop and validate a Hospital Frailty Risk Score from International Statistical Classification of Diseases and Related Health Problems, Tenth Revision (ICD-10) diagnostic codes. First, we carried out a cluster analysis to identify a group of older people (≥75 years) admitted to hospital who had high resource use and diagnoses associated with frailty. Second, we created a Hospital Frailty Risk Score based on ICD-10 codes that characterised this group. Third, in separate cohorts, we tested how well the score predicted adverse outcomes and whether it identified similar groups as other frailty tools. FINDINGS: In the development cohort (n=22 139), older people with frailty diagnoses formed a distinct group and had higher non-elective hospital use (33·6 bed-days over 2 years compared with 23·0 bed-days for the group with the next highest number of bed-days). In the national validation cohort (n=1 013 590), compared with the 429 762 (42·4%) patients with the lowest risk scores, the 202 718 (20·0%) patients with the highest Hospital Frailty Risk Scores had increased odds of 30-day mortality (odds ratio 1·71, 95% CI 1·68-1·75), long hospital stay (6·03, 5·92-6·10), and 30-day readmission (1·48, 1·46-1·50). The c statistics (ie, model discrimination) between individuals for these three outcomes were 0·60, 0·68, and 0·56, respectively. The Hospital Frailty Risk Score showed fair overlap with dichotomised Fried and Rockwood scales (kappa scores 0·22, 95% CI 0·15-0·30 and 0·30, 0·22-0·38, respectively) and moderate agreement with the Rockwood Frailty Index (Pearson's correlation coefficient 0·41, 95% CI 0·38-0·47). INTERPRETATION: The Hospital Frailty Risk Score provides hospitals and health systems with a low-cost, systematic way to screen for frailty and identify a group of patients who are at greater risk of adverse outcomes and for whom a frailty-attuned approach might be useful. FUNDING: National Institute for Health Research.</t>
  </si>
  <si>
    <t>BACKGROUND: Electronic medical records provide large-scale real-world clinical data for use in developing clinical decision systems. However, sophisticated methodology and analytical skills are required to handle the large-scale datasets necessary for the optimisation of prediction accuracy. Myopia is a common cause of vision loss. Current approaches to control myopia progression are effective but have significant side effects. Therefore, identifying those at greatest risk who should undergo targeted therapy is of great clinical importance. The objective of this study was to apply big data and machine learning technology to develop an algorithm that can predict the onset of high myopia, at specific future time points, among Chinese school-aged children. METHODS AND FINDINGS: Real-world clinical refraction data were derived from electronic medical record systems in 8 ophthalmic centres from January 1, 2005, to December 30, 2015. The variables of age, spherical equivalent (SE), and annual progression rate were used to develop an algorithm to predict SE and onset of high myopia (SE ≤ -6.0 dioptres) up to 10 years in the future. Random forest machine learning was used for algorithm training and validation. Electronic medical records from the Zhongshan Ophthalmic Centre (a major tertiary ophthalmic centre in China) were used as the training set. Ten-fold cross-validation and out-of-bag (OOB) methods were applied for internal validation. The remaining 7 independent datasets were used for external validation. Two population-based datasets, which had no participant overlap with the ophthalmic-centre-based datasets, were used for multi-resource validation testing. The main outcomes and measures were the area under the curve (AUC) values for predicting the onset of high myopia over 10 years and the presence of high myopia at 18 years of age. In total, 687,063 multiple visit records (≥3 records) of 129,242 individuals in the ophthalmic-centre-based electronic medical record databases and 17,113 follow-up records of 3,215 participants in population-based cohorts were included in the analysis. Our algorithm accurately predicted the presence of high myopia in internal validation (the AUC ranged from 0.903 to 0.986 for 3 years, 0.875 to 0.901 for 5 years, and 0.852 to 0.888 for 8 years), external validation (the AUC ranged from 0.874 to 0.976 for 3 years, 0.847 to 0.921 for 5 years, and 0.802 to 0.886 for 8 years), and multi-resource testing (the AUC ranged from 0.752 to 0.869 for 4 years). With respect to the prediction of high myopia development by 18 years of age, as a surrogate of high myopia in adulthood, the algorithm provided clinically acceptable accuracy over 3 years (the AUC ranged from 0.940 to 0.985), 5 years (the AUC ranged from 0.856 to 0.901), and even 8 years (the AUC ranged from 0.801 to 0.837). Meanwhile, our algorithm achieved clinically acceptable prediction of the actual refraction values at future time points, which is supported by the regressive performance and calibration curves. Although the algorithm achieved balanced and robust performance, concerns about the compromised quality of real-world clinical data and over-fitting issues should be cautiously considered. CONCLUSIONS: To our knowledge, this study, for the first time, used large-scale data collected from electronic health records to demonstrate the contribution of big data and machine learning approaches to improved prediction of myopia prognosis in Chinese school-aged children. This work provides evidence for transforming clinical practice, health policy-making, and precise individualised interventions regarding the practical control of school-aged myopia.</t>
  </si>
  <si>
    <t>Purpose We describe the key elements of early palliative care (PC) across the illness trajectory and examine whether visit content was associated with patient-reported outcomes and end-of-life care. Methods We performed a secondary analysis of patients with newly diagnosed advanced lung or noncolorectal GI cancer (N = 171) who were randomly assigned to receive early PC. Participants attended at least monthly visits with board-certified PC physicians and advanced practice nurses at Massachusetts General Hospital. PC clinicians completed surveys documenting visit content after each encounter. Patients reported quality of life (Functional Assessment of Cancer Therapy-General) and mood (Hospital Anxiety and Depression Scale and Patient Health Questionnaire-9) at baseline and 24 weeks. End-of-life care data were abstracted from the electronic health record. We summarized visit content over time and used linear and logistic regression to identify whether the proportion of visits addressing a content area was associated with patient-reported outcomes and end-of-life care. Results We analyzed data from 2,921 PC visits, most of which addressed coping (64.2%) and symptom management (74.5%). By 24 weeks, patients who had a higher proportion of visits that addressed coping experienced improved quality of life ( P = .02) and depression symptoms (Depression subscale of the Hospital Anxiety and Depression Scale, P = .002; Patient Health Questionnaire-9, P = .004). Patients who had a higher proportion of visits address treatment decisions were less likely to initiate chemotherapy ( P = .02) or be hospitalized ( P = .005) in the 60 days before death. Patients who had a higher proportion of visits addressing advance care planning were more likely to use hospice ( P = .03). Conclusion PC clinicians' focus on coping, treatment decisions, and advance care planning is associated with improved patient outcomes. These data define the key elements of early PC to enable dissemination of the integrated care model.</t>
  </si>
  <si>
    <t>OBJECTIVE: To create a high-quality electronic health record (EHR)-derived mortality dataset for retrospective and prospective real-world evidence generation. DATA SOURCES/STUDY SETTING: Oncology EHR data, supplemented with external commercial and US Social Security Death Index data, benchmarked to the National Death Index (NDI). STUDY DESIGN: We developed a recent, linkable, high-quality mortality variable amalgamated from multiple data sources to supplement EHR data, benchmarked against the highest completeness U.S. mortality data, the NDI. Data quality of the mortality variable version 2.0 is reported here. PRINCIPAL FINDINGS: For advanced non-small-cell lung cancer, sensitivity of mortality information improved from 66 percent in EHR structured data to 91 percent in the composite dataset, with high date agreement compared to the NDI. For advanced melanoma, metastatic colorectal cancer, and metastatic breast cancer, sensitivity of the final variable was 85 to 88 percent. Kaplan-Meier survival analyses showed that improving mortality data completeness minimized overestimation of survival relative to NDI-based estimates. CONCLUSIONS: For EHR-derived data to yield reliable real-world evidence, it needs to be of known and sufficiently high quality. Considering the impact of mortality data completeness on survival endpoints, we highlight the importance of data quality assessment and advocate benchmarking to the NDI.</t>
  </si>
  <si>
    <t>BACKGROUND: frailty is an especially problematic expression of population ageing. International guidelines recommend routine identification of frailty to provide evidence-based treatment, but currently available tools require additional resource. OBJECTIVES: to develop and validate an electronic frailty index (eFI) using routinely available primary care electronic health record data. STUDY DESIGN AND SETTING: retrospective cohort study. Development and internal validation cohorts were established using a randomly split sample of the ResearchOne primary care database. External validation cohort established using THIN database. PARTICIPANTS: patients aged 65-95, registered with a ResearchOne or THIN practice on 14 October 2008. PREDICTORS: we constructed the eFI using the cumulative deficit frailty model as our theoretical framework. The eFI score is calculated by the presence or absence of individual deficits as a proportion of the total possible. Categories of fit, mild, moderate and severe frailty were defined using population quartiles. OUTCOMES: outcomes were 1-, 3- and 5-year mortality, hospitalisation and nursing home admission. STATISTICAL ANALYSIS: hazard ratios (HRs) were estimated using bivariate and multivariate Cox regression analyses. Discrimination was assessed using receiver operating characteristic (ROC) curves. Calibration was assessed using pseudo-R(2) estimates. RESULTS: we include data from a total of 931,541 patients. The eFI incorporates 36 deficits constructed using 2,171 CTV3 codes. One-year adjusted HR for mortality was 1.92 (95% CI 1.81-2.04) for mild frailty, 3.10 (95% CI 2.91-3.31) for moderate frailty and 4.52 (95% CI 4.16-4.91) for severe frailty. Corresponding estimates for hospitalisation were 1.93 (95% CI 1.86-2.01), 3.04 (95% CI 2.90-3.19) and 4.73 (95% CI 4.43-5.06) and for nursing home admission were 1.89 (95% CI 1.63-2.15), 3.19 (95% CI 2.73-3.73) and 4.76 (95% CI 3.92-5.77), with good to moderate discrimination but low calibration estimates. CONCLUSIONS: the eFI uses routine data to identify older people with mild, moderate and severe frailty, with robust predictive validity for outcomes of mortality, hospitalisation and nursing home admission. Routine implementation of the eFI could enable delivery of evidence-based interventions to improve outcomes for this vulnerable group.</t>
  </si>
  <si>
    <t>IMPORTANCE: Current methods for identifying hospitalized patients at increased risk of delirium require nurse-administered questionnaires with moderate accuracy. OBJECTIVE: To develop and validate a machine learning model that predicts incident delirium risk based on electronic health data available on admission. DESIGN, SETTING, AND PARTICIPANTS: Retrospective cohort study evaluating 5 machine learning algorithms to predict delirium using 796 clinical variables identified by an expert panel as relevant to delirium prediction and consistently available in electronic health records within 24 hours of admission. The training set comprised 14 227 adult patients with non-intensive care unit hospital stays and no delirium on admission who were discharged between January 1, 2016, and August 31, 2017, from UCSF Health, a large academic health institution. The test set comprised 3996 patients with hospital stays who were discharged between August 1, 2017, and November 30, 2017. EXPOSURES: Patient demographic characteristics, diagnoses, nursing records, laboratory results, and medications available in electronic health records during hospitalization. MAIN OUTCOMES AND MEASURES: Delirium was defined as a positive Nursing Delirium Screening Scale or Confusion Assessment Method for the Intensive Care Unit score. Models were assessed using the area under the receiver operating characteristic curve (AUC) and compared against the 4-point scoring system AWOL (age &gt;79 years, failure to spell world backward, disorientation to place, and higher nurse-rated illness severity), a validated delirium risk-assessment tool routinely administered in this cohort. RESULTS: The training set included 14 227 patients (5113 [35.9%] aged &gt;64 years; 7335 [51.6%] female; 687 [4.8%] with delirium), and the test set included 3996 patients (1491 [37.3%] aged &gt;64 years; 1966 [49.2%] female; 191 [4.8%] with delirium). In total, the analysis included 18 223 hospital admissions (6604 [36.2%] aged &gt;64 years; 9301 [51.0%] female; 878 [4.8%] with delirium). The AWOL system achieved a baseline AUC of 0.678. The gradient boosting machine model performed best, with an AUC of 0.855. Setting specificity at 90%, the model had a 59.7% (95% CI, 52.4%-66.7%) sensitivity, 23.1% (95% CI, 20.5%-25.9%) positive predictive value, 97.8% (95% CI, 97.4%-98.1%) negative predictive value, and a number needed to screen of 4.8. Penalized logistic regression and random forest models also performed well, with AUCs of 0.854 and 0.848, respectively. CONCLUSIONS AND RELEVANCE: Machine learning can be used to estimate hospital-acquired delirium risk using electronic health record data available within 24 hours of hospital admission. Such a model may allow more precise targeting of delirium prevention resources without increasing the burden on health care professionals.</t>
  </si>
  <si>
    <t>OBJECTIVE: To emulate three target trials: single treatment vs. no treatment, joint treatment vs. no treatment, and head-to-head comparison of two treatments, we explain how to estimate the observational analogs of intention-to-treat and per-protocol effects, using hazard ratios and survival curves. For per-protocol effects, we describe two methods for adherence adjustment via inverse-probability weighting. STUDY DESIGN AND SETTING: Prospective observational study using electronic medical records of individuals aged 55-84 with coronary heart disease from &gt;500 practices in the United Kingdom between 2000 and 2010. RESULTS: The intention-to-treat mortality hazard ratio (95% confidence interval) was 0.90 (0.84, 0.97) for statins vs. no treatment, 0.88 (0.73, 1.06) for statins plus antihypertensives vs. no treatment, and 0.91 (0.77, 1.06) for atorvastatin vs. simvastatin. When censoring nonadherent person-times, the per-protocol mortality hazard ratio was 0.74 (0.64, 0.85) for statins vs. no treatment, 0.55 (0.35, 0.87) for statins plus antihypertensives vs. no treatment, and 1.13 (0.88, 1.45) for atorvastatin vs. simvastatin. We estimated per-protocol hazard ratios for a 5-year treatment using different dose-response marginal structural models and standardized survival curves for each target trial using intention-to-treat and per-protocol analyses. CONCLUSION: When randomized trials are not available or feasible, observational analyses can emulate a variety of target trials.</t>
  </si>
  <si>
    <t>INTRODUCTION: Traditionally, paper based observation charts have been used to identify deteriorating patients, with emerging recent electronic medical records allowing electronic algorithms to risk stratify and help direct the response to deterioration. OBJECTIVE(S): We sought to compare the Between the Flags (BTF) calling criteria to the Modified Early Warning Score (MEWS), National Early Warning Score (NEWS) and electronic Cardiac Arrest Risk Triage (eCART) score. DESIGN AND PARTICIPANTS: Multicenter retrospective analysis of electronic health record data from all patients admitted to five US hospitals from November 2008-August 2013. MAIN OUTCOME MEASURES: Cardiac arrest, ICU transfer or death within 24h of a score RESULTS: Overall accuracy was highest for eCART, with an AUC of 0.801 (95% CI 0.799-0.802), followed by NEWS, MEWS and BTF respectively (0.718 [0.716-0.720]; 0.698 [0.696-0.700]; 0.663 [0.661-0.664]). BTF criteria had a high risk (Red Zone) specificity of 95.0% and a moderate risk (Yellow Zone) specificity of 27.5%, which corresponded to MEWS thresholds of &gt;=4 and &gt;=2, NEWS thresholds of &gt;=5 and &gt;=2, and eCART thresholds of &gt;=12 and &gt;=4, respectively. At those thresholds, eCART caught 22 more adverse events per 10,000 patients than BTF using the moderate risk criteria and 13 more using high risk criteria, while MEWS and NEWS identified the same or fewer. CONCLUSION(S): An electronically generated eCART score was more accurate than commonly used paper based observation tools for predicting the composite outcome of in-hospital cardiac arrest, ICU transfer and death within 24h of observation. The outcomes of this analysis lend weight for a move towards an algorithm based electronic risk identification tool for deteriorating patients to ensure earlier detection and prevent adverse events in the hospital.</t>
  </si>
  <si>
    <t>OBJECTIVES: To develop an acute kidney injury risk prediction model using electronic health record data for longitudinal use in hospitalized patients. DESIGN: Observational cohort study. SETTING: Tertiary, urban, academic medical center from November 2008 to January 2016. PATIENTS: All adult inpatients without pre-existing renal failure at admission, defined as first serum creatinine greater than or equal to 3.0 mg/dL, International Classification of Diseases, 9th Edition, code for chronic kidney disease stage 4 or higher or having received renal replacement therapy within 48 hours of first serum creatinine measurement. INTERVENTIONS: None. MEASUREMENTS AND MAIN RESULTS: Demographics, vital signs, diagnostics, and interventions were used in a Gradient Boosting Machine algorithm to predict serum creatinine-based Kidney Disease Improving Global Outcomes stage 2 acute kidney injury, with 60% of the data used for derivation and 40% for validation. Area under the receiver operator characteristic curve (AUC) was calculated in the validation cohort, and subgroup analyses were conducted across admission serum creatinine, acute kidney injury severity, and hospital location. Among the 121,158 included patients, 17,482 (14.4%) developed any Kidney Disease Improving Global Outcomes acute kidney injury, with 4,251 (3.5%) developing stage 2. The AUC (95% CI) was 0.90 (0.90-0.90) for predicting stage 2 acute kidney injury within 24 hours and 0.87 (0.87-0.87) within 48 hours. The AUC was 0.96 (0.96-0.96) for receipt of renal replacement therapy (n = 821) in the next 48 hours. Accuracy was similar across hospital settings (ICU, wards, and emergency department) and admitting serum creatinine groupings. At a probability threshold of greater than or equal to 0.022, the algorithm had a sensitivity of 84% and a specificity of 85% for stage 2 acute kidney injury and predicted the development of stage 2 a median of 41 hours (interquartile range, 12-141 hr) prior to the development of stage 2 acute kidney injury. CONCLUSIONS: Readily available electronic health record data can be used to predict impending acute kidney injury prior to changes in serum creatinine with excellent accuracy across different patient locations and admission serum creatinine. Real-time use of this model would allow early interventions for those at high risk of acute kidney injury.</t>
  </si>
  <si>
    <t>BACKGROUND: Pythia is an automated, clinically curated surgical data pipeline and repository housing all surgical patient electronic health record (EHR) data from a large, quaternary, multisite health institute for data science initiatives. In an effort to better identify high-risk surgical patients from complex data, a machine learning project trained on Pythia was built to predict postoperative complication risk. METHODS AND FINDINGS: A curated data repository of surgical outcomes was created using automated SQL and R code that extracted and processed patient clinical and surgical data across 37 million clinical encounters from the EHRs. A total of 194 clinical features including patient demographics (e.g., age, sex, race), smoking status, medications, comorbidities, procedure information, and proxies for surgical complexity were constructed and aggregated. A cohort of 66,370 patients that had undergone 99,755 invasive procedural encounters between January 1, 2014, and January 31, 2017, was studied further for the purpose of predicting postoperative complications. The average complication and 30-day postoperative mortality rates of this cohort were 16.0% and 0.51%, respectively. Least absolute shrinkage and selection operator (lasso) penalized logistic regression, random forest models, and extreme gradient boosted decision trees were trained on this surgical cohort with cross-validation on 14 specific postoperative outcome groupings. Resulting models had area under the receiver operator characteristic curve (AUC) values ranging between 0.747 and 0.924, calculated on an out-of-sample test set from the last 5 months of data. Lasso penalized regression was identified as a high-performing model, providing clinically interpretable actionable insights. Highest and lowest performing lasso models predicted postoperative shock and genitourinary outcomes with AUCs of 0.924 (95% CI: 0.901, 0.946) and 0.780 (95% CI: 0.752, 0.810), respectively. A calculator requiring input of 9 data fields was created to produce a risk assessment for the 14 groupings of postoperative outcomes. A high-risk threshold (15% risk of any complication) was determined to identify high-risk surgical patients. The model sensitivity was 76%, with a specificity of 76%. Compared to heuristics that identify high-risk patients developed by clinical experts and the ACS NSQIP calculator, this tool performed superiorly, providing an improved approach for clinicians to estimate postoperative risk for patients. Limitations of this study include the missingness of data that were removed for analysis. CONCLUSIONS: Extracting and curating a large, local institution's EHR data for machine learning purposes resulted in models with strong predictive performance. These models can be used in clinical settings as decision support tools for identification of high-risk patients as well as patient evaluation and care management. Further work is necessary to evaluate the impact of the Pythia risk calculator within the clinical workflow on postoperative outcomes and to optimize this data flow for future machine learning efforts.</t>
  </si>
  <si>
    <t>OBJECTIVE: To study the association of workarounds with medication administration errors using barcode-assisted medication administration (BCMA), and to determine the frequency and types of workarounds and medication administration errors. MATERIALS AND METHODS: A prospective observational study in Dutch hospitals using BCMA to administer medication. Direct observation was used to collect data. Primary outcome measure was the proportion of medication administrations with one or more medication administration errors. Secondary outcome was the frequency and types of workarounds and medication administration errors. Univariate and multivariate multilevel logistic regression analysis were used to assess the association between workarounds and medication administration errors. Descriptive statistics were used for the secondary outcomes. RESULTS: We included 5793 medication administrations for 1230 inpatients. Workarounds were associated with medication administration errors (adjusted odds ratio 3.06 [95% CI: 2.49-3.78]). Most commonly, procedural workarounds were observed, such as not scanning at all (36%), not scanning patients because they did not wear a wristband (28%), incorrect medication scanning, multiple medication scanning, and ignoring alert signals (11%). Common types of medication administration errors were omissions (78%), administration of non-ordered drugs (8.0%), and wrong doses given (6.0%). DISCUSSION: Workarounds are associated with medication administration errors in hospitals using BCMA. These data suggest that BCMA needs more post-implementation evaluation if it is to achieve the intended benefits for medication safety. CONCLUSION: In hospitals using barcode-assisted medication administration, workarounds occurred in 66% of medication administrations and were associated with large numbers of medication administration errors.</t>
  </si>
  <si>
    <t>The aim of this study was to analyse electronic health record-related patient safety incidents in the patient safety incident reporting database in fully digital hospitals in Finland. We compare Finnish data to similar international data and discuss their content with regard to the literature. We analysed the types of electronic health record-related patient safety incidents that occurred at 23 hospitals during a 2-year period. A procedure of taxonomy mapping served to allow comparisons. This study represents a rare examination of patient safety risks in a fully digital environment. The proportion of electronic health record-related incidents was markedly higher in our study than in previous studies with similar data. Human-computer interaction problems were the most frequently reported. The results show the possibility of error arising from the complex interaction between clinicians and computers.</t>
  </si>
  <si>
    <t>To characterize the variability in usability and safety of EHRs from two vendors across four healthcare systems (2 Epic and 2 Cerner). Twelve to 15 emergency medicine physicians participated from each site and completed six clinical scenarios. Keystroke, mouse click, and video data were collected. From the six scenarios, two diagnostic imaging, laboratory, and medication tasks were analyzed. There was wide variability in task completion time, clicks, and error rates. For certain tasks, there were an average of a nine-fold difference in time and eight-fold difference in clicks. Error rates varied by task (X-ray 16.7% to 25%, MRI: 0 to 10%, Lactate: 0% to 14.3%, Tylenol: 0 to 30%; Taper: 16.7% to 50%). The variability in time, clicks, and error rates highlights the need for improved implementation optimization. EHR implementation, in addition to vendor design and development, is critical to usable and safe products.</t>
  </si>
  <si>
    <t>BACKGROUND: Most of the previous studies focused on central line-associated bloodstream infection (CLABSI), while non-central line-associated bloodstream infection (N-CLABSI) was poorly studied. This study was performed to investigate the clinical impacts and risk factors for N-CLABSI in intensive care unit (ICU) patients. METHODS: An observational study was conducted in an adult general ICU. The electronic medical records from 2013 to 2017 of all patients aged ≥ 18 years admitted to the ICU &gt; 2 days were analyzed retrospectively. Patients with N-CLABSI and without N-CLABSI or with CLABSI were compared for clinical features and outcomes. Predicted death in ICU included death in ICU and discharging from ICU against medical advice because of critical conditions and the desire to pass away at home. Propensity score (PS) matching was used to ensure that both two groups had similar baseline characteristics. Multivariate regression models were used to confirm whether N-CLABSI was an independent risk factor for each of the outcomes and to analyze the risk factors for N-CLABSI in ICU patients. RESULTS: Of 5046 patients included, 155 developed 168 ICU-acquired N-CLABSI episodes (2.1 episodes per 1000 patient-days) in the ICU, accounted for the majority of nosocomial bloodstream infections (NBSIs; 71.8%). After PS matching, patients with N-CLABSI had prolonged length of stay (LOS) in ICU (median 15 days, p &lt;  0.001) and LOS in hospital (median 13 days, p &lt;  0.001), excess hospitalization costs (median, $27,668 [in US dollar 2017, 1:6.75], p &lt;  0.001), and increased mortality in ICU (8.8%, p = 0.013) and predicted mortality in ICU (22.7%, p &lt;  0.001), compared with those without N-CLABSI. There were no significant differences in all the outcomes between N-CLABSI and CLABSI. N-CLABSI was an independent risk factor for each of the outcomes. Gastrointestinal bleeding (adjusted odds ratio [aOR] 2.30), trauma (aOR 2.52), pancreatitis (aOR 3.45), surgical operation (aOR 1.82), intravascular catheters (aOR 2.93), sepsis (aOR 1.69), pneumonia (aOR 1.53), intraabdominal infection (IAI, aOR 8.37), or healthcare-associated infections other than NBSI, pneumonia, and IAI (aOR 3.89) were risk factors for N-CLABSI in ICU patients. CONCLUSIONS: N-CLABSI was associated with similar poor outcomes with CLABSI, including prolonged LOS in ICU and in hospital and increased hospitalization costs and predicted mortality in ICU. The risk factors for N-CLABSI identified in this study provide further insight in preventing N-CLABSI.</t>
  </si>
  <si>
    <t>IMPORTANCE: Several attempts have been made at developing models to predict 30-day readmissions in patients with heart failure, but none have sufficient discriminatory capacity for clinical use. Machine-learning (ML) algorithms represent a novel approach and may have potential advantages over traditional statistical modeling. OBJECTIVE: To develop models using a ML approach to predict all-cause readmissions 30 days after discharge from a heart failure hospitalization and to compare ML model performance with models developed using "conventional" statistically based methods. DESIGN, SETTING, AND PARTICIPANTS: Models were developed using ML algorithms, specifically, a tree-augmented naive Bayesian network, a random forest algorithm, and a gradient-boosted model and compared with traditional statistical methods using 2 independently derived logistic regression models (a de novo model and an a priori model developed using electronic health records) and a least absolute shrinkage and selection operator method. The study sample was randomly divided into training (70%) and validation (30%) sets to develop and test model performance. This was a registry-based study, and the study sample was obtained by linking patients from the Get With the Guidelines Heart Failure registry with Medicare data. After applying appropriate inclusion and exclusion criteria, 56 477 patients were included in our analysis. The study was conducted between January 4, 2005, and December 1, 2010, and analysis of the data was conducted between November 25, 2014, and June 30, 2016. MAIN OUTCOMES AND MEASURES: C statistics were used for comparison of discriminatory capacity across models in the validation sample. RESULTS: The overall 30-day rehospitalization rate was 21.2% (11 959 of 56 477 patients). For the tree-augmented naive Bayesian network, random forest, gradient-boosted, logistic regression, and least absolute shrinkage and selection operator models, C statistics for the validation sets were similar: 0.618, 0.607, 0.614, 0.624, and 0.618, respectively. Applying the previously validated electronic health records model to our study sample yielded a C statistic of 0.589 for the validation set. CONCLUSIONS AND RELEVANCE: Use of a number of ML algorithms did not improve prediction of 30-day heart failure readmissions compared with more traditional prediction models. Although there will likely be further applications of ML approaches in prognostic modeling, our study fits within the literature of limited predictive ability for heart failure readmissions.</t>
  </si>
  <si>
    <t>OBJECTIVE: To evaluate on a large scale, across 272 common types of laboratory tests, the impact of healthcare processes on the predictive value of electronic health record (EHR) data. DESIGN: Retrospective observational study. SETTING: Two large hospitals in Boston, Massachusetts, with inpatient, emergency, and ambulatory care. PARTICIPANTS: All 669 452 patients treated at the two hospitals over one year between 2005 and 2006. MAIN OUTCOME MEASURES: The relative predictive accuracy of each laboratory test for three year survival, using the time of the day, day of the week, and ordering frequency of the test, compared to the value of the test result. RESULTS: The presence of a laboratory test order, regardless of any other information about the test result, has a significant association (P&lt;0.001) with the odds of survival in 233 of 272 (86%) tests. Data about the timing of when laboratory tests were ordered were more accurate than the test results in predicting survival in 118 of 174 tests (68%). CONCLUSIONS: Healthcare processes must be addressed and accounted for in analysis of observational health data. Without careful consideration to context, EHR data are unsuitable for many research questions. However, if explicitly modeled, the same processes that make EHR data complex can be leveraged to gain insight into patients' state of health.</t>
  </si>
  <si>
    <t>BACKGROUND: In the age of big data in healthcare, automated comparison of medical diagnoses in large scale databases is a key issue. Our objectives were: 1) to formally define and identify cases of independence between last hospitalization main diagnosis (MD) and death registry underlying cause of death (UCD) for deceased subjects hospitalized in their last year of life; 2) to study their distribution according to socio-demographic and medico-administrative variables; 3) to discuss the interest of this method in the specific context of hospital quality of care assessment. METHODS: 1) Elaboration of an algorithm comparing MD and UCD, relying on Iris, a coding system based on international standards. 2) Application to 421,460 beneficiaries of the general health insurance regime (which covers 70% of French population) hospitalized and deceased in 2008-2009. RESULTS: 1) Independence, was defined as MD and UCD belonging to different trains of events leading to death 2) Among the deaths analyzed automatically (91.7%), 8.5% of in-hospital deaths and 19.5% of out-of-hospital deaths were classified as independent. Independence was more frequent in elder patients, as well as when the discharge-death time interval grew (14.3% when death occurred within 30 days after discharge and 27.7% within 6 to 12 months) and for UCDs other than neoplasms. CONCLUSION: Our algorithm can identify cases where death can be considered independent from the pathology treated in hospital. Excluding these deaths from the ones allocated to the hospitalization process could contribute to improve post-hospital mortality indicators. More generally, this method has the potential of being developed and used for other diagnoses comparisons across time periods or databases.</t>
  </si>
  <si>
    <t>OBJECTIVES: Drug repurposing, which finds new indications for existing drugs, has received great attention recently. The goal of our work is to assess the feasibility of using electronic health records (EHRs) and automated informatics methods to efficiently validate a recent drug repurposing association of metformin with reduced cancer mortality. METHODS: By linking two large EHRs from Vanderbilt University Medical Center and Mayo Clinic to their tumor registries, we constructed a cohort including 32,415 adults with a cancer diagnosis at Vanderbilt and 79,258 cancer patients at Mayo from 1995 to 2010. Using automated informatics methods, we further identified type 2 diabetes patients within the cancer cohort and determined their drug exposure information, as well as other covariates such as smoking status. We then estimated HRs for all-cause mortality and their associated 95% CIs using stratified Cox proportional hazard models. HRs were estimated according to metformin exposure, adjusted for age at diagnosis, sex, race, body mass index, tobacco use, insulin use, cancer type, and non-cancer Charlson comorbidity index. RESULTS: Among all Vanderbilt cancer patients, metformin was associated with a 22% decrease in overall mortality compared to other oral hypoglycemic medications (HR 0.78; 95% CI 0.69 to 0.88) and with a 39% decrease compared to type 2 diabetes patients on insulin only (HR 0.61; 95% CI 0.50 to 0.73). Diabetic patients on metformin also had a 23% improved survival compared with non-diabetic patients (HR 0.77; 95% CI 0.71 to 0.85). These associations were replicated using the Mayo Clinic EHR data. Many site-specific cancers including breast, colorectal, lung, and prostate demonstrated reduced mortality with metformin use in at least one EHR. CONCLUSIONS: EHR data suggested that the use of metformin was associated with decreased mortality after a cancer diagnosis compared with diabetic and non-diabetic cancer patients not on metformin, indicating its potential as a chemotherapeutic regimen. This study serves as a model for robust and inexpensive validation studies for drug repurposing signals using EHR data.</t>
  </si>
  <si>
    <t>BACKGROUND: There exist several predictive risk models for cardiovascular disease (CVD), including some developed specifically for patients with type 2 diabetes mellitus (T2DM). However, the models developed for a diabetic population are based on information derived from medical records or laboratory results, which are not typically available to entities like payers or quality of care organizations. The objective of this study is to develop and validate models predicting the risk of cardiovascular events in patients with T2DM based on medical insurance claims data. METHODS: Patients with T2DM aged 50 years or older were identified from the Optum™ Integrated Real World Evidence Electronic Health Records and Claims de-identified database (10/01/2006-09/30/2016). Risk factors were assessed over a 12-month baseline period and cardiovascular events were monitored from the end of the baseline period until end of data availability, continuous enrollment, or death. Risk models were developed using logistic regressions separately for patients with and without prior CVD, and for each outcome: (1) major adverse cardiovascular events (MACE; i.e., non-fatal myocardial infarction, non-fatal stroke, CVD-related death); (2) any MACE, hospitalization for unstable angina, or hospitalization for congestive heart failure; (3) CVD-related death. Models were developed and validated on 70% and 30% of the sample, respectively. Model performance was assessed using C-statistics. RESULTS: A total of 181,619 patients were identified, including 136,544 (75.2%) without prior CVD and 45,075 (24.8%) with a history of CVD. Age, diabetes-related hospitalizations, prior CVD diagnoses and chronic pulmonary disease were the most important predictors across all models. C-statistics ranged from 0.70 to 0.81, indicating that the models performed well. The additional inclusion of risk factors derived from pharmacy claims (e.g., use of antihypertensive, and use of antihyperglycemic) or from medical records and laboratory measures (e.g., hemoglobin A1c, urine albumin to creatinine ratio) only marginally improved the performance of the models. CONCLUSION: The claims-based models developed could reliably predict the risk of cardiovascular events in T2DM patients, without requiring pharmacy claims or laboratory measures. These models could be relevant for providers and payers and help implement approaches to prevent cardiovascular events in high-risk diabetic patients.</t>
  </si>
  <si>
    <t>STUDY OBJECTIVE: To identify the clinical characteristics associated with surgical intervention in patients with tubo-ovarian abscess (TOA). DESIGN: Retrospective cohort study (Canadian Task Force classification II-2). SETTING: Tertiary university-affiliated hospital. PATIENTS: Three hundred thirty-five patients were diagnosed with TOA based on sonographic and clinical criteria. Patients who underwent surgical intervention were compared with patients managed conservatively. INTERVENTION: Electronic medical records were used to identify patients who were diagnosed with TOA between 2007 and 2015. All patients received the same antibiotic regimen upon admission. The data extracted included microbial and pathologic reports. Clinical characteristics such as disease severity and outcomes were compared. The clinical predictors available on patient admission for surgical intervention were identified retrospectively. A logistic regression was used to determine the independent predictors of treatment failure. A risk score was created by giving a nominal weight to each predictor. The score was validated by a random bootstrap analysis. An additional validation cohort that consisted of patients diagnosed with TOA during the 2 years after the original study period was applied to the final score. MEASUREMENTS AND MAIN RESULTS: The following variables of patients who underwent surgical intervention in comparison with those successfully treated and were enrolled into the score analysis differed significantly: age at admission (odds ratio [OR], 2.1; 95% confidence interval [CI], 1.3-3.5), mean leukocytosis at admission (OR, 2.2; 95% CI, 1.3-3.6), ultrasonographic measurement of abscess diameter (OR, 3.6 95% CI, 2.0-6.3), and the presence of bilateral abscess (OR, 2.2; 95% CI, 1.3-3.9). Risk groups A, B, C, and D were positively correlated with the need for surgical intervention. Those in the highest risk group D had an antibiotic failure rate of 92%, as compared with those with the lowest risk group, in which there was a 20% risk of antibiotic failure. CONCLUSIONS: Antibiotic treatment failure for TOA can be predicted on patient admission using a novel risk assessment score.</t>
  </si>
  <si>
    <t>INTRODUCTION: Consistent with the global trend, Japanese hospitals have increasingly adopted electronic medical record (EMR) systems in the last 20 years. Although improved productivity is emphasized as one of the benefits of information technology (IT), there is a paucity of data regarding how the use of EMR systems influences the productivity of Japanese hospitals. METHODS: This retrospective study focused on 658 municipal hospitals. The study period was from 2006 to 2015. We analyzed the labor productivity and multi-factor productivity (MFP) of the hospitals and their average rate of change during the study period. Logistic regression models were used to assess how EMR implementation influenced labor productivity and MFP growth. We considered the duration of EMR operation, and hospitals using EMRs were divided into three groups based on tertiles of time elapsed since the implementation of the EMR system: "early adopters", "followers", and "late adopters". RESULTS: We found that the implementation of an EMR system had a significantly negative impact on MFP growth for the 'late adopters' (OR 0.51; 95%CI 0.31-0.82; p = 0.006). No significant association was found between EMR implementation and labor productivity growth. CONCLUSION: EMR implementation has an adverse effect on the productivity of municipal hospitals in Japan. This finding should be considered when developing future healthcare policies promoting the implementation of IT.</t>
  </si>
  <si>
    <t>BACKGROUND: Predicting death in a cohort of clinically diverse, multicondition hospitalized patients is difficult. Prognostic models that use electronic medical record (EMR) data to determine 1-year death risk can improve end-of-life planning and risk adjustment for research. OBJECTIVE: Determine if the final set of demographic, vital sign, and laboratory data from a hospitalization can be used to accurately quantify 1-year mortality risk. DESIGN: A retrospective study using electronic medical record data linked with the state death registry. PARTICIPANTS: A total of 59,848 hospitalized patients within a six-hospital network over a 4-year period. MAIN MEASURES: The last set of vital signs, complete blood count, basic and complete metabolic panel, demographic information, and ICD codes. The outcome of interest was death within 1 year. KEY RESULTS: Model performance was measured on the validation data set. Random forests (RF) outperformed logisitic regression (LR) models in discriminative ability. An RF model that used the final set of demographic, vitals, and laboratory data from the final 48 h of hospitalization had an AUC of 0.86 (0.85-0.87) for predicting death within a year. Age, blood urea nitrogen, platelet count, hemoglobin, and creatinine were the most important variables in the RF model. Models that used comorbidity variables alone had the lowest AUC. In groups of patients with a high probability of death, RF models underestimated the probability by less than 10%. CONCLUSION: The last set of EMR data from a hospitalization can be used to accurately estimate the risk of 1-year mortality within a cohort of multicondition hospitalized patients.</t>
  </si>
  <si>
    <t>IMPORTANCE: Physicians frequently use cardiac monitoring, or telemetry, beyond the duration recommended by published practice standards, resulting in "alarm fatigue" and excess cost. Prior studies have demonstrated an association between multicomponent quality improvement interventions and safe reduction of telemetry duration. OBJECTIVE: To determine if a single-component intervention, a targeted electronic health record (EHR) alert, could achieve similar gains to multicomponent interventions and safely reduce unnecessary monitoring. DESIGN, SETTING, AND PARTICIPANTS: This cluster-randomized clinical trial was conducted between November 2016 and May 2017 on the general medicine service of the Division of Hospital Medicine at the University of California, San Francisco Medical Center and included physicians of 12 inpatient medical teams (6 intervention, 6 control). INTERVENTIONS: The EHR alert was randomized to half of the teams on the general medicine service. The alert displayed during daytime hours when physicians attempted to place an order for patients not in the intensive care unit whose telemetry order duration exceeded the recommended duration for a given indication. MAIN OUTCOMES AND MEASURES: The primary outcome was telemetry monitoring hours per hospitalization, which was measured using time-stamped orders data from the EHR database. Physician responses to the alert were collected using EHR reporting tools. The potential adverse outcomes of rapid-response calls and medical emergency events were measured by counting the notes documenting these events in the EHR. RESULTS: Of the 1021 patients included in this study, in the intervention arm, there was a mean (SD) age of 64.5 (18.9) and 215 (45%) were women; in the control arm, there was a mean (SD) age of 63.8 (19.1) and 249 (46%) were women. The 12 teams were stratified to 8 house-staff teams and 4 hospitalist teams, with 499 hospitalizations analyzed in the intervention arm and 567 hospitalizations analyzed in the control arm. The alert prompted a significant reduction in telemetry monitoring duration (-8.7 hours per hospitalization; 95% CI, -14.1 to -3.5 hours; P = .001) with no significant change in rapid-response calls or medical emergency events. The most common physician response to the alert was to discontinue telemetry monitoring (62% of 200 alerts). CONCLUSIONS AND RELEVANCE: A targeted EHR alert can safely and successfully reduce cardiac monitoring by prompting discontinuation when appropriate. This single-component electronic intervention is less resource intensive than typical multicomponent interventions that include human resources. TRIAL REGISTRATION: ClinicalTrials.gov identifier: NCT02529176.</t>
  </si>
  <si>
    <t>BACKGROUND: The National Neonatal Research Database (NNRD) is a rich repository of pre-defined clinical data extracted at regular intervals from point-of-care, clinician-entered electronic patient records on all admissions to National Health Service neonatal units in England, Wales, and Scotland. We describe population coverage for England and assess data completeness and accuracy. METHODS: We determined population coverage of the NNRD in 2008-2014 through comparison with data on live births in England from the Office for National Statistics. We determined the completeness of seven data items on the NNRD. We assessed the accuracy of 44 data items (16 patient characteristics, 17 processes, 11 clinical outcomes) for infants enrolled in the multi-centre randomised controlled trial, Probiotics in Preterm Study (PiPs). We compared NNRD to PiPs data, the gold standard, and calculated discordancy rates using predefined criteria, and sensitivity, specificity and positive predictive values (PPV) of binary outcomes. RESULTS: The NNRD holds complete population data for England for infants born alive from 25+0 to 31+6 (completed weeks) of gestation; and 70% and 90% for those born at 23 and 24 weeks respectively. Completeness of patient characteristics was over 90%. Data were linked for 2257 episodes of care received by 1258 of the 1310 babies recruited to PiPs. Discordancy rates were &lt;5% for 13/16 patient characteristics (exceptions: mode of delivery 8.7%; maternal ethnicity 10.2%, Lower layer Super Output Area 16.5%); &lt;5% for 9/16 processes (exceptions: medical treatment for Patent ductus arteriosus 6.1%, high-dependency days 10.2%, central line days 11.2%, type of first milk 22.3%; and during first 14 days, summary of types of milk 13.8%; number of days of antibiotics 9.0%; whether antacid given 5.1%); and &lt;5% for 10/11 clinical outcomes (exception: Bronchopulmonary dysplasia, defined as oxygen dependency at 36 weeks postmenstrual age 3.3%). The specificity of NNRD data was &gt;85% for all outcomes; sensitivity ranged from 50-100%; PPV ranged from 58.8 (95% CI 40.8-75.4%) for porencephalic cyst to 99.7 (95% CI 99.2, 99.9%) for survival to discharge. CONCLUSIONS: The completeness and quality of data held in the NNRD is high, providing assurance in relation to use for multiple purposes, including national audit, health service evaluations, quality improvement, and research.</t>
  </si>
  <si>
    <t>Chronic obstructive pulmonary disease (COPD) is greatly underdiagnosed worldwide and more efficient methods of case-finding are required. We developed and externally validated a risk score to identify undiagnosed COPD using primary care records.We conducted a retrospective cohort analysis of a pragmatic cluster randomised controlled case-finding trial in the West Midlands, UK. Participants aged 40-79 years with no prior diagnosis of COPD received a postal or opportunistic screening questionnaire. Those reporting chronic respiratory symptoms were assessed with spirometry. COPD was defined as presence of relevant symptoms with a post-bronchodilator forced expiratory volume in 1 s/forced vital capacity ratio below the lower limit of normal. A risk score was developed using logistic regression with variables available from electronic health records for 2398 participants who returned a postal questionnaire. This was externally validated among 1097 participants who returned an opportunistic questionnaire to derive the c-statistic, and the sensitivity and specificity of cut-points.A risk score containing age, smoking status, dyspnoea, prescriptions of salbutamol and prescriptions of antibiotics discriminated between patients with and without undiagnosed COPD (c-statistic 0.74, 95% CI 0.68-0.80). A cut-point of ≥7.5% predicted risk had a sensitivity of 68.8% (95% CI 57.3-78.9%) and a specificity of 68.8% (95% CI 65.8.1-71.6%).A novel risk score using routine data from primary care electronic health records can identify patients at high risk for undiagnosed symptomatic COPD. This score could be integrated with clinical information systems to help primary care clinicians target patients for case-finding.</t>
  </si>
  <si>
    <t>OBJECTIVES: We examined racial/ethnic variation in the devices used by patients to access medical records through an online patient portal. STUDY DESIGN: Retrospective, cross-sectional analysis. METHODS: Using data from 318,700 adults enrolled in an integrated delivery system between December 2012 and November 2013, we examined: 1) online patient portal use that directly engages the electronic health record and 2) portal use over desktops/laptops only, mobile devices only, or both device types. The primary covariate was race/ethnicity (non-Hispanic white, black, Hispanic, and Asian). Other covariates included age, sex, primary language, and neighborhood-level income and education. Portal use and devices used were assessed with multiple and multinomial logistic models, respectively. RESULTS: From December 2012 to November 2013, 56% of enrollees used the patient portal. Of these portal users, 62% used desktops/laptops only, 6% used mobile devices only, and 32% used both desktops/laptops and mobile devices. Black, Hispanic, and Asian enrollees had significantly lower odds of portal use than whites. Black and Hispanic portal users also were significantly more likely to use mobile devices only (relative risk ratio, 1.73 and 1.44, respectively) and both device types (1.21 and 1.07, respectively) than desktops/laptops only compared with whites. CONCLUSIONS: Although racial/ethnic minority enrollees were less likely to access the online patient portal overall, a greater proportion of black and Hispanic users accessed the patient portal with mobile devices than did non-Hispanic white users. The rapid spread of mobile devices among racial/ethnic minorities may help reduce variation in online patient portal use. Mobile device use may represent an opportunity for healthcare organizations to further engage black and Hispanic enrollees in online patient portal use.</t>
  </si>
  <si>
    <t>AIMS AND OBJECTIVES: To examine the validity of the Morse Fall Scale by analysing the electronic medical records on fall risk during different phases of hospitalisation. BACKGROUND: Regular monitoring on fall risk with a reliable and valid assessment tool is a key element in the fall prevention. In Korea, the Morse Fall Scale is currently being used in numerous medical institutions, yet it has not been comprehensively evaluated whether it is suitable and valid. DESIGN: The study design was a retrospective case-control study. METHODS: The participants included 151 fallers and 694 nonfallers. Data were extracted from a university hospital implementing Morse Fall Scale in the electronic medical records between October 2010 and June 2011. The nonfallers were selected by the stratified random sampling method among the patients who were in the hospital during the same period as the fallers. The Morse Fall Scale scores during three different time periods of hospital stay were used for analysis: the initial assessment score upon admission, the last and the maximum scores recorded from admission to the fall or discharge. RESULTS: With the maximum Morse Fall Scale score and the best cut-off point of 51, validity indicators showed the highest performance: 0·72 for sensitivity, 0·91 for specificity, 0·63 for positive predictive value, 0·94 for negative predictive value, 0·63 for Youden Index and 0·77 for the area under the receiver operating characteristic curve. CONCLUSION: The Morse Fall Scale showed relatively high predictive performance for the Korean population. RELEVANCE TO CLINICAL PRACTICE: The study results recommend practice change in fall prevention. As the validity was highest when the patient was first classified into the high-risk group based on the Morse Fall Scale cut-off score 51, patients classified as high risk should be placed under special nursing interventions until the day of their discharge, regardless of change in the patient state.</t>
  </si>
  <si>
    <t>BACKGROUND: Acute kidney injury often goes unrecognised in its early stages when effective treatment options might be available. We aimed to determine whether an automated electronic alert for acute kidney injury would reduce the severity of such injury and improve clinical outcomes in patients in hospital. METHODS: In this investigator-masked, parallel-group, randomised controlled trial, patients were recruited from the hospital of the University of Pennsylvania in Philadelphia, PA, USA. Eligible participants were adults aged 18 years or older who were in hospital with stage 1 or greater acute kidney injury as defined by Kidney Disease Improving Global Outcomes creatinine-based criteria. Exclusion criteria were initial hospital creatinine 4·0 mg/dL (to convert to μmol/L, multiply by 88·4) or greater, fewer than two creatinine values measured, inability to determine the covering provider, admission to hospice or the observation unit, previous randomisation, or end-stage renal disease. Patients were randomly assigned (1:1) via a computer-generated sequence to receive an acute kidney injury alert (a text-based alert sent to the covering provider and unit pharmacist indicating new acute kidney injury) or usual care, stratified by medical versus surgical admission and intensive care unit versus non-intensive care unit location in blocks of 4-8 participants. The primary outcome was a composite of relative maximum change in creatinine, dialysis, and death at 7 days after randomisation. All analyses were by intention to treat. This study is registered with ClinicalTrials.gov, number NCT01862419. FINDINGS: Between Sept 17, 2013, and April 14, 2014, 23,664 patients were screened. 1201 eligible participants were assigned to the acute kidney injury alert group and 1192 were assigned to the usual care group. Composite relative maximum change in creatinine, dialysis, and death at 7 days did not differ between the alert group and the usual care group (p=0·88), or within any of the four randomisation strata (all p&gt;0·05). At 7 days after randomisation, median maximum relative change in creatinine concentrations was 0·0% (IQR 0·0-18·4) in the alert group and 0·6% (0·0-17·5) in the usual care group (p=0·81); 87 (7·2%) patients in the alert group and 70 (5·9%) patients in usual care group had received dialysis (odds ratio 1·25 [95% CI 0·90-1·74]; p=0·18); and 71 (5·9%) patients in the alert group and 61 (5·1%) patients in the usual care group had died (1·16 [0·81-1·68]; p=0·40). INTERPRETATION: An electronic alert system for acute kidney injury did not improve clinical outcomes among patients in hospital. FUNDING: Penn Center for Healthcare Improvement and Patient Safety.</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</si>
  <si>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</si>
  <si>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Accurate and robust cohort definition is critical to biomedical discovery using Electronic Health Records (EHR). Similar to prospective study designs, high quality EHR-based research requires rigorous selection criteria to designate case/control status particular to each disease. Electronic phenotyping algorithms, which are manually built and validated per disease, have been successful in filling this need. However, these approaches are time-consuming, leading to only a relatively small amount of algorithms for diseases developed. Methodologies that automatically learn features from EHRs have been used for cohort selection as well. To date, however, there has been no systematic analysis of how these methods perform against current gold standards. Accordingly, this paper compares the performance of a state-of-the-art automated feature learning method to extracting research-grade cohorts for five diseases against their established electronic phenotyping algorithms. In particular, we use word2vec to create unsupervised embeddings of the phenotype space within an EHR system. Using medical concepts as a query, we then rank patients by their proximity in the embedding space and automatically extract putative disease cohorts via a distance threshold. Experimental evaluation shows promising results with average F-score of 0.57 and AUC-ROC of 0.98. However, we noticed that results varied considerably between diseases, thus necessitating further investigation and/or phenotype-specific refinement of the approach before being readily deployed across all diseases.</t>
  </si>
  <si>
    <t>OBJECTIVES: To determine whether electronic health record (EHR) access influences the number of laboratory and imaging tests ordered, which is a frequently cited mechanism for EHR-enabled cost savings. STUDY DESIGN: We analyzed data on non-federally employed office-based physicians from the 2008 to 2012 Electronic Health Medical Records Survey, a supplement to the National Ambulatory Medical Care Survey. METHODS: We estimated logistic regressions to determine the relationship between EHR utilization and the volume of laboratory and imaging tests ordered in our study population, controlling for age, sex, race, clinic type, payer type, health status, comorbidities, and new patients. RESULTS: Physicians who actively used an EHR system ordered more complete blood count (CBC) tests than physicians who did not (odds ratio [OR], 1.34; P &lt;.001), even after adjusting for patient demographics, health status, and case mix. EHR-using physicians also ordered more computerized tomography scans (OR, 1.41; P &lt;.001) and x-rays (OR, 1.39; P &lt;.001); the difference for magnetic resonance imaging scans was not significant (OR, 1.08; P = .449). Subgroup analysis highlighted differences in ordering among various patient cohorts. CONCLUSIONS: Using the most recent available nationally representative data, excluding federal and Veterans Affairs' hospitals, we found that physicians with EHR access ordered more tests than their non-EHR counterparts, thus contradicting a common rationale for EHR implementation. We argue that EHR use may actually increase healthcare expenditures by facilitating the ease of ordering tests. Whether these extra tests carry clinical utility requires further analysis.</t>
  </si>
  <si>
    <t>RATIONALE: Most ward risk scores were created using subjective opinion in individual hospitals and only use vital signs. OBJECTIVES: To develop and validate a risk score using commonly collected electronic health record data. METHODS: All patients hospitalized on the wards in five hospitals were included in this observational cohort study. Discrete-time survival analysis was used to predict the combined outcome of cardiac arrest (CA), intensive care unit (ICU) transfer, or death on the wards. Laboratory results, vital signs, and demographics were used as predictor variables. The model was developed in the first 60% of the data at each hospital and then validated in the remaining 40%. The final model was compared with the Modified Early Warning Score (MEWS) using the area under the receiver operating characteristic curve and the net reclassification index (NRI). MEASUREMENTS AND MAIN RESULTS: A total of 269,999 patient admissions were included, with 424 CAs, 13,188 ICU transfers, and 2,840 deaths occurring during the study period. The derived model was more accurate than the MEWS in the validation dataset for all outcomes (area under the receiver operating characteristic curve, 0.83 vs. 0.71 for CA; 0.75 vs. 0.68 for ICU transfer; 0.93 vs. 0.88 for death; and 0.77 vs. 0.70 for the combined outcome; P value &lt; 0.01 for all comparisons). This accuracy improvement was seen across all hospitals. The NRI for the electronic Cardiac Arrest Risk Triage compared with the MEWS was 0.28 (0.18-0.38), with a positive NRI of 0.19 (0.09-0.29) and a negative NRI of 0.09 (0.09-0.09). CONCLUSIONS: We developed an accurate ward risk stratification tool using commonly collected electronic health record variables in a large multicenter dataset. Further study is needed to determine whether implementation in real-time would improve patient outcomes.</t>
  </si>
  <si>
    <t>OBJECTIVE: Consumers' willingness to allow the distribution of their health data is a prerequisite for the success of any health information exchange (HIE) initiative. Several mechanisms are being used by healthcare organizations to exchange health information electronically. Our goal is to investigate how patients' preferences regarding information exchange (i.e., privacy concern, opt-in intention, and perceived health information sensitivity) are affected by different HIE models and exchange architectures. METHODS: We designed a series of scenarios for controlled online experiments. Totally, 1416 respondents participated in seven experiments. Each experiment includes a separate scenario and 27 questions to measure outcome variables and demographics. Data were collected from a wide range of adult population in the U.S. and all the experiments were performed in English. RESULTS: The findings demonstrate that there are significant differences in patients' perceptions of different HIE mechanisms in terms of privacy concern and opt-in intention. Consumers believe that the patient-controlled HIE at the regional level is the most preferred model to protect health information privacy and they are willing to opt-in to this model. However, there is no solid evidence to show that different HIE mechanisms would affect the consumers' perceived health information sensitivity. CONCLUSIONS: This study supports the importance of patient-controlled HIE models that potentially enable patients to access, manage, integrate, and share their medical information with multiple healthcare organizations. The results show in-depth consumer adoption patterns across multiple HIE models and architectures which are required to identify optimal approaches for HIE implementation using different exchange mechanisms.</t>
  </si>
  <si>
    <t>BACKGROUND: Korian is a private group specializing in medical accommodations for elderly and dependent people. A professional data warehouse (DWH) established in 2010 hosts all of the residents' data. Inside this information system (IS), clinical narratives (CNs) were used only by medical staff as a residents' care linking tool. The objective of this study was to show that, through qualitative and quantitative textual analysis of a relatively small physiotherapy and well-defined CN sample, it was possible to build a physiotherapy corpus and, through this process, generate a new body of knowledge by adding relevant information to describe the residents' care and lives. METHODS: Meaningful words were extracted through Standard Query Language (SQL) with the LIKE function and wildcards to perform pattern matching, followed by text mining and a word cloud using R® packages. Another step involved principal components and multiple correspondence analyses, plus clustering on the same residents' sample as well as on other health data using a health model measuring the residents' care level needs. RESULTS: By combining these techniques, physiotherapy treatments could be characterized by a list of constructed keywords, and the residents' health characteristics were built. Feeding defects or health outlier groups could be detected, physiotherapy residents' data and their health data were matched, and differences in health situations showed qualitative and quantitative differences in physiotherapy narratives. CONCLUSIONS: This textual experiment using a textual process in two stages showed that text mining and data mining techniques provide convenient tools to improve residents' health and quality of care by adding new, simple, useable data to the electronic health record (EHR). When used with a normalized physiotherapy problem list, text mining through information extraction (IE), named entity recognition (NER) and data mining (DM) can provide a real advantage to describe health care, adding new medical material and helping to integrate the EHR system into the health staff work environment.</t>
  </si>
  <si>
    <t>The risk of infection among patients with psoriasis of varying severity in a broadly representative population remains poorly understood. Using The Health Improvement Network (THIN), an electronic medical records database representative of the general UK population, we performed a cohort study to determine the risks of serious infection, opportunistic infection, and herpes zoster among patients with versus without psoriasis and according to psoriasis severity. We identified 187,258 patients with mild and 12,442 patients with moderate to severe psoriasis based on treatment patterns. Using Cox proportional hazards regression, the adjusted hazard ratios (95% confidence intervals) for serious infection were 1.18 (1.16-1.21) and 1.63 (1.52-1.75) for the mild and moderate to severe psoriasis groups, respectively. Among a nested cohort of 8,569 psoriasis patients with disease severity classified by body surface area involvement, similar results were obtained with the exception of an attenuated but significantly increased risk of serious infection among the moderate to severe psoriasis group (1.27 [1.10-1.47]). Overall, the risks of opportunistic infection and herpes zoster were significantly increased only among the moderate to severe psoriasis group and were associated with immunosuppressive therapy. Our analyses suggest that psoriasis is associated with an increased risk of serious infection, and psoriasis severity is a predictor of serious infection risk.</t>
  </si>
  <si>
    <t>INTRODUCTION: Frequent admitters to hospitals are high-cost patients who strain finite healthcare resources. However, the exact risk factors for frequent admissions, which can be used to guide risk stratification and design effective interventions locally, remain unknown. Our study aimed to identify the clinical and sociodemographic risk factors associated with frequent hospital admissions in Singapore. METHODS: An observational study was conducted using retrospective 2014 data from the administrative database at Singapore General Hospital, Singapore. Variables were identified a priori and included patient demographics, comorbidities, prior healthcare utilisation, and clinical and laboratory variables during the index admission. Multivariate logistic regression analysis was used to identify independent risk factors for frequent admissions. RESULTS: A total of 16,306 unique patients were analysed and 1,640 (10.1%) patients were classified as frequent admitters. On multivariate logistic regression, 16 variables were independently associated with frequent hospital admissions, including age, cerebrovascular disease, history of malignancy, haemoglobin, serum creatinine, serum albumin, and number of specialist outpatient clinic visits, emergency department visits, admissions preceding index admission and medications dispensed at discharge. Patients staying in public rental housing had a 30% higher risk of being a frequent admitter after adjusting for demographics and clinical conditions. CONCLUSION: Our study, the first in our knowledge to examine the clinical risk factors for frequent admissions in Singapore, validated the use of public rental housing as a sensitive indicator of area-level socioeconomic status in Singapore. These risk factors can be used to identify high-risk patients in the hospital so that they can receive interventions that reduce readmission risk.</t>
  </si>
  <si>
    <t>Obstetric electronic medical records (EMRs) contain massive amounts of medical data and health information. The information extraction and diagnosis assistants of obstetric EMRs are of great significance in improving the fertility level of the population. The admitting diagnosis in the first course record of the EMR is reasoned from various sources, such as chief complaints, auxiliary examinations, and physical examinations. This paper treats the diagnosis assistant as a multilabel classification task based on the analyses of obstetric EMRs. The latent Dirichlet allocation (LDA) topic and the word vector are used as features and the four multilabel classification methods, BP-MLL (backpropagation multilabel learning), RAkEL (RAndom k labELsets), MLkNN (multilabel k-nearest neighbor), and CC (chain classifier), are utilized to build the diagnosis assistant models. Experimental results conducted on real cases show that the BP-MLL achieves the best performance with an average precision up to 0.7413 ± 0.0100 when the number of label sets and the word dimensions are 71 and 100, respectively. The result of the diagnosis assistant can be introduced as a supplementary learning method for medical students. Additionally, the method can be used not only for obstetric EMRs but also for other medical records.</t>
  </si>
  <si>
    <t>Aggressive resuscitation can decrease sepsis mortality, but its success depends on early detection of sepsis. The purpose of this study was to develop and verify an Automated Sepsis Risk Assessment System (Auto-SepRAS), which would automatically assess the sepsis risk of inpatients by applying data mining techniques to electronic health records (EHR) data and provide daily updates. The seven predictors included in the Auto-SepRAS after initial analysis were admission via the emergency department, which had the highest odds ratio; diastolic blood pressure; length of stay; respiratory rate; heart rate; and age. Auto-SepRAS classifies inpatients into three risk levels (high, moderate, and low) based on the predictive values from the sepsis risk-scoring algorithm. The sepsis risk for each patient is presented on the nursing screen of the EHR. The AutoSepRAS was implemented retrospectively in several stages using EHR data and its cut-off scores adjusted. Overall discrimination power was moderate (AUC&gt;.80). The Auto-SepRAS should be verified or updated continuously or intermittently to maintain high predictive performance, but it does not require invasive tests or data input by nurses that would require additional time. Nurses are able to provide patients with nursing care appropriate to their risk levels by using the sepsis risk information provided by the Auto-SepRAS. In particular, with early detection of changes related to sepsis, nurses should be able to help in providing rapid initial resuscitation of high-risk patients. © 2016 Wiley Periodicals, Inc.</t>
  </si>
  <si>
    <t>BACKGROUND: Routine weight recording in electronic health records (EHRs) could assist general practitioners (GPs) in the identification, prevention, and management of overweight patients. However, the extent to which weight management is embedded in general practice in the Netherlands has not been investigated. The purpose of this study was to evaluate the frequency of weight recording in general practice in the Netherlands for patients who self-reported as being overweight. The specific objectives of this study were to assess whether weight recording varied according to patient characteristics, and to determine the frequency of weight recording over time for patients with and without a chronic condition related to being overweight. METHODS: Baseline data from the Occupational and Environmental Health Cohort Study (2012) were combined with data from EHRs of general practices (2012-2015). Data concerned 3446 self-reported overweight patients who visited their GP in 2012, and 1516 patients who visited their GP every year between 2012 and 2015. Logistic multilevel regression analyses were performed to identify associations between patient characteristics and weight recording. RESULTS: In 2012, weight was recorded in the EHRs of a quarter of patients who self-reported as being overweight. Greater age, lower education level, higher self-reported body mass index, and the presence of diabetes mellitus, chronic obstructive pulmonary disease, and/or cardiovascular disorders were associated with higher rates of weight recording. The strongest association was found for diabetes mellitus (adjusted OR = 10.3; 95% CI [7.3, 14.5]). Between 2012 and 2015, 90% of patients with diabetes mellitus had at least one weight measurement recorded in their EHR. In the group of patients without a chronic condition related to being overweight, this percentage was 33%. CONCLUSIONS: Weight was frequently recorded for overweight patients with a chronic condition, for whom regular weight measurement is recommended in clinical guidelines, and for which weight recording is a performance indicator as part of the payment system. For younger patients and those without a chronic condition related to being overweight, weight was less frequently recorded. For these patients, routine recording of weight in EHRs deserves more attention, with the aim to support early recognition and treatment of overweight.</t>
  </si>
  <si>
    <t>The study was conducted to assess whether the introduction of an electronic patient records-based system affected hepatitis B vaccination completion rates and post-vaccination return rates, when compared to a paper-based system. Data were gathered for three groups of patients: those commencing vaccination (a) when paper records were in use (paper records group), (b) after electronic patient records were introduced (basic electronic patient records group) and (c) after electronic patient records were enhanced with recall (enhanced electronic patient records group). Compared to the paper records group, the third dose completion rates for patients managed using electronic patient records did not differ significantly: 74/119 (62.2%) paper vs. 58/98 (59.2%) basic electronic patient records, p = 0.652 and 89/130 (68.5%) enhanced electronic patient records, p = 0.298. On sub-group analysis, completion rates in patients of black ethnicity in the enhanced electronic patient records group were significantly higher than those in the paper records group: 16/19 (84.2%) enhanced electronic patient records vs. 11/23 (47.8%) paper, p = 0.014. Patients in the enhanced electronic patient records group were more likely than those in the paper records group to attend for measurement of hepatitis B surface antibody levels: 61/130 (46.9%) vs. 39/119 (32.8%), p = 0.023.</t>
  </si>
  <si>
    <t>OBJECTIVES: End-of-life planning, known as advance care planning (ACP), is associated with numerous positive outcomes, such as improved patient satisfaction with care and improved patient quality of life in terminal illness. However, patient-provider ACP conversations are rarely performed or documented due to a number of barriers, including time required, perceived lack of skill, and a limited number of resources. Use of tethered personal health records (PHRs) may help streamline ACP conversations and documentations for outpatient workflows. Our objective was to develop an ACP-PHR framework that would be for use in a primary care, outpatient setting. STUDY DESIGN: Qualitative content analysis of focus groups and cognitive interviews (participatory design). METHODS: A novel PHR-ACP tool was developed and tested using data and feedback collected from 4 patient focus groups (n = 13), 1 provider focus group (n = 4), and cognitive interviews (n = 22). RESULTS: Patient focus groups helped develop a focused, 4-question PHR communication tool. Cognitive interviews revealed that, while patients felt framework content and workflow were generally intuitive, minor changes to content and workflow would optimize the framework. CONCLUSIONS: A focused framework for electronic ACP communication using a patient portal tethered to the PHR was developed. This framework may provide an efficient way to have ACP conversations in busy outpatient settings.</t>
  </si>
  <si>
    <t>OBJECTIVE: Lung cancer is the leading cause of cancer death in the United States [Siegel et al. in CA Cancer J Clin 66:7-30, 1]. However, evidence from clinical trials indicates that annual low-dose computed tomography screening reduces lung cancer mortality [Humphrey et al. in Ann Intern Med 159:411-420, 2]. The objective of this study is to report results of a study designed to assess the sensitivity, specificity, and positive and negative predictive value of an electronic health record (EHR) query in comparison to patient self-report, to identify patients who may benefit from lung cancer screening. Cross sectional study comparing patient self report to EHR derived assessment of tobacco status and need for lung cancer screening. We invited 200 current or former smokers, ages 55-80 to complete a brief paper survey. 26 responded and 24 were included in the analysis. RESULTS: For 30% of respondents, there was not adequate EHR data to make a lung cancer screening determination. Compared to patient self-report, EHR derived data has a 67% sensitivity and 82% specificity for identifying patients that meet criteria for lung cancer screening. While the degree of accuracy may be insufficient to make a final lung cancer screening determination, EHR data may be useful in prompting clinicians to initiate conversations with patients in regards to lung cancer screening.</t>
  </si>
  <si>
    <t>BACKGROUND: There has been an increase in the use of imaging modalities to diagnose appendicitis despite evidence that can help identify children at especially high or low risk of appendicitis who may not benefit. We hypothesized that the passive diffusion of a standardized care pathway (including diagnostic imaging recommendations) would improve the diagnostic workup of appendicitis by safely decreasing the use of unnecessary imaging when compared with historical controls and that an electronic, real-time decision support tool would decrease unnecessary imaging. METHODS: We used an interrupted time series trial to compare proportions of patients who underwent diagnostic imaging (computed tomography [CT] and ultrasound) between 3 time periods: baseline historical controls, after passive diffusion of a diagnostic workup clinical pathway, and after introduction of an electronic medical record-embedded clinical decision support tool that provides point-of-care imaging recommendations (active intervention). RESULTS: The moderate- and high-risk groups showed lower proportions of CT in the passive and active intervention time periods compared with the historical control group. Proportions of patients undergoing ultrasound in all 3 risk groups showed an increase from the historical baseline. Time series analysis confirmed that time trends within any individual time period were not significant; thus, incidental secular trends over time did not appear to explain the decreased use of CT. CONCLUSIONS: Passive and active decision support tools minimized unnecessary CT imaging; long-term effects remain an important area of study.</t>
  </si>
  <si>
    <t>OBJECTIVE: To describe the development, as part of the European Union MOSAIC (Models and Simulation Techniques for Discovering Diabetes Influence Factors) project, of a dashboard-based system for the management of type 2 diabetes and assess its impact on clinical practice. METHODS: The MOSAIC dashboard system is based on predictive modeling, longitudinal data analytics, and the reuse and integration of data from hospitals and public health repositories. Data are merged into an i2b2 data warehouse, which feeds a set of advanced temporal analytic models, including temporal abstractions, care-flow mining, drug exposure pattern detection, and risk-prediction models for type 2 diabetes complications. The dashboard has 2 components, designed for (1) clinical decision support during follow-up consultations and (2) outcome assessment on populations of interest. To assess the impact of the clinical decision support component, a pre-post study was conducted considering visit duration, number of screening examinations, and lifestyle interventions. A pilot sample of 700 Italian patients was investigated. Judgments on the outcome assessment component were obtained via focus groups with clinicians and health care managers. RESULTS: The use of the decision support component in clinical activities produced a reduction in visit duration (P ≪ .01) and an increase in the number of screening exams for complications (P &lt; .01). We also observed a relevant, although nonstatistically significant, increase in the proportion of patients receiving lifestyle interventions (from 69% to 77%). Regarding the outcome assessment component, focus groups highlighted the system's capability of identifying and understanding the characteristics of patient subgroups treated at the center. CONCLUSION: Our study demonstrates that decision support tools based on the integration of multiple-source data and visual and predictive analytics do improve the management of a chronic disease such as type 2 diabetes by enacting a successful implementation of the learning health care system cycle.</t>
  </si>
  <si>
    <t>OBJECTIVES: To evaluate effects of EHR adoption and use during pregnancy on maternal and child health care utilization and health among pregnant mothers and their infants. METHODS: The study population was comprised of all Medicaid-insured pregnant women who delivered a singleton birth in Michigan between 1/1/2009 and 12/31/2012 and their infants (N = 226,558). Linked data included birth records, maternal and infant medical claims, and EHR adoption, implementation, upgrading and meaningful use data. Pre-post comparisons with a control group (difference-in-difference) took advantage of a natural experiment of EHR adoption and use among providers in Michigan. Women and infants who received care from providers who adopted and used EHR were compared with those who received care from other providers, in a quasi-experimental framework. RESULTS: Over 34 % of all women in the analytic sample received perinatal care from providers who adopted and used EHR. Multivariate regressions indicate that women who received prenatal care mainly from a provider who adopted and used EHR were more likely to have any well-child visits (0.05, p = 0.04), and the appropriate number of well-child visits during the first year of life (0.03, p &lt; 0.01). CONCLUSIONS: The findings of this study are consistent with EHR adoption and use supporting improved child health care utilization. The findings have the potential to provide Medicaid and other healthcare program officials with evidence of the potential gains to be derived from EHRs for vulnerable low-income women and infants.</t>
  </si>
  <si>
    <t>OBJECTIVE: The objective was to prospectively derive and validate a prediction rule for detecting cases warranting investigation for surgical site infections (SSI) after ambulatory surgery. METHODS: We analysed electronic health record (EHR) data for children who underwent ambulatory surgery at one of 4 ambulatory surgical facilities. Using regularized logistic regression and random forests, we derived SSI prediction rules using 30 months of data (derivation set) and evaluated performance with data from the subsequent 10 months (validation set). Models were developed both with and without data extracted from free text. We also evaluated the presence of an antibiotic prescription within 60 days after surgery as an independent indicator of SSI evidence. Our goal was to exceed 80% sensitivity and 10% positive predictive value (PPV). RESULTS: We identified 234 surgeries with evidence of SSI among the 7910 surgeries available for analysis. We derived and validated an optimal prediction rule that included free text data using a random forest model (sensitivity = 0.9, PPV = 0.28). Presence of an antibiotic prescription had poor sensitivity (0.65) when applied to the derivation data but performed better when applied to the validation data (sensitivity = 0.84, PPV = 0.28). CONCLUSIONS: EHR data can facilitate SSI surveillance with adequate sensitivity and PPV.</t>
  </si>
  <si>
    <t>PURPOSE: To describe a novel observational study that supplemented primary care electronic health record (EHR) data with sample collection and patient diaries. METHODS: The study was set in primary care in England. A list of 3974 potentially eligible patients was compiled using data from the Clinical Practice Research Datalink. Interested general practices opted into the study then confirmed patient suitability and sent out postal invitations. Participants completed a drug-use diary and provided saliva samples to the research team to combine with EHR data. RESULTS: Of 252 practices contacted to participate, 66 (26%) mailed invitations to patients. Of the 3974 potentially eligible patients, 859 (22%) were at participating practices, and 526 (13%) were sent invitations. Of those invited, 117 (22%) consented to participate of whom 86 (74%) completed the study. CONCLUSIONS: We have confirmed the feasibility of supplementing EHR with data collected directly from patients. Although the present study successfully collected essential data from patients, it also underlined the requirement for improved engagement with both patients and general practitioners to support similar studies.</t>
  </si>
  <si>
    <t>BACKGROUND: Circulating biomarkers can facilitate diagnosis and risk stratification for complex conditions such as heart failure (HF). Newer molecular platforms can accelerate biomarker discovery, but they require significant resources for data and sample acquisition. OBJECTIVES: The purpose of this study was to test a pragmatic biomarker discovery strategy integrating automated clinical biobanking with proteomics. METHODS: Using the electronic health record, the authors identified patients with and without HF, retrieved their discarded plasma samples, and screened these specimens using a DNA aptamer-based proteomic platform (1,129 proteins). Candidate biomarkers were validated in 3 different prospective cohorts. RESULTS: In an automated manner, plasma samples from 1,315 patients (31% with HF) were collected. Proteomic analysis of a 96-patient subset identified 9 candidate biomarkers (p &lt; 4.42 × 10(-5)). Two proteins, angiopoietin-2 and thrombospondin-2, were associated with HF in 3 separate validation cohorts. In an emergency department-based registry of 852 dyspneic patients, the 2 biomarkers improved discrimination of acute HF compared with a clinical score (p &lt; 0.0001) or clinical score plus B-type natriuretic peptide (p = 0.02). In a community-based cohort (n = 768), both biomarkers predicted incident HF independent of traditional risk factors and N-terminal pro-B-type natriuretic peptide (hazard ratio per SD increment: 1.35 [95% confidence interval: 1.14 to 1.61; p = 0.0007] for angiopoietin-2, and 1.37 [95% confidence interval: 1.06 to 1.79; p = 0.02] for thrombospondin-2). Among 30 advanced HF patients, concentrations of both biomarkers declined (80% to 84%) following cardiac transplant (p &lt; 0.001 for both). CONCLUSIONS: A novel strategy integrating electronic health records, discarded clinical specimens, and proteomics identified 2 biomarkers that robustly predict HF across diverse clinical settings. This approach could accelerate biomarker discovery for many diseases.</t>
  </si>
  <si>
    <t>PURPOSE: The purpose of this study is to identify the quality of health care services' differences between adopted Electronic Medical Record (EMR) and paper-based record hospitals. Moreover, to identify how the quality of electronic medical records affect the quality of health care services. METHODS: A cross-sectional, descriptive, and comparative design was utilized between two groups in this study. The study was conducted in two public hospitals in Jordan. One hospital which had adopted the EMR system in their works and another hospital that had paper-based record. A convenience sampling technique was used to select 410 health professionals from the selected hospitals (205 participants from each hospital). SERVQUAL and E-S-QUAL questionnaires were adopted to collect the data about the quality of EMR and quality of health care service. Statistical Package for the Social Sciences (SPSS) Version 21 was deployed to analyze the collected data. RESULT: The results indicate that the quality of health care services (expectation and perception) in EMRs adopted hospital is higher than the quality of health care services in the hospital using paper-based record. Quality of EMRs and its domains (efficiency, availability, fulfilment, and privacy) are high in both perception and expectation of health care professionals in EMR-adopted hospitals. Moreover, there is a significant relationship between the whole perception of the quality of electronic medical records and the quality of services, and between each domain of quality of EMRs and total perception of quality of services. CONCLUSION: Adoption of a high quality of EMR has a significant impact on improving the quality of health care services.</t>
  </si>
  <si>
    <t>IMPORTANCE: Electronic health record (EHR) systems based on International Statistical Classification of Diseases and Related Health Problems, Tenth Revision (ICD-10) coding of disease entities are increasingly being used to generate large data sets for analysis. However, the reproducibility of ICD-10 coding in uveitis has not been assessed across EHR platforms, and imprecision in coding may lead to improper conclusions in big-data analyses. OBJECTIVE: To compare ICD-10 coding of uveitis using 2 EHR systems. DESIGN, SETTING, AND PARTICIPANTS: This study compares ICD-10 codes for 27 uveitic diseases generated by the Epic and MDIntelleSys EHR systems to the ICD-10 descriptions associated with the codes. No patient data were assessed in this study. MAIN OUTCOMES AND MEASURES: The number of diseases for which ICD-10 coding differed between the 2 systems. RESULTS: Thirteen of 27 uveitic diseases were coded differently by the 2 EHR systems. Coding imprecision was notable in that the Epic system returned 16 ICD-10 codes and the MDIntelleSys returned 12 ICD-10 codes to describe 13 diseases; 4 diseases had multiple codes returned, and 6 codes were used to describe more than 1 disease. For example, MDIntelleSys uses ICD-10 code H30.13 for both birdshot choroiditis and acute retinal necrosis, while Epic uses H30.9 for both birdshot choroiditis and multiple evanescent white dot syndrome; MDIntelleSys uses this code for multifocal choroiditis. Furthermore, the ICD-10 descriptions for certain codes lack specificity, allowing variable interpretation by the coder. CONCLUSIONS AND RELEVANCE: This study suggests there is substantial disparity in the ICD-10 codes that are generated for specific uveitides by the 2 EHR systems studied. This result implies that analysis of large databases generated from the pooling of EHR data could produce results with substantial bias because of misclassification resulting from conflicting and imprecise coding of uveitides. Therefore, research into outcomes, costs, health care utilization, and epidemiology in uveitis might be improved if a more uniform coding system to describe ocular inflammatory disease is implemented.</t>
  </si>
  <si>
    <t>Catheter-associated urinary tract infection is one of the most common healthcare-acquired infections. It is important to institute preventive measures such as surveillance of the appropriate use of indwelling urinary catheters and timely removal by identifying patients at high risk for catheter-associated urinary tract infection. The purpose of this study was to develop an Automated Risk Assessment System for Catheter-Associated Urinary Tract Infection and evaluate its predictive validity. This study involved secondary data analysis based on a case-control study and used the data extracted from electronic health records. The Automated Risk Assessment System for Catheter-Associated Urinary Tract Infection was developed using a risk-scoring algorithm that was based on a logistic regression model and integrated into the electronic health records. The following eight risk factors for urinary tract infection were included in the logistic regression model: length of stay, admission to the Intensive Care Unit, dependent physical activity, highest neutrophil level (%), lowest blood sodium level of less than 136 mEq/L, lowest blood albumin level of less than 3.5 g/dL, highest blood urea nitrogen level of greater than 20 mg/dL, and indwelling urinary catheter application period (days). The risk groups classified by the Automated Risk Assessment System for Catheter-Associated Urinary Tract Infection were automatically displayed on the patient summary screen of the electronic health record. The predictive validity of the Automated Risk Assessment System for Catheter-Associated Urinary Tract Infection gradually increased up to the fifth and sixth assessment data after patients' admission; then, it leveled. It is possible to allocate nurses' time and effort for catheter-associated urinary tract infection risk assessment to surveillance of the use, removal, and management of indwelling urinary catheters and education and training by using the Automated Risk Assessment System for Catheter-Associated Urinary Tract Infection in clinical settings.</t>
  </si>
  <si>
    <t>BACKGROUND: There was no established disability predictive measurement for patients with trauma that could be used in administrative claims databases. The aim of the present study was to develop and validate a diagnosis-based disability predictive index for severe physical disability at discharge using the International Classification of Diseases, 10th revision (ICD-10) coding. METHODS: This retrospective observational study used the Diagnosis Procedure Combination database in Japan. Patients who were admitted to hospitals with trauma and discharged alive from 01 April 2010 to 31 March 2015 were included. Pediatric patients under 15 years old were excluded. Data for patients admitted to hospitals from 01 April 2010 to 31 March 2013 was used for development of a disability predictive index (derivation cohort), while data for patients admitted to hospitals from 01 April 2013 to 31 March 2015 was used for the internal validation (validation cohort). The outcome of interest was severe physical disability defined as the Barthel Index score of &lt;60 at discharge. Trauma-related ICD-10 codes were categorized into 36 injury groups with reference to the categorization used in the Global Burden of Diseases study 2013. A multivariable logistic regression analysis was performed for the outcome using the injury groups and patient baseline characteristics including patient age, sex, and Charlson Comorbidity Index (CCI) score in the derivation cohort. A score corresponding to a regression coefficient was assigned to each injury group. The disability predictive index for each patient was defined as the sum of the scores. The predictive performance of the index was validated using the receiver operating characteristic curve analysis in the validation cohort. RESULTS: The derivation cohort included 1,475,158 patients, while the validation cohort included 939,659 patients. Of the 939,659 patients, 235,382 (25.0%) were discharged with severe physical disability. The c-statistics of the disability predictive index was 0.795 (95% confidence interval [CI] 0.794-0.795), while that of a model using the disability predictive index and patient baseline characteristics was 0.856 (95% CI 0.855-0.857). CONCLUSIONS: Severe physical disability at discharge may be well predicted with patient age, sex, CCI score, and the diagnosis-based disability predictive index in patients admitted to hospitals with trauma.</t>
  </si>
  <si>
    <t>OBJECTIVES: Some patients lack regular computer access and experience a digital divide that causes them to miss internet-based health innovations. The diffusion of smartphones has increased internet access across the socioeconomic spectrum, and increasing the channels through which patients can access their personal health records (PHRs) could help bridge the divide in PHR use. We examined PHR use through a computer-based Web browser or mobile device. STUDY DESIGN: Cross-sectional historical cohort analysis. METHODS: Among adult patients in the diabetes registry of an integrated healthcare delivery system, we studied the devices used to access their PHR during 2016. RESULTS: Among 267,208 patients with diabetes, 68.1% used the PHR in 2016; 60.6% of all log-ins were via computer and 39.4% were via mobile device. Overall, 63.9% used it from both a computer and mobile device, 29.6% used only a computer, and 6.5% used only a mobile device. After adjustment, patients who were black, Hispanic, or Asian; lived in lower socioeconomic status (SES) neighborhoods; or had lower engagement were all significantly more likely to use the PHR only from a mobile device (P &lt;.05). Patients using the PHR only via mobile device used it less frequently. CONCLUSIONS: Mobile-ready PHRs may increase access among patients facing a digital divide in computer use, disproportionately reaching racial/ethnic minorities and lower SES patients. Nonetheless, even with a mobile-optimized and app-accessible PHR, differences in PHR use by race/ethnicity and SES remain. Continued efforts are needed to increase equitable access to PHRs among patients with chronic conditions.</t>
  </si>
  <si>
    <t>BACKGROUND: Electronic health records (EHRs) are increasingly being implemented in healthcare organizations but little attention has been paid to the degree to which nurses as end-users will accept these systems and subsequently use them. OBJECTIVES: To explore nurses' perceptions of usefulness and ease-of-use of EHRs. The relationship between these constructs was examined, and its predictors were studied. METHOD: A national exploratory study was conducted with 1539 nurses from 15 randomly selected hospitals, representative of different regions and healthcare sectors in Jordan. Data were collected using a self-administered questionnaire, which was based on the Technology Acceptance Model. Correlations and linear multiple regression were utilized to analyze the data. RESULTS: Jordanian nurses demonstrated a positive perception of the usefulness and ease-of-use of EHRs, and subsequently accepted the technology. Significant positive correlations were found between these two constructs. The variables that predict usefulness were the gender, professional rank, EHR experience, and computer skills of the nurses. The perceived ease-of-use was affected by nursing and EHR experience, and computers skills. CONCLUSION: This study adds to the growing body of knowledge on issues related to the acceptance of technology in the health informatics field, focusing on nurses' acceptance of EHRs.</t>
  </si>
  <si>
    <t>RATIONALE: Adults with chronic lower respiratory disease differ in their barriers to smoking cessation but also suffer from tobacco-related health concerns, which may motivate quit attempts. Few studies have examined differences in tobacco treatment response between smokers with and without chronic lower respiratory disease. OBJECTIVE: We examined the effectiveness of a proactive outreach program for cessation among smokers with and without chronic lower respiratory disease. METHODS: Subgroup analysis of the Veterans Victory over Tobacco Study, a pragmatic randomized controlled trial that demonstrated the effectiveness of proactive outreach and the choice of tobacco treatments compared with usual care. Smokers identified via the electronic medical record were proactively offered phone-based counseling and care coordination to receive medication from their Veterans Affairs providers or in-person care. We compared the response among those with and without an International Classification of Diseases, 9th Revision diagnosis of a chronic lower respiratory disease (chronic obstructive pulmonary disease, chronic bronchitis, emphysema, asthma). We used stratification by propensity scores to adjust for imbalanced covariates between groups with and without chronic lower respiratory disease within each treatment arm, using complete case analysis accounting for the stratified sampling by site. RESULTS: The study participants were predominantly older, white, male smokers. Overall, 19.6% had chronic lower respiratory disease. A total of 3,307 had outcome data with the following assignments to the intervention: proactive care: n = 1,272 without chronic lower respiratory disease, n = 301 with chronic lower respiratory disease; usual care: n = 1,387 without chronic lower respiratory disease, n = 347 with chronic lower respiratory disease. A total of 1,888 had both complete baseline and outcome data and were included in the primary analysis. In unadjusted analyses (n = 3,307), among individuals with chronic lower respiratory disease, 13.1% in the proactive group reported 6-month prolonged abstinence compared with 8.7% of those in the usual care group (odds ratio, 1.57; 95% confidence interval, 0.93-2.65). Among individuals without chronic lower respiratory disease, 13.1% quit in the proactive group compared with 11.0% in the usual care group (odds ratio, 1.22; 95% confidence interval, 0.95-1.55). In adjusted analyses (n = 1,888), the association between treatment arm and quit rate varied by the presence of chronic lower respiratory disease, with a stronger association between allocation to the proactive group and quit rate among those with chronic lower respiratory disease (odds ratio, 3.45; 95% confidence interval, 1.59-7.47) than those without chronic lower respiratory disease (odds ratio, 1.34; 95% confidence interval, 0.95-1.88; P for interaction with chronic lower respiratory disease = 0.03). CONCLUSIONS: Smokers with chronic lower respiratory disease may be more likely to respond to a proactive outreach intervention for tobacco cessation treatment than those without chronic lower respiratory disease. Clinical trial registered with www.clinicaltrials.gov (NCT 00608426).</t>
  </si>
  <si>
    <t>OBJECTIVES: This exploratory study used outpatient laboratory test results from electronic health records (EHRs) for patient risk assessment and evaluated whether risk markers based on laboratory results improve the performance of diagnosis- and pharmacy-based predictive models for healthcare outcomes. STUDY DESIGN: Observational study of a patient cohort over 2 years. METHODS: We used administrative claims and EHR data over a 2-year period for a population of continuously insured patients in an integrated health system who had at least 1 ambulatory visit during the first year. We performed regression tree analyses to develop risk markers from frequently ordered outpatient laboratory tests. We added these risk markers to demographic and Charlson Comorbidity Index models and 3 models from the Johns Hopkins Adjusted Clinical Groups system to predict individual cost, inpatient admission, and high-cost patients. We evaluated the predictive and discriminatory performance of 5 lab-enhanced models. RESULTS: Our study population included 120,844 patients. Adding laboratory markers to base models improved R2 predictions of costs by 0.1% to 3.7%, identification of high-cost patients by 3.4% to 121%, and identification of patients with inpatient admissions by 1.0% to 188% for the demographic model. The addition of laboratory risk markers to comprehensive risk models, compared with simpler models, resulted in smaller improvements in predictive power. CONCLUSIONS: The addition of laboratory risk markers can significantly improve the identification of high-risk patients using models that include age, gender, and a limited number of morbidities; however, models that use comprehensive risk measures may be only marginally improved.</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</si>
  <si>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</si>
  <si>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BACKGROUND: Heart failure is the predominant cause of hospitalization and amongst the leading causes of death in Germany. However, accurate estimates of prevalence and incidence are lacking. Reported figures originating from different information sources are compromised by factors like economic reasons or documentation quality. METHODS: We implemented a clinical data warehouse that integrates various information sources (structured parameters, plain text, data extracted by natural language processing) and enables reliable approximations to the real number of heart failure patients. Performance of ICD-based diagnosis in detecting heart failure was compared across the years 2000-2015 with (a) advanced definitions based on algorithms that integrate various sources of the hospital information system, and (b) a physician-based reference standard. RESULTS: Applying these methods for detecting heart failure in inpatients revealed that relying on ICD codes resulted in a marked underestimation of the true prevalence of heart failure, ranging from 44% in the validation dataset to 55% (single year) and 31% (all years) in the overall analysis. Percentages changed over the years, indicating secular changes in coding practice and efficiency. Performance was markedly improved using search and permutation algorithms from the initial expert-specified query (F1 score of 81%) to the computer-optimized query (F1 score of 86%) or, alternatively, optimizing precision or sensitivity depending on the search objective. CONCLUSIONS: Estimating prevalence of heart failure using ICD codes as the sole data source yielded unreliable results. Diagnostic accuracy was markedly improved using dedicated search algorithms. Our approach may be transferred to other hospital information systems.</t>
  </si>
  <si>
    <t>BACKGROUND: A key component of the delirium management is prevention and early detection. OBJECTIVE: 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 DESIGN: Cohort and system development designs were used. SETTING: Medical and surgical ICUs in two university hospitals in Seoul, Korea. PARTICIPANTS: A total of 3284 patients for the development of Auto-DelRAS, 325 for external validation, 694 for validation after clinical applications. METHODS: The 4211 data items were extracted from the EHR system and delirium was measured using CAM-ICU (Confusion Assessment Method for Intensive Care Unit). The potential predictors were selected and a logistic regression model was established to create a delirium risk scoring algorithm to construct the Auto-DelRAS. The Auto-DelRAS was evaluated at three months and one year after its application to clinical practice to establish the predictive validity of the system. RESULTS: Eleven predictors were finally included in the logistic regression model. The results of the Auto-DelRAS risk assessment were shown as high/moderate/low risk on a Kardex screen. The predictive validity, analyzed after the clinical application of Auto-DelRAS after one year, showed a sensitivity of 0.88, specificity of 0.72, positive predictive value of 0.53, negative predictive value of 0.94, and a Youden index of 0.59. CONCLUSIONS: A relatively high level of predictive validity was maintained with the Auto-DelRAS system, even one year after it was applied to clinical practice.</t>
  </si>
  <si>
    <t>BACKGROUND: Widespread adoption of electronic medical record (EMR) systems is increasing. EMR implementation can be costly and typically requires workflow redesign. To our knowledge, no studies to date have examined the impact of EMR implementation using advanced cost accounting methods or the impact of its implementation on orthopaedic surgeons in an outpatient setting. METHODS: Time-driven activity-based costing (TD-ABC) was used to evaluate the effect of EMR implementation in an outpatient adult reconstruction clinic. One hundred and forty-three patients were prospectively timed throughout their visit to clinics, before implementation of a hospital system-wide EMR system and then again 2 months, 6 months, and 2 years after implementation. Data were analyzed to investigate the effects of EMR implementation on labor cost and provider time. RESULTS: Total labor costs per patient visit significantly increased at 2 months after EMR implementation (from $36.88 to $46.04; p = 0.05). Drivers of this change included increases in the amount of time that attending surgeons spent per patient (from 9.38 to 10.97 minutes, with the cost increasing from $21.10 to $27.01), as well as increased time that certified medical assistants spent assessing patients (from 3.4 to 9.1 minutes; p &lt; 0.001). Two months after EMR implementation, providers were spending more than twice as long documenting patient encounters (7.6 compared with 3.3 minutes; p &lt; 0.001). However, by 6 months after implementation, total labor costs were similar to those before implementation ($38.75 compared with $36.88; p = 0.689) and they remained similar at 2 years after implementation ($36.88 compared with $37.73; p = 0.84). After the initial learning period following EMR implementation, providers spent more time documenting encounters (8.43 compared with 3.28 minutes; p &lt; 0.001) but less time interacting with patients (10.03 compared with 14.65 minutes; p = 0.013). CONCLUSIONS: Using TD-ABC, we observed the EMR implementation learning period, returning to pre-introduction efficiency at 6 months. Cost increases because of increased certified medical assistant time spent with patients and physician time on documentation were offset by less patient-physician interaction. Health-care systems and policymakers should be aware that the length of the implementation period is approximately 6 months and that implementation may alter the time that providers spend with patients. CLINICAL RELEVANCE: This article offers insight into the impact of EMR implementation on the orthopaedic surgeon's clinic efficiency and workflows.</t>
  </si>
  <si>
    <t>BACKGROUND: Healthcare stakeholders have a great interest in the adoption and use of electronic personal health records (ePHRs) because of the potential benefits associated with them. Little is known, however, about the level of adoption of ePHRs in Canada and there is limited evidence concerning their benefits and implications for the healthcare system. This study aimed to describe the current situation of ePHRs in Canada and explore stakeholder perceptions regarding barriers and facilitators to their adoption. METHODS: Using a qualitative descriptive study design, we conducted semi-structured phone interviews between October 2013 and February 2014 with 35 individuals from seven Canadian provinces. The participants represented six stakeholder groups (patients, ePHR administrators, healthcare professionals, organizations interested in health technology development, government agencies, and researchers). A detailed summary of each interview was created and thematic analysis was conducted. RESULTS: We observed that there was no consensual definition of ePHR in Canada. Factors that could influence ePHR adoption were related to knowledge (confusion with other electronic medical records [EMRs] and lack of awareness), system design (usability and relevance), user capacities and attitudes (patient health literacy, education and interest, support for professionals), environmental factors (government commitment, targeted populations) and legal and ethical issues (information control and custody, confidentiality, privacy and security). CONCLUSION: ePHRs are slowly entering the Canadian healthcare landscape but provinces do not seem well-prepared for the implementation of this type of record. Guidance is needed on critical issues regarding ePHRs, such as ePHR definition, data ownership, access to information and interoperability with other electronic health records (EHRs). Better guidance on these issues would provide a greater awareness of ePHRs and inform stakeholders including clinicians, decision-makers, patients and the public. In turn, it may facilitate their adoption in the country.</t>
  </si>
  <si>
    <t>PURPOSE: To analyze the visual outcomes and rate of intraoperative complications of phacoemulsification surgery after prior pars plana vitrectomy (PPV). DESIGN: Retrospective, multicenter database study. PARTICIPANTS: Eyes that underwent phacoemulsification between June 2005 and March 2015 at 8 sites in the United Kingdom. METHODS: Study eyes were classified as vitrectomized (prior PPV group) or nonvitrectomized (reference group) depending on the vitreous state at the time of cataract surgery. Eyes with multiple intraocular surgeries or history of ocular diseases known to cause cataract progression or increased risk of intraoperative complications during phacoemulsification were excluded. MAIN OUTCOME MEASURES: Logarithm of the minimum angle of resolution (logMAR) visual acuity (VA), rate of intraoperative complications, and time interval to cataract surgery. RESULTS: Eyes in the prior PPV group (n = 2221) had worse preoperative logMAR VA (0.96±0.60 vs. 0.62±0.52, P &lt; 0.0001), were from younger patients, and had longer axial lengths than the nonvitrectomized group (n = 136 533). At all postoperative time points measured up to 24 weeks, mean vision was poorer in the prior PPV group (0.41±0.47 vs. 0.17±0.29 at 4-12 weeks, P &lt; 0.0001) and a smaller proportion of eyes achieved postoperative VA ≤0.30 logMAR (Snellen, ≥20/40) (60.8% vs. 86.5% at 4-12 weeks, P &lt; 0.0001). The rate of posterior capsular rupture was not different between the prior PPV (1.5%) and the nonvitrectomized (1.7%) groups, but the incidences of zonular dialysis (1.3% vs. 0.6%) and dropped nuclear fragments (0.6% vs. 0.2%) were higher in the prior PPV group (P &lt; 0.0001). The mean time interval between PPV and cataract surgery was 399 days. CONCLUSIONS: We found a significant improvement in VA with postvitrectomy cataract surgery. However, compared with eyes without prior PPV, there was a worse mean postoperative vision of 0.2 logMAR units, a higher rate of zonular dialysis and dropped nuclear fragments, and a similar rate of posterior capsule rupture.</t>
  </si>
  <si>
    <t>BACKGROUND: Delirium is an acute confusional state, associated with morbidity and mortality in diverse medically ill populations. Delirium is preventable and treatable when diagnosed but the diagnosis is often missed. This important and difficult diagnosis is an attractive candidate for computer-aided decision support if it can be reliably identified at scale. OBJECTIVE: Here, using an electronic health record-based case definition of delirium, we characterize incidence of this highly morbid condition in 2 large academic medical centers. METHODS: Using the electronic health record of 2 large New England academic medical centers, we calculated and compared the rate of the diagnosis of delirium using a range of administrative and discharge summary text-based case definitions over an 8-year period. RESULTS: Depending on case definitions, the overall delirium rate ranged from 2.0-5.4% of 809,512 admissions identified. The identified rate of delirium increased between 2005 and 2013, such that by the final year of the study, one of the two sites reported delirium in 7.0% of cases. The concordance between case definitions was low; only half of the cases identified by text analysis were captured by administrative data. CONCLUSION: Delirium may be better captured by composite outcomes, including both administrative claims data and elements drawn from unstructured data sources. That the rate of delirium observed in this study is far lower than the current literature estimates suggests that further work on case definitions, identification, and documented diagnosis is required.</t>
  </si>
  <si>
    <t>AIMS: To describe physicians' acceptance of decision-support electronic health record system and its impact on diabetes care goals among people with Type 2 diabetes. METHODS: We analysed data from participants in the Centre for Cardiometabolic Risk Reduction in South Asia (CARRS) trial, who received the study intervention (care coordinators and use of a decision-support electronic health record system; n=575) using generalized estimating equations to estimate the association between acceptance/rejection of decision-support system prompts and outcomes (mean changes in HbA(1c) , blood pressure and LDL cholesterol) considering repeated measures across all time points available. We conducted in-depth interviews with physicians to understand the benefits, challenges and value of the decision-support electronic health record system and analysed physicians' interviews using Rogers' diffusion of innovation theory. RESULTS: At end-of-trial, participants with diabetes for whom glycaemic, systolic blood pressure, diastolic blood pressure and LDL cholesterol decision-support electronic health record prompts were accepted vs rejected, experienced no reduction in HbA(1c) [mean difference: -0.05 mmol/mol (95% CI -0.22, 0.13); P=0.599], but statistically significant improvements were observed for systolic blood pressure [mean difference: -11.6 mmHg (95% CI -13.9, -9.3); P ≤ 0.001], diastolic blood pressure [mean difference: -5.2 mmHg (95% CI -6.5, -3.8); P ≤ 0.001] and LDL cholesterol [mean difference: -0.7 mmol/l (95% CI -0.6, -0.8); P ≤0.001], respectively. The relative advantages and compatibility of the decision-support electronic health record system with existing clinic set-ups influenced physicians' acceptance of it. Software complexities and data entry challenges could be overcome by task-sharing. CONCLUSION: Wider adherence to decision-support electronic health record prompts could potentially improve diabetes goal achievement, particularly when accompanied by assistance from a non-physician health worker.</t>
  </si>
  <si>
    <t>OBJECTIVE: Identifying patients at risk for delirium allows prompt application of prevention, diagnostic, and treatment strategies; but is rarely done. Once delirium develops, patients are more likely to need posthospitalization skilled care. This study developed an a priori electronic prediction rule using independent risk factors identified in a National Center of Clinical Excellence meta-analysis and validated the ability to predict delirium in 2 cohorts. DESIGN: Retrospective analysis followed by prospective validation. SETTING: Tertiary VA Hospital in New England. PARTICIPANTS: A total of 27,625 medical records of hospitalized patients and 246 prospectively enrolled patients admitted to the hospital. MEASUREMENTS: The electronic delirium risk prediction rule was created using data obtained from the patient electronic medical record (EMR). The primary outcome, delirium, was identified 2 ways: (1) from the EMR (retrospective cohort) and (2) clinical assessment on enrollment and daily thereafter (prospective participants). We assessed discrimination of the delirium prediction rule with the C-statistic. Secondary outcomes were length of stay and discharge to rehabilitation. RESULTS: Retrospectively, delirium was identified in 8% of medical records (n = 2343); prospectively, delirium during hospitalization was present in 26% of participants (n = 64). In the retrospective cohort, medical record delirium was identified in 2%, 3%, 11%, and 38% of the low, intermediate, high, and very high-risk groups, respectively (C-statistic = 0.81; 95% confidence interval 0.80-0.82). Prospectively, the electronic prediction rule identified delirium in 15%, 18%, 31%, and 55% of these groups (C-statistic = 0.69; 95% confidence interval 0.61-0.77). Compared with low-risk patients, those at high- or very high delirium risk had increased length of stay (5.7 ± 5.6 vs 3.7 ± 2.7 days; P = .001) and higher rates of discharge to rehabilitation (8.9% vs 20.8%; P = .02). CONCLUSIONS: Automatic calculation of delirium risk using an EMR algorithm identifies patients at risk for delirium, which creates a critical opportunity for gaining clinical efficiencies and improving delirium identification, including those needing skilled care.</t>
  </si>
  <si>
    <t>BACKGROUND/AIMS: Use of electronic health records and information technology to deliver more efficient clinical trials is attracting the attention of research funders and researchers. We report on methodological issues and data quality for a comparison of 'automated' and manual (or 'in-practice') methods for recruitment and randomisation in a large randomised controlled trial, with individual patient allocation in primary care. METHODS: We conducted a three-arm randomised controlled trial in primary care to evaluate interventions to improve the uptake of invited NHS health checks for cardiovascular risk assessment. Eligible participants were identified using a borough-wide health check management information system. An in-practice recruitment and randomisation method used at 12 general practices required the research team to complete monthly visits to each general practice. For the fully automated method, employed for six general practices, randomisation of eligible participants was performed automatically and remotely using a bespoke algorithm embedded in the health check management information system. RESULTS: There were 8588 and 4093 participants recruited for the manual and automated methods, respectively. The in-practice method was ready for implementation 3 months sooner than the automated method and the in-practice method allowed for full control and documentation of the randomisation procedure. However the in-practice approach was labour intensive and the requirement for participant records to be stored locally resulted in the loss of data for 10 practice months. No records for participants allocated using the automated method were lost. A fixed-effects meta-analysis showed that effect estimates for the primary outcome were consistent for the two allocation methods. CONCLUSIONS: This trial demonstrated the feasibility of automated recruitment and randomisation methods into a randomised controlled trial performed in primary care. Future research should explore the application of these techniques in other clinical contexts and health care settings. TRIAL REGISTRATION: Current Controlled Trials, ID: ISRCTN42856343 . Registered on 21 March 2013.</t>
  </si>
  <si>
    <t>BACKGROUND: Increasing attention is being paid to the marked disparities in diabetes prevalence and health outcomes in the United States. There is a need to identify the small-area geographic variation in diabetes risk and related outcomes, a task that current health surveillance methods, which often rely on a self-reported diagnosis of diabetes, are not detailed enough to achieve. Broad adoption of electronic health records (EHR) and routine centralized reporting of patient-level data offers a new way to examine diabetes risk and highlight hotspots for intervention. METHODS AND FINDINGS: We examined small-area geographic variation in hemoglobin A1c (HgbA1C) levels in three counties though a retrospective observational analysis of the complete population of diabetic patients receiving at least two ambulatory care visits for diabetes in three counties (two urban, one rural) in Minnesota in 2013, with clinical performance measures re-aggregated to patient home zip code area. Patient level performance measures included HgbA1c, blood pressure, low-density lipoprotein cholesterol and smoking. Diabetes care was provided to 63,053 patients out of a total population of 1.48 million people aged 18-74. Within each zip code area, on average 4.1% of the population received care for diabetes. There was significant and largely consistent geographic variation in the proportion of patients within their zip code area of residence attaining HgbA1C &lt;8.0%, ranging from 59-90% of patients within each zip code area (interquartile range (IQR) 72.0%-78.1%). Attainment of performance measures for a zip code area were correlated with household income, educational attainment and insurance coverage for the same zip code area (all p &lt; .001). CONCLUSIONS: We identified small geographic areas with the least effective control of diabetes. Centrally-aggregated EHR provides a new means of identifying and targeting at-risk neighborhoods for community-based interventions.</t>
  </si>
  <si>
    <t>BACKGROUND: Measurement of patient race/ethnicity in electronic health records is mandated and important for tracking health disparities. OBJECTIVE: Characterize the quality of race/ethnicity data collection efforts. METHODS: For all cancer patients diagnosed (2007-2010) at two hospitals, we extracted demographic data from five sources: 1) a university hospital cancer registry, 2) a university electronic medical record (EMR), 3) a community hospital cancer registry, 4) a community EMR, and 5) a joint clinical research registry. The patients whose data we examined (N = 17 834) contributed 41 025 entries (range: 2-5 per patient across sources), and the source comparisons generated 1-10 unique pairs per patient. We used generalized estimating equations, chi-squares tests, and kappas estimates to assess data availability and agreement. RESULTS: Compared to sex and insurance status, race/ethnicity information was significantly less likely to be available (χ(2 )&gt; 8043, P &lt; .001), with variation across sources (χ(2 )&gt; 10 589, P &lt; .001). The university EMR had a high prevalence of "Unknown" values. Aggregate kappa estimates across the sources was 0.45 (95% confidence interval, 0.45-0.45; N = 31 276 unique pairs), but improved in sensitivity analyses that excluded the university EMR source (κ = 0.89). Race/ethnicity data were in complete agreement for only 6988 patients (39.2%). Pairs with a "Black" data value in one of the sources had the highest agreement (95.3%), whereas pairs with an "Other" value exhibited the lowest agreement across sources (11.1%). DISCUSSION: Our findings suggest that high-quality race/ethnicity data are attainable. Many of the "errors" in race/ethnicity data are caused by missing or "Unknown" data values. CONCLUSIONS: To facilitate transparent reporting of healthcare delivery outcomes by race/ethnicity, healthcare systems need to monitor and enforce race/ethnicity data collection standards.</t>
  </si>
  <si>
    <t>OBJECTIVE: Electronic health records are widely used for public health research, and linked data sources are increasingly available. The added value of using linked records over stand-alone data has not been quantified for common conditions such as community-acquired pneumonia (CAP). STUDY DESIGN AND SETTING: Our cohort comprised English patients aged ≥65 years from the Clinical Practice Research Datalink, eligible for record linkage to Hospital Episode Statistics. Stand-alone general practice (GP) records were used to calculate CAP incidence over time using population-averaged Poisson regression. Incidence was then recalculated for the same patients using their linked GP-hospital admission data. Results of the two analyses were compared. RESULTS: Over 900,000 patients were included in each analysis. Population-averaged CAP incidence was 39% higher using the linked data than stand-alone data. This difference grew over time from 7% in 1997 to 83% by 2010. An increasingly larger number of pneumonia events were recorded in the hospital admission data compared to the GP data over time. CONCLUSION: Use of primary or secondary care data in isolation may not give accurate incidence estimates for important infections in older populations. Further work is needed to establish the extent of this finding in other diseases, age groups, and populations.</t>
  </si>
  <si>
    <t>Genetic testing is a method to assess hereditary cancer risk. However, it is under-utilized and various methods of family history intake have been evaluated in previous studies. The six-point-scale (SPS) is a validated family history screener that is used to determine eligibility for BRCA genetic counseling. We automated the calculation of the SPS score using structured family history data along with free text from the electronic health record (EHR) to detect detailed family history information of breast cancer. We extracted data for all women aged 35 to 74 who had screening mammography at Columbia University Medical Center (CUMC) from January 2015 to May 2017 (N=37,596). After we calculated SPS scores using structured and free-text EHR data, we compared the results with SPS score calculated from a baseline survey conducted for a prospective study called Know Your Risks: Assessment at Screening (KYRAS). Among 1,202 patients with EHR structured family history data, we found 1.43% had an SPS score of 6 higher which meets criteria for genetic counseling referral, while 12.05% of the survey respondents had SPS score of 6 or higher. Results show there is a need for more efficient methods to identify patients eligible for genetic counseling through EHR analysis.</t>
  </si>
  <si>
    <t>Unplanned readmissions may be avoided by accurate risk prediction and appropriate resources could be allocated to high risk patients. The Length of stay, Acuity of admission, Charlson comorbidity index, Emergency department visits in past six months (LACE) index was developed to predict hospital readmissions in Canada. In this study, we assessed the performance of the LACE index in a Singaporean cohort by identifying elderly patients at high risk of 30-day readmissions. We further investigated the use of additional risk factors in improving readmission prediction performance.Data were extracted from the hospital's electronic health records (EHR) for all elderly patients ≥ 65 years, with alive-discharge episodes from Singapore General Hospital in 2014. In addition to LACE, we also collected patients' data during the index admission, including demographics, medical history, laboratory results, and previous medical utilization.Among the 17,006 patients analyzed, 2051 or 12.1% of them were observed 30-day readmissions. The final predictive model was better than the LACE index in terms of discriminative ability; c-statistic of LACE index and final logistic regression model was 0.595 and 0.628, respectively.The LACE index had poor discriminative ability in identifying elderly patients at high risk of 30-day readmission, even if it was augmented with additional risk factors. Further studies should be conducted to discover additional factors that may enable more accurate and timely identification of patients at elevated risk of readmissions, so that necessary preventive actions can be taken.</t>
  </si>
  <si>
    <t>OBJECTIVES: To assess the reliability and low cost of a computerized interventional cardiology (IC) registry to prospectively and systematically collect high-quality data for all consecutive coronary patients referred for coronary angiogram or/and coronary angioplasty. BACKGROUND: Rigorous clinical practice assessment is a key factor to improve prognosis in IC. A prospective and permanent registry could achieve this goal but, presumably, at high cost and low level of data quality. One multicentric IC registry (CRAC registry), fully integrated to usual coronary activity report software, started in the centre Val-de-Loire (CVL) French region in 2014. METHODS: Quality assessment of CRAC registry was conducted on five IC CathLab of the CVL region, from January 1st to December 31st 2014. Quality of collected data was evaluated by measuring procedure exhaustivity (comparing with data from hospital information system), data completeness (quality controls) and data consistency (by checking complete medical charts as gold standard). Cost per procedure (global registry operating cost/number of collected procedures) was also estimated. RESULTS: CRAC model provided a high-quality level with 98.2% procedure completeness, 99.6% data completeness and 89% data consistency. The operating cost per procedure was €14.70 ($16.51) for data collection and quality control, including ST-segment elevation myocardial infarction (STEMI) preadmission information and one-year follow-up after angioplasty. CONCLUSIONS: This integrated computerized IC registry led to the construction of an exhaustive, reliable and costless database, including all coronary patients entering in participating IC centers in the CVL region. This solution will be developed in other French regions, setting up a national IC database for coronary patients in 2020: France PCI.</t>
  </si>
  <si>
    <t>Most randomised controlled trials (RCTs) are relatively short term and, due to costs and available resources, have limited opportunity to be re-visited or extended. There is no guarantee that effects of treatments remain unchanged beyond the study. Here, we illustrate the feasibility, benefits and cost-effectiveness of enriching standard trial design with electronic follow up. We completed a 5-year electronic follow up of a RCT investigating the impact of probiotics on asthma and eczema in children born 2005-2007, with traditional fieldwork follow up to two years. Participants and trial outcomes were identified and analysed after five years using secure, routine, anonymised, person-based electronic health service databanks. At two years, we identified 93% of participants and compared fieldwork with electronic health records, highlighting areas of agreement and disagreement. Retention of children from lower socio-economic groups was improved, reducing volunteer bias. At 5 years we identified a reduced 82% of participants. These data allowed the trial's first robust analysis of asthma endpoints. We found no indication that probiotic supplementation to pregnant mothers and infants protected against asthma or eczema at 5 years. Continued longer-term follow up is technically straightforward.</t>
  </si>
  <si>
    <t>BACKGROUND: Infection is one of the main reasons for hospitalization worldwide, and is associated with an increased risk of cardiovascular mortality. It is unclear whether this association is modified by the presence of reduced renal function. The aim of this study was to analyze the relationship between estimated glomerular filtration rate (eGFR) and cardiovascular mortality in patients hospitalized with infection. METHODS: This cohort study included all adult, incident patients who were hospitalized at one of four hospitals in China between 2012 and 2015, had a discharge diagnosis of infection, and had a serum creatinine measurement at admission. Patients receiving renal replacement therapy were excluded. Hospital data were linked to death registry data. All-cause and cardiovascular mortality were evaluated according to admission eGFR [≥60 (reference), 30-59 and &lt; 30 mL/min/1.73m(2)] using multivariable Cox regression and competing risk analyses. RESULTS: During a median follow-up period of 2.39 years, 40,524 patients were hospitalized with infection (mean age 61 years, 54.3% female 18.4% diabetic). Of these, 4781 died. Lower admission eGFR was associated with progressively increased risks of cardiovascular mortality (≥60 mL/min/1.73m(2) reference; 30-59 mL/min/1.73m(2) subdistribution hazard ratio [SHR] 2.15, 95% CI 1.85-2.50, P&lt; .01; &lt;30 mL/min/1.73m(2) SHR 3.19, 95% CI 2.68-3.80, P &lt; .01). The proportion of deaths due to cardiovascular disease increased as the eGFR decreased, predominantly due to ischemic heart disease. CONCLUSIONS: Patients hospitalized with infections and reduced renal function have significantly increased risks of cardiovascular mortality. Heart status should be carefully monitored following infections, especially for those with reduced renal function.</t>
  </si>
  <si>
    <t>The benefits of using electronic health records (EHRs) for disease risk screening and personalized health-care decisions are being increasingly recognized. Here we present a computationally feasible statistical approach with which to address the methodological challenges involved in utilizing historical repeat measures of multiple risk factors recorded in EHRs to systematically identify patients at high risk of future disease. The approach is principally based on a 2-stage dynamic landmark model. The first stage estimates current risk factor values from all available historical repeat risk factor measurements via landmark-age-specific multivariate linear mixed-effects models with correlated random intercepts, which account for sporadically recorded repeat measures, unobserved data, and measurement errors. The second stage predicts future disease risk from a sex-stratified Cox proportional hazards model, with estimated current risk factor values from the first stage. We exemplify these methods by developing and validating a dynamic 10-year cardiovascular disease risk prediction model using primary-care EHRs for age, diabetes status, hypertension treatment, smoking status, systolic blood pressure, total cholesterol, and high-density lipoprotein cholesterol in 41,373 persons from 10 primary-care practices in England and Wales contributing to The Health Improvement Network (1997-2016). Using cross-validation, the model was well-calibrated (Brier score = 0.041, 95% confidence interval: 0.039, 0.042) and had good discrimination (C-index = 0.768, 95% confidence interval: 0.759, 0.777).</t>
  </si>
  <si>
    <t>AIMS: To investigate whether smokers prescribed varenicline had lower risks of serious ill-health during the 4 years following treatment compared with those prescribed nicotine replacement therapy (NRT). DESIGN: Observational cohort study of electronic medical records. SETTING: A total of 370 UK general practices sampled from the Clinical Practice Research Datalink. PARTICIPANTS: A total of 126 718 patients aged 18 and over who were issued smoking cessation prescriptions between 1 September 2006 and 31 March 2014. MEASUREMENTS: Our primary outcome was all-cause mortality within 2 years of first prescription as indicated by linked Office of National Statistics data. Our secondary outcomes were cause-specific mortality, all-cause, cause-specific hospitalization, primary care diagnosis of myocardial infarction or chronic obstructive pulmonary disease (COPD), body mass index and attendance rate to primary care within 2 years of first prescription. Risk differences and 95% confidence intervals were estimated by multivariable adjusted regression and propensity score matched regression. We used instrumental variable analysis to overcome residual confounding. FINDINGS: People prescribed varenicline were healthier at baseline than those prescribed NRT in almost all characteristics, highlighting the potential for residual confounding. Our instrumental variable analysis results found that people prescribed varenicline had a similar risk of mortality at 2 years [risk difference per 100 patients treated = 0.67, 95% confidence interval (CI) = -0.11 to 1.46)] to those prescribed NRT, and there were similar rates of all-cause hospitalization, incident primary-care diagnoses of myocardial infarction and COPD. People prescribed varenicline subsequently attended primary care less frequently. CONCLUSIONS: Smokers prescribed varenicline in primary care in the United Kingdom do not appear to be less likely to die, be hospitalized or experience a myocardial infarction or chronic obstructive pulmonary disease during the following 2 years compared with smokers prescribed nicotine replacement therapy, but they gain more weight and attend primary care less frequently.</t>
  </si>
  <si>
    <t>OBJECTIVES: This study's objective was to measure the criterion validity of the BIG score (a new pediatric trauma score composed of the initial base deficit [BD], international normalized ratio [INR], and Glasgow Coma Scale [GCS]) to predict in-hospital mortality among children admitted to the emergency department with blunt trauma requiring an admission to the intensive care unit, knowing that a score &lt;16 identifies children with a high probability of survival. METHODS: This was a retrospective cohort study performed in a single tertiary care pediatric hospital between 2008 and 2016. Participants were all children admitted to the emergency department for a blunt trauma requiring intensive care unit admission or who died in the emergency department. The primary analysis was the association between a BIG score ≥16 and in-hospital mortality. RESULTS: Twenty-eight children died among the 336 who met the inclusion criteria. Two hundred eighty-four children had information on the three components of the BIG score, and they were included in the primary analysis. A BIG score ≥16 demonstrated a sensitivity of 0.93 (95% confidence interval [CI]: 0.76-0.98) and specificity of 0.83 (95% CI: 0.78-0.87) to identify mortality. Using receiver operating characteristic curves, the area under the curve was higher for the BIG score (0.97; 95% IC: 0.95-0.99) in comparison to the Injury Severity Score (0.78; 95% IC: 0.71-0.85). CONCLUSION: In this retrospective cohort, the BIG score was an excellent predictor of survival for children admitted to the emergency department following a blunt trauma.</t>
  </si>
  <si>
    <t>OBJECTIVE: Primary care professionals are encouraged to screen patients for alcohol abuse. However, patients with alcohol abuse are often under-diagnosed as well as under-registered in medical records in general practices. This study aims to report on the registration rates of alcohol abuse diagnoses in general practices in comparison to patients' self-reported rates of alcohol use disorder. RESEARCH DESIGN AND METHODS: Data of a total number of 2,349 patients were analyzed from the SMILE study, a large prospective cohort study conducted in The Netherlands. Two data collection strategies were combined: (1) Patient self-report data on alcohol consumption as well as other sociodemographic characteristics; (2) Medical record (ICPC codes) data of diagnoses of chronic and acute alcohol abuse of the same patients. GPs' registrations of diagnoses were compared with the self-report data using descriptive statistics. RESULTS: Based on the results of the patient reported data, 179 (14.8%) male participants had an alcohol use disorder. Of the total number of female patients, 82 (7.2%) had an alcohol use disorder. One of the male and none of the female patients with an alcohol use disorder were registered as such by the GP. CONCLUSIONS: This study found that 11.1% of the total patient sample reported an alcohol use disorder, of which a strikingly low number of patients were recorded as such by their GP. It is likely that low recognition due to barriers related to alcohol screening as well as registration avoidance due to the stigma around alcohol abuse play a role in low registration.</t>
  </si>
  <si>
    <t>BACKGROUND: The routine application of a primary care classification system to patients' medical records in general practice/primary care is rare in the African region. Reliable data are crucial to understanding the domain of primary care in Nigeria, and this may be actualized through the use of a locally validated primary care classification system such as the International Classification of Primary Care, 2nd edition (ICPC-2). Although a few studies from Europe and Australia have reported that ICPC is a reliable and feasible tool for classifying data in primary care, the reliability and validity of the revised version (ICPC-2) is yet to be objectively determined particularly in Africa. OBJECTIVES: (i) To determine the convergent validity of ICPC-2 diagnoses codes when correlated with International Statistical Classification of Diseases (ICD)-10 codes, (ii) to determine the inter-coder reliability among local and foreign ICPC-2 experts and (iii) to ascertain the level of accuracy when ICPC-2 is engaged by coders without previous training. METHODS: Psychometric analysis was carried out on ICPC-2 and ICD-10 coded data that were generated from physicians' diagnoses, which were randomly selected from general outpatients' clinic attendance registers, using a systematic sampling technique. Participants comprised two groups of coders (ICPC-2 coders and ICD-10 coders) who coded independently a total of 220 diagnoses/health problems with ICPC-2 and/or ICD-10, respectively. RESULTS: Two hundred and twenty diagnoses/health problems were considered and were found to cut across all 17 chapters of the ICPC-2. The dataset revealed a strong positive correlation between selected ICPC-2 codes and ICD-10 codes (r ≈ 0.7) at a sensitivity of 86.8%. Mean percentage agreement among the ICPC-2 coders was 97.9% at the chapter level and 95.6% at the rubric level. Similarly, Cohen's kappa coefficients were very good (κ &gt; 0.81) and were higher at chapter level (0.94-0.97) than rubric level (0.90-0.93) between sets of pairs of ICPC-2 coders. An accuracy of 74.5% was achieved by ICD-10 coders who had no previous experience or prior training on ICPC-2 usage. CONCLUSION: Findings support the utility of ICPC-2 as a valid and reliable coding tool that may be adopted for routine data collection in the African primary care context. The level of accuracy achieved without training lends credence to the proposition that it is a simple-to-use classification and may be a useful starting point in a setting devoid of any primary care classification system for morbidity and mortality registration at such a critical level of public health importance.</t>
  </si>
  <si>
    <t>BACKGROUND: Dynamic longitudinal patterns in body mass index (BMI) have been suggested to better predict health outcomes than static measures. Effects of BMI trajectories on prostate cancer (PCa) risk have not been thoroughly explored. METHODS: Cohort data were derived from electronic medical records of patients who were admitted to a tertiary-care hospital in the Southeastern USA during 1994-2016. Patients with a history of urologic clinic visit because of any prostatic condition and with repeatedly measured BMI (n = 4857) were included. BMI trajectories prior to PCa diagnosis were assessed using the developmental trajectory analysis method. Cox proportional hazards regression modeling was used to estimate adjusted hazard ratio (aHR) with 95% confidence intervals (CIs) for overall and grade-specific PCa. RESULTS: The median age (interquartile range, IQR) of the participants at baseline was 63 (54, 72) years. Over a median follow-up (IQR) of 8.0 (2.0, 13.0) years, 714 (14.7%, 714/4857) were diagnosed with PCa. Men with growing BMI trajectory progressing from normal weight to overweight/obese had a 76% increased PCa risk (aHR = 1.76; 95% CI: 1.25, 2.48), and men being obese and experiencing progressive weight gain had 3.72-fold increased PCa risk (aHR = 3.72; 95% CI: 1.60, 8.66), compared to men with persistently normal BMI. The associations were more pronounced for PCa with Gleason score ≥7. No significant association of decreasing BMI trajectory progressing from obese to normal BMI was found with PCa risk. CONCLUSIONS: Progressively body weight gain during middle-to-late adulthood was associated with increased PCa risk for both normal weight and overweight men. Further studies are warranted to confirm this finding.</t>
  </si>
  <si>
    <t>Aim: To conduct a retrospective analysis of electronic medical record data to understand real-world treatment patterns and overall survival (OS) in patients with metastatic non-small-cell lung cancer (NSCLC). Materials &amp; methods: We included n = 9656 adults (≥18 years) with metastatic NSCLC and no prior therapy. Data from 1 January 2013 to 31 January 2017 were analyzed. Results: Carboplatin plus paclitaxel was the most common first-line therapy (18.6%), and nivolumab was the most common second- (31.0%) and third-line (38.4%) therapy; 26.7% of all patients were untreated. Median OS from initial metastatic diagnosis was 11.1 months (95% CI: 10.8-11.5). Second-line immunotherapy extended OS by over 3 months versus second-line chemotherapy. Conclusion: Platinum-based therapy was the most common first-line therapy, and immunotherapy was the most common second- and third-line therapy. Median OS of patients with metastatic NSCLC was &lt;1 year.</t>
  </si>
  <si>
    <t>A group of informatics experts in simulation, biomedical informatics, patient safety, medical education, and human factors gathered at Corbett, Oregon on April 30 and May 1, 2015. Their objective: to create a consensus statement on best practices for the use of electronic health record (EHR) simulations in education and training, to improve patient safety, and to outline a strategy for future EHR simulation work. A qualitative approach was utilized to analyze data from the conference and generate recommendations in five major categories: (1) Safety, (2) Education and Training, (3) People and Organizations, (4) Usability and Design, and (5) Sociotechnical Aspects.</t>
  </si>
  <si>
    <t>Pediatric sepsis is a burdensome public health problem. Assessing the mortality risk of pediatric sepsis patients, offering effective treatment guidance, and improving prognosis to reduce mortality rates, are crucial.We extracted data derived from electronic medical records of pediatric sepsis patients that were collected during the first 24 hours after admission to the pediatric intensive care unit (PICU) of the Hunan Children's hospital from January 2012 to June 2014. A total of 788 children were randomly divided into a training (592, 75%) and validation group (196, 25%). The risk factors for mortality among these patients were identified by conducting multivariate logistic regression in the training group. Based on the established logistic regression equation, the logit probabilities for all patients (in both groups) were calculated to verify the model's internal and external validities.According to the training group, 6 variables (brain natriuretic peptide, albumin, total bilirubin, D-dimer, lactate levels, and mechanical ventilation in 24 hours) were included in the final logistic regression model. The areas under the curves of the model were 0.854 (0.826, 0.881) and 0.844 (0.816, 0.873) in the training and validation groups, respectively.The Mortality Risk Model for Pediatric Sepsis we established in this study showed acceptable accuracy to predict the mortality risk in pediatric sepsis patients.</t>
  </si>
  <si>
    <t>OBJECTIVE: To test the hypothesis that use of a clinical decision support (CDS) system in a primary care setting can reduce cardiovascular (CV) risk in patients. MATERIALS AND METHODS: Twenty primary care clinics were randomly assigned to usual care (UC) or CDS. For CDS clinic patients identified algorithmically with high CV risk, rooming staff were prompted by the electronic health record (EHR) to print CDS that identified evidence-based treatment options for lipid, blood pressure, weight, tobacco, or aspirin management and prioritized them based on potential benefit to the patient. The intention-to-treat analysis included 7914 adults who met high CV risk criteria at an index clinic visit and had at least one post-index visit, accounted for clustering, and assessed impact on predicted annual rate of change in 10-year CV risk over a 14-month period. RESULTS: The CDS was printed at 75% of targeted visits, and providers reported 85% to 98% satisfaction with various aspects of the intervention. Predicted annual rate of change in absolute 10-year CV risk was significantly better in CDS clinics than in UC clinics (-0.59% vs. +1.66%, -2.24%; P &lt; .001), with difference in 10-year CV risk at 12 months post-index favoring the CDS group (UC 24.4%, CDS 22.5%, P &lt; .03). DISCUSSION: Deploying to both patients and providers within primary care visit workflow and limiting CDS display and print burden to two mouse clicks by rooming staff contributed to high CDS use rates and high provider satisfaction. CONCLUSION: This EHR-integrated, web-based outpatient CDS system significantly improved 10-year CV risk trajectory in targeted adults.</t>
  </si>
  <si>
    <t>BACKGROUND: Electronic health records (EHR) with computerized physician order entry have become exceedingly common and government incentives have urged implementation. The purpose of this study was to ascertain the effect of EHR implementation on medical intensive care unit (MICU) mortality, length of stay (LOS), hospital LOS and medication errors. MATERIALS AND METHODS: Prospective, observational study from July 2010-June 2011 in MICU at an urban teaching hospital in Atlanta, Georgia of 797 patients admitted to the MICU; 281 patients before the EHR implementation and 516 patients post-EHR implementation. RESULTS: Compared with the preimplementation period (N = 43 per 281), the mortality risk at 4 months post-EHR implementation (N = 41 per 247) and at 8 months post-EHR implementation (N = 26 per 269) significantly decreased (P &lt; 0.001). In addition, the mean MICU LOS statistically decreased from 4.03 ± 1.06 days pre-EHR to 3.26 ± 1.06 days 4 months post-EHR and to 3.12 ± 1.05 days 8 months post-EHR (P = 0.002). However, the mean hospital LOS was not statistically decreased. Although medication errors increased after implementation (P = 0.002), this was attributable to less severe errors and there was actually a decrease in the number of severe medication errors (both P &lt; 0.001). CONCLUSIONS: We report a survival benefit following the implementation of EHR with computerized physician order entry in a critical care setting and a concomitant decrease in the number of severe medication errors. Although overall hospital LOS was not shortened, this study proposes that EHR implementation in a busy urban hospital was associated with improved ICU outcomes.</t>
  </si>
  <si>
    <t>BACKGROUND: Although using the technologies for a variety of chronic health conditions such as personal health record (PHR) is reported to be acceptable and useful, there is a lack of evidence on the associations between the use of the technologies and the change of health outcome and patients' response to a digital health app. OBJECTIVE: This study aimed to examine the impact of the use of PHR and wearables on health outcome improvement and sustained use of the health app that can be associated with patient engagement. METHODS: We developed an Android-based mobile phone app and used a wristband-type activity tracker (Samsung Charm) to collect data on health-related daily activities from individual patients. Dietary record, daily step counts, sleep log, subjective stress amount, blood pressure, and weight values were recorded. We conducted a prospective randomized clinical trial across 4 weeks on those diagnosed with obstructive sleep apnea (OSA) who had visited the outpatient clinic of Seoul National University Bundang Hospital. The trial randomly assigned 60 patients to 3 subgroups including 2 intervention groups: (1) mobile app and wearable device users (n=20), (2) mobile app-only users (n=20), and (3) controls (n=20). The primary outcome measure was weight change. Body weights before and after the trial were recorded and analyzed during clinic visits. Changes in OSA-related respiratory parameters such as respiratory disturbance, apnea-hypopnea, and oxygenation desaturation indexes and snoring comprised the secondary outcome and were analyzed for each participant. RESULTS: We collected the individual data for each group during the trial, specifically anthropometric measurement and laboratory test results for health outcomes, and the app usage logs for patient response were collected and analyzed. The body weight showed a significant reduction in the 2 intervention groups after intervention, and the mobile app-only group showed more weight loss compared with the controls (P=.01). There were no significant changes in sleep-related health outcomes. From a patient response point of view, the average daily step counts (8165 steps) from the app plus wearable group were significantly higher than those (6034 steps) from the app-only group because they collected step count data from different devices (P=.02). The average rate of data collection was not different in physical activity (P=.99), food intake (P=.98), sleep (P=.95), stress (P=.70), and weight (P=.90) in the app plus wearable and app-only groups, respectively. CONCLUSIONS: We tried to integrate PHR data that allow clinicians and patients to share lifelog data with the clinical workflow to support lifestyle interventions. Our results suggest that a PHR-based intervention may be successful in losing body weight and improvement in lifestyle behavior. TRIAL REGISTRATION: ClinicalTrials.gov NCT03200223; https://clinicaltrials.gov/ct2/show/NCT03200223 (Archived by WebCite at http://www.webcitation.org/74baZmnCX).</t>
  </si>
  <si>
    <t>BACKGROUND: The population of rural Kentucky and West Virginia has a disproportionately high incidence of stroke and stroke risk factors. The Kentucky Appalachian Stroke Registry (KApSR) is a novel registry of stroke patients developed to collect demographic and clinical data in real time from these patients' electronic health records. OBJECTIVE: We describe the development of this novel registry and test it for ability to provide the information necessary to identify care gaps and direct clinical management. METHODS: The KApSR was developed as described in this article. To assess utility in patient care, we developed a "Diabetes Quality Assurance Dashboard" by cross-referencing patients in the registry with a diagnosis of ischemic cerebrovascular disease with patients that were tested for hemoglobin A1c (HbA1c) levels, patients with HbA1c levels diagnostic for diabetes mellitus (DM), and patients with an elevated HbA1c that were formally diagnosed with DM. RESULTS: For the 1008 patients treated for ischemic cerebrovascular disease in the year studied, 859 (85%) had their HbA1c tested. Of those, 281 had levels of 6.5 or greater, although only 261 (93%) were discharged with a formal diagnosis of DM. CONCLUSIONS: The KApSR has practical value as a tool to assess a large population of patients quickly for care quality and for research purposes.</t>
  </si>
  <si>
    <t>CONTEXT: Clinicians document cancer patients' symptoms in free-text format within electronic health record visit notes. Although symptoms are critically important to quality of life and often herald clinical status changes, computational methods to assess the trajectory of symptoms over time are woefully underdeveloped. OBJECTIVES: To create machine learning algorithms capable of extracting patient-reported symptoms from free-text electronic health record notes. METHODS: The data set included 103,564 sentences obtained from the electronic clinical notes of 2695 breast cancer patients receiving paclitaxel-containing chemotherapy at two academic cancer centers between May 1996 and May 2015. We manually annotated 10,000 sentences and trained a conditional random field model to predict words indicating an active symptom (positive label), absence of a symptom (negative label), or no symptom at all (neutral label). Sentences labeled by human coder were divided into training, validation, and test data sets. Final model performance was determined on 20% test data unused in model development or tuning. RESULTS: The final model achieved precision of 0.82, 0.86, and 0.99 and recall of 0.56, 0.69, and 1.00 for positive, negative, and neutral symptom labels, respectively. The most common positive symptoms were pain, fatigue, and nausea. Machine-based labeling of 103,564 sentences took two minutes. CONCLUSION: We demonstrate the potential of machine learning to gather, track, and analyze symptoms experienced by cancer patients during chemotherapy. Although our initial model requires further optimization to improve the performance, further model building may yield machine learning methods suitable to be deployed in routine clinical care, quality improvement, and research applications.</t>
  </si>
  <si>
    <t>IMPORTANCE: Accurate documentation of patient symptoms in the electronic medical record (EMR) is important for high-quality patient care. OBJECTIVE: To explore inconsistencies between patient self-report on an Eye Symptom Questionnaire (ESQ) and documentation in the EMR. DESIGN, SETTING, AND PARTICIPANTS: This investigation was an observational study in comprehensive ophthalmology and cornea clinics at an academic institution among a convenience sample of 192 consecutive eligible patients, of whom 30 declined participation. Patients were recruited at the Kellogg Eye Center from October 1, 2015, to January 31, 2016. Patients were eligible to be included in the study if they were 18 years or older. MAIN OUTCOMES AND MEASURES: Concordance of symptoms reported on an ESQ with data recorded in the EMR. Agreement of symptom report was analyzed using κ statistics and McNemar tests. Disagreement was defined as a negative symptom report or no mention of a symptom in the EMR for patients who reported moderate to severe symptoms on the ESQ. Logistic regression was used to investigate if patient factors, physician characteristics, or diagnoses were associated with the probability of disagreement for symptoms of blurry vision, pain or discomfort, and redness. RESULTS: A total of 162 patients (324 eyes) were included. The mean (SD) age of participants was 56.6 (19.4) years, 62.3% (101 of 162) were female, and 84.9% (135 of 159) were white. At the participant level, 33.8% (54 of 160) had discordant reporting of blurry vision between the ESQ and EMR. Likewise, documentation was discordant for reporting glare (48.1% [78 of 162]), pain or discomfort (26.5% [43 of 162]), and redness (24.7% [40 of 162]), with poor to fair agreement (κ range, -0.02 to 0.42). Discordance of symptom reporting was more frequently characterized by positive reporting on the ESQ and lack of documentation in the EMR (Holm-adjusted McNemar P &lt; .03 for 7 of 8 symptoms except for blurry vision [P = .59]). Return visits at which the patient reported blurry vision on the ESQ had increased odds of not reporting the symptom in the EMR compared with new visits (odds ratio, 5.25; 95% CI, 1.69-16.30; Holm-adjusted P = .045). CONCLUSIONS AND RELEVANCE: Symptom reporting was inconsistent between patient self-report on an ESQ and documentation in the EMR, with symptoms more frequently recorded on a questionnaire. These results suggest that documentation of symptoms based on EMR data may not provide a comprehensive resource for clinical practice or "big data" research.</t>
  </si>
  <si>
    <t>BACKGROUND: There has been a push toward implementation of electronic health records (EHRs) in federally-funded hospitals under the current policies initiated by the Indian government, with a lack of evidence supporting their adoption. We analyzed data from the American College of Cardiology's PINNACLE (Practice Innovation and Clinical Excellence) India Quality Improvement Program (PIQIP) to evaluate the association between EHR use and quality of cardiovascular disease care in India. METHODS AND RESULTS: Between 2011-2016, we collected data on performance measures for patients with coronary artery disease (CAD), heart failure (HF) and atrial fibrillation (AF) among 17 participating practices in PIQIP. There were 19,035 patients with CAD, 9,373 patients with HF, and 1,127 patients with AF. Documentation of co-morbidity burden in patients with CAD was lower among practices with EHR-hypertension (49.8% vs. 52.1%, p=0.003), diabetes (34.9% vs. 38.3%, p&lt;0.001), and hyperlipidemia (0.2 vs. 3.9%, p&lt;0.001). On the contrary, documentation of medication prescription was higher in CAD patients seen at practices with EHR-aspirin (63.2% vs. 17.8%, p&lt;0.001), clopidogrel (41.7% vs. 27.4%, p&lt;0.001), beta-blockers (61.4% vs. 9.8%, p&lt;0.001), and ACE-i or ARBs (53.9% vs. 16.4%, p&lt;0.001). Similarly, documentation of receipt of beta-blockers (43.8% vs. 10.7%, p&lt;0.001), ACE-i or ARBs (40.8% vs. 16.1%, p&lt;0.001), and beta-blockers+ACE-i or ARBs (36.4% vs. 3.6%, p&lt;0.001) was also significantly higher in patients with HF seen at practices with EHR. Among patients with AF, documentation of oral anticoagulation use was significantly higher among EHR practices-warfarin (42.5% vs. 26.1%, p&lt;0.001). CONCLUSIONS: Documentation of receipt of guideline-directed medical therapy in CAD, HF, and AF was significantly higher in practices with EHRs in India compared with sites without EHRs. Our findings shed a spotlight on the value of EHRs in future health care policy-making in India with regard to widespread adoption of EHRs in primary and advanced specialty care settings across public and private sectors.</t>
  </si>
  <si>
    <t>Acute Kidney Injury (AKI), a sudden decline in kidney function, is associated with increased mortality, morbidity, length of stay, and hospital cost. Since AKI is sometimes preventable, there is great interest in prediction. Most existing studies consider all patients and therefore restrict to features available in the first hours of hospitalization. Here, the focus is instead on rehospitalized patients, a cohort in which rich longitudinal features from prior hospitalizations can be analyzed. Our objective is to provide a risk score directly at hospital re-entry. Gradient boosting, penalized logistic regression (with and without stability selection), and a recurrent neural network are trained on two years of adult inpatient EHR data (3,387 attributes for 34,505 patients who generated 90,013 training samples with 5,618 cases and 84,395 controls). Predictions are internally evaluated with 50 iterations of 5-fold grouped cross-validation with special emphasis on calibration, an analysis of which is performed at the patient as well as hospitalization level. Error is assessed with respect to diagnosis, race, age, gender, AKI identification method, and hospital utilization. In an additional experiment, the regularization penalty is severely increased to induce parsimony and interpretability. Predictors identified for rehospitalized patients are also reported with a special analysis of medications that might be modifiable risk factors. Insights from this study might be used to construct a predictive tool for AKI in rehospitalized patients. An accurate estimate of AKI risk at hospital entry might serve as a prior for an admitting provider or another predictive algorithm.</t>
  </si>
  <si>
    <t>BACKGROUND: Relying on diagnostic categories of neuropsychiatric illness obscures the complexity of these disorders. Capturing multiple dimensional measures of neuropathology could facilitate the clinical and neurobiological investigation of cognitive and behavioral phenotypes. METHODS: We developed a natural language processing-based approach to extract five symptom dimensions, based on the National Institute of Mental Health Research Domain Criteria definitions, from narrative clinical notes. Estimates of Research Domain Criteria loading were derived from a cohort of 3619 individuals with 4623 hospital admissions. We applied this tool to a large corpus of psychiatric inpatient admission and discharge notes (2010-2015), and using the same cohort we examined face validity, predictive validity, and convergent validity with gold standard annotations. RESULTS: In mixed-effect models adjusted for sociodemographic and clinical features, greater negative and positive symptom domains were associated with a shorter length of stay (β = -.88, p = .001 and β = -1.22, p &lt; .001, respectively), while greater social and arousal domain scores were associated with a longer length of stay (β = .93, p &lt; .001 and β = .81, p = .007, respectively). In fully adjusted Cox regression models, a greater positive domain score at discharge was also associated with a significant increase in readmission risk (hazard ratio = 1.22, p &lt; .001). Positive and negative valence domains were correlated with expert annotation (by analysis of variance [df = 3], R(2) = .13 and .19, respectively). Likewise, in a subset of patients, neurocognitive testing was correlated with cognitive performance scores (p &lt; .008 for three of six measures). CONCLUSIONS: This shows that natural language processing can be used to efficiently and transparently score clinical notes in terms of cognitive and psychopathologic domains.</t>
  </si>
  <si>
    <t>BACKGROUND: Analytic morphometry is a novel concept in perioperative risk assessment. Low core muscle mass assessed by morphometry is associated with frailty and has been demonstrated to be an independent predictor of postoperative complications and mortality in oncologic, transplant, and aneurysm surgery. We aimed to study associations between core muscle mass and complication rates, length of hospital stay, and survival after surgical lower limb revascularization. METHODS: In this retrospective cohort study, 263 patients considered for surgical lower limb revascularization between January 2013 and December 2014 underwent cross-sectional imaging. Total psoas area (TPA) was measured on computed tomography angiograms at the level of the fourth lumbar vertebra by two independent observers blinded to clinical details. Clinical information was collected from patients' notes and the electronic medical record. Cox and logistic regression analyses were used to estimate the effect of clinical factors and psoas muscle area on survival, complication rates, and prolonged hospital stay after surgical lower limb revascularization. RESULTS: Data from 263 patients were analyzed. The American Society of Anesthesiologists score (hazard ratio [HR], 3.05; confidence interval [CI], 1.69-5.50; P &lt; .001), emergency status (HR, 2.26; CI, 1.21-4.22; P = .011), lowest TPA quartile (HR, 1.89; CI, 1.07-3.35; P = .028), and Fontaine stage (HR, 1.63; CI, 1.04-2.53; P = .031) were found to be independent predictors of survival. Low TPA was not associated with increased rate of postoperative complications or prolonged hospital stay. CONCLUSIONS: Psoas muscle area may help identify patients with a shorter life expectancy after lower limb revascularization, but its role in predicting postoperative complications or length of hospital admission seems to be limited.</t>
  </si>
  <si>
    <t>BACKGROUND: Analysing linked, routinely collected data may be useful to identify characteristics of patients with suspected lung cancer who could benefit from early assessment for palliative care. The aim of this study was to compare characteristics of newly diagnosed lung cancer patients dying within 30 days of diagnosis (short term survivors) with those surviving more than 30 days. To identify indicators for early palliative care assessment we distinguished between characteristics available at diagnosis (age, gender, smoking status, marital status, comorbid disease, admission type, tumour stage and histology) from those available post diagnosis. A second aim was to examine the association between receiving any tumour-directed treatment, place of death and survival time. METHODS: A retrospective observational population based study comparing lung cancer patients who died within 30 days of diagnosis (short term survivors) with those who survived longer using Chi-squared tests and logistic regression. Incident lung cancer (ICD-03:C34) patients diagnosed 2005-2012 inclusive who died before 01-01-2014 (n = 14,228) were identified from the National Cancer Registry of Ireland linked to death certificate data and acute hospital episode data. RESULTS: One in five newly diagnosed lung cancer patients died within 30 days of diagnosis. After adjusting for stage and histology, death within 30 days was higher in patients who were aged 80 years or older (adjusted OR 2.46; 95%CI 2.05-3.96; p &lt; 0.001), patients with emergency admissions at diagnosis (adjusted OR 2.96; 95%CI 2.61-3.37; p &lt; 0.001) and patients with any comorbidities at diagnosis (adjusted OR 1.32 95%CI 1.15-1.52; p &lt; 0.001). Overall, 75% of those who died within 30 days died in hospital compared to 43% of longer term survivors. CONCLUSIONS: We have shown a high proportion of lung cancer patients who die within 30 days of diagnosis are older, have comorbidities and are admitted through the emergency department. These characteristics, available at diagnosis, may be useful prognostic factors to guide decisions on early assessment for palliative care for lung cancer patients. Patients who die shortly after diagnosis are more likely to die in hospital so reporting place of death by survival time may be useful to evaluate interventions to reduce deaths in acute hospitals.</t>
  </si>
  <si>
    <t>IMPORTANCE: Current electronic health record (EHR) user interfaces are suboptimally designed and may be associated with excess cognitive workload and poor performance. OBJECTIVE: To assess the association between the usability of an EHR system for the management of abnormal test results and physicians' cognitive workload and performance levels. DESIGN, SETTING, AND PARTICIPANTS: This quality improvement study was conducted in a simulated EHR environment. From April 1, 2016, to December 23, 2016, residents and fellows from a large academic institution were enrolled and allocated to use either a baseline EHR (n = 20) or an enhanced EHR (n = 18). Data analyses were conducted from January 9, 2017, to March 30, 2018. INTERVENTIONS: The EHR with enhanced usability segregated in a dedicated folder previously identified critical test results for patients who did not appear for a scheduled follow-up evaluation and provided policy-based decision support instructions for next steps. The baseline EHR displayed all patients with abnormal or critical test results in a general folder and provided no decision support instructions for next steps. MAIN OUTCOMES AND MEASURES: Cognitive workload was quantified subjectively using NASA-Task Load Index and physiologically using blink rates. Performance was quantified according to the percentage of appropriately managed abnormal test results. RESULTS: Of the 38 participants, 25 (66%) were female. The 20 participants allocated to the baseline EHR compared with the 18 allocated to the enhanced EHR demonstrated statistically significantly higher cognitive workload as quantified by blink rate (mean [SD] blinks per minute, 16 [9] vs 24 [7]; blink rate, -8 [95% CI, -13 to -2]; P = .01). The baseline group showed statistically significantly poorer performance compared with the enhanced group who appropriately managed 16% more abnormal test results (mean [SD] performance, 68% [19%] vs 98% [18%]; performance rate, -30% [95% CI, -40% to -20%]; P &lt; .001). CONCLUSIONS AND RELEVANCE: Relatively basic usability enhancements to the EHR system appear to be associated with better physician cognitive workload and performance; this finding suggests that next-generation systems should strip away non-value-added EHR interactions, which may help physicians eliminate the need to develop their own suboptimal workflows.</t>
  </si>
  <si>
    <t>PURPOSE: To understand levels of disease burden and progression in a real-world setting among patients from the United Kingdom with bilateral geographic atrophy (GA) secondary to age-related macular degeneration (AMD). DESIGN: Retrospective cohort analysis of a multicenter electronic medical record (EMR) database. PARTICIPANTS: Patients who were aged ≥50 years with bilateral GA and no history of choroidal neovascularization (CNV) and who attended 1 of 10 clinical sites using the EMR. METHODS: A deidentified data set was constructed from the records held at the 10 sites. An algorithm was used to extract cases with a GA diagnosis, of which 1901 had bilateral GA and form the basis of this report. A sample of records randomly selected from each center was used to validate disease definitions. MAIN OUTCOME MEASURES: Progression to blindness (visual acuity [VA] &lt;20 letters or Snellen 3/60 in the better-seeing eye), driving ineligibility (VA ≤70 letters or Snellen 6/12 in the better-seeing eye), progression to CNV, loss of 10 or more letters, and mean change in VA over time. RESULTS: At first record of GA, 7.1% had a VA in the better-seeing eye equal to or lower than the cutoff for blindness registration and 71.1% had a VA that would have rendered them ineligible to drive. Over time, 16% became legally blind (median time to outcome, 6.2 years) and 66.7% became ineligible to drive (median time to outcome, 1.6 years). In the worse-seeing eye, 40.1% lost ≥10 letters in 2.4 years. Among patients with baseline and 24-month VA measurements, mean VA decline was 6.1 letters in the worse-seeing eye (n = 413) and 12.4 letters in the better-seeing eye (n = 414). The rate of progression to CNV in either eye was 7.4% per patient-year. CONCLUSIONS: At initial diagnosis, based on VA in the better-seeing eye, a high proportion of patients with bilateral GA were ineligible to drive and approximately 7% were eligible for UK blindness registration. The subsequent reduction in VA that occurred in the better-seeing eye would render a further two-thirds ineligible to drive. These findings emphasize the severity of the visual disability associated with GA secondary to AMD.</t>
  </si>
  <si>
    <t>BACKGROUND: The provision of high-quality medical care to asylum seekers represents a key challenge in many countries of the European Union. Especially continuity of care has been difficult to achieve as the migrant trajectory moves asylum seekers across and within European countries. Patient-held personal health records (PHR) have been proposed to facilitate the transfer of medical history between health sectors and providers, but so far there is no data to support its use in the migrant setting. The present paper addresses this knowledge gap by exploring the experiences and practices of healthcare providers in reception centers for asylum seekers using a patient-held PHR as well as the perceived associated benefits and shortcomings. METHODS: Early evaluation by means of a multi-sited qualitative study in six asylum seeker reception centers in five cities in the German state of Baden-Wuerttemberg, conducted between November 2016 and January 2017. The PHR evaluated in this study was implemented in five of these reception centers between February and October 2016; the remaining one only receiving patients with the PHR through transfer from the other facilities. 17 interviews were conducted with physicians and nurses working at these reception centers exploring their experiences, routines, and perspectives regarding the patient-held PHR. The interviews were recorded, transcribed and analyzed following the approach of thematic analysis. RESULTS: Healthcare providers recognise the potential of a patient-held PHR to improve access to medical history. They use the PHR to document their medical consultations and to collect other medical reports. However, physician adherence to the patient-held PHR was described as unsatisfactory, in particular among external doctors, thus limiting its immediate benefit. Reasons given for this low adherence included lack of information before implementation, demanding working conditions with little support, low perceived benefits depending on the degree of fragmentation of settings, parallel existence of other documentation platforms and strained patient relationships. CONCLUSION: A patient-held PHR could improve the availability of health-related information in reception centers if a context-sensitive implementation process achieves high adherence to the PHR among physicians as well as high patient compliance and includes guidelines regarding its adequate integration into local routines.</t>
  </si>
  <si>
    <t>OBJECTIVE: Among children with epilepsy, to develop and evaluate a model to predict emergency department (ED) use, an indicator of poor disease control and/or poor access to care. METHODS: We used electronic health record data from 2013 to predict ED use in 2014 at 2 centers, benchmarking predictive performance against machine learning algorithms. We evaluated algorithms by calculating the expected yearly ED visits among the 5% highest risk individuals. We estimated the breakeven cost per patient per year for an intervention that reduced ED visits by 10%. We estimated uncertainty via cross-validation and bootstrapping. RESULTS: Bivariate analyses showed multiple potential predictors of ED use (demographics, social determinants of health, comorbidities, insurance, disease severity, and prior health care utilization). A 3-variable model (prior ED use, insurance, number of antiepileptic drugs [AEDs]) performed as well as the best machine learning algorithm at one center (N = 2730; ED visits among top 5% highest risk, 3-variable model, mean = 2.9, interquartile range [IQR] = 2.7-3.1 vs Random Forest, mean = 2.9, IQR = 2.7-3.1), and superior at the second (N = 784; mean = 2.5, IQR = 2.2-2.9 vs mean = 1.9, IQR = 1.6-2.5). The per-patient-per-year breakeven point using this model to identify high-risk individuals was $958 (95% confidence interval [CI] = $568-$1390) at one center and $1086 (95% CI = $886-$1320) at the second. SIGNIFICANCE: Prior ED use, insurance status, and number of AEDs, taken together, predict future ED use for children with epilepsy. Our estimates suggest a program targeting high-risk children with epilepsy that reduced ED visits by 10% could spend approximately $1000 per patient per year and break even. Further work is indicated to develop and evaluate such programs.</t>
  </si>
  <si>
    <t>The Sentinel Distributed Database (SDD) is a database of patient administrative healthcare records, derived from insurance claims and electronic health records, sponsored by the US Food and Drug Administration for evaluation of medical product outcomes. There is limited information on the validity of diagnosis codes for acute venous thromboembolism (VTE) in the SDD and administrative healthcare data more generally.In this chart validation study, we report on the positive predictive value (PPV) of inpatient administrative diagnosis codes for acute VTE-pulmonary embolism (PE) or lower-extremity or site-unspecified deep vein thrombosis (DVT)-within the SDD. As part of an assessment of thromboembolic adverse event risk following treatment with intravenous immune globulin (IGIV), charts were obtained for 75 potential VTE cases, abstracted, and physician-adjudicated.VTE status was determined for 62 potential cases. PPVs for lower-extremity DVT and/or PE were 90% (95% CI: 73-98%) for principal-position diagnoses, 80% (95% CI: 28-99%) for secondary diagnoses, and 26% (95% CI: 11-46%) for position-unspecified diagnoses (originating from physician claims associated with an inpatient stay). Average symptom onset was 1.5 days prior to hospital admission (range: 19 days prior to 4 days after admission).PPVs for principal and secondary VTE discharge diagnoses were similar to prior study estimates. Position-unspecified diagnoses were less likely to represent true acute VTE cases.</t>
  </si>
  <si>
    <t>BACKGROUND: Due to the raised public awareness of Lyme Borreliosis (LB), its increased incidence and the increased availability of serological tests, the demand for diagnostic testing on LB has increased. This may affect the diagnostic behaviour of general practitioners (GPs). Aim of our study was to describe GPs' diagnostic behaviour when suspecting LB. METHODS: In this descriptive study from January 2010 to June 2015, we used the anonymized electronic medical records of 56,996 patients registered in 12 general practices in Amsterdam, The Netherlands. The target population was identified by means of an extensive search strategy, based on International Classification of Primary Care (ICPC-1) codes, free text and diagnostic test codes. All contacts related to LB were included in the analysis. RESULTS: 2311 patients were included, accounting for 3861 LB contacts and 2619 LB episodes. The distribution of LB contacts showed annual peaks during spring and summer. Serological testing was performed in 36.4% of LB episodes and was mostly requested in patients presenting with general symptoms (71.4%). Unnecessary testing often occurred and only 5.9% of the tests turned out to be positive by immunoblot. From January 2010 to June 2015, no significant differences were found in the number of requested serological tests. The level of serological testing during LB episodes differed significantly between the general practices (19.2% to 75.8%). CONCLUSIONS: Contrary to clinical guidelines, GPs regularly requested serology even when there was a low suspicion of LB. The development of an easy-to-use diagnostic algorithm may decrease overuse of diagnostic tests and thereby reduce overtreatment of LB.</t>
  </si>
  <si>
    <t>BACKGROUND: Research using the Veterans Health Administration (VA) electronic medical records (EMR) has been limited by a lack of reliable smoking data. OBJECTIVE: To evaluate the validity of using VA EMR "Health Factors" data to determine smoking status among veterans with recent military service. DESIGN: Sensitivity, specificity, area under the receiver-operating curve (AUC), and kappa statistics were used to evaluate concordance between VA EMR smoking status and criterion smoking status. PARTICIPANTS: Veterans (N = 2025) with service during the wars in Iraq/Afghanistan who participated in the VA Mid-Atlantic Post-Deployment Mental Health (PDMH) Study. MAIN MEASURES: Criterion smoking status was based on self-report during a confidential study visit. VA EMR smoking status was measured by coding health factors data entries (populated during automated clinical reminders) in three ways: based on the most common health factor, the most recent health factor, and the health factor within 12 months of the criterion smoking status data collection date. KEY RESULTS: Concordance with PDMH smoking status (current, former, never) was highest when determined by the most commonly observed VA EMR health factor (κ = 0.69) and was not significantly impacted by psychiatric status. Agreement was higher when smoking status was dichotomized: current vs. not current (κ = 0.73; sensitivity = 0.84; specificity = 0.91; AUC = 0.87); ever vs. never (κ = 0.75; sensitivity = 0.85; specificity = 0.90; AUC = 0.87). There were substantial missing Health Factors data when restricting analyses to a 12-month period from the criterion smoking status date. Current smokers had significantly more Health Factors entries compared to never or former smokers. CONCLUSIONS: The use of computerized tobacco screening data to determine smoking status is valid and feasible. Results indicating that smokers have significantly more health factors entries than non-smokers suggest that caution is warranted when using the EMR to select cases for cohort studies as the risk for selection bias appears high.</t>
  </si>
  <si>
    <t>BACKGROUND: Anticitrullinated protein antibodies (ACPAs) are serological biomarkers associated with early, rapidly progressing rheumatoid arthritis (RA), including more severe disease and joint damage. ACPA testing has become a routine tool for RA diagnosis and prognosis. Furthermore, treatment efficacy has been shown to vary by ACPA-positive status. However, it is not clear if the economic burden of patients with RA varies by ACPA status. OBJECTIVE: To determine if the economic burden of RA varies by patient ACPA status. METHODS: IMS PharMetrics Plus health insurance claims and electronic medical record (EMR) data from 2010-2015 were used to identify patients with incident RA. Patients were aged ≥ 18 years, had ≥ 1 inpatient or ≥ 2 outpatient claims reporting an RA diagnosis code (ICD-9-CM code 714.0), and had an anticyclic citrullinated peptide (anti-CCP; a surrogate of ACPA) antibody test within 6 months of diagnosis. Incident patients were defined as those who had no claims with an RA diagnosis code in the 6 months before the first observed RA diagnosis. The primary outcome of interest was RA-related medical expenditures, defined as the sum of payer- and patient-paid amounts for all claims with an RA diagnosis code. Secondary outcomes included health care utilization metrics such as treatment with a disease-modifying antirheumatic drug (DMARD) and physician visits. Generalized linear regression models were used for each outcome, controlling for ACPA-positive status (defined as anti-CCP ≥ 20 AU/mL), age, sex, and Charlson Comorbidity Index score as explanatory variables. RESULTS: Of 647,171 patients diagnosed with RA, 89,296 were incident cases, and 47% (n = 42,285) had an anti-CCP test. After restricting this sample to patients with a linked EMR and reported anti-CCP test result, 859 remained, with 24.7% (n = 212) being ACPA-positive. Compared with ACPA-negative patients, adjusted results showed that ACPA-positive patients were more likely to use either conventional (71.2% vs. 49.6%; P &lt; 0.001) or biologic (20.3% vs. 11.8%; P &lt; 0.001) DMARDs during the first year after diagnosis and had more physician visits (5.58 vs. 3.91 times per year; P &lt; 0.001). Annual RA-associated total expenditures were $7,941 for ACPA-positive and $5,243 for ACPA-negative patients (Δ = $2,698; P = 0.002). RA-associated medical expenditures were $4,380 for ACPA-positive and $3,427 for ACPA-negative patients (Δ = $954; P = 0.168), whereas DMARD expenditures were $3,560 and $1,817, respectively (Δ = $1,743; P = 0.001). CONCLUSIONS: RA-related economic burden is higher for patients who are ACPA-positive compared with those who are ACPA-negative. Providers may wish to inform patients diagnosed with ACPA-positive RA about the likely future disease and economic burden in hopes that both stakeholders can be more proactive in addressing them. DISCLOSURES: Funding for this research was contributed by Bristol-Myers Squibb. Patel and Price are employees and stockholders of Bristol-Myers Squibb. Shafrin and Tebeka are employees of Precision Health Economics, a health care consulting firm that received funding from Bristol-Myers Squibb to conduct this study. Michaud has received a grant from Pfizer and is employed by the National Data Bank for Rheumatic Diseases, which has received funds from Amgen, Bristol-Myers Squibb, Eli Lilly, Janssen, Pfizer, and Regeneron. Study concept and design were contributed by Shafrin, Price, Patel, and Michaud. Shafrin, Price, and Patel collected the data, and all authors contributed equally to data analysis. The manuscript was written by Shafrin and Tebeka and revised by Shafrin, Price, Patel, and Michaud.</t>
  </si>
  <si>
    <t>Electronic health records (EHRs) were implemented to improve quality of care and patient outcomes. This study assessed the relationship between EHR-adoption and patient outcomes.We performed an observational study using State Inpatient Databases linked to American Hospital Association survey, 2011. Surgical and medical patients from 6 large, diverse states were included. We performed univariate analyses and developed hierarchical regression models relating level of EHR utilization and mortality, readmission rates, and complications. We evaluated the effect of EHR adoption on outcomes in a difference-in-differences analysis, 2008 to 2011.Medical and surgical patients sought care at hospitals reporting no EHR (3.5%), partial EHR (55.2%), and full EHR systems (41.3%). In univariate analyses, patients at hospitals with full EHR had the lowest rates of inpatient mortality, readmissions, and Patient Safety Indicators followed by patients at hospitals with partial EHR and then patients at hospitals with no EHR (P &lt; 0.05). However, these associations were not robust when accounting for other patient and hospital factors, and adoption of an EHR system was not associated with improved patient outcomes (P &gt; 0.05).These results indicate that patients receiving medical and surgical care at hospitals with no EHR system have similar outcomes compared to patients seeking care at hospitals with a full EHR system, after controlling for important confounders.To date, we have not yet seen the promised benefits of EHR systems on patient outcomes in the inpatient setting. EHRs may play a smaller role than expected in patient outcomes and overall quality of care.</t>
  </si>
  <si>
    <t>Cumulative data on patient fall risk have been compiled in electronic medical records systems, and it is possible to test the validity of fall-risk assessment tools using these data between the times of admission and occurrence of a fall. The Hendrich II Fall Risk Model scores assessed during three time points of hospital stays were extracted and used for testing the predictive validity: (a) upon admission, (b) when the maximum fall-risk score from admission to falling or discharge, and (c) immediately before falling or discharge. Predictive validity was examined using seven predictive indicators. In addition, logistic regression analysis was used to identify factors that significantly affect the occurrence of a fall. Among the different time points, the maximum fall-risk score assessed between admission and falling or discharge showed the best predictive performance. Confusion or disorientation and having a poor ability to rise from a sitting position were significant risk factors for a fall.</t>
  </si>
  <si>
    <t>OBJECTIVES: Electronic health records (EHRs) and electronic laboratory records (ELRs) are increasingly seen as a rich source of data for performing public health surveillance activities and monitoring community health status. Their potential for surveillance of chronic illness, however, may be underused. Our objectives were to (1) evaluate the use of EHRs and ELRs for diabetes surveillance in 2 California counties and (2) examine disparities in diabetes prevalence by geography, income, and race/ethnicity. METHODS: We obtained data on a clinical diagnosis of diabetes and hemoglobin A1c (HbA1c) test results for adult members of Kaiser Permanente Northern California living in Contra Costa County or Solano County at any time during 2010-2014. We evaluated the validity of using HbA1c test results to determine diabetes prevalence, using clinical diagnoses as a gold standard. We estimated disparities in diabetes prevalence by combining HbA1c test results with US Census data on income, race, and ethnicity. RESULTS: When compared with a clinical diagnosis of diabetes, data on a patient's 5-year maximum HbA1c value ≥6.5% yielded the best combination of sensitivity (87.4%) and specificity (99.2%). The prevalence of 5-year maximum HbA1c ≥6.5% decreased with increasing median family income and increased with greater proportions of residents who were either non-Hispanic black or Hispanic. CONCLUSIONS: Timely diabetes surveillance data from ELRs can be used to document disparities, target interventions, and evaluate changes in population health. ELR data may be easier to access than a patient's entire EHR, but outcome metric validation with diabetes diagnoses would need to be ongoing. Future research should validate ELR and EHR data across multiple providers.</t>
  </si>
  <si>
    <t>BACKGROUND: The purpose of our study was to identify predictors of a high risk of involuntary psychiatric in-patient treatment. METHODS: We carried out a detailed analysis of the 1773 mental health records of all the persons treated as in-patients under the PsychKG NRW (Mental Health Act for the state of North Rhine-Westphalia, Germany) in a metropolitan region of Germany (the City of Cologne) in 2011. 3991 mental health records of voluntary in-patients from the same hospitals served as a control group. We extracted medical, sociodemographic and socioeconomic data from these records. Apart from descriptive statistics, we used a prediction model employing chi-squared automatic interaction detection (CHAID). RESULTS: Among involuntary patients, organic mental disorders (ICD10: F0) and schizophrenia and other psychotic disorders (ICD10: F2) were overrepresented. Patients treated as in-patients against their will were on average older, they were more often retired and had a migratory background. The Exhaustive CHAID analysis confirmed the main diagnosis to be the strongest predictor of involuntary in-patient psychiatric treatment. Other predictors were the absence of outpatient treatment prior to admission, admission outside of regular service hours and migratory background. The highest risk of involuntary treatment was associated with patients with organic mental disorders (ICD 10: F0) who were married or widowed and patients with non-organic psychotic disorders (ICD10: F2) or mental retardation (ICD10: F7) in combination with a migratory background. Also, referrals from general hospitals were frequently encountered. CONCLUSIONS: We identified modifiable risk factors for involuntary psychiatric in-patient treatment. This implies that preventive measures may be feasible and should be implemented to reduce the rate of involuntary psychiatric in-patient treatment. This may include efforts to establish crisis resolution teams to improve out-patient treatment, train general hospital staff in deescalation techniques, and develop special programs for patients with a migratory background.</t>
  </si>
  <si>
    <t>Objective: Build and validate a clinical decision support (CDS) algorithm for discharge decisions regarding referral for post-acute care (PAC) and to what site of care. Materials and Methods: Case studies derived from EHR data were judged by 171 interdisciplinary experts and prediction models were generated. Results: A two-step algorithm emerged with area under the curve (AUC) in validation of 91.5% (yes/no refer) and AUC 89.7% (where to refer). Discussion: CDS for discharge planning (DP) decisions may remove subjectivity, and variation in decision-making. CDS could automate the assessment process and alert clinicians of high need patients earlier in the hospital stay. Conclusion: Our team successfully built and validated a two-step algorithm to support discharge referral decision-making from EHR data. Getting patients the care and support they need may decrease readmissions and other adverse events. Further work is underway to test the effects of the CDS on patient outcomes in two hospitals.</t>
  </si>
  <si>
    <t>OBJECTIVE: Observational studies analyzing multiple exposures simultaneously have been limited by difficulty distinguishing relevant results from chance associations due to poor specificity. Set-based methods have been successfully used in genomics to improve signal-to-noise ratio. We present and demonstrate medication class enrichment analysis (MCEA), a signal-to-noise enhancement algorithm for observational data inspired by set-based methods. MATERIALS AND METHODS: We used The Health Improvement Network database to study medications associated with Clostridium difficile infection (CDI). We performed case-control studies for each medication in The Health Improvement Network to obtain odds ratios (ORs) for association with CDI. We then calculated the association of each pharmacologic class with CDI using logistic regression and MCEA. We also performed simulation studies in which we assessed the sensitivity and specificity of logistic regression compared to MCEA for ORs 0.1-2.0. RESULTS: When analyzing pharmacologic classes using logistic regression, 47 of 110 pharmacologic classes were identified as associated with CDI. When analyzing pharmacologic classes using MCEA, only fluoroquinolones, a class of antibiotics with biologically confirmed causation, and heparin products were associated with CDI. In simulation, MCEA had superior specificity compared to logistic regression across all tested effect sizes and equal or better sensitivity for all effect sizes besides those close to null. DISCUSSION: Although these results demonstrate the promise of MCEA, additional studies that include inpatient administered medications are necessary for validation of the algorithm. CONCLUSIONS: In clinical and simulation studies, MCEA demonstrated superior sensitivity and specificity for identifying pharmacologic classes associated with CDI compared to logistic regression.</t>
  </si>
  <si>
    <t>An increasingly important data source for the development of clinical risk prediction models is electronic health records (EHRs). One of their key advantages is that they contain data on many individuals collected over time. This allows one to incorporate more clinical information into a risk model. However, traditional methods for developing risk models are not well suited to these irregularly collected clinical covariates. In this paper, we compare a range of approaches for using longitudinal predictors in a clinical risk model. Using data from an EHR for patients undergoing hemodialysis, we incorporate five different clinical predictors into a risk model for patient mortality. We consider different approaches for treating the repeated measurements including use of summary statistics, machine learning methods, functional data analysis, and joint models. We follow up our empirical findings with a simulation study. Overall, our results suggest that simple approaches perform just as well, if not better, than more complex analytic approaches. These results have important implication for development of risk prediction models with EHRs. Copyright © 2017 John Wiley &amp; Sons, Ltd.</t>
  </si>
  <si>
    <t>Hepatitis B virus (HBV) reactivation in the setting of rituximab use is a potentially fatal but preventable safety event. The rate of HBV screening and proportion of patients at risk who receive antiviral prophylaxis in patients initiating rituximab is unknown.We analyzed electronic health record (EHR) data from 2 health systems, a university center and a safety net health system, including diagnosis grouper codes, problem lists, medications, laboratory results, procedures codes, clinical encounter notes, and scanned documents. We identified all patients who received rituximab between 6/1/2012 and 1/1/2016. We calculated the proportion of rituximab users with inadequate screening for HBV according to the Centers for Disease Control guidelines for detecting latent HBV infection before their first rituximab infusion during the study period. We also assessed the proportion of patients with positive hepatitis B screening tests who were prescribed antiviral prophylaxis. Finally, we characterized safety failures and adverse events.We included 926 patients from the university and 132 patients from the safety net health system. Sixty-one percent of patients from the university had adequate screening for HBV compared with 90% from the safety net. Among patients at risk for reactivation based on results of HBV testing, 66% and 92% received antiviral prophylaxis at the university and safety net, respectively.We found wide variations in hepatitis B screening practices among patients receiving rituximab, resulting in unnecessary risks to patients. Interventions should be developed to improve patient safety procedures in this high-risk patient population.</t>
  </si>
  <si>
    <t>Purpose: Assess the clinical and economic consequences associated with an early versus late diagnosis in patients with COPD. Patients and methods: In a retrospective, observational cohort study, electronic medical record data (2000-2014) were collected from Swedish primary care patients with COPD. COPD indicators (pneumonia, other respiratory diseases, oral corticosteroids, antibiotics for respiratory infections, prescribed drugs for respiratory symptoms, lung function measurement) registered prior to diagnosis were applied to categorize patients into those receiving early (2 or less indicators) or late diagnosis (3 or more indicators registered &gt;90 days preceding a COPD diagnosis). Outcome measures included annual rate of and time to first exacerbation, mortality risk, prevalence of comorbidities and health care utilization. Results: More patients with late diagnosis (n=8827) than with early diagnosis (n=3870) had a recent comorbid diagnosis of asthma (22.0% vs 3.9%; P&lt;0.0001). Compared with early diagnosis, patients with late diagnosis had a higher exacerbation rate (hazard ratio [HR] 1.89, 95% confidence interval [CI]: 1.83-1.96; P&lt;0.0001) and shorter time to first exacerbation (HR 1.61, 95% CI: 1.54-1.69; P&lt;0.0001). Mortality was not different between groups overall but higher for late versus early diagnosis, after excluding patients with past asthma diagnosis (HR 1.10, 95% CI: 1.02-1.18; P=0.0095). Late diagnosis was also associated with higher direct costs than early diagnosis. Conclusion: Late COPD diagnosis is associated with higher exacerbation rate and increased comorbidities and costs compared with early diagnosis. The study highlights the need for accurate diagnosis of COPD in primary care in order to reduce exacerbations and the economic burden of COPD.</t>
  </si>
  <si>
    <t>PURPOSE: To investigate whether the number of nursing diagnoses on hospital admission is an independent predictor of the hospital length of stay. DESIGN: A prospective observational study was carried out. A sample of 2,190 patients consecutively admitted (from July to December 2014) in four inpatient units (two medical, two surgical) of a 1,547-bed university hospital were enrolled for the study. METHODS: Data were collected from a clinical nursing information system and the hospital discharge register. Two regression analyses were performed to investigate if the number of nursing diagnoses on hospital admission was an independent predictor of length of stay and length of stay deviation after controlling for patients' sociodemographic characteristics (age, gender), clinical variables (disease groupers, disease severity morbidity indexes), and organizational hospital variables (admitting inpatient unit, modality of admission). FINDINGS: The number of nursing diagnoses was shown to be an independent predictor of both the length of stay (β = .15; p &lt; .001) and the length of stay deviation (β = .19; p &lt; .001). CONCLUSIONS: The number of nursing diagnoses is a strong independent predictor of an effective hospital length of stay and of a length of stay longer than expected. CLINICAL RELEVANCE: The systematic inclusion of standard nursing care data in electronic health records can improve the predictive ability on hospital outcomes and describe the patient complexity more comprehensively, improving hospital management efficiency.</t>
  </si>
  <si>
    <t>OBJECTIVE: Extracorporeal membrane oxygenation (ECMO) is used to provide support for patients with cardiopulmonary failure. Best available medical management often fails in these patients and referring hospitals have no further recourse for escalating care apart from transfer to a tertiary facility. In severely unstable patients, the only option might be to use ECMO to facilitate safe transport. This study aimed to examine the characteristics and outcomes of patients transported while receiving ECMO. METHODS: Statistical analysis was performed on data gathered retrospectively from the electronic medical records of adult patients transported while receiving ECMO to Columbia University Medical Center between January 1, 2008, and December 31, 2017. RESULTS: Two hundred sixty five adult patients were safely transported while receiving ECMO with no transport-related complications that adversely affected outcomes. Transport distance ranged from 0.2 to 7084 miles with a median distance of 16.9 miles. One hundred eighty-three (69%) received on veno-venous, 72 (27%) veno-arterial, and 10 (3.8%) veno-venous arterial or veno-arterial venous configurations. Two hundred ten (79%) cannulations were performed at our institution at the referring hospital. Sixty-four percent of patients transported while receiving ECMO survived to hospital discharge. CONCLUSIONS: Interfacility transport during ECMO was shown to be safe and effective with minimal complications and favorable outcomes when performed at an experienced referral center using stringently applied protocols.</t>
  </si>
  <si>
    <t>INTRODUCTION: Self-reported measures of healthcare utilisation are often used in longitudinal cohort studies involving older community-dwelling people. The aim of this study is to compare healthcare utilisation rates using patient self-report and manual extraction from the general practice (GP) electronic medical record (EMR). METHODS: Study population: Two prospective cohort studies (n = 806 and n = 1,377, aged ≥70 years) conducted in the Republic of Ireland were compared. Study outcomes: GP, outpatient department (OPD) and emergency department (ED) visits over a one-year period. Statistical analysis: Descriptive statistics of the two cohorts are presented. A negative binomial regression was performed and results are presented as incidence rate ratios (IRR) with 95% confidence intervals (CI). For the outcome of any ED visit, linear regression was performed, yielding risk ratios (RR) with 95% CI. RESULTS: The annual rates of GP, OPD and ED visits were 6.30 (SD 4.63), 2.11 (SD 2.46) and 0.26 (SD 0.62) respectively in GP EMR cohort, compared to 5.65 (SD 8.06), 2.09 (SD 5.83) and 0.32 (SD 0.84) in the self-report cohort. In univariate regression analysis comparing healthcare utilisation, the self-report cohort reported a lower frequency of GP visits (unadjusted IRR 0.90 (95% CI 0.84, 0.96), p = 0.02)), a greater frequency of ED visits (1.20 (0.98, 1.49), p = 0.083)), and no difference in OPD visits (unadjusted IRR 0.99 (95% CI 0.86, 1.13), p = 0.845)). In multivariate analysis, adjusted for relevant confounders, there was no difference in GP visits (adjusted IRR 0.99 (95% CI 0.92, 1.06), p = 0.684)) or OPD visits (adjusted IRR 1.09 (0.95, 1.25), p = 0.23)) between the two cohorts. However, the self-report cohort reported 37% more ED visits (adjusted IRR 1.37 (1.10, 1.71), p = 0.005)) and were more likely to report any ED visit (adjusted RR 1.23 (95% CI 1.02, 1.48), p = 0.028)). CONCLUSIONS: This study demonstrates that reported rates of GP and OPD visits were similar but there were differences in reported ED visits, with significantly higher self-reported visits. This may be due to ED visits not being notified to the GP and contextual issues such as transfer of healthcare utilisation data between sectors may vary in different healthcare systems.</t>
  </si>
  <si>
    <t>AIMS: Hyperglycaemic crises (diabetic ketoacidosis and hyperosmolar hyperglycaemic state) are medical emergencies in people with diabetes. We aimed to determine their incidence, recurrence and economic impact. METHODS: An observational study of hyperglycaemic crises cases using the database maintained by the out-of-hospital emergency service, the Healthcare Emergency Public Service (EPES) during 2012. The EPES provides emergency medical services to the total population of Andalusia, Spain (8.5 million inhabitants) and records data on the incidence, resource utilization and cost of out-of-hospital medical care. Direct costs were estimated using public prices for health services updated to 2012. RESULTS: Among 1 137 738 emergency calls requesting medical assistance, 3157 were diagnosed with hyperglycaemic crises by an emergency coordinator, representing 2.9 cases per 1000 persons with diabetes [95% confidence intervals (CI) 2.8 to 3.0]. The incidence of diabetic ketoacidosis was 2.5 cases per 1000 persons with diabetes (95% CI 2.4 to 2.6) and the incidence of hyperosmolar hyperglycaemic state was 0.4 cases per 1000 persons with diabetes (95% CI 0.4 to 0.5). In total, 17.7% (n = 440) of people had one or more hyperglycaemic crisis. The estimated total direct cost was €4 662 151, with a mean direct cost per episode of €1476.8 ± 217.8. CONCLUSIONS: Hyperglycaemic crises require high resource utilization of emergency medical services and have a significant economic impact on the health system.</t>
  </si>
  <si>
    <t>INTRODUCTION: To develop and validate a new trauma mortality prediction scoring system based on International Statistical Classification of Diseases (ICD)-10 codes, using a Japanese administrative claims and discharge abstract database. METHODS: This retrospective observational study used the Japanese Diagnosis Procedure Combination database. Injuries were categorised into 33 groups with 5 additional groups based on injury sites and types. A multivariable logistic regression analysis was performed for in-hospital mortality in a derivation cohort after adjusting for the 38 groups, patient's sex, age and Charlson Comorbidity Index score. Each variable was assigned a score that was equal to the value of the regression coefficient. The new severity score was defined as the sum of the scores. The new scoring system was tested in a validation cohort. RESULTS: The mortality rates were 2.4% (9270/393 395) and 2.5% (8778/349 285) in the derivation and validation cohorts, respectively. The area under the receiver operating curve (AUROC) of the new scoring system was 0.887 (95% CI 0.884 to 0.890) in the validation cohort. Subgroup analyses showed that the scoring system retained high predictive performance both for patients &lt;65 years (AUROC 0.934, 95% CI 0.928 to 0.939) and for elderly patients at the age of ≥65 years (AUROC 0.825, 95% CI 0.820 to 0.829). CONCLUSIONS: A new ICD-10-based injury severity scoring system was developed and validated. Further studies are required to validate the scoring system in other databases.</t>
  </si>
  <si>
    <t>OBJECTIVE: To evaluate the effect of a previously validated electronic health record-based child abuse trigger system on physician compliance with clinical guidelines for evaluation of physical abuse. METHODS: A randomized controlled trial (RCT) with comparison to a preintervention group was performed. RCT-experimental subjects' providers received alerts with a direct link to a physical abuse-specific order set. RCT-control subjects' providers had no alerts, but could manually search for the order set. Preintervention subjects' providers had neither alerts nor access to the order set. Compliance with clinical guidelines was calculated. RESULTS: Ninety-nine preintervention subjects and 130 RCT subjects (73 RCT-experimental and 57 RCT-control) met criteria to undergo a physical abuse evaluation. Full compliance with clinical guidelines was 84% pre-intervention, 86% in RCT-control group, and 89% in RCT-experimental group. The physical abuse order set was used 43 times during the 7-month RCT. When the abuse order set was used, full compliance was 100%. The proportion of cases in which there was partial compliance decreased from 10% to 3% once the order set became available (P = .04). Male gender, having &gt;10 years of experience and completion of a pediatric emergency medicine fellowship were associated with increased compliance. DISCUSSION/CONCLUSION: A child abuse clinical decision support system comprised of a trigger system, alerts and a physical abuse order set was quickly accepted into clinical practice. Use of the physical abuse order set always resulted in full compliance with clinical guidelines. Given the high baseline compliance at our site, evaluation of this alert system in hospitals with lower baseline compliance rates will be more valuable in assessing the efficacy in adherence to clinical guidelines for the evaluation of suspected child abuse.</t>
  </si>
  <si>
    <t>INTRODUCTION: The objective of the study was to understand the immediate utility of health information exchange (HIE) on emergency department (ED) providers by interviewing them shortly after the information was retrieved. Prior studies of physician perceptions regarding HIE have only been performed outside of the care environment. METHODS: Trained research assistants interviewed resident physicians, physician assistants and attending physicians using a semi-structured questionnaire within two hours of making a HIE request. The responses were recorded, then transcribed for qualitative analysis. The transcribed interviews were analyzed for emerging qualitative themes. RESULTS: We analyzed 40 interviews obtained from 29 providers. Primary qualitative themes discovered included the following: drivers for requests for outside information; the importance of unexpected information; historical lab values as reference points; providing context when determining whether to admit or discharge a patient; the importance of information in refining disposition; improved confidence of provider; and changes in decisions for diagnostic imaging. CONCLUSION: ED providers are driven to use HIE when they're missing a known piece of information. This study finds two additional impacts not previously reported. First, providers sometimes find additional unanticipated useful information, supporting a workflow that lowers the threshold to request external information. Second, providers sometimes report utility when no changes to their existing plan are made as their confidence is increased based on external records. Our findings are concordant with previous studies in finding exchanged information is useful to provide context for interpreting lab results, making admission decisions, and prevents repeat diagnostic imaging.</t>
  </si>
  <si>
    <t>STUDY OBJECTIVE: Analyses of 72-hour emergency department (ED) return visits are frequently used for quality assurance purposes and have been proposed as a means of measuring provider performance. These analyses have traditionally examined only patients returning to the same hospital as the initial visit. We use a health information exchange network to describe differences between ED visits resulting in 72-hour revisits to the same hospital and those resulting in revisits to a different site. METHODS: We examined data from a 31-hospital health information exchange of all ED visits during a 5-year period to identify 72-hour return visits and collected available encounter, patient, and hospital variables. Next, we used multilevel analysis of encounter-level, patient-level, and hospital-level data to describe differences between initial ED visits resulting in different-site and same-site return visits. RESULTS: We identified 12,621,159 patient visits to the 31 study EDs, including 841,259 same-site and 107,713 different-site return visits within 72 hours of initial ED presentation. We calculated odds ratios (ORs) and 95% confidence intervals (CIs) for the initial-visit characteristics' predictive relationship that any return visit would be at a different site: daytime visit (OR 1.10; 95% CI 1.07 to 1.12), patient-hospital county concordance (OR 1.40; 95% CI 1.36 to 1.44), male sex (OR 1.27; 95% CI 1.24 to 1.30), aged 65 years or older (OR 0.55; 95% CI 0.53 to 0.57), sites with an ED residency (OR 0.41; 95% CI 0.40 to 0.43), sites at an academic hospital (OR 1.12; 95% CI 1.08 to 1.15), sites with high density of surrounding EDs (OR 1.73; 95% CI 1.68 to 1.77), and sites with a high frequency of same-site return visits (OR 0.10; 95% CI 0.10 to 0.11). CONCLUSION: This analysis describes how ED encounters with early revisits to the same hospital differ from those with revisits to a second hospital. These findings challenge the use of single-site return-visit frequency as a quality measure, and, more constructively, describe how hospitals can use health information exchange to more accurately identify early ED return visits and to support programs related to these revisits.</t>
  </si>
  <si>
    <t>BACKGROUND: Electronic health records are now widely adopted in medical and behavioral health settings. While they have the potential to improve the quality of care, the research findings on their impact on clinical practice and outcomes have been mixed. This study explores how the electronic health record and its stage of development influenced the implementation of person-centered care planning in community mental health clinics. METHODS: The study was set in five community mental health clinics which utilized an EHR and had been trained in person-centered care planning. Using an objective quantitative measure of fidelity, the study examined fidelity to PCCP across time and by stage of EHR development. Data from focus groups, interviews with clinic leaders and consultant reports was analyzed to explore the process of implementation and the role of the electronic health record. RESULTS: All clinics demonstrated an overall increase in PCCP fidelity at the conclusion of the study period but there were significant differences in PCCP fidelity among clinics with EHRs in different stages of development. Electronic health records emerged as a significant implementation factor in the qualitative data with clinics being unable to individualize service plans and encountering technical difficulties. Barriers to person-centered care included drop-down boxes and pre-determined outcomes. Clinic responses included customizing their record or developing workarounds. CONCLUSIONS: The study demonstrated the need to align the electronic health record with a person-centered approach which includes individualizing information and orienting service plans to personal life goals. The ability of clinics to be able to customize their records and balance the need for unique and aggregate information in the record is critical to improve both the provider experience and the quality of care. TRIAL REGISTRATION: Clinicaltrials.gov , NCT02299492 , registered on November 24, 2014.</t>
  </si>
  <si>
    <t>BACKGROUND: Approaches are needed to better delineate the continuum of opioid misuse that occurs in hospitalized patients. A prognostic enrichment strategy with latent class analysis (LCA) may facilitate treatment strategies in subtypes of opioid misuse. We aim to identify subtypes of patients with opioid misuse and examine the distinctions between the subtypes by examining patient characteristics, topic models from clinical notes, and clinical outcomes. METHODS: This was an observational study of inpatient hospitalizations at a tertiary care center between 2007 and 2017. Patients with opioid misuse were identified using an operational definition applied to all inpatient encounters. LCA with eight class-defining variables from the electronic health record (EHR) was applied to identify subtypes in the cohort of patients with opioid misuse. Comparisons between subtypes were made using the following approaches: (1) descriptive statistics on patient characteristics and healthcare utilization using EHR data and census-level data; (2) topic models with natural language processing (NLP) from clinical notes; (3) association with hospital outcomes. FINDINGS: The analysis cohort was 6,224 (2.7% of all hospitalizations) patient encounters with opioid misuse with a data corpus of 422,147 clinical notes. LCA identified four subtypes with differing patient characteristics, topics from the clinical notes, and hospital outcomes. Class 1 was categorized by high hospital utilization with known opioid-related conditions (36.5%); Class 2 included patients with illicit use, low socioeconomic status, and psychoses (12.8%); Class 3 contained patients with alcohol use disorders with complications (39.2%); and class 4 consisted of those with low hospital utilization and incidental opioid misuse (11.5%). The following hospital outcomes were the highest for each subtype when compared against the other subtypes: readmission for class 1 (13.9% vs. 10.5%, p&lt;0.01); discharge against medical advice for class 2 (12.3% vs. 5.3%, p&lt;0.01); and in-hospital death for classes 3 and 4 (3.2% vs. 1.9%, p&lt;0.01). CONCLUSIONS: A 4-class latent model was the most parsimonious model that defined clinically interpretable and relevant subtypes for opioid misuse. Distinct subtypes were delineated after examining multiple domains of EHR data and applying methods in artificial intelligence. The approach with LCA and readily available class-defining substance use variables from the EHR may be applied as a prognostic enrichment strategy for targeted interventions.</t>
  </si>
  <si>
    <t>BACKGROUND: Several studies have analysed the characteristics of multimorbidity patterns but none have evaluated the relationship with survival. The purpose of this study was to compare survival across older adults with different chronic multimorbidity patterns (CMPs). METHODS: Prospective longitudinal observational study using electronic health records for 190 108 people aged ≥65 years in Barcelona, Spain (2009-2014). CMPs were identified by cluster analysis. Mortality rates were estimated using the Catalan population structure and individual time at risk. Survival according to CMP (Cox regression) was analysed using hazard ratios (HRs) and 95% confidence intervals (CIs) with stratification by sex and age group (65-79, 80-94) and adjustment for age at onset, deprivation index, number of chronic conditions and invoiced drugs. RESULTS: The highest mortality rates were observed in men, adults aged 80-94 years, socially disadvantaged quintiles and people prescribed more drugs and with fewer conditions. Using the musculoskeletal pattern as the reference category, men with the digestive-respiratory pattern had a higher risk of death, with adjusted HRs of 6.16 (95% CI 5.37 to 7.06) in the 65-79 age group and 2.62 (95% CI 2.31 to 2.97) in the 80-94 age group. In women, the cardiovascular pattern was associated with the highest risk, with adjusted HRs of 6.34 (95% CI 5.28 to 7.61) in the 65-79 age group and 3.05 (95% CI 2.73 to 3.41) in the 80-94 age group. These patterns were also associated with the highest mortality rates. CONCLUSIONS: Mortality and survival vary according to CMPs in older adults stratified by sex and age. Our findings are useful for guiding the design and implementation of clinical management strategies.</t>
  </si>
  <si>
    <t>BACKGROUND: Acute kidney injury (AKI) is an adverse event that carries significant morbidity. Given that interventions after AKI occurrence have poor performance, there is substantial interest in prediction of AKI prior to its diagnosis. However, integration of real-time prognostic modeling into the electronic health record (EHR) has been challenging, as complex models increase the risk of error and complicate deployment. Our goal in this study was to create an implementable predictive model to accurately predict AKI in hospitalized patients and could be easily integrated within an existing EHR system. METHODS AND FINDINGS: We performed a retrospective analysis looking at data of 169,859 hospitalized adults admitted to one of three study hospitals in the United States (in New Haven and Bridgeport, Connecticut) from December 2012 to February 2016. Demographics, medical comorbidities, hospital procedures, medications, and laboratory data were used to develop a model to predict AKI within 24 hours of a given observation. Outcomes of AKI severity, requirement for renal replacement therapy, and mortality were also measured and predicted. Models were trained using discrete-time logistic regression in a subset of Hospital 1, internally validated in the remainder of Hospital 1, and externally validated in Hospital 2 and Hospital 3. Model performance was assessed via the area under the receiver-operator characteristic (ROC) curve (AUC). The training set cohort contained 60,701 patients, and the internal validation set contained 30,599 patients. External validation data sets contained 43,534 and 35,025 patients. Patients in the overall cohort were generally older (median age ranging from 61 to 68 across hospitals); 44%-49% were male, 16%-20% were black, and 23%-29% were admitted to surgical wards. In the training set and external validation set, 19.1% and 18.9% of patients, respectively, developed AKI. The full model, including all covariates, had good ability to predict imminent AKI for the validation set, sustained AKI, dialysis, and death with AUCs of 0.74 (95% CI 0.73-0.74), 0.77 (95% CI 0.76-0.78), 0.79 (95% CI 0.73-0.85), and 0.69 (95% CI 0.67-0.72), respectively. A simple model using only readily available, time-updated laboratory values had very similar predictive performance to the complete model. The main limitation of this study is that it is observational in nature; thus, we are unable to conclude a causal relationship between covariates and AKI and do not provide an optimal treatment strategy for those predicted to develop AKI. CONCLUSIONS: In this study, we observed that a simple model using readily available laboratory data could be developed to predict imminent AKI with good discrimination. This model may lend itself well to integration into the EHR without sacrificing the performance seen in more complex models.</t>
  </si>
  <si>
    <t>Background: Electronic medical record (EMR) alerts may inform point of care decisions, including the decision to prescribe potentially inappropriate medications (PIM) identified in the Beers criteria. EMR alerts may not be considered relevant or informative in the clinician context, leading to a phenomenon colloquially known as "alert fatigue." Objective: To assess the frequency of clinical interaction with EMR alerts and associated deprescribing behaviors in ambulatory settings. Methods: This is a retrospective observational study in two ambulatory clinics (the Kaye Edmonton Clinic Senior's Clinic and the Lynnwood Family Practice Clinic) in Edmonton over an observational period of 30 months. Statistical analysis was done using descriptive statistics, chi-square and regression analysis. Results: The reminder performance for interactions with the alert was 17.2% across the two clinics. The Number Needed to Remind (NNR) or mean number of alerts shown on clinician screens prior to a single interaction of any kind with the alert was 5.8. When actions were defined as a deprescribing (ie discontinuation) event that was related to the alert and that particular interaction in the EMR, the reminder performance was 1.2%, for an NNR of 82.8. Conclusion: The configuration of alerts in the EMR was not associated with a clinically detectable increase in the uptake of the Beers criteria for high hazard medications.</t>
  </si>
  <si>
    <t>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t>
  </si>
  <si>
    <t>BACKGROUND AND OBJECTIVE: Clinical prognosis prediction plays an important role in clinical research and practice. The construction of prediction models based on electronic health record data has recently become a research focus. Due to the lack of external validation, prediction models based on single-center, hospital-specific datasets may not perform well with datasets from other medical institutions. Therefore, research investigating prognosis prediction model construction based on a collaborative analysis of multi-center electronic health record data could increase the number and coverage of patients used for model training, enrich patient prognostic features and ultimately improve the accuracy and generalization of prognosis prediction. MATERIALS AND METHODS: A web service for individual prognosis prediction based on multi-center clinical data collaboration without patient-level data sharing (POPCORN) was proposed. POPCORN focuses on solving key issues in multi-center collaborative research based on electronic health record systems; these issues include the standardization of clinical data expression, the preservation of patient privacy during model training and the effect of case mix variance on the prediction model construction and application. POPCORN is based on a multivariable meta-analysis and a Bayesian framework and can construct suitable prediction models for multiple clinical scenarios that can effectively adapt to complex clinical application environments. RESULTS: POPCORN was validated using a joint, multi-center collaborative research network between China and the United States with patients diagnosed with colorectal cancer. The performance of the models based on POPCORN was comparable to that of the standard prognosis prediction model; however, POPCORN did not expose raw patient data. The prediction models had similar AUC, but the BMA model had the lowest ECI across all prediction models, indicating that this model had better calibration performance than the other models, especially for patients in Chinese hospitals. CONCLUSIONS: The POPCORN system can build prediction models that perform well in complex clinical application scenarios and can provide effective decision support for individual patient prognostic predictions.</t>
  </si>
  <si>
    <t>BACKGROUND: Severe sepsis and septic shock are a major health concern worldwide. The objective of this study is to determine if Severe Sepsis Best Practice Alert (SS-BPA) implementation was associated with improved processes of care and clinical outcomes among patients with severe sepsis or septic shock presenting to the emergency department (ED). METHODS: This is a single-center, before-and-after observational study. The intervention group (n = 103) consisted of adult patients presenting to the ED with severe sepsis or septic shock during a 7-month period after implementation of the SS-BPA. The control group (n = 111) consisted of patients meeting the same criteria over a prior 7-month period. The SS-BPA primarily acts by automated, real-time, algorithm-based detection of severe sepsis or septic shock via the electronic medical record system. The primary outcome was in-hospital mortality. Secondary outcomes included hospital length of stay (LOS), time to antibiotic administration, and proportion of patients who received antibiotics within the target 60 minutes. RESULTS: Time to antibiotics was significantly reduced in the SS-BPA cohort (29 vs 61.5 minutes, P &lt; .001). In addition, there was a higher proportion of patients who received antibiotics within 60 minutes (76.7 vs 48.6%; P &lt; .001). On multivariable analysis, in-hospital mortality was not significantly reduced in the intervention group (odds ratio, 0.64; 95% confidence interval, 0.26-1.57). Multivariable analysis of LOS indicated a significant reduction among patients in the SS-BPA cohort (geometric mean ratio, 0.66; 95% confidence interval, 0.53-0.82). CONCLUSION: Implementation of the SS-BPA for severe sepsis or septic shock among ED patients is associated with significantly improved timeliness of antibiotic administration and reduced hospital LOS.</t>
  </si>
  <si>
    <t>Dentists are more often treating patients with Cardiovascular Diseases (CVD) in their clinics; therefore, dentists may need to alter treatment plans in the presence of CVD. However, it's unclear to what extent patient-reported CVD information is accurately captured in Electronic Dental Records (EDRs). In this pilot study, we aimed to measure the reliability of patient-reported CVD conditions in EDRs. We assessed information congruence by comparing patients' self-reported dental histories to their original diagnosis assigned by their medical providers in the Electronic Medical Record (EMR). To enable this comparison, we encoded patients CVD information from the free-text data of EDRs into a structured format using natural language processing (NLP). Overall, our NLP approach achieved promising performance extracting patients' CVD-related information. We observed disagreement between self-reported EDR data and physician-diagnosed EMR data.</t>
  </si>
  <si>
    <t>BACKGROUND: As the implementation of Electronic Medical Records (EMRs) in hospitals may be challenged by different responses of different user groups, this paper examines the differences between doctors and nurses in their response to the implementation and use of EMRs in their hospital and how this affects the perceived quality of the data in EMRs. METHODS: Questionnaire data of 402 doctors and 512 nurses who had experience with the implementation and the use of EMRs in hospitals was analysed with Multi group Structural equation modelling (SEM). The models included measures of organisational factors, results of the implementation (ease of use and alignment of EMR with daily routine), perceived added value, timeliness of use and perceived quality of patient data. RESULTS: Doctors and nurses differ in their response to the organisational factors (support of IT, HR and administrative departments) considering the success of the implementation. Nurses respond to culture while doctors do not. Doctors and nurses agree that an EMR that is easier to work with and better aligned with their work has more added value, but for the doctors this is more pronounced. The doctors and nurses perceive that the quality of the patient data is better when EMRs are easier to use and better aligned with their daily routine. CONCLUSIONS: The result of the implementation, in terms of ease of use and alignment with work, seems to affect the perceived quality of patient data more strongly than timeliness of entering patient data. Doctors and nurses value bottom-up communication and support of the IT department for the result of the implementation, and nurses respond to an open and innovative organisational culture.</t>
  </si>
  <si>
    <t>BACKGROUND: Machine learning is increasingly used for risk stratification in health care. Achieving accurate predictive models do not improve outcomes if they cannot be translated into efficacious intervention. Here we examine the potential utility of automated risk stratification and referral intervention to screen older adults for fall risk after emergency department (ED) visits. OBJECTIVE: This study evaluated several machine learning methodologies for the creation of a risk stratification algorithm using electronic health record data and estimated the effects of a resultant intervention based on algorithm performance in test data. METHODS: Data available at the time of ED discharge were retrospectively collected and separated into training and test datasets. Algorithms were developed to predict the outcome of a return visit for fall within 6 months of an ED index visit. Models included random forests, AdaBoost, and regression-based methods. We evaluated models both by the area under the receiver operating characteristic (ROC) curve, also referred to as area under the curve (AUC), and by projected clinical impact, estimating number needed to treat (NNT) and referrals per week for a fall risk intervention. RESULTS: The random forest model achieved an AUC of 0.78, with slightly lower performance in regression-based models. Algorithms with similar performance, when evaluated by AUC, differed when placed into a clinical context with the defined task of estimated NNT in a real-world scenario. CONCLUSION: The ability to translate the results of our analysis to the potential tradeoff between referral numbers and NNT offers decisionmakers the ability to envision the effects of a proposed intervention before implementation.</t>
  </si>
  <si>
    <t>CONTEXT: Guideline-discordant imaging to evaluate incident low back pain is common. OBJECTIVE: We compared rates of guideline-discordant imaging in patients with low back pain in two care delivery systems with differing abilities to track care through an electronic health record (EHR), and in their patients' insurance status, to measure the association between these factors and rates of ordered low back imaging. DESIGN: We used data from two Kaiser Permanente (KP) Regions and from OCHIN, a community health center network. We extracted data on imaging performed after index visits for low back pain from June 1, 2011, to May 31, 2012, in these systems. Adjusted logistic regression measured associations between system-level factors and imaging rates. MAIN OUTCOME MEASURES: Imaging rates for incident low back pain using 2 national quality metrics: Clinical Quality Measure 0052, a measure for assessing Meaningful Use of EHRs, and the Healthcare Effectiveness Data and Information Set measure "Use of Imaging Studies for Low Back Pain." RESULTS: Among 19,503 KP patients and 2694 OCHIN patients with incident low back pain, ordered imaging was higher among men and whites but did not differ across health care systems. OCHIN's publicly insured patients had higher rates of imaging compared with those with private or no insurance. CONCLUSION: Rates of ordered imaging to evaluate incident low back pain among uninsured OCHIN patients were lower than in KP overall; among insured OCHIN patients, rates were higher than in KP overall. Research is needed to establish causality and develop interventions.</t>
  </si>
  <si>
    <t>PURPOSE: The study derives and validates a 30-day hospital readmission risk index to predict a patient's likelihood of readmission, utilizing a health systems electronic medical record. METHODS: A retrospective data extraction and analysis was conducted using data from the electronic medical record to identify risks of 30-day all-cause hospital readmission on adult patients admitted to a large multi-site health system. Univariate and multivariable logistic regression was performed on a derivation cohort of hospital admissions (n = 40,668) and analyzed 91 variables associated with 30-day hospital readmission. A 10-variable risk prediction equation was generated and validated in a second patient cohort (n = 7,820). The prediction index's discriminative ability was determined using the c-statistic, and calibration of the prediction index was assessed with the use of the Hosmer-Lemeshow test. RESULTS: The hospital all-cause thirty-day readmission index (HATRIX) identified 10 variables to be highly associated with 30-day readmission. The discriminative ability of the derived prediction equation was determined using the c-statistic and was calculated to be 0.73 (95% confidence interval [CI] 0.72-0.73) for the derivation cohort. The prediction equation was validated using a second cohort of patients and resulted with an area under the curve (AUC) of 0.72 (95% CI 0.70-0.73), indicating modest discrimination. CONCLUSION: An original risk prediction index for 30-day hospital readmission was derived and validated using 2 cohorts of patients. Identifying patients who have an increased risk of 30-day hospital readmission with the use of the electronic medical record is an ideal method for targeting interventions and improving transitions-of-care to reduce hospital readmissions.</t>
  </si>
  <si>
    <t>INTRODUCTION: Veterans with a mental health diagnosis have high rates of tobacco use but encounter low rates of treatment from providers. This study tested whether a proactive tobacco treatment approach increases treatment engagement and abstinence rates in Department of Veterans Affairs mental health patients. STUDY DESIGN: RCT. SETTING/PARTICIPANTS: The study was performed from 2013 to 2017 and analyses were conducted in 2017. Investigators used the electronic medical record at four Veterans Administration facilities to identify patients documented as current smokers and who had a mental health clinic visit in the past 12 months. INTERVENTION: Patients were mailed an introductory letter and baseline survey. Survey respondents were enrolled and randomized to intervention (n=969) or control (n=969). Control participants received a list of usual Veterans Administration smoking services. Intervention participants received a motivational outreach call, multisession telephone counseling, and assistance with obtaining nicotine replacement therapy. MAIN OUTCOME MEASURES: Participants completed surveys at baseline, 6 months, and 12 months after randomization. The primary outcome was self-reported 7-day abstinence from cigarettes at 12-month follow-up. Secondary outcomes included use of cessation treatment, self-reported 7-day abstinence at 6-month follow-up, and 6-month prolonged abstinence at 12-month follow-up. RESULTS: At 12 months, intervention participants were more likely to report using telephone counseling (19% vs 3%, OR=7.34, 95% CI=4.59, 11.74), nicotine replacement therapy (47% vs 35%, OR=1.63, 95% CI=1.31, 2.03), or both counseling and nicotine replacement therapy (16% vs 2%, OR=11.93, 95% CI=6.34, 22.47). Intervention participants were more likely to report 7-day abstinence (19% vs 14%, OR=1.50, 95% CI=1.12, 2.01) and prolonged 6-month abstinence (16% vs 9%, OR=1.87, 95% CI=1.34, 2.61). After adjusting for non-ignorable missingness at follow-up, the intervention effects on 7-day and prolonged abstinence remained significant (p&lt;0.05). CONCLUSIONS: Proactive outreach was more effective than usual Veterans Administration care at increasing treatment engagement and long-term abstinence in mental health patients. TRIAL REGISTRATION: This study is registered at www.clinicaltrials.gov NCT01737281.</t>
  </si>
  <si>
    <t>BACKGROUND: The Centers for Disease Control and Prevention (CDC) recommends one-time hepatitis C virus (HCV) antibody testing for "Birth Cohort" adults born during 1945-1965. OBJECTIVE: To examine the impact of an electronic health record (EHR)-embedded best practice alert (BPA) for HCV testing among Birth Cohort adults. DESIGN: Cluster-randomized trial was conducted from April 29, 2013 to March 29, 2014. SUBJECTS AND SETTING: Ten community and hospital-based primary care practices. Participants were attending physicians and medical residents during 25,620 study-eligible visits. INTERVENTION: Physicians in all practices received a brief introduction to the CDC testing recommendations. At visits for eligible patients at intervention sites, physicians received a BPA through the EHR to order HCV testing or medical assistants were prompted to post a testing order for the physician. Physicians in control sites did not receive the BPA. MAIN OUTCOMES: HCV testing; the incidence of HCV antibody positive tests was a secondary outcome. RESULTS: Testing rates were greater among Birth Cohort patients in intervention sites (20.2% vs. 1.8%, P&lt;0.0001) and the odds of testing were greater in intervention sites after controlling for imbalances of patient and visit characteristics between comparison groups [odds ratio (OR), 9.0; 95% confidence interval, 7.6-10.7). The adjusted OR of identifying HCV antibody positive patients was also greater in intervention sites (OR, 2.1; 95% confidence interval, 1.3-11.2). CONCLUSIONS: An EHR-embedded BPA markedly increased HCV testing among Birth Cohort patients, but the majority of eligible patients did not receive testing indicating a need for more effective methods to promote uptake.</t>
  </si>
  <si>
    <t>BACKGROUND: Infectious complications related to deployment trauma significantly contribute to the morbidity and mortality of wounded service members. The Trauma Infectious Disease Outcomes Study (TIDOS) collects data on US military personnel injured in Iraq and Afghanistan in an observational cohort study of infectious complications. Patients enrolled in TIDOS may also consent to follow-up through the Department of Veterans Affairs (VA). We present data from the first 337 TIDOS enrollees to receive VA healthcare. METHODS: Data were collected from the Department of Defense (DoD) Trauma Registry, TIDOS infectious disease module, DoD and VA electronic medical records, and telephone interview. Cox proportional hazard analysis was performed to identify predictors of post-discharge infections related to deployment trauma. RESULTS: Among the first 337 TIDOS enrollees who entered VA healthcare, 111 (33%) had 244 trauma-related infections during their initial trauma hospitalization (2.1 infections per 100 person-days). Following initial discharge, 127 (38%) enrollees had 239 trauma-related infections (170 during DoD follow-up and 69 during VA time). Skin and soft-tissue infections and osteomyelitis were predominant during and after the initial trauma hospitalization. In a multivariate model, a shorter time to development of a new infection following discharge was independently associated with injury severity score ≥10 and occurrence of ≥1 inpatient infection during initial trauma hospitalization. CONCLUSIONS: Incident infections related to deployment trauma continue well after initial hospital discharge and into VA healthcare. Overall, 38% of enrolled patients developed a new trauma-related infection after their initial hospital discharge, with 29% occurring after the patient left military service.</t>
  </si>
  <si>
    <t>BACKGROUND: Increasing availability of therapeutic options for COPD may drive new treatment pathways. This study describes COPD treatment in France, focusing on identifying initial treatment modifications in patients with COPD who either initiated long-acting bronchodilator (LABD)-based therapy or escalated to triple therapy (long-acting muscarinic antagonist [LAMA] + long-acting β(2)-agonist [LABA] + inhaled corticosteroid [ICS]). METHODS: This retrospective analysis of patients with COPD in a large general practitioner database (IQVIA Longitudinal Patient Database) in France included two cohorts: Cohort 1 - new initiators of LABD-based therapy (LAMA, LABA, LAMA + LABA, LAMA + ICS, LABA + ICS or LAMA + LABA + ICS); Cohort 2 - patients escalating to triple therapy from mono- or dual-bronchodilator-based maintenance treatment. Both cohorts were indexed on the date of initiation/escalation (January 2008-December 2013), and the first treatment modification (at class level) within the 18-month post-index observational period was described. Five mutually exclusive outcomes were defined: continuous use (no modification), discontinuation (permanent [≥91 days with no restart] or temporary [≥91 days with subsequent restart]), switch, and augmentation (Cohort 1 only). Exploratory analysis of Cohort 1 explored potential drivers of treatment initiation. RESULTS: Overall, 5,065 patients initiated LABD-based therapy (Cohort 1), and 501 escalated to triple therapy (Cohort 2). In Cohort 1, 7.0% of patients were continuous users, 46.5% discontinued permanently, 28.5% discontinued temporarily, 2.8% augmented (added LAMA and/or LABA and/or ICS), and 15.2% switched therapy. In Cohort 2, 18.2% of patients were continuous users, 7.2% discontinued permanently, 27.9% discontinued temporarily, and 46.7% switched therapy. Exploratory analyses showed that time since COPD diagnosis was first recorded, pre-index exacerbation events, and concomitant medical conditions were potential drivers of initial maintenance treatment choices. CONCLUSION: Discontinuation among new initiators of LABD-based therapy was high in France, whereas few switched or augmented treatment. In comparison, permanent discontinuation within 18 months was low in patients escalating to triple therapy.</t>
  </si>
  <si>
    <t>Background Diabetes is a major cause of microvascular complications. Renin-angiotensin-aldosterone blockers have been known to have the benefits of delaying onset and progression of diabetic complications including nephropathy. Objective To evaluate the effect of sarpogrelate, an antiplatelet agent, on the new onset diabetic complications in patients with type 2 diabetes mellitus. Setting A 1108-bed tertiary university hospital in Korea. Methods A retrospective cohort study was conducted using electronic medical records between 2010 and 2015 in Korea. The study cohort of the propensity score matched patients with or without sarpogrelate was evaluated for the diabetic complications identified with the diagnosis codes in T2DM patients on the metformin based antidiabetic therapy. Nephropathy was further evaluated for progression of kidney function. Main outcome measure The incidence of composite microvascular complications included nephropathy, neuropathy, and retinopathy. Results The 1:2 propensity score matched 478 out of 14,440 patients were included in the final analysis with or without sarpogrelate (162 vs. 316 patients). The incidence of nephropathy, neuropathy, and retinopathy was 1.23% versus 5.38% (HR 0.21, 95% CI 0.05-0.92), 1.23% versus 4.43% (HR 0.26, 95% CI 0.06-1.14), and 6.17% versus 6.33% (HR 0.93, 95% CI 0.43-1.97) with sarpogrelate and without sarpogrelate, respectively. Changes in the estimated glomerular filtration rate and urine albumin creatinine ratio were not significantly different between the groups. Conclusion In Korean patients, sarpogrelate, an antiplatelet agent, was associated with reducing the incidence and progression of nephropathyin type 2 diabetes, but not associated with the composite endpoints including neuropathy and retinopathy.</t>
  </si>
  <si>
    <t>BACKGROUND: Handovers between hospital and primary healthcare possess a risk for patient care. It has been suggested that the exchange of a comprehensive medical record containing both medical and patient-centered aspects of information can support high quality handovers. OBJECTIVE: The objective of this study was to explore patient handovers between primary and secondary care by assessing the levels of patient-centeredness of medical records used for communication between care settings and by assessing continuity of patient care. METHODS: Quantitative content analysis was used to analyze the 76 medical records of 22 Swedish patients with chronic diseases and/or polypharmacy. RESULTS: The levels of patient-centeredness documented in handover records were assessed as poor, especially in regards to informing patients and achieving a shared understanding/agreement about their treatment plans. The follow up of patients' medical and care needs were remotely related to the discharge information sent from the hospital to the primary care providers, or to the hospital provider's request for patient follow-up in primary healthcare. CONCLUSION: The lack of patient-centered documentation either indicates poor patient-centeredness in the encounters or low priority given by the providers on documenting such information. Based on this small study, discharge information sent to primary healthcare cannot be considered as a means of securing continuity of patient care. Healthcare providers need to be aware that neither their discharge notes nor their referrals will guarantee continuity of patient care.</t>
  </si>
  <si>
    <t>OBJECTIVE:  To assess the short term association of inpatient implementation of electronic health records (EHRs) with patient outcomes of mortality, readmissions, and adverse safety events. DESIGN:  Observational study with difference-in-differences analysis. SETTING:  Medicare, 2011-12. PARTICIPANTS:  Patients admitted to 17 study hospitals with a verifiable "go live" date for implementation of inpatient EHRs during 2011-12, and 399 control hospitals in the same hospital referral region. MAIN OUTCOME MEASURES:  All cause readmission within 30 days of discharge, all cause mortality within 30 days of admission, and adverse safety events as defined by the patient safety for selected indicators (PSI)-90 composite measure among Medicare beneficiaries admitted to one of these hospitals 90 days before and 90 days after implementation of the EHRs (n=28 235 and 26 453 admissions), compared with the control group of all contemporaneous admissions to hospitals in the same hospital referral region (n=284 632 and 276 513 admissions). Analyses were adjusted for beneficiaries' sociodemographic and clinical characteristics. RESULTS:  Before and after implementation, characteristics of admissions were similar in both study and control hospitals. Among study hospitals, unadjusted 30 day mortality (6.74% to 7.15%, P=0.06) and adverse safety event rates (10.5 to 11.4 events per 1000 admissions, P=0.34) did not significantly change after implementation of EHRs. There was an unadjusted decrease in 30 day readmission rates, from 19.9% to 19.0% post-implementation (P=0.02). In difference-in-differences analysis, however, there was no significant change in any outcome between pre-implementation and post-implementation periods (all P≥0.13). CONCLUSIONS:  Despite concerns that implementation of EHRs might adversely impact patient care during the acute transition period, we found no overall negative association of such implementation on short term inpatient mortality, adverse safety events, or readmissions in the Medicare population across 17 US hospitals.</t>
  </si>
  <si>
    <t>OBJECTIVE: To evaluate the relationship between ampicillin dosing, exposure, and seizures. STUDY DESIGN: This was a retrospective observational cohort study of electronic health record (EHR) data combined with pharmacokinetic model derived drug exposure predictions. We used the EHR from 348 Pediatrix Medical Group neonatal intensive care units from 1997 to 2012. We included all infants 24-41 weeks gestational age, 500-5400 g birth weight, first exposed to ampicillin prior to 25 days postnatal age. Using a 1-compartment pharmacokinetic model and EHR data, we simulated maximum ampicillin concentration at steady state (C(maxss,) µg/mL) and area under the concentration time curve from 0 to 24 hours (AUC(24,) µg*h/dL). Using multivariable logistic regression, we evaluated association between ampicillin dosing, exposure, and seizures as documented in the EHR. RESULTS: We identified 131 723 infants receiving 134 041 courses of ampicillin for 653 506 infant-days of exposure. The median daily dose was 200 mg/kg/d (25th, 75th percentile; 100, 200). Median C(maxss) and AUC(24) were 256.6 µg/mL (164.3, 291.5) and 2593 µg*h/dL (1917, 3334). On multivariable analysis, dosing was not associated with seizures. However increasing C(maxss) (OR = 1.10, 95% CI 1.03, 1.17) and AUC(24) (OR 1.11, 95% CI 1.05, 1.18) were associated with increased odds of seizures. CONCLUSIONS: In this cohort of hospitalized infants, higher ampicillin exposure was associated with seizures as documented in the EHR.</t>
  </si>
  <si>
    <t>BACKGROUND AND AIMS: The rate of hospital readmission after discharge has been studied extensively in chronic conditions such as hepatic cirrhosis, diabetes mellitus, chronic obstructive pulmonary disease, and heart failure. Causative factors associated with hospital readmission have not been adequately investigated in patients with inflammatory bowel disease (IBD). We studied the rate, causes, and factors that predict readmissions at 1 month, 3 months, and 1 year in patients with IBD. METHODS: We performed a retrospective cohort study using the electronic medical record of a tertiary academic medical center, encompassing 3 large hospitals to identify patients discharged between January 2007 and December 2010 with a primary discharge diagnosis of either ulcerative colitis or Crohn's disease. The index admission was defined as the first unplanned admission during this period. Readmission was defined as unplanned admission (because of any cause) occurring within 1 week, 1 month, 3 months, and 1 year from the index admission. To identify factors predictive of readmissions, we compared social, demographic, and clinical features at the index admission of patients with readmission and those with no readmissions. Multivariate logistic regression analyses were performed to identify variables associated with 1-month, 3-month, and 1-year readmissions. RESULTS: A total of 439 index admissions with a primary discharge diagnosis of either ulcerative colitis or Crohn's disease were eligible for inclusion in the study. These patients accounted for a total of 785 admissions to the health system during the study period. The unplanned readmission rates were 5% at 1 week, 14% at 1 month, 23.7% at 3 months, and 39.2% at 1 year. The most common reasons for readmissions were IBD exacerbations, infections, and abdominal pain. On multivariate analysis, receiving total parenteral nutrition (odds ratio [OR] = 2.3; 95% confidence interval [CI], 1.22-4.30) and intensive care unit stay during index admission (OR = 3.61; 95% CI, 1.38-9.46) predicted both early and late readmissions, whereas sex, race, insurer, and outside hospital transfers predicted 1-year readmission. Receiving steroids (OR = 0.52; 95% CI, 0.23-1.15) at index admission was protective against 1-month readmission; being discharged on biologics (OR = 0.44; 95% CI, 0.19-1.02) was protective against 3-month readmission. CONCLUSIONS: Both early and late hospital readmissions are common in patients with IBD. Because frequent readmissions are indicators of poor quality of care, future prospective studies using larger cohorts of patients are needed to identify modifiable factors in patient care before discharge to improve quality of care, prevent readmissions, and consequently reduce health care costs.</t>
  </si>
  <si>
    <t>IMPORTANCE: Despite its efficacy, low tidal volume ventilation (LTVV) remains severely underutilized for patients with acute respiratory distress syndrome (ARDS). Physician under-recognition of ARDS is a significant barrier to LTVV use. We propose a computational method that addresses some of the limitations of the current approaches to automated measurement of whether ARDS is recognized by physicians. OBJECTIVE: To quantify patient and physician factors affecting physicians' tidal volume selection and to build a computational model of physician recognition of ARDS that accounts for these factors. DESIGN, SETTING, AND PARTICIPANTS: In this cross-sectional study, electronic health record data were collected for 361 ARDS patients and 388 non-ARDS hypoxemic (control) patients in nine adult intensive care units at four hospitals between June 24 and December 31, 2013. METHODS: Standardized tidal volumes (mL/kg predicted body weight) were chosen as a proxy for physician decision-making behavior. Using data-science approaches, we quantified the effect of eight factors (six severity of illness, two physician behaviors) on selected standardized tidal volumes in ARDS and control patients. Significant factors were incorporated in computational behavioral models of physician recognition of ARDS. RESULTS: Hypoxemia severity and ARDS documentation in physicians' notes were associated with lower standardized tidal volumes in the ARDS cohort. Greater patient height was associated with lower standardized tidal volumes (which is already normalized for height) in both ARDS and control patients. The recognition model yielded a mean (99% confidence interval) physician recognition of ARDS of 22% (9%-42%) for mild, 34% (19%-49%) for moderate, and 67% (41%-100%) for severe ARDS. CONCLUSIONS AND RELEVANCE: In this study, patient characteristics and physician behaviors were demonstrated to be associated with differences in ventilator management in both ARDS and control patients. Our model of physician ARDS recognition measurement accounts for these clinical variables, providing an electronic approach that moves beyond relying on chart documentation or resource intensive approaches.</t>
  </si>
  <si>
    <t>BACKGROUND: Weekend hospital admission is associated with increased mortality, but the contributions of varying illness severity and admission time to this weekend effect remain unexplored. METHODS: We analysed unselected emergency admissions to four Oxford University National Health Service hospitals in the UK from Jan 1, 2006, to Dec 31, 2014. The primary outcome was death within 30 days of admission (in or out of hospital), analysed using Cox models measuring time from admission. The primary exposure was day of the week of admission. We adjusted for multiple confounders including demographics, comorbidities, and admission characteristics, incorporating non-linearity and interactions. Models then considered the effect of adjusting for 15 common haematology and biochemistry test results or proxies for hospital workload. FINDINGS: 257 596 individuals underwent 503 938 emergency admissions. 18 313 (4·7%) patients admitted as weekday energency admissions and 6070 (5·1%) patients admitted as weekend emergency admissions died within 30 days (p&lt;0·0001). 9347 individuals underwent 9707 emergency admissions on public holidays. 559 (5·8%) died within 30 days (p&lt;0·0001 vs weekday). 15 routine haematology and biochemistry test results were highly prognostic for mortality. In 271 465 (53·9%) admissions with complete data, adjustment for test results explained 33% (95% CI 21 to 70) of the excess mortality associated with emergency admission on Saturdays compared with Wednesdays, 52% (lower 95% CI 34) on Sundays, and 87% (lower 95% CI 45) on public holidays after adjustment for standard patient characteristics. Excess mortality was predominantly restricted to admissions between 1100 h and 1500 h (p(interaction)=0·04). No hospital workload measure was independently associated with mortality (all p values &gt;0·06). INTERPRETATION: Adjustment for routine test results substantially reduced excess mortality associated with emergency admission at weekends and public holidays. Adjustment for patient-level factors not available in our study might further reduce the residual excess mortality, particularly as this clustered around midday at weekends. Hospital workload was not associated with mortality. Together, these findings suggest that the weekend effect arises from patient-level differences at admission rather than reduced hospital staffing or services. FUNDING: NIHR Oxford Biomedical Research Centre.</t>
  </si>
  <si>
    <t>BACKGROUND: The ideal approach to triaging sexually transmitted disease (STD) clinic patients between testing-only express visits and standard visits with clinician evaluation is uncertain. METHODS: In this cross-sectional study, we used classification and regression tree analysis to develop and validate the optimal algorithm for predicting which patients need a standard visit with clinician assessment (i.e., to maximize correct triage). Using electronic medical record data, we defined patients as needing a standard visit if they reported STD symptoms, received any empiric treatment, or were diagnosed as having an infection or syndrome at the same visit. We considered 11 potential predictors for requiring medical evaluation collected via computer-assisted self-interview when constructing the optimized algorithm. We compared test characteristics of the optimized algorithm, the Public Health-Seattle and King County STD Clinic's current 13-component algorithm, and a simple 2-component algorithm including only presence of symptoms and contact to STD. RESULTS: From October 2010 to June 2015, 18,653 unique patients completed a computer-assisted self-interview. In the validation samples, the optimized, current, and simple algorithms appropriately triaged 90%, 85%, and 89% of patients, respectively. The optimized algorithm had lower sensitivity for identifying patients needing standard visits (men, 94%; women, 93%) compared with the current algorithm (men, 95%; women, 98%), as did the simple algorithm (men, 91%; women, 93%). The optimized, current, and simple algorithms triaged 31%, 23%, and 33% of patients to express visits, respectively. CONCLUSIONS: The overall performance of the statistically optimized algorithm did not differ meaningfully from a simple 2-component algorithm. In contrast, the current algorithm had the highest sensitivity but lowest overall performance.</t>
  </si>
  <si>
    <t>BACKGROUND: Deep venous thrombosis and pulmonary embolus are leading preventable causes of death after surgery. Venous thromboembolism (VTE) prophylaxis management guidelines, with evidenced-based recommendations, are available in the literature. However, over 40% of "at-risk" surgical patients fail to receive appropriate VTE prophylaxis. Decision support-based interventions to reduce venous thromboembolic events were explored. METHODS: A venous thromboembolic risk stratification tool embedded in the electronic medical record, Epic, linking risk category to venous thromboembolic prophylaxis order sets was created, implemented, and analyzed for general surgery patients. Logistic regression analysis was used to compare rates of venous thromboembolic events before and after the intervention, controlling for age, gender, race, body mass index, inpatient status, transfer status, elective/emergent case status, American Society of Anesthesiologists classification, and wound classification. RESULTS: Venous thromboembolic events in the preintervention and postintervention periods were 55 (1.25%) and 12 (0.64%), respectively (P = 0.033). All-cause mortality events decreased after intervention from 49 (1.12%) to 14 (0.75%; P = 0.187). Multivariable analyses show that the risk of a venous thromboembolic event after intervention was half (odds ratio = 0.532; 95% confidence interval, 0.284-0.997; P = 0.049) as likely compared to that in the preintervention period. From 2012 to 2015, our institution moved from the ninth decile (poor) to the first decile (best) for the incidence of venous thromboembolic events among 760 National Surgical Quality Improvement Program hospitals across the nation. CONCLUSIONS: Postoperative thromboembolic events decreased after implementation of a VTE risk stratification tool, linking risk category to venous thromboembolic prophylaxis order sets, embedded in the electronic medical record, Epic.</t>
  </si>
  <si>
    <t>Clopidogrel efficacy is influenced by genetic variation of cytochrome P450 (CYP)2C19, however, few studies have considered patients who have a stroke. We used electronic medical records (EMRs) linked to a bioresource to examine real-world implications of clopidogrel pharmacogenetics in stroke. Patients hospitalized for any arterial thrombo-occlusive (ATO) event who subsequently redeemed clopidogrel prescriptions in the community were entered into the study (n = 651). During 24-month follow-up, the primary endpoint of recurrent ATO or death occurred in 299 patients (46%). CYP2C19*2 loss-of-function allele carriers had an increased risk (hazard ratio (HR) = 1.29; 95% confidence interval (CI) = 1.04-1.59; P = 0.019). In the ischemic stroke subgroup (n = 94), the estimate of risk was greater (HR = 2.23; 95% CI = 1.17-4.24; P = 0.015), which was further supported by a meta-analysis of available studies. In conclusion, we have demonstrated the clinical impact of CYP2C19*2 on clopidogrel efficacy using a purely EMR approach. This suggests that the risk in the ischemic stroke population may be particularly high.</t>
  </si>
  <si>
    <t>OBJECTIVES: A website on Methicillin-Resistant Staphylococcus Aureus, MRSA-net, was developed for Health Care Workers (HCWs) and the general public, in German and in Dutch. The website's content was based on existing protocols and its structure was based on a card sort study. A Human Centered Design approach was applied to ensure a match between user and technology. In the current study we assess whether the website's structure still matches user needs, again via a card sort study. METHODS: An open card sort study was conducted. Randomly drawn samples of 100 on-site search queries as they were entered on the MRSA-net website (during one year of use) were used as card input. In individual sessions, the cards were sorted by each participant (18 German and 10 Dutch HCWs, and 10 German and 10 Dutch members of the general public) into piles that were meaningful to them. Each participant provided a label for every pile of cards they created. Cluster analysis was performed on the resulting sorts, creating an overview of clusters of items placed together in one pile most frequently. In addition, pile labels were qualitatively analyzed to identify the participants' mental models. RESULTS: Cluster analysis confirmed existing categories and revealed new themes emerging from the search query samples, such as financial issues and consequences for the patient. Even though MRSA-net addresses these topics, they are not prominently covered in the menu structure. The label analysis shows that 7 of a total of 44 MRSA-net categories were not reproduced by the participants. Additional themes such as information on other pathogens and categories such as legal issues emerged. CONCLUSIONS: This study shows that the card sort performed to create MRSA-net resulted in overall long-lasting structure and categories. New categories were identified, indicating that additional information needs emerged. Therefore, evaluating website structure should be a recurrent activity. Card sorting with ecological data as input for the cards is useful to identify changes in needs and mental models. By combining qualitative and quantitative analysis we gained insight into additional information needed by the target group, including their view on the domain and related themes. The results show differences between the four user groups in their sorts, which can mostly be explained by the groups' background. These findings confirm that HCD is a valuable approach to tailor information to the target group.</t>
  </si>
  <si>
    <t>PURPOSE: A study was conducted to determine if an iterative validation process could maintain or improve the discriminative and predictive capabilities of a 30-day hospital readmission prediction index over 2.5 years. METHODS: Patient admissions were retrospectively identified using the electronic medical record. The receiver operating characteristic curve was used to assess model discrimination. Prediction index specificity, sensitivity, and positive and negative predictive values were also assessed. A rolling iterative validation process was developed in which patient admissions were divided into 3-month cohorts. Each cohort was analyzed individually and then included into the cumulative patient cohort and analyzed again. RESULTS: From 121,277 patient visits, an iterative validation approach maintained the discrimination (0.71 to 0.72), predictive validity, and overall accuracy (80.9% to 81.7%) of the 30-day readmission prediction index over 2.5 years. Index sensitivity and negative predictive value increased from baseline while specificity and positive predictive value remained largely unchanged. None of the assessed index parameters diminished or became less useful over the course of the study. CONCLUSION: An internal iterative validation process based on frequentist statistics maintained the discriminative ability and accuracy of a readmission index over 2.5 years despite numerous changes in the variables associated with readmission in the patient population.</t>
  </si>
  <si>
    <t>OBJECTIVE: The aim was to compare multimorbidity patterns identified with the two most commonly used methods: hierarchical cluster analysis (HCA) and exploratory factor analysis (EFA) in a large primary care database. Specific objectives were: (1) to determine whether choice of method affects the composition of these patterns and (2) to consider the potential application of each method in the clinical setting. DESIGN: Cross-sectional study. Diagnoses were based on the 263 corresponding blocks of the International Classification of Diseases version 10. Multimorbidity patterns were identified using HCA and EFA. Analysis was stratified by sex, and results compared for each method. SETTING AND PARTICIPANTS: Electronic health records for 408 994 patients with multimorbidity aged 45-64 years in 274 primary health care teams from 2010 in Catalonia, Spain. RESULTS: HCA identified 53 clusters for women, with just 12 clusters including at least 2 diagnoses, and 15 clusters for men, all of them including at least two diagnoses. EFA showed 9 factors for women and 10 factors for men. We observed differences by sex and method of analysis, although some patterns were consistent. Three combinations of diseases were observed consistently across sex groups and across both methods: hypertension and obesity, spondylopathies and deforming dorsopathies, and dermatitis eczema and mycosis. CONCLUSIONS: This study showed that multimorbidity patterns vary depending on the method of analysis used (HCA vs EFA) and provided new evidence about the known limitations of attempts to compare multimorbidity patterns in real-world data studies. We found that EFA was useful in describing comorbidity relationships and HCA could be useful for in-depth study of multimorbidity. Our results suggest possible applications for each of these methods in clinical and research settings, and add information about some aspects that must be considered in standardisation of future studies: spectrum of diseases, data usage and methods of analysis.</t>
  </si>
  <si>
    <t>Data collection for clinical research can be difficult, and electronic health record systems can facilitate this process. The aim of this study was to describe and evaluate the secondary use of electronic health records in data collection for an observational clinical study. We used Cerner Millennium®, an electronic health record software, following these steps: (1) data crossing between the study's case report forms and the electronic health record; (2) development of a manual collection method for data not recorded in Cerner Millennium®; (3) development of a study interface for automatic data collection in the electronic health records; (4) employee training; (5) data quality assessment; and (6) filling out the electronic case report form at the end of the study. Three case report forms were consolidated into the electronic case report form at the end of the study. Researchers performed daily qualitative and quantitative analyses of the data. Data were collected from 94 patients. In the first case report form, 76.5% of variables were obtained electronically, in the second, 95.5%, and in the third, 100%. The daily quality assessment of the whole process showed complete and correct data, widespread employee compliance and minimal interference in their practice. The secondary use of electronic health records is safe and effective, reduces manual labor, and provides data reliability. Anesthetic care and data collection may be done by the same professional.</t>
  </si>
  <si>
    <t>BACKGROUND: Clinical prediction rules (CPRs) represent a method of determining individual patient risk to help providers make more accurate decisions at the point of care. Well-validated CPRs are underutilized but may decrease antibiotic overuse for acute respiratory infections. The integrated clinical prediction rules (iCPR) study builds on a previous single clinic study to integrate two CPRs into the electronic health record and assess their impact on practice. This article discusses study design and implementation of a multicenter cluster randomized control trial of the iCPR clinical decision support system, including the tool adaptation, usability testing, staff training, and implementation study to disseminate iCPR at multiple clinical sites across two health care systems. METHODS: The iCPR tool is based on two well-validated CPRs, one for strep pharyngitis and one for pneumonia. The iCPR tool uses the reason for visit to trigger a risk calculator. Provider completion of the risk calculator provides a risk score, which is linked to an order set. Order sets guide evidence-based care and include progress note documentation, tests, prescription medications, and patient instructions. The iCPR tool was refined based on interviews with providers, medical assistants, and clinic managers, and two rounds of usability testing. "Near live" usability testing with simulated patients was used to ensure that iCPR fit into providers' clinical workflows. Thirty-three Family Medicine and General Internal Medicine primary care clinics were recruited at two institutions. Clinics were randomized to academic detailing about strep pharyngitis and pneumonia diagnosis and treatment (control) or academic detailing plus use of the iCPR tool (intervention). The primary outcome is the difference in antibiotic prescribing rates between the intervention and control groups with secondary outcomes of difference in rapid strep and chest x-ray ordering. Use of the components of the iCPR will also be assessed. DISCUSSION: The iCPR study uses a strong user-centered design and builds on the previous initial study, to assess whether CPRs integrated in the electronic health record can change provider behavior and improve evidence-based care in a broad range of primary care clinics. TRIAL REGISTRATION: Clinicaltrials.gov ( NCT02534987 ).</t>
  </si>
  <si>
    <t>OBJECTIVE: Evaluate whether a tailored letter improved gestational weight gain (GWG) and whether GWG mediated a multicomponent intervention's effect on postpartum weight retention among women with gestational diabetes mellitus (GDM). RESEARCH DESIGN AND METHODS: A cluster-randomized controlled trial of 44 medical facilities (n = 2,014 women) randomized to usual care or a multicomponent lifestyle intervention delivered during pregnancy (tailored letter) and postpartum (13 telephone sessions) to reduce postpartum weight retention. The tailored letter, using electronic health record (EHR) data, recommended an end-of-pregnancy weight goal tailored to prepregnancy BMI and GWG trajectory at GDM diagnosis: total GWG at the lower limit of the IOM range if BMI ≥18.5 kg/m(2) or the midpoint if &lt;18.5 kg/m(2) and weight maintenance if women had exceeded this. The outcomes for this study were the proportion of women meeting the Institute of Medicine (IOM) guidelines for weekly rate of GWG from GDM diagnosis to delivery and meeting the end-of-pregnancy weight goal. RESULTS: The tailored letter significantly increased the proportion of women meeting the IOM guidelines (72.6% vs. 67.1%; relative risk 1.08 [95% CI 1.01-1.17]); results were similar among women with BMI &lt;25.0 kg/m(2) (1.07 [1.00-1.15]) and ≥25.0 kg/m(2) (1.08 [0.98-1.18]). Thirty-six percent in the intervention vs. 33.0% in usual care met the end-of-pregnancy weight goal (1.08 [0.99-1.18]); the difference was statistically significant among women with BMI &lt;25.0 kg/m(2) (1.28 [1.05-1.57]) but not ≥25.0 kg/m(2) (0.99 [0.87-1.13]). Meeting the IOM guidelines mediated the effect of the multicomponent intervention in reducing postpartum weight retention by 24.6% (11.3-37.8%). CONCLUSIONS: A tailored EHR-based letter improved GWG, which mediated the effect of a multicomponent intervention in reducing postpartum weight retention.</t>
  </si>
  <si>
    <t>BACKGROUND: Community-acquired pneumonia (CAP) is more common in patients with COPD than in the adult general population, with studies of hospitalized CAP patients consistently reporting COPD as a frequent comorbidity. However, despite an increasing recognition of its importance, large studies evaluating the incidence patterns over time, risk factors and burden of CAP in COPD are currently lacking. METHODS: A retrospective observational study using a large UK-based database of linked primary and secondary care records was conducted. Patients with a diagnosis of COPD aged ≥40 years were followed up for 5 years from January 1, 2010. CAP and exacerbation episodes were identified from hospital discharge data and primary care coding records, and rates were calculated per month, adjusting for mortality, and displayed over time. In addition, baseline factors predicting future risk of CAP and hospital admission with CAP were identified. RESULTS: A total of 14,513 COPD patients were identified: 13.4% (n=1,938) had ≥1 CAP episode, of whom 18.8% suffered from recurrent (≥2) CAP. Highest rates of both CAP and exacerbations were seen in winter. A greater proportion of frequent, compared to infrequent, exacerbators experienced recurrent CAP (5.1% versus 2.0%, respectively, P&lt;0.001); 75.6% of CAP episodes were associated with hospital admission compared to 22.1% of exacerbations. Older age and increasing grade of airflow limitation were independently associated with increased odds of CAP and hospital admission with CAP. Other independent predictors of future CAP included lower body mass index, inhaled corticosteroid use, prior frequent exacerbations and comorbidities, including ischemic heart disease and diabetes. CONCLUSION: CAP in COPD demonstrates clear seasonal patterns, with patient characteristics predictive of the odds of future CAP and hospital admission with CAP. Highlighting this burden of COPD-associated CAP during the winter period informs us of the likely triggers and the need for more effective preventive strategies.</t>
  </si>
  <si>
    <t>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total:high-density lipoprotein (HDL) cholesterol ratio. RESULTS: We found 'J'-shaped associations between WBC and mortality; the second quintile was associated with lowest risk in both cohorts. High WBC within the reference range (8.65-10.05×10(9)/L) was associated with significantly increased mortality compared to the middle quintile (6.25-7.25×10(9)/L);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 TRIAL REGISTRATION NUMBER: NCT02014610.</t>
  </si>
  <si>
    <t>For cost-effectiveness and efficiency, many large-scale general-purpose cohort studies are being assembled within large health-care providers who use electronic health records. Two key features of such data are that incident disease is interval-censored between irregular visits and there can be pre-existing (prevalent) disease. Because prevalent disease is not always immediately diagnosed, some disease diagnosed at later visits are actually undiagnosed prevalent disease. We consider prevalent disease as a point mass at time zero for clinical applications where there is no interest in time of prevalent disease onset. We demonstrate that the naive Kaplan-Meier cumulative risk estimator underestimates risks at early time points and overestimates later risks. We propose a general family of mixture models for undiagnosed prevalent disease and interval-censored incident disease that we call prevalence-incidence models. Parameters for parametric prevalence-incidence models, such as the logistic regression and Weibull survival (logistic-Weibull) model, are estimated by direct likelihood maximization or by EM algorithm. Non-parametric methods are proposed to calculate cumulative risks for cases without covariates. We compare naive Kaplan-Meier, logistic-Weibull, and non-parametric estimates of cumulative risk in the cervical cancer screening program at Kaiser Permanente Northern California. Kaplan-Meier provided poor estimates while the logistic-Weibull model was a close fit to the non-parametric. Our findings support our use of logistic-Weibull models to develop the risk estimates that underlie current US risk-based cervical cancer screening guidelines. Published 2017. This article has been contributed to by US Government employees and their work is in the public domain in the USA.</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</si>
  <si>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</si>
  <si>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BACKGROUND: Consistent and standardized coding for chronic conditions is associated with better care; however, coding may currently be limited in electronic medical records (EMRs) used in Canadian primary care.Objectives To implement data management activities in a community-based primary care organisation and to evaluate the effects on coding for chronic conditions. METHODS: Fifty-nine family physicians in Toronto, Ontario, belonging to a single primary care organisation, participated in the study. The organisation implemented a central analytical data repository containing their EMR data extracted, cleaned, standardized and returned by the Canadian Primary Care Sentinel Surveillance Network (CPCSSN), a large validated primary care EMR-based database. They used reporting software provided by CPCSSN to identify selected chronic conditions and standardized codes were then added back to the EMR. We studied four chronic conditions (diabetes, hypertension, chronic obstructive pulmonary disease and dementia). We compared changes in coding over six months for physicians in the organisation with changes for 315 primary care physicians participating in CPCSSN across Canada. RESULTS: Chronic disease coding within the organisation increased significantly more than in other primary care sites. The adjusted difference in the increase of coding was 7.7% (95% confidence interval 7.1%-8.2%, p &lt; 0.01). The use of standard codes, consisting of the most common diagnostic codes for each condition in the CPCSSN database, increased by 8.9% more (95% CI 8.3%-9.5%, p &lt; 0.01). CONCLUSIONS: Data management activities were associated with an increase in standardized coding for chronic conditions. Exploring requirements to scale and spread this approach in Canadian primary care organisations may be worthwhile.</t>
  </si>
  <si>
    <t>BACKGROUND AND OBJECTIVES: Identification of patients at risk for AKI on the general wards before increases in serum creatinine would enable preemptive evaluation and intervention to minimize risk and AKI severity. We developed an AKI risk prediction algorithm using electronic health record data on ward patients (Electronic Signal to Prevent AKI). DESIGN, SETTING, PARTICIPANTS, &amp; MEASUREMENTS: All hospitalized ward patients from November of 2008 to January of 2013 who had serum creatinine measured in five hospitals were included. Patients with an initial ward serum creatinine &gt;3.0 mg/dl or who developed AKI before ward admission were excluded. Using a discrete time survival model, demographics, vital signs, and routine laboratory data were used to predict the development of serum creatinine-based Kidney Disease Improving Global Outcomes AKI. The final model, which contained all variables, was derived in 60% of the cohort and prospectively validated in the remaining 40%. Areas under the receiver operating characteristic curves were calculated for the prediction of AKI within 24 hours for each unique observation for all patients across their inpatient admission. We performed time to AKI analyses for specific predicted probability cutoffs from the developed score. RESULTS: Among 202,961 patients, 17,541 (8.6%) developed AKI, with 1242 (0.6%) progressing to stage 3. The areas under the receiver operating characteristic curve of the final model in the validation cohort were 0.74 (95% confidence interval, 0.74 to 0.74) for stage 1 and 0.83 (95% confidence interval, 0.83 to 0.84) for stage 3. Patients who reached a cutoff of ≥0.010 did so a median of 42 (interquartile range, 14-107) hours before developing stage 1 AKI. This same cutoff provided sensitivity and specificity of 82% and 65%, respectively, for stage 3 and was reached a median of 35 (interquartile range, 14-97) hours before AKI. CONCLUSIONS: Readily available electronic health record data can be used to improve AKI risk stratification with good to excellent accuracy. Real time use of Electronic Signal to Prevent AKI would allow early interventions before changes in serum creatinine and may improve costs and outcomes.</t>
  </si>
  <si>
    <t>In the era of duty hour regulations, there is increasing concern regarding resident workload compression. We conducted a retrospective, observational assessment of all internal medicine resident admissions to a Veterans Affairs hospital over a 15-year period to evaluate several admission components that impact resident workload and workload intensity, including electronic health record (EHR) data burden and patient comorbidity. A total of 67,346 admissions were included in the analysis. Mean patient comorbidity, as measured by the Charlson Comorbidity Index, increased throughout the study period. EHR data burden, measured by numbers of notes, medications, and discharge summaries available per patient at the time of admission, also increased over the study period. These findings suggest that EHR data burden and comorbidity have increased over time, which impacts resident workload in the era of duty hour restrictions.</t>
  </si>
  <si>
    <t>OBJECTIVE: It is unclear if unique personal identifiers should be requested from participants for health record linkage: this permits high-quality data linkage but at the potential cost of lower consent rates due to privacy concerns. STUDY DESIGN AND SETTING: Drawing from a sampling frame based on the FAMILY Cohort, using a 2 × 2 factorial design, we randomly assigned 1,200 participants to (1) request for Hong Kong Identity Card number (HKID) or no request and (2) receiving a souvenir incentive (valued at USD4) or no incentive. The primary outcome was consent to health record linkage. We also investigated associations between demographics, health status, and postal reminders with consent. RESULTS: Overall, we received signed consent forms from 33.3% (95% confidence interval [CI] 30.6-36.0%) of respondents. We did not find an overall effect of requesting HKID (-4.3%, 95% CI -9.8% to 1.2%) or offering souvenir incentives (2.4%, 95% CI -3.1% to 7.9%) on consent to linkage. In subgroup analyses, requesting HKID significantly reduced consent among adults aged 18-44 years (odds ratio [OR] 0.53, 95% CI 0.30-0.94, compared to no request). Souvenir incentives increased consent among women (OR 1.55, 95% CI 1.13-2.11, compared to no souvenirs). CONCLUSIONS: Requesting a unique personal identifier or providing a souvenir incentive did not affect overall consent to health record linkage.</t>
  </si>
  <si>
    <t>Background and aim Current health-care delivery requires increasingly proactive and inter-professional work. Therefore, collecting patient information and knowledge management is of paramount importance. General practitioners (GPs) are well placed to lead these evolving models of care delivery. However, it is unclear how they are handling these changes. To gain an insight into this matter, the HIV epidemic was chosen as a test case. METHODS: Data were collected and analysed from 13 semi-structured interviews with GPs, working in urban communities in Flanders. Findings GPs use various types of patient information to estimate patients' risk of HIV. The way in which sexual health information is collected and registered, depends on the type of information under discussion. General patient information and medical history data are often automatically collected and registered. Proactively collecting sexual health information is uncommon. Moreover, the registration of the latter is not obvious, mostly owing to insufficient space in the electronic medical record (EMR). CONCLUSIONS: GPs seem willing to systematically collect and register sexual health information, in particular about HIV-risk factors. They expressed a need for guidance together with practical adjustments of the EMR to adequately capture and share this information.</t>
  </si>
  <si>
    <t>BACKGROUND: Electronic administrative data exist in several domains which, if linked, are potentially useful for research. However, benefits from data linkage should be considered alongside risks such as the threat to privacy. Avon Longitudinal Study of Parents and Children (ALSPAC) is a birth cohort study. The Project to Enhance ALSPAC through Record Linkage (PEARL) was established to enrich the ALSPAC resource through linkage between ALSPAC participants and routine sources of health and social data. Qualitative research was incorporated in the PEARL study to examine participants' views about data linkage and inform approaches to information sharing. This paper focusses on issues of consent. METHODS: Digitally recorded interviews were conducted with 55 participants aged 17-19 years. Terms and processes relating to consent, anonymization and data linkage were explained to interviewees. Scenarios were used to prompt consideration of linking different sources of data, and whether consent should be requested. Interview recordings were fully transcribed. Thematic analysis was undertaken using the Framework approach. RESULTS: Participant views on data linkage appeared to be most influenced by: considerations around the social sensitivity of the research question, and; the possibility of tangible health benefits in the public interest. Some participants appeared unsure about the effectiveness of anonymization, or did not always view effective anonymization as making consent unnecessary. This was related to notions of ownership of personal information and etiquette around asking permission for secondary use. Despite different consent procedures being explained, participants tended to equate consent with 'opt-in' consent through which participants are 'asked' if their data can be used for a specific study. Participants raising similar concerns came to differing conclusions about whether consent was needed. Views changed when presented with different scenarios, and were sometimes inconsistent. CONCLUSIONS: Findings from this study question the validity of 'informed consent' as a cornerstone of good governance, and the extent to which potential research participants understand different types of consent and what they are consenting, or not consenting, to. Pragmatic, imaginative and flexible approaches are needed if research using data linkage is to successfully realise its potential for public good without undermining public trust in the research process.</t>
  </si>
  <si>
    <t>To identify novel single nucleotide polymorphisms (SNPs) associated with venous thromboembolism (VTE) in African-Americans (AAs), we performed a genome-wide association study (GWAS) of VTE in AAs using the Electronic Medical Records and Genomics (eMERGE) Network, comprised of seven sites each with DNA biobanks (total ~39,200 unique DNA samples) with genome-wide SNP data (imputed to 1000 Genomes Project cosmopolitan reference panel) and linked to electronic health records (EHRs). Using a validated EHR-driven phenotype extraction algorithm, we identified VTE cases and controls and tested for an association between each SNP and VTE using unconditional logistic regression, adjusted for age, sex, stroke, site-platform combination and sickle cell risk genotype. Among 393 AA VTE cases and 4,941 AA controls, three intragenic SNPs reached genome-wide significance: LEMD3 rs138916004 (OR=3.2; p=1.3E-08), LY86 rs3804476 (OR=1.8; p=2E-08) and LOC100130298 rs142143628 (OR=4.5; p=4.4E-08); all three SNPs validated using internal cross-validation, parametric bootstrap and meta-analysis methods. LEMD3 rs138916004 and LOC100130298 rs142143628 are only present in Africans (1000G data). LEMD3 showed a significant differential expression in both NCBI Gene Expression Omnibus (GEO) and the Mayo Clinic gene expression data, LOC100130298 showed a significant differential expression only in the GEO expression data, and LY86 showed a significant differential expression only in the Mayo expression data. LEMD3 encodes for an antagonist of TGF-β-induced cell proliferation arrest. LY86 encodes for MD-1 which down-regulates the pro-inflammatory response to lipopolysaccharide; LY86 variation was previously associated with VTE in white women; LOC100130298 is a non-coding RNA gene with unknown regulatory activity in gene expression and epigenetics.</t>
  </si>
  <si>
    <t>OBJECTIVE: We tested the feasibility and efficacy of an electronic health record (EHR) strategy that automated the delivery of print medication information at the time of prescribing. METHODS: Patients (N=141) receiving a new prescription at one internal medicine clinic were recruited into a 2-arm physician-randomized study. We leveraged an EHR platform to automatically deliver 1-page educational 'MedSheets' to patients after medical encounters. We also assessed if physicians counseled patients via patient self-report immediately following visits. Patients' understanding was objectively measured via phone interview. RESULTS: 122 patients completed the trial. Most intervention patients (70%) reported receiving MedSheets. Patients reported physicians frequently counseled on indication and directions for use, but less often for risks. In multivariable analysis, written information (OR 2.78, 95% CI 1.10-7.04) and physician counseling (OR 2.95, 95% CI 1.26-6.91) were independently associated with patient understanding of risk information. Receiving both was most beneficial; 87% of those receiving counseling and MedSheets correctly recalled medication risks compared to 40% receiving neither. CONCLUSION: An EHR can be a reliable means to deliver tangible, print medication education to patients, but cannot replace the salience of physician-patient communication. PRACTICE IMPLICATIONS: Offering both written and spoken modalities produced a synergistic effect for informing patients.</t>
  </si>
  <si>
    <t>BACKGROUND: Subtle changes in vital signs and their interactions occur in preterm infants prior to overt deterioration from late-onset septicemia (LOS) or necrotizing enterocolitis (NEC). Optimizing predictive algorithms may lead to earlier treatment. METHODS: For 1,065 very-low-birth-weight (VLBW) infants in two neonatal intensive care units (NICUs), mean, SD, and cross-correlation of respiratory rate, heart rate (HR), and oxygen saturation (SpO(2)) were analyzed hourly (131 infant-years' data). Cross-correlation (cotrending) between two vital signs was measured allowing a lag of ± 30 s. Cases of LOS and NEC were identified retrospectively (n = 186) and vital sign models were evaluated for ability to predict illness diagnosed in the ensuing 24 h. RESULTS: The best single illness predictor within and between institutions was cross-correlation of HR-SpO(2). The best combined model (mean SpO(2), SDHR, and cross-correlation of HR-SpO(2),) trained at one site with ROC area 0.695 had external ROC area of 0.754 at the other site, and provided additive value to an established HR characteristics index for illness prediction (Net Reclassification Improvement: 0.205; 95% confidence interval (CI): 0.113, 0.328). CONCLUSION: Despite minor inter-institutional differences in vital sign patterns of VLBW infants, cross-correlation of HR-SpO(2) and a 3-variable vital sign model performed well at both centers for preclinical detection of sepsis or NEC.</t>
  </si>
  <si>
    <t>OBJECTIVE: The objective was to evaluate the impact of evidence-based clinical decision support tools integrated directly into provider workflow in the electronic health record on utilization of computed tomography (CT) brain, C-spine, and pulmonary embolism (PE). METHODS: Validated, well-accepted scoring tools for head injury, C-spine injury, and PE were embedded into the electronic health record in a manner minimally disruptive to provider workflow. This was a longitudinal, before/after study in five emergency departments (EDs) in a healthcare system with a common electronic health record. Attending ED physicians practicing during the entire study period were included. The main outcome measure was proportion of CTs ordered by provider (total number of CT scans of a given type divided by total patients seen by that provider) in aggregate in the pre- and post intervention period. RESULTS: There were 235,858 total patient visits analyzed in this study with an absolute decrease of 6,106 CT scan ordering for the three studies. Across all sites, there was greater than 6% decrease in utilization of CT brain and CT C-spine (-10%, 95% CI = -13% to -7%, p &lt; 0.001; and -6%, 95% CI =-11% to -1%, p = 0.03, respectively). The use of CT PE also decreased but was not significant (-2%, 95% CI = -9% to +5%, p = 0.42). For all CT types, high utilizers in the pre-intervention period decreased usage over 14% in the post-intervention period with CT brain (-18%, 95% CI = -22% to -15%, p &lt; 0.001), CT C-spine (-14%, 95% CI = -20% to -8%, p = 0.001), and CT PE (-23%, 95% CI = -31% to -14%, p &lt; 0.001). For all three studies, the average utilizers did not change their usage practices. For CT brain, the low utilizers also did not increase usage but for CT C-spine and CT PE usage was increased (+29%, 95% CI = 10% to 52%, p = 0.003; and +46%, 95% CI = 26% to 70%, p &lt; 0.001, respectively). CONCLUSION: Embedded clinical decision support is associated with decreased overall utilization of high-cost imaging, especially among higher utilizers. It also affected low utilizers, increasing their usage consistent with improved adherence to guidelines, but this effect did not offset the overall decreased utilization for CT brain or CT C-spine. Thus, integrating clinical decision support into the provider workflow promotes usage of validated tools across providers, which can standardize the delivery of care and improve compliance with evidence-based guidelines.</t>
  </si>
  <si>
    <t>: Health care facilities are increasingly converting paper medical records to electronic health records. This study investigates the perception of privacy health care personnel have of electronic health records. METHODS: A pilot tested, anonymous survey was administered to a convenience sample of health care personnel. Standard summary statistics and Chi-square analysis were used to assess differences in perception. RESULTS: Of the 93% (96/103) who responded, 65% were female and 43% white. The mean age was 44.3 years. Most (94%) felt that Medical Record privacy was important and one-third reported they would not seek care at their workplace if Electronic Health Records were used. CONCLUSION: Efforts to assure and communicate the integrity of electronic health records are essential toward reducing deterrents for health care personnel to access geographically convenient and timely health care.</t>
  </si>
  <si>
    <t>BACKGROUND: Electronic health records (EHR) detect the onset of acute kidney injury (AKI) in hospitalized patients, and may identify those at highest risk of mortality and renal replacement therapy (RRT), for earlier targeted intervention. METHODS: Prospective observational study to derive prediction models for hospital mortality and RRT, in inpatients aged ≥18 years with AKI detected by EHR over 1 year in a tertiary institution, fulfilling modified KDIGO criterion based on serial serum creatinine (sCr) measures. RESULTS: We studied 3333 patients with AKI, of 77,873 unique patient admissions, giving an AKI incidence of 4%. KDIGO AKI stages at detection were 1(74%), 2(15%), 3(10%); corresponding peak AKI staging in hospital were 61, 20, 19%. 392 patients (12%) died, and 174 (5%) received RRT. Multivariate logistic regression identified AKI onset in ICU, haematological malignancy, higher delta sCr (sCr rise from AKI detection till peak), higher serum potassium and baseline eGFR, as independent predictors of both mortality and RRT. Additionally, older age, higher serum urea, pneumonia and intraabdominal infections, acute cardiac diseases, solid organ malignancy, cerebrovascular disease, current need for RRT and admission under a medical specialty predicted mortality. The AUROC for RRT prediction was 0.94, averaging 0.93 after 10-fold cross-validation. Corresponding AUROC for mortality prediction was 0.9 and 0.9 after validation. Decision tree analysis for RRT prediction achieved a balanced accuracy of 70.4%, and identified delta-sCr ≥ 148 μmol/L as the key factor that predicted RRT. CONCLUSION: Case fatality was high with significant renal deterioration following hospital-wide AKI. EHR clinical model was highly accurate for both RRT prediction and for mortality; allowing excellent risk-stratification with potential for real-time deployment.</t>
  </si>
  <si>
    <t>PURPOSE: Hypoglycemia is one of the most concerning adverse drug events in hospitalized patients. Using information from institutional electronic health records, we aimed to develop dynamic predictive models to identify patients at high risk for hypoglycemia during antihyperglycemic therapy. METHODS: The study population consisted of 21,840 patients who received antihyperglycemic medication on any of the first 5 hospital days (the "risk model days") at 2 large hospitals. Data on candidate predictors were extracted from discrete electronic health record fields to construct models for predicting hypoglycemia within 24 hours after each risk model day. Final models were internally validated by replication in 100 bootstrap samples and reapplying model parameters to the original risk population. RESULTS: The development and validation sample included 60,762 risk model days followed by 1,256 days with hypoglycemic events (2.07 events per 100 risk model days). The days 3, 4, and 5 models presented similar associations between predictors and the risk of hypoglycemia and were therefore collapsed into a single model. The strongest hypoglycemia risk factors across all 3 risk periods (day 1, day 2, and days 3-5) were blood glucose (BG) fluctuations, BG trend, history of hypoglycemia, lower body weight, lower creatinine clearance, use of long-acting or high-dose insulin, and sulfonylurea use. C statistics for the 3 models ranged from 0.844 to 0.887. Depending on the model used, risk scores in the upper 90th percentile predicted 48.5-63.1% of actual hypoglycemic events. It was estimated that by targeting only patients in the upper 90th percentile, providers would need to intervene during fewer than 9 admissions to prevent 1 hypoglycemic event. CONCLUSION: The developed prediction models were found to have excellent discriminative validity and good calibration, allowing clinicians to focus interventions on a select high-risk population in which the majority of hypoglycemic events occur.</t>
  </si>
  <si>
    <t>OBJECTIVES: To determine the effect of health information exchange (HIE) on medication prescribing for hospital inpatients in a cluster-randomized controlled trial, and to examine the prescribing effect of availability of information from a large pharmacy insurance plan in a natural experiment. METHODS: Patients admitted to an urban hospital received structured medication reconciliation by an intervention pharmacist with (intervention) or without (control) access to a regional HIE. The HIE contained prescribing information from the largest hospitals and pharmacy insurance plan in the region for the first 10 months of the study, but only from the hospitals for the last 21 months, when data charges were imposed by the insurance plan. The primary endpoint was discrepancies between preadmission and inpatient medication regimens, and secondary endpoints included adverse drug events (ADEs) and proportions of rectified discrepancies. RESULTS: Overall, 186 and 195 patients were assigned to intervention and control, respectively. Patients were 60 years old on average and took a mean of 7 medications before admission. There was no difference between intervention and control in number of risk-weighted discrepancies (6.4 vs 5.8, P = .452), discrepancy-associated ADEs (0.102 vs 0.092 per admission, P = .964), or rectification of discrepancies (0.026 vs 0.036 per opportunity, P = .539). However, patients who received medication reconciliation with pharmacy insurance data available had more risk-weighted medication discrepancies identified than those who received usual care (8.0 vs 5.9, P = .038). DISCUSSION AND CONCLUSION: HIE may improve outcomes of medication reconciliation. Charging for access to medication information interrupts this effect. Efforts are needed to understand and increase prescribers' rectification of medication discrepancies.</t>
  </si>
  <si>
    <t>: Objective: In many hospitals, nurse-led "safety huddles" are used to relay patient safety information, although whether this effectively identifies patients at risk for harm has not been determined. New electronic risk assessment tools are designed to identify patients at risk for harm during hospitalization, based on specific markers in the electronic health record. This study sought to compare the results of both methods. The findings may help to enhance decision making at the level of care delivery. METHODS: A nonexperimental correlational study was conducted over a three-week period in 2015 in a large metropolitan acute care community hospital. Nurses on three units-a medical-surgical unit, a progressive care unit, and an orthopedic unit-constituted the convenience sample. Designated safety huddle leaders collected data using the daily census sheet to record the nurses' perceived risk of harm for each patient and the reason for risk concern. Separately, designated advanced practice nurses collected the electronic risk assessment tool's reports from the same units. Data were paired as they were entered into the database and analyzed to determine correlation. Perceptions of harm from the nurses, recorded as yes or no responses, were compared with the electronic tool's identification of high risk or moderate-to-low risk. RESULTS: In 746 data pairs, differences between the nurses' harm risk perceptions and the electronic tool's harm risk reports were statistically significant, supporting our prediction that there would be no correlation. The most significant difference was seen in instances when a nurse identified a patient as being at higher risk than the electronic tool did, often citing behavioral or psychosocial issues as the reason for concern. CONCLUSIONS: Nurses perceived harm risk differently than the electronic tool did. In situations when the electronic tool cited risk and the nurse perceived no risk, the risks were currently being addressed in the plan of care. In situations when the nurse perceived higher risk than the electronic tool did, the nurse often cited behavioral or psychosocial issues (which frequently lacked defined data points in the electronic health record and thus were not available to the tool). Changes in data mining algorithms must incorporate and weight the impact of psychosocial and behavioral elements together with other risk factors in order to provide meaningful practice recommendations.</t>
  </si>
  <si>
    <t>OBJECTIVE: To quantify the association between patient self-management capability measured using the Patient Activation Measure (PAM) and healthcare utilisation across a whole health economy. RESULTS: 12 270 PAM questionnaires were returned from 9348 patients. In the adjusted analyses, compared with the least activated group, highly activated patients (level 4) had the lowest rate of contact with a general practitioner (rate ratio: 0.82, 95% CI 0.79 to 0.86), emergency department attendances (rate ratio: 0.68, 95% CI 0.60 to 0.78), emergency hospital admissions (rate ratio: 0.62, 95% CI 0.51 to 0.75) and outpatient attendances (rate ratio: 0.81, 95% CI 0.74 to 0.88). These patients also had the lowest relative rate (compared with the least activated) of 'did not attends' at the general practitioner (rate ratio: 0.77, 95% CI 0.68 to 0.87), 'did not attends' at hospital outpatient appointments (rate ratio: 0.72, 95% CI 0.61 to 0.86) and self-referred attendance at emergency departments for conditions classified as minor severity (rate ratio: 0.67, 95% CI 0.55 to 0.82), a significantly shorter average length of stay for overnight elective admissions (rate ratio 0.59, 95% CI 0.37 to 0.94),and a lower likelihood of 30- day emergency readmission (rate ratio: 0.68 , 95%  CI 0.39 to 1.17), though this did not reach significance. CONCLUSIONS: Self-management capability is associated with lower healthcare utilisation and less wasteful use across primary and secondary care.</t>
  </si>
  <si>
    <t>BACKGROUND: Very few studies conducted in Korea have investigated the relationship between statins and the incidence of diabetes. Therefore, we analyzed the progression from normal blood glucose to prediabetes and then to diabetes mellitus (DM) according to the type, intensity, and dose of statin prescribed. METHODS: Data of patients who were first prescribed statins between 2009 and 2011 were extracted from electronic medical records. Patients with normal blood glucose or prediabetes were observed for 4 years after initiation of statin therapy. RESULTS: A total of 2890 patients were included in our study and analyzed on the basis of the first statin they were prescribed. The incidence rate of DM in patients with prediabetes was 1.72 times that of patients with normal glucose levels (odds ratio = 1.72, 95% confidence interval = 1.41-2.10, P &lt; .001). Regarding progression from normal blood glucose to prediabetes, the incidence rate of prediabetes was significantly lower in patients prescribed pitavastatin (odds ratio = 0.62, 95% confidence interval = 0.40-0.96, P = .031) compared to that in patients prescribed atorvastatin. Regarding the progression from normal blood glucose or prediabetes to DM, there were no significant differences among all statins. CONCLUSIONS: Lower DM incidence in patients prescribed pitavastatin appears to be primarily because of the lower rate of progression from normal blood glucose to prediabetes. These findings indicate that avoiding statins because of DM risk is unjustified and that clinicians should prescribe statins from the appropriate potency group.</t>
  </si>
  <si>
    <t>BACKGROUND AND OBJECTIVE: The clinical course of type 1 diabetes mellitus (T1DM) has changed in recent decades. The aim of our study was to assess the long-term (&gt; 20 years) clinical status of a patient cohort with T1DM under a specific treatment and follow-up program. PATIENTS AND METHODS: A single center, observational, cross-sectional study was conducted of a patient cohort diagnosed with T1DM in the 1986-1994 period at our tertiary university hospital. Clinical characteristics, metabolic parameters, and occurrence of chronic complications and comorbidities after &gt; 20 years of follow-up were collected. All subjects entered our specific program for patients with newly-diagnosed T1D and were followed up using the same clinical protocol. Data are shown as mean (standard deviation) or as number of patients and percentage. The appropriate test was used to compare quantitative and qualitative data. A P value &lt;0.05 was considered statistically significant. RESULTS: A total of 279 patients were recorded, of whom 153 (53.6% women; mean age 46.6±8.6 years; age at onset 23.3±8.8 years; disease duration, 23.3±2.6 years) continued to attend our diabetes unit at the time of the analysis. Of these patients, 24.8% were administered continuous subcutaneous insulin infusion (CSII). Mean HbA1c in the past 5 years and in the last year were7.8±0.9% and 7.7±1.1% respectively (7.3±1.5% in those given CSII). Smoking was reported by 19.6% of patients, while 15.7% had high blood pressure and 37.9% dyslipidemia. Diabetic retinopathy was diagnosed in 20.4%, and 11.3% of the total cohort had nephropathy. Only 1.3% of our patients had a history of CVD. CONCLUSIONS: Data collected from a cohort of patients with T1DM for more than 2 decades regularly followed up with a specific program in a tertiary university hospital suggest a remarkably low prevalence of diabetic complications.</t>
  </si>
  <si>
    <t>OBJECTIVE:  To directly compare the performance and externally validate the three most studied prediction tools for osteoporotic fractures-QFracture, FRAX, and Garvan-using data from electronic health records. DESIGN:  Retrospective cohort study. SETTING:  Payer provider healthcare organisation in Israel. PARTICIPANTS:  1 054 815 members aged 50 to 90 years for comparison between tools and cohorts of different age ranges, corresponding to those in each tools' development study, for tool specific external validation. MAIN OUTCOME MEASURE:  First diagnosis of a major osteoporotic fracture (for QFracture and FRAX tools) and hip fractures (for all three tools) recorded in electronic health records from 2010 to 2014. Observed fracture rates were compared to probabilities predicted retrospectively as of 2010. RESULTS:  The observed five year hip fracture rate was 2.7% and the rate for major osteoporotic fractures was 7.7%. The areas under the receiver operating curve (AUC) for hip fracture prediction were 82.7% for QFracture, 81.5% for FRAX, and 77.8% for Garvan. For major osteoporotic fractures, AUCs were 71.2% for QFracture and 71.4% for FRAX. All the tools underestimated the fracture risk, but the average observed to predicted ratios and the calibration slopes of FRAX were closest to 1. Tool specific validation analyses yielded hip fracture prediction AUCs of 88.0% for QFracture (among those aged 30-100 years), 81.5% for FRAX (50-90 years), and 71.2% for Garvan (60-95 years). CONCLUSIONS:  Both QFracture and FRAX had high discriminatory power for hip fracture prediction, with QFracture performing slightly better. This performance gap was more pronounced in previous studies, likely because of broader age inclusion criteria for QFracture validations. The simpler FRAX performed almost as well as QFracture for hip fracture prediction, and may have advantages if some of the input data required for QFracture are not available. However, both tools require calibration before implementation.</t>
  </si>
  <si>
    <t>PURPOSE: To establish a baseline for care and overall survival (OS) based upon contemporary first-line treatments prescribed in the era before the introduction of immune checkpoint inhibitors, for people with metastatic non-small cell lung cancer (NSCLC) without common actionable mutations. METHODS: Using a nationally representative electronic health record data from the Flatiron dataset which included 162 practices from different regions in US, we identified patients (≥18 years old) newly diagnosed with stage IV NSCLC initiating first-line anticancer therapy (November 2012- January 2015, with follow-up through July 2015). Patients with documented epidermal growth factor receptor (EGFR) or anaplastic lymphoma kinase (ALK) translocation were excluded. Anti-cancer drug therapy and overall survival were described overall, and by histology. RESULTS: A total of 2,014 patients with stage IV NSCLC without known EGFR or ALK genomic tumor aberrations initiated systemic anticancer therapy, 22% with squamous and 78% with nonsquamous histology. Their mean (SD) age was 67 (10) years, 55% were male, and 87% had a smoking history. In nonsquamous NSCLC, carboplatin plus pemetrexed either without (25.7%) or with bevacizumab (16%) were the most common regimens; 26.6% of nonsquamous patients receiving induction therapy also received continuation maintenance therapy. In squamous NSCLC, carboplatin plus paclitaxel (37.6%) or nab-paclitaxel (21.1%) were the most commonly used regimens. Overall median OS was 9.7 months (95% CI: 9.1, 10.3), 8.5 months (95% CI: 7.4, 10.0) for squamous, and 10.0 months (95% CI: 9.4, 10.8) for nonsquamous NSCLC. CONCLUSION: The results provide context for evaluating the effect of shifting treatment patterns of NSCLC treatments on patient outcomes, and for community oncology benchmarking initiatives.</t>
  </si>
  <si>
    <t>BACKGROUND: To examine the intensity of glycemic and blood pressure control in British adults with diabetes mellitus and whether control levels or treatment deintensification rates differ across health states. METHODS: Retrospective cohort study using primary care electronic medical records (the United Kingdom Health Improvement Network Database) for adults with diabetes diagnosed at least 6 months before the index HbA1C and systolic blood pressure (SBP) measurements (to give their primary care physicians time to achieve treatment goals). We used prescribing records for 6 months pre/post the index measurements to determine who had therapy subsequently deintensified (based on "glycemic therapy score" and "antihypertensive therapy score" derived from number and dosage of medications). RESULTS: Of 292,170 individuals with diabetes, HbA1C &lt; 6% or SBP &lt; 120 mmHg after at least 6 months of management was less common in otherwise fit patients (15.0 and 12.7%) than in those who were mildly frail (16.6 and 13.2%) or moderately-severely frail (20.2 and 17.0%, both p &lt; 0.0001). In the next 6 months, only 44.7% of those with HbA1C &lt; 6% had glycemic therapy reduced (44.4% of fit, 47.1% of mildly frail, and 41.5% of moderate-severely frail patients) and 39.8% of those with SBP &lt; 120 had their antihypertensives decreased (39.3% of fit, 43.0% of mildly frail, and 46.7% of moderate-severely frail patients). On the other hand, more individuals exhibited higher than recommended levels for HbA1C or SBP after the first 6 months of therapy (37.3, 33.4, and 31.3% of fit, mildly frail, and moderately-severely frail patients had HbA1C &gt; 7.5% and 46.6, 51.4, and 48.5% had SBP &gt; 140 mmHg). The proportions of patients with HbA1C or SBP out of recommended treatment ranges changed little 6 months later despite frequent (median 14 per year) primary care visits. CONCLUSIONS: Glycemic and hypertensive control exhibited statistically significant but small magnitude differences across frailty states. Medication deintensification was uncommon, even in frail patients below SBP and HbA1C targets. SBP levels were more likely to be outside recommended treatment ranges than glycemic levels. Trial registration As this study is a retrospective secondary analysis of electronic medical record data and not a health care intervention trial it was not registered.</t>
  </si>
  <si>
    <t>OBJECTIVES: To compare registry and electronic health record (EHR) data mining approaches for cohort ascertainment in patients with pediatric pulmonary hypertension (PH) in an effort to overcome some of the limitations of registry enrollment alone in identifying patients with particular disease phenotypes. STUDY DESIGN: This study was a single-center retrospective analysis of EHR and registry data at Boston Children's Hospital. The local Informatics for Integrating Biology and the Bedside (i2b2) data warehouse was queried for billing codes, prescriptions, and narrative data related to pediatric PH. Computable phenotype algorithms were developed by fitting penalized logistic regression models to a physician-annotated training set. Algorithms were applied to a candidate patient cohort, and performance was evaluated using a separate set of 136 records and 179 registry patients. We compared clinical and demographic characteristics of patients identified by computable phenotype and the registry. RESULTS: The computable phenotype had an area under the receiver operating characteristics curve of 90% (95% CI, 85%-95%), a positive predictive value of 85% (95% CI, 77%-93%), and identified 413 patients (an additional 231%) with pediatric PH who were not enrolled in the registry. Patients identified by the computable phenotype were clinically distinct from registry patients, with a greater prevalence of diagnoses related to perinatal distress and left heart disease. CONCLUSIONS: Mining of EHRs using computable phenotypes identified a large cohort of patients not recruited using a classic registry. Fusion of EHR and registry data can improve cohort ascertainment for the study of rare diseases. TRIAL REGISTRATION: ClinicalTrials.gov: NCT02249923.</t>
  </si>
  <si>
    <t>OBJECTIVE: Early prediction of admission has the potential to reduce length of stay in the ED. The aim of this study is to create a computerised tool to predict admission probability. METHODS: The prediction rule was derived from data on all patients who visited the ED of the Rijnstate Hospital over two random weeks. Performing a multivariate logistic regression analysis factors associated with hospitalisation were explored. Using these data, a model was developed to predict admission probability. Prospective validation was performed at Rijnstate Hospital and in two regional hospitals with different baseline admission rates. The model was converted into a computerised tool that reported the admission probability for any patient at the time of triage. RESULTS: Data from 1261 visits were included in the derivation of the rule. Four contributing factors for admission that could be determined at triage were identified: age, triage category, arrival mode and main symptom. Prospective validation showed that this model reliably predicts hospital admission in two community hospitals (area under the curve (AUC) 0.87, 95% CI 0.85 to 0.89) and in an academic hospital (AUC 0.76, 95% CI 0.72 to 0.80). In the community hospitals, using a cut-off of 80% for admission probability resulted in the highest number of true positives (actual admissions) with the greatest specificity (positive predictive value (PPV): 89.6, 95% CI 84.5 to 93.6; negative predictive value (NPV): 70.3, 95% CI 67.6 to 72.9). For the academic hospital, with a higher admission rate, a 90% probability was a better cut-off (PPV: 83.0, 95% CI 73.8 to 90.0; NPV: 59.3, 95% CI 54.2 to 64.2). CONCLUSION: Admission probability for ED patients can be calculated using a prediction tool. Further research must show whether using this tool can improve patient flow in the ED.</t>
  </si>
  <si>
    <t>PURPOSE: The purpose of the article is to compare information regarding small bowel lesions in Crohn's disease (CD) patients communicated by a published scoring system and radiology reports from electronic medical record (EMR) of cross-sectional abdominal imaging. METHODS: Two gastrointestinal radiologists (reference readers) blinded to EMR reports scored cross-sectional imaging exams using a published scoring system. Investigators compared EMR and radiologist scores based on the mentioned findings and severity documentation of each variable. Statistical analysis involved means and difference in proportions and logistic regression modeling. RESULTS: Seventy-three CD patients, with average age 40.6 years (± SD 14.4), having 80 small bowel lesions on imaging were included. EMR reports reliably mentioned within the consensus score included thickness (79%, p = 0.000), enhancement (70%, p = 0.000), active inflammation (86%, p = 0.000), perienteric fluid (82%, p = 0.000), and presence of stricture (62%, p = 0.002). Minimal lumen diameter (19%, p = 0.000), comb sign (19%, p = 0.000), lesion length (57%, p = 0.06), and fistula (50%, p = 1.0) were reported less often. There was a strong association between the EMR and scoring scale in noting severity of active inflammation (88%, p = 0.000), perienteric fluid (76%, p = 0.000), and internal fistula (71%, p = 0.000). The proportion matching severity values of comb sign and minimal lumen were 24% and 21%, respectively (p = 0.000). Severity matches for stricture were less likely among the non-GI radiologists (odds ratio = 0.33, SE = 0.168, p = 0.029). The odds of reporting stricture and fistula severity were 3.6 and 5.7, respectively, on MRE. CONCLUSIONS: Findings and severity of inflammation were communicated consistently. Stricture severity including minimal luminal diameter, was less reliably reported, though its prognostic significance impacts management.</t>
  </si>
  <si>
    <t>Linkage of medical databases, including insurer claims and electronic health records (EHRs), is increasingly common. However, few studies have investigated the behavior and output of linkage software. 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 We linked datasets using first and last name, gender, and date of birth (DOB). We evaluated DOB and year of birth (YOB) as blocking variables and used exact and inexact matching methods. We compared the weights assigned to record pairs and evaluated how matching weights corresponded to a gold standard, medical record number. Deduplicated datasets contained 69,523 inpatient and 176,154 outpatient records, respectively. Linkage runs blocking on DOB produced weights ranging in number from 8 for exact matching to 64,273 for inexact matching. Linkage runs blocking on YOB produced 8 to 916,806 weights. Exact matching matched record pairs with identical test characteristics (sensitivity 90.48%, specificity 99.78%) for the highest ranked group, but algorithms differentially prioritized certain variables. Inexact matching behaved more variably, leading to dramatic differences in sensitivity (range 0.04-93.36%) and positive predictive value (PPV) (range 86.67-97.35%), even for the most highly ranked record pairs. Blocking on DOB led to higher PPV of highly ranked record pairs. An ensemble approach based on averaging scaled matching weights led to modestly improved accuracy. In summary, we found few differences in the rankings of record pairs with the highest matching weights across 4 linkage packages. Performance was more consistent for exact string matching than for inexact string matching. Most methods and software packages performed similarly when comparing matching accuracy with the gold standard. In some settings, an ensemble matching approach may outperform individual linkage algorithms.</t>
  </si>
  <si>
    <t>BACKGROUND: The initiation and timely completion of the human papillomavirus (HPV) vaccine in young women is critical. We compared the initiation and completion of the HPV vaccine among women in 2 community-based networks with electronic health records: 1 with a prompt and reminder system (prompted cohort) and 1 without (unprompted cohort). METHODS: Female patients aged 9 to 26 years seen between March 1, 2007, and January 25, 2010, were used as the retrospective cohort. Patient demographics and vaccination dates were extracted from the electronic health records. RESULTS: Patients eligible for the vaccine included 6019 from the prompted cohort and 9096 from the unprompted cohort. Mean age at initiation was 17.3 years in the prompted cohort and 18.1 years in the unprompted cohort. Significantly more (P &lt; .001) patients initiated the vaccine in the prompted cohort (34.9%) compared with the unprompted cohort (21.5%). African Americans aged 9 to 18 years with ≥3 visits during the observation period were significantly more likely to initiate in the prompted cohort (P &lt; .001). The prompted cohort was significantly more likely (P &lt; .001) to complete the vaccine series in a timely manner compared with the unprompted cohort. CONCLUSION: More patients aged 9 to 26 years initiated and achieved timely completion of the HPV vaccine series in clinics using an electronic health record system with prompts compared with clinics without prompts.</t>
  </si>
  <si>
    <t>BACKGROUND: Patients with gaps in health insurance coverage often defer or forgo cancer prevention services. These delays in cancer detection and diagnoses lead to higher rates of morbidity and mortality and increased costs. Recent advances in health information technology (HIT) create new opportunities to enhance insurance support services that reduce coverage gaps through automated processes applied in healthcare settings. This study will assess the implementation of insurance support HIT tools and their effectiveness at improving patients' insurance coverage continuity and cancer screening rates. METHODS/DESIGN: This study uses a hybrid cluster-randomized design-a combined effectiveness and implementation trial-in community health centers (CHCs) in the USA. Eligible CHC clinic sites will be randomly assigned to one of two groups in the trial's implementation component: tools + basic training (Arm I) and tools + enhanced training + facilitation (Arm II). A propensity score-matched control group of clinics will be selected to assess the tools' effectiveness. Quantitative analyses of the tools' impact will use electronic health record and Medicaid data to assess effectiveness. Qualitative data will be collected to evaluate the implementation process, understand how the HIT tools are being used, and identify facilitators and barriers to their implementation and use. DISCUSSION: This study will test the effectiveness of HIT tools to enhance insurance support in CHCs and will compare strategies for facilitating their implementation in "real-world" practice settings. Findings will inform further development and, if indicated, more widespread implementation of insurance support HIT tools. TRIAL REGISTRATION: Clinical trial NTC02355262.</t>
  </si>
  <si>
    <t>PURPOSE: To report on the use of a cloud-based electronic medical record (ROP Check; Glacier Medical Software, Anchorage, AK) designed to provide American Academy of Pediatrics (AAP) guideline-adherent retinopathy of prematurity (ROP) care through the scheduling and documenting of ROP examinations. METHODS: Data analysis on 3,155 patients from a de-identified dataset from 13 neonatal intensive care units. RESULTS: All newborns with a gestational age of 22 to 30 weeks (N = 2,278) were entered with a documented ROP examination. Of those, 98% and 97.4% completed their initial and follow-up examinations, respectively, within AAP guidelines. All but 1 of 145 initial treatments were completed within AAP guidelines after a decision for treatment was made. Of 369 newborns older than 30 weeks' gestational age and with a birth weight of less than 1,500 grams, none progressed to treatment; four patients had stage 2 or 3 ROP. Of 508 newborns with a gestational age of 31 to 32 weeks and a birth weight of more than 1,500 grams who were entered to identify unstable newborns, 34% did not need examinations; of those who were examined, one progressed to treatment. Fourteen percent of patients were observed as outpatients before retinal maturity and 12% missed some or all outpatient appointments. A decision was made to treat at the first examination for 2 (10%) newborns with a gestational age of 22 weeks and 2 (2%) newborns with a gestational age of 23 weeks. Each patient was within the AAP guidelines for initial treatment. CONCLUSIONS: A computerized system specifically designed with process improvement and error-free delivery of ROP care as a focus can improve adherence to AAP guidelines and achieve superior results. Such a system creates a standardized and measurable safety net for pediatric ophthalmologists, neonatologists, hospitals, and follow-up pediatricians. [J Pediatr Ophthalmol Strabismus. 2017;54(6):356-362.].</t>
  </si>
  <si>
    <t>OBJECTIVE: Alcohol misuse is present in over a quarter of trauma patients. Information in the clinical notes of the electronic health record of trauma patients may be used for phenotyping tasks with natural language processing (NLP) and supervised machine learning. The objective of this study is to train and validate an NLP classifier for identifying patients with alcohol misuse. MATERIALS AND METHODS: An observational cohort of 1422 adult patients admitted to a trauma center between April 2013 and November 2016. Linguistic processing of clinical notes was performed using the clinical Text Analysis and Knowledge Extraction System. The primary analysis was the binary classification of alcohol misuse. The Alcohol Use Disorders Identification Test served as the reference standard. RESULTS: The data corpus comprised 91 045 electronic health record notes and 16 091 features. In the final machine learning classifier, 16 features were selected from the first 24 hours of notes for identifying alcohol misuse. The classifier's performance in the validation cohort had an area under the receiver-operating characteristic curve of 0.78 (95% confidence interval [CI], 0.72 to 0.85). Sensitivity and specificity were at 56.0% (95% CI, 44.1% to 68.0%) and 88.9% (95% CI, 84.4% to 92.8%). The Hosmer-Lemeshow goodness-of-fit test demonstrates the classifier fits the data well (P = .17). A simpler rule-based keyword approach had a decrease in sensitivity when compared with the NLP classifier from 56.0% to 18.2%. CONCLUSIONS: The NLP classifier has adequate predictive validity for identifying alcohol misuse in trauma centers. External validation is needed before its application to augment screening.</t>
  </si>
  <si>
    <t>BACKGROUND: Electronic healthcare records provide information about patient care over time which not only affords the opportunity to improve patient care directly through effective monitoring and identification of care requirements but also offers a unique platform for both clinical and service-model research essential to the longer-term development of the health service. The quality of the recorded data can, however, be variable and can compromise the validity of data use both for primary and secondary purposes. OBJECTIVES: In order to explore the challenges and benefits of and approaches to recording high quality primary care electronic records, a Clinical Practice Research Datalink (CPRD) sponsored workshop was held at the Society of Academic Primary Care (SAPC) conference in 2014 with the aim of engaging GPs and other data users. METHODS: The workshop was held as a structured discussion, led by an expert panel and focused around three questions: (1) What are the data quality priorities for clinicians and researchers? How do these priorities differ or overlap? (2) What challenges might GPs face in provision of good data quality both for treating their patients and for research? Do these aims conflict? (3) What tools (such as data metrics and visualisations or software components) could assist the GP in improving data quality and patient management and could this tie in with analytical processes occurring at the research stage? RESULTS: The discussion highlighted both overlap and differences in the perceived data quality priorities and challenges for different user groups. Five key areas of focus were agreed upon and recommendations determined for moving forward in improving quality. CONCLUSIONS: The importance of good high quality electronic healthcare records has been set forth along with the need for a practical user-considered and collaborative approach to its improvement.</t>
  </si>
  <si>
    <t>Studies of persons living with HIV (PLWH) have compared current non-drinkers to at-risk drinkers without differentiating whether current non-drinkers had a prior alcohol use disorder (AUD). The purpose of this study was to compare current non-drinkers with and without a prior AUD on demographic and clinical characteristics to understand the impact of combining them. We included data from six sites across the US from 1/2013 to 3/2015. Patients completed tablet-based clinical assessments at routine clinic appointments using the most recent assessment. Current non-drinkers were identified by AUDIT-C scores of 0. We identified a prior probable AUD by a prior AUD diagnosis in the electronic medical record (EMR) or a report of attendance at alcohol treatment in the clinical assessment. We used multivariate logistic regression to examine factors associated with prior AUD. Among 2235 PLWH who were current non-drinkers, 36% had a prior AUD with more patients with an AUD identified by the clinical assessment than the EMR. Higher proportions with a prior AUD were male, depressed, and reported current drug use compared to non-drinkers without a prior AUD. Former cocaine/crack (70% vs. 25%), methamphetamine/crystal (49% vs. 16%), and opioid/heroin use (35% vs. 7%) were more commonly reported by those with a prior AUD. In adjusted analyses, male sex, past methamphetamine/crystal use, past marijuana use, past opioid/heroin use, past and current cocaine/crack use, and cigarette use were associated with a prior AUD. In conclusion, this study found that among non-drinking PLWH in routine clinical care, 36% had a prior AUD. We found key differences between those with and without prior AUD in demographic and clinical characteristics, including drug use and depression. These results suggest that non-drinkers are heterogeneous and need further differentiation in studies and that prior alcohol misuse (including alcohol treatment) should be included in behavioural health assessments as part of clinical care.</t>
  </si>
  <si>
    <t>BACKGROUND: As life expectancy increases, more elderly patients with end-stage hip arthritis are electing to undergo primary THA. Octogenarians undergoing THA have more comorbidities than younger patients, but this is not reflected in risk adjustment models for bundled care programs. The burden of care associated with THA in octogenarians has not been well characterized, and doing so may help these value-based programs make adjustments so that this vulnerable patient population does not risk losing access under accountable care models. QUESTIONS/PURPOSES: The purpose of this study was to describe care use, comorbidities, and complications among octogenarians undergoing primary THA. METHODS: Five percent of the Medicare national administrative claims data was queried to identify patients diagnosed with hip osteoarthritis between January 1, 1998, and December 31, 2013. Patients who underwent primary THA were identified and followed longitudinally during the study period using their unique, encrypted Medicare beneficiary identifiers. We compared risk factors and complications between the octogenarian group versus those aged 65 to 69 years. Multivariate Cox regression was used to evaluate the effect of patient/hospital factors on risk of revision, periprosthetic joint infection, dislocation, venous thromboembolism (VTE), and mortality. Patient factors in the model included age, sex, race, region, socioeconomic status, and health status based on Charlson comorbidity score 12 months before replacement surgery. RESULTS: There were 11,960 THAs in the octogenarians in 1998, which increased to 21,620 in 2013, an 81% increase during this study period. Octogenarians were more likely to have a Charlson score of 3 or higher than those patients aged 65 to 69 years (30% versus 17%, odds ratio [OR] 2.07 [1.98-2.20]; p &lt; 0.001), and they were more likely to have coronary artery disease or congestive heart failure (47% versus 29%, OR 2.16 [2.06-2.26]; p &lt; 0.001). The octogenarian group had a greater risk of dislocation (+12%, p = 0.01), VTE (+14%, p &lt; 0.001), and mortality (+150%, p &lt; 0.001) compared with the younger age cohort. A total of 21% of the octogenarians were readmitted after surgery compared with 12% for patients in the younger group (OR=1.64, 95% confidence interval 1.54-1.75; p &lt; 0.001). CONCLUSIONS: Because octogenarians are at increased risk of dislocation, VTE, medical complications, and mortality after THA, value-based care models that penalize hospitals for readmissions and complications may inadvertently result in loss of access to care for this group of patients as a result of the financial makeup of these bundled care models. Value-based care models were developed to improve care and decrease healthcare costs but may have unintended consequences in the octogenarian with higher complication and readmission risks. Financial losses may lead to institutions from withdrawing from the Bundled Payments for Care Improvement program. To try to prevent this from happening to this vulnerable patient population, bundled care programs should evolve and be modified to allow for risk stratification in the overall payment formula to account for increased age and comorbid conditions to ensure continued successful participation in the program among all the stakeholders. LEVEL OF EVIDENCE: Level III, therapeutic study.</t>
  </si>
  <si>
    <t>OBJECTIVE: To create an accurate prediction model using variables collected in widely available health administrative data records to identify hospitalizations for primary subarachnoid hemorrhage (SAH). METHODS: A previously established complete cohort of consecutive primary SAH patients was combined with a random sample of control hospitalizations. Chi-square recursive partitioning was used to derive and internally validate a model to predict the probability that a patient had primary SAH (due to aneurysm or arteriovenous malformation) using health administrative data. RESULTS: A total of 10,322 hospitalizations with 631 having primary SAH (6.1%) were included in the study (5,122 derivation, 5,200 validation). In the validation patients, our recursive partitioning algorithm had a sensitivity of 96.5% (95% confidence interval [CI] 93.9-98.0), a specificity of 99.8% (95% CI 99.6-99.9), and a positive likelihood ratio of 483 (95% CI 254-879). In this population, patients meeting criteria for the algorithm had a probability of 45% of truly having primary SAH. CONCLUSIONS: Routinely collected health administrative data can be used to accurately identify hospitalized patients with a high probability of having a primary SAH. This algorithm may allow, upon validation, an easy and accurate method to create validated cohorts of primary SAH from either ruptured aneurysm or arteriovenous malformation.</t>
  </si>
  <si>
    <t>BACKGROUND: Canagliflozin (CANA) has been shown to improve HbA1c, blood pressure (BP), and weight in patients with type 2 diabetes mellitus (T2DM) in clinical trials. This study describes HbA1c, BP, and weight in T2DM patients treated with CANA in a real-world setting. METHODS: Adults with ≥1 diagnosis for T2DM and ≥12 months of clinical activity before the first CANA prescription (index) were identified in the IMS Health Real-World Data Electronic Medical Records - US database. Patient quality measures were described at baseline and 3, 6, 9, and 12 months post-index. Selected goals were HbA1c &lt;7% (&lt;53 mmol/mol), &lt;8% (&lt;64 mmol/mol), and &gt;9% (&gt;75 mmol/mol, poor control), BP &lt;140/90 mmHg, and weight loss ≥5%. RESULTS: In total, 16,163 patients were identified (mean age = 58.5 years; 47.9% female; 75.8% white). At baseline, 90.4% of patients used ≥1 anti-hyperglycemic agent. Among patients with baseline HbA1c ≥7% (n = 10,478; 64.8%; mean HbA1c = 8.8%), 21.2%, 59.5%, and 17.6% had an HbA1c &lt;7%, &lt;8%, and &gt;9% after 3 months, respectively; these proportions remained stable through 12 months. Among patients with baseline BP ≥140/90, 60.0% and 75.6% attained systolic BP &lt;140 mmHg and diastolic BP &lt;90 mmHg after 3 months, respectively; proportions remained stable through 12 months. Weight loss ≥5% was observed in 13.3% of patients at 3 months and the proportion increased to 25.8% at 12 months. LIMITATIONS: This study relied on prescription data, which does not necessarily indicate that the medication was taken as prescribed. Some patients were also treated with other anti-hyperglycemics, anti-hypertensives, and weight loss medications during the follow-up, which may have contributed to the effects reported. CONCLUSIONS: Most patients with inadequate HbA1c and BP levels at baseline achieved respective goals after 3 months of CANA, and the proportions of responders remained stable through 12 months. Weight loss ≥5% was increasingly observed over time.</t>
  </si>
  <si>
    <t>BACKGROUND: Patients in general medical-surgical wards who experience unplanned transfer to the intensive care unit (ICU) show evidence of physiologic derangement 6-24h prior to their deterioration. With increasing availability of electronic medical records (EMRs), automated early warning scores (EWSs) are becoming feasible. OBJECTIVE: To describe the development and performance of an automated EWS based on EMR data. MATERIALS AND METHODS: We used a discrete-time logistic regression model to obtain an hourly risk score to predict unplanned transfer to the ICU within the next 12h. The model was based on hospitalization episodes from all adult patients (18years) admitted to 21 Kaiser Permanente Northern California (KPNC) hospitals from 1/1/2010 to 12/31/2013. Eligible patients met these entry criteria: initial hospitalization occurred at a KPNC hospital; the hospitalization was not for childbirth; and the EMR had been operational at the hospital for at least 3months. We evaluated the performance of this risk score, called Advanced Alert Monitor (AAM) and compared it against two other EWSs (eCART and NEWS) in terms of their sensitivity, specificity, negative predictive value, positive predictive value, and area under the receiver operator characteristic curve (c statistic). RESULTS: A total of 649,418 hospitalization episodes involving 374,838 patients met inclusion criteria, with 19,153 of the episodes experiencing at least one outcome. The analysis data set had 48,723,248 hourly observations. Predictors included physiologic data (laboratory tests and vital signs); neurological status; severity of illness and longitudinal comorbidity indices; care directives; and health services indicators (e.g. elapsed length of stay). AAM showed better performance compared to NEWS and eCART in all the metrics and prediction intervals. The AAM AUC was 0.82 compared to 0.79 and 0.76 for eCART and NEWS, respectively. Using a threshold that generated 1 alert per day in a unit with a patient census of 35, the sensitivity of AAM was 49% (95% CI: 47.6-50.3%) compared to the sensitivities of eCART and NEWS scores of 44% (42.3-45.1) and 40% (38.2-40.9), respectively. For all three scores, about half of alerts occurred within 12h of the event, and almost two thirds within 24h of the event. CONCLUSION: The AAM score is an example of a score that takes advantage of multiple data streams now available in modern EMRs. It highlights the ability to harness complex algorithms to maximize signal extraction. The main challenge in the future is to develop detection approaches for patients in whom data are sparser because their baseline risk is lower.</t>
  </si>
  <si>
    <t>Improving the ability to predict which patients are at increased risk for readmission can lead to more effective interventions and greater compliance with CMS Hospital Readmissions Reduction Program (HRRP) requirements. This study evaluated the performance of a risk model that used data from a health system's electronic medical record (EMR) to predict all-cause readmission among adult inpatients with acute medical conditions, with a specific focus on the impact of including behavioral health screening data. The study included 39,155 unique adult patients admitted during 2015 to 4 acute care inpatient facilities within a nonprofit community-based health care system. The risk model integrated a comprehensive set of data elements including demographics, psychosocial characteristics, medical history, assessment results, and clinical events. Predictive models were constructed using a multivariable logistic regression with a stepwise selection approach. Among study participants, the mean age was 62.9 years, 48.0% were male, 31.2% had comorbid psychiatric conditions, and 6986 had medical conditions/procedures subject to HRRP penalties. Results from exploratory predictive analyses demonstrated that any patients with a Serious Mental Illness (SMI) diagnosis were 28% more likely to be readmitted within 30 days, and the likelihood of readmission associated with SMI increased to 56% for patients with medical conditions subject to HRRP penalties. As health care systems face increasing pressures to reduce readmissions and avoid CMS HRRP financial penalties, study results indicate the importance of including behavioral health data from EMRs and screening assessments for all inpatients to improve discharge planning and patient outcomes.</t>
  </si>
  <si>
    <t>OBJECTIVE: To develop and validate case definitions (computable phenotypes) to accurately identify neurosurgical and critical care events in children with traumatic brain injury. DESIGN: Prospective observational cohort study, May 2013 to September 2015. SETTING: Two large U.S. children's hospitals with level 1 Pediatric Trauma Centers. PATIENTS: One hundred seventy-four children less than 18 years old admitted to an ICU after traumatic brain injury. MEASUREMENTS AND MAIN RESULTS: Prospective data were linked to database codes for each patient. The outcomes were prospectively identified acute traumatic brain injury, intracranial pressure monitor placement, craniotomy or craniectomy, vascular catheter placement, invasive mechanical ventilation, and new gastrostomy tube or tracheostomy placement. Candidate predictors were database codes present in administrative, billing, or trauma registry data. For each clinical event, we developed and validated penalized regression and Boolean classifiers (models to identify clinical events that take database codes as predictors). We externally validated the best model for each clinical event. The primary model performance measure was accuracy, the percent of test patients correctly classified. The cohort included 174 children who required ICU admission after traumatic brain injury. Simple Boolean classifiers were greater than or equal to 94% accurate for seven of nine clinical diagnoses and events. For central venous catheter placement, no classifier achieved 90% accuracy. Classifier accuracy was dependent on available data fields. Five of nine classifiers were acceptably accurate using only administrative data but three required trauma registry fields and two required billing data. CONCLUSIONS: In children with traumatic brain injury, computable phenotypes based on simple Boolean classifiers were highly accurate for most neurosurgical and critical care diagnoses and events. The computable phenotypes we developed and validated can be used in any observational study of children with traumatic brain injury and can reasonably be applied in studies of these interventions in other patient populations.</t>
  </si>
  <si>
    <t>The National Lung Screening Trial (NLST) reported substantial reduction in lung cancer mortality among high-risk individuals screened annually with low-dose helical computed tomography (LDCT). As a result, the US Preventive Services Task Force issued a B recommendation for annual LDCT in high-risk individuals, which requires private insurers to cover it without cost-sharing. The Medicare program also covers LDCT for high-risk beneficiaries without cost-sharing. However, the NLST findings may not be generalizable to the community setting because of differences in patients, providers, and practices participating in the NLST. Thus, examining uptake of LDCT screening in community practice is critical, as is evaluating the immediate and downstream outcomes of screening, including false-positive scans, follow-up examinations and adverse events, costs, stage of disease at diagnosis, and survival. This commentary presents an overview of the landscape of the data resources currently available to evaluate the uptake, outcomes, and costs of LDCT screening in the United States. We describe the strengths and limitations of existing data sources, including administrative databases, surveys, and registries. Thereafter, we provide recommendations for improving the data infrastructure pertaining to three overarching research areas: receipt of guideline-consistent screening and follow-up, weighing benefits and harms of screening, and costs of screening.</t>
  </si>
  <si>
    <t>IMPORTANCE: Risk adjustment is an important component of quality assessment in surgical health care. However, data collection places an additional burden on physicians. There is also concern that outcomes can be gamed depending on the information recorded for each patient. OBJECTIVE: To determine whether a number of machine-collected data elements could perform as well as a traditional full-risk adjustment model that includes other physician-assessed and physician-recorded data elements. DESIGN, SETTINGS, AND PARTICIPANTS: All general surgery patients from the National Surgical Quality Improvement Program database from January 1, 2005, to December 31, 2010, were included. Separate multivariate logistic regressions were performed using either all 66 preoperative risk variables or only 25 objective variables. The area under the receiver operating characteristic curve (AUC) of each regression using objective preoperative risk variables was compared with its corresponding regression with all preoperative variables. Subset analyses were performed among patients who received certain operations. MAIN OUTCOMES AND MEASURES: Mortality or any surgical complication captured by the National Surgical Quality Improvement Program, both inpatient and within 30 days postoperatively. RESULTS: Data from a total of 745 053 patients were included. More than 15.8% of patients had at least 1 complication and the mortality rate was 2.8%. When examining inpatient mortality, the AUC was 0.9104 with all 66 variables vs 0.8918 with all 25 objective variables. The difference in AUC comparing models with all variables with objective variables ranged from -0.0073 to 0.1944 for mortality and 0.0198 to 0.0687 for complications. In models predicting mortality, the difference in AUC was less than 0.05 among all patients and subsets of patients with abdominal aortic aneurysm repair, pancreatic resection, colectomy, and appendectomy. In models predicting complications, the difference in AUC was less than 0.05 among all patients and subsets of patients with pancreatic resection, laparoscopic cholecystectomy, colectomy, and appendectomy. CONCLUSIONS AND RELEVANCE: Rigorous risk-adjusted surgical quality assessment can be performed solely with objective variables. By leveraging data already routinely collected for patient care, this approach allows for wider adoption of quality assessment systems in health care. Identifying data elements that can be automatically collected can make future improvements to surgical outcomes and quality analyses.</t>
  </si>
  <si>
    <t>The aim of this study was to develop a population pharmacodynamic (PPD) model to describe uric acid (UA)-lowering effects in patients treated with febuxostat based on electronic medical records in 2 independent hospitals (university and city hospitals). Interhospital differences in the PPD model were also evaluated. We conducted the following 2 approaches to build the PPD models. A PPD model was developed separately using individual hospital data, and structural models and covariates between the two hospitals were compared (approach A). Another PPD model was developed using all available data from both hospitals, and differences between the 2 hospitals were evaluated by performing a covariate analysis on all PPD parameters (approach B). PPD analyses were performed by NONMEM using data from 358 patients. In both approaches, one indirect response model was established. In approach A, 2 diuretics (loops and thiazides) and renal function tests (Scr or BUN) were selected as covariates for the UA baseline level (serum UA levels just before the febuxostat treatment), whereas 2 diuretics and BUN were selected in approach B. A covariate analysis indicated that loops and thiazides increased UA baseline levels by 7%-14% and 6%-11%, respectively. In approach B, "hospital" was identified as a significant covariate for the UA baseline level; the baseline level was 7% higher in the city hospital. A PPD analysis may provide a precise description of the time course of the UA-lowering effects of febuxostat and quantitatively detect an interhospital difference in the UA baseline level.</t>
  </si>
  <si>
    <t>AIM: While early warning scores (EWS) have the potential to identify physiological deterioration in an acute care setting, the implementation of EWS in clinical practice has yet to be fully realized. The primary aim of this study is to identify optimal patient-centered rapid response team (RRT) activation rules using electronic medical records (EMR)-derived Markovian models. METHODS: The setting for the observational cohort study included 38,356 adult general floor patients hospitalized in 2011. The national early warning score (NEWS) was used to measure the patient health condition. Chi-square and Kruskal Wallis tests were used to identify statistically significant subpopulations as a function of the admission type (medical or surgical), frailty as measured by the Braden skin score, and history of prior clinical deterioration (RRT, cardiopulmonary arrest, or unscheduled ICU transfer). RESULTS: Statistical tests identified 12 statistically significant subpopulations which differed clinically, as measured by length of stay and time to re-admission (P &lt; .001). The Chi-square test of independence results showed a dependency structure between subsequent states in the embedded Markov chains (P &lt; .001). The SMDP models identified two sets of subpopulation-specific RRT activation rules for each statistically unique subpopulation. Clinical deterioration experience in prior hospitalizations did not change the RRT activation rules. The thresholds differed as a function of admission type and frailty. CONCLUSIONS: EWS were used to identify personalized thresholds for RRT activation for statistically significant Markovian patient subpopulations as a function of frailty and admission type. The full potential of EWS for personalizing acute care delivery is yet to be realized.</t>
  </si>
  <si>
    <t>BACKGROUND: Medical laboratory tests ordered redundantly represent one of the targets for reducing diagnostic testing without negatively, and possibly positively, affecting patient care. We study a clearly defined category of excessive laboratory utilization for nine analytes where inappropriate diagnostic testing is defined in terms of the time interval between tests; that is, ordering a test too soon following the previous order of the same test. METHODS: Population data from the near universal public Ontario Health Insurance Plan for the years 2006-2010 are employed where the tests are fulfilled by community medical laboratories. The analytes selected for consideration are thyroid stimulating hormone, hemoglobin A1c, lipid profile, serum protein electrophoresis, immunofixation, quantitative immunoglobulins, Vitamin D, Vitamin B12, and folate. RESULTS: For the nine analytes studied, the percentage of inappropriate tests ranged from 6% to 20%. Large proportions of these inappropriate tests were completed &gt;2weeks prior to the minimum threshold to reorder defined by practice guidelines and/or were repeated excessively within a year. Between 60% and 85% of the time, the ordering physician of an inappropriate test was the same physician who ordered the previous test. Specialists were more likely than primary care physicians to order repeat tests too soon. CONCLUSIONS: A sizeable proportion of testing for these analytes was inappropriate according to practice guidelines. It is recommended that systems for preventing unnecessary repeat testing are investigated by the funding agencies and that reducing inappropriate testing be considered as a design element for electronic medical records and related information technology systems.</t>
  </si>
  <si>
    <t>BACKGROUND: Patient gender as well as doctor gender are known to affect doctor-patient interaction during a medical consultation. It is however not known whether an interaction of gender influences antibiotic prescribing. This study examined GP's prescribing behavior of antibiotics at the first presentation of patients with sore throat symptoms in primary care. We investigated whether GP gender, patient gender and gender concordance have an effect on the GP's prescribing behavior of antibiotics in protocolled and non-protocolled diagnoses. METHODS: We analyzed electronic health record data of 11,285 GP practice consultations in the Netherlands in 2013 extracted from the Nivel Primary Care Database. Our primary outcome was the prescription of antibiotics for throat symptoms. Sore throat symptoms were split up in 'protocolled diagnoses' and 'non-protocolled diagnoses'. The association between gender concordance and antibiotic prescription was estimated with multilevel regression models that controlled for patient age and comorbidity. RESULTS: Antibiotic prescription was found to be lower among female GPs (OR 0.88, CI 95% 0.67-1.09; p = .265) and female patients (OR 0.93, 95% 0.84-1.02; p = .142), but observed differences were not statistically significant. The difference in prescription rates by gender concordance were small and not statistically significant in non-protocolled consultations (OR 0.92, OR 95% CI: 0.83-1.01; p = .099), protocolled consultations (OR 1.00, OR 95% CI: 0.68-1.32; p = .996) and all GP practice consultations together (OR 0.92, OR 95% CI: 0.82-1.02; p = .118). Within the female GP group, however, gender concordance was associated with reduced prescribing of antibiotics (OR 0.85, OR 95% CI: 0.72-0.99; p = 0.034). CONCLUSIONS: In this study, female GPs prescribed antibiotics less often than male GPs, especially in consultation with female patients. This study shows that, in spite of clinical guidelines, gender interaction may influence the prescription of antibiotics with sore throat symptoms.</t>
  </si>
  <si>
    <t>BACKGROUND: Inflammatory bowel disease (IBD) is a heterogeneous collection of chronic inflammatory disorders of the digestive tract. Clinical, genetic, and pathological heterogeneity makes it increasingly difficult to translate efficacy studies into real-world practice. Our objective was to develop a comprehensive natural history registry derived from multi-year observational data to facilitate effectiveness and clinical phenotypic research in IBD. METHODS: A longitudinal, consented registry with prospectively collected data was developed at UPMC. All adult IBD patients receiving care at the tertiary care center of UPMC are eligible for enrollment. Detailed data in the electronic health record are accessible for registry research purposes. Data are exported directly from the electronic health record and temporally organized for research. RESULTS: To date, there are over 2565 patients participating in the IBD research registry. All patients have demographic data, clinical disease characteristics, and disease course data including healthcare utilization, laboratory values, health-related questionnaires quantifying disease activity and quality of life, and analytical information on treatment, temporally organized for 6 years (2009-2015). The data have resulted in a detailed definition of clinical phenotypes suitable for association studies with parameters of disease outcomes and treatment response. We have established the infrastructure required to examine the effectiveness of treatment and disease course in the real-world setting of IBD. CONCLUSIONS: The IBD research registry offers a unique opportunity to investigate clinical research questions regarding the natural course of the disease, phenotype association studies, effectiveness of treatment, and quality of care research.</t>
  </si>
  <si>
    <t>BACKGROUND: Electronic reporting and processing of suspected adverse drug reactions (ADRs) is increasing and has facilitated automated screening procedures. It is crucial for healthcare professionals to understand the nature and proper use of data available in pharmacovigilance practice. OBJECTIVES: To (a) compare performance of EU-ADR [electronic healthcare record (EHR) exemplar] and FAERS [spontaneous reporting system (SRS) exemplar] databases in detecting signals using "positive" and "negative" drug-event reference sets; and (b) evaluate the impact of timing bias on sensitivity thresholds by comparing all data to data restricted to the time before a warning/regulatory action. METHODS: Ten events with known positive and negative reference sets were selected. Signals were identified when respective statistics exceeded defined thresholds. Main outcome measure Performance metrics, including sensitivity, specificity, positive predictive value and accuracy were calculated. In addition, the effect of regulatory action on the performance of signal detection in each data source was evaluated. RESULTS: The sensitivity for detecting signals in EHR data varied depending on the nature of the adverse events and increased substantially if the analyses were restricted to the period preceding the first regulatory action. Across all events, using data from all years, a sensitivity of 45-73 % was observed for EU-ADR and 77 % for FAERS. The specificity was high and similar for EU-ADR (82-96 %) and FAERS (98 %). EU-ADR data showed range of PPV (78-91 %) and accuracy (78-72 %) and FAERS data yielded a PPV of 97 % with 88 % accuracy. CONCLUSION: Using all cumulative data, signal detection in SRS data achieved higher specificity and sensitivity than EHR data. However, when data were restricted to time prior to a regulatory action, performance characteristics changed in a manner consistent with both the type of data and nature of the ADR. Further research focusing on prospective validation of is necessary to learn more about the performance and utility of these databases in modern pharmacovigilance practice.</t>
  </si>
  <si>
    <t>BACKGROUND: Patient-reported outcome measures (PROMs) are used by clinical quality registries to assess patients' perspectives of care outcomes and quality of life. PROMs can be assessed through a self-administered survey or by a third party. Use of mixed mode approaches where PROMs are completed using a single or combination of administration method is emerging. The aim of this study is to identify the most cost-effective efficient approach to collecting PROMs among three modes (telephone, postal service/mail and email) in a population-based clinical quality registry monitoring survivorship after a diagnosis of prostate cancer. This is important to assist the registry in achieving representative PROMs capture using the most cost-effective technique and in developing cost projections for national scale-up. METHODS/DESIGN: This study will adopt an equivalence randomised controlled design. Participants are men diagnosed with and/or treated for prostate cancer (PCa) participating in PCOR-VIC and meet the criteria for 12-month follow-up. Participants will be individually randomized to three independent groups: telephone, mail/postal, or email to complete the 26-item Expanded Prostate Cancer Index Composite (EPIC-26) survey. It is estimated each group will have 229 respondents. We will compare the proportion of completed surveys across the three groups. The economic evaluation will be undertaken from the perspective of the data collection centre and consider all operating costs (personnel, supplies, training, operation and maintenance). Cost data will be captured using an Activity Based Costs method. To estimate the most cost-effective approach, we will calculate incremental cost-effectiveness ratios. A cost projection model will be developed based on most cost-effective approach for nationwide scale-up of the PROMs tool for follow-up of PCa patients in Australia. DISCUSSION: This study will identify the most cost-effective approach for collecting PROMs from men with PCa, and enable estimation of costs for national implementation of the PCa PROMs survey. The findings will be of interest to other registries embarking on PROMs data collection. TRIAL REGISTRATION: ACTRN12615001369516 (Registered on December 16, 2015).</t>
  </si>
  <si>
    <t>BACKGROUND: Chronic obstructive pulmonary disease (COPD) is now the fourth leading cause of death in the world, and it continues to increase in developing countries. The World Health Organization expects COPD to be the third most common cause of death in the world by 2020. Effective and continuous postdischarge care can help patients to maintain good health. The use of electronic health records (EHRs) as an element of community health care is new technology in China. OBJECTIVE: The aim of this study was to develop and evaluate a Web-based coaching program using EHRs for physical function and health-related quality of life for patients with COPD in China. METHODS: A randomized controlled trial was conducted from 2008 to 2015 at two hospitals. The control group received routine care and the intervention group received routine care with the addition of the Web-based coaching program using EHRs. These were used to manage patients' demographic and clinical variables, publish relevant information, and have communication between patients and health care providers. Participants were not blinded to group assignment. The effects of the intervention were evaluated by lung function, including percent of forced expiratory volume in 1 second (FEV1%), percent of forced vital capacity (FVC%), peak expiratory flow (PEF), maximum midexpiratory flow; St George's Respiratory Questionnaire (SGRQ); Modified Medical Research Council Dyspnea Scale (MMRC); and 6-Minute Walk Test (6MWT). Data were collected before the program, and at 1, 3, 6, and 12 months after the program. RESULTS: Of the 130 participants, 120 (92.3%) completed the 12-month follow-up program. There were statistically significant differences in lung function (FEV1%: F1,4=5.47, P=.002; FVC%: F1,4=3.06, P=.02; PEF: F1,4=12.49, P&lt;.001), the total score of SGRQ (F1,4=23.30, P&lt;.001), symptoms of SGRQ (F1,4=12.38, P&lt;.001), the activity of SGRQ (F1,4=8.35, P&lt;.001), the impact of SGRQ (F1,4=12.26, P&lt;.001), MMRC (F1,4=47.94, P&lt;.001), and 6MWT (F1,4=35.54, P&lt;.001) between the two groups with the variation of time tendency. CONCLUSIONS: The Web-based coaching program using EHRs in China appears to be useful for patients with COPD when they are discharged from hospital into the community. It promotes the sharing of patients' medical information by hospital and community nurses, and achieves dynamic management and follow-up analysis for patients' disease. In addition, this program can postpone the decreasing rate of lung function, improve quality of life, decrease dyspnea, and increase physical capacity.</t>
  </si>
  <si>
    <t>OBJECTIVE: Acute kidney injury is independently associated with poor outcomes in critically ill children. However, the main biomarker of acute kidney injury, serum creatinine, is a late marker of injury and can cause a delay in diagnosis. Our goal was to develop and validate a data-driven multivariable clinical prediction model of acute kidney injury in a general PICU using electronic health record data. DESIGN: Derivation and validation of a prediction model using retrospective data. PATIENTS: All patients 1 month to 21 years old admitted between May 2003 and March 2015 without acute kidney injury at admission and alive and in the ICU for at least 24 hours. SETTING: A multidisciplinary, tertiary PICU. INTERVENTION: The primary outcome was early acute kidney injury, which was defined as new acute kidney injury developed in the ICU within 72 hours of admission. Multivariable logistic regression was performed to derive the Pediatric Early AKI Risk Score using electronic health record data from the first 12 hours of ICU stay. MEASUREMENTS AND MAIN RESULTS: A total of 9,396 patients were included in the analysis, of whom 4% had early acute kidney injury, and these had significantly higher mortality than those without early acute kidney injury (26% vs 3.3%; p &lt; 0.001). Thirty-three candidate variables were tested. The final model had seven predictors and had good discrimination (area under the curve 0.84) and appropriate calibration. The model was validated in two validation sets and maintained good discrimination (area under the curves, 0.81 and 0.86). CONCLUSION: We developed and validated the Pediatric Early AKI Risk Score, a data-driven acute kidney injury clinical prediction model that has good discrimination and calibration in a general PICU population using only electronic health record data that is objective, available in real time during the first 12 hours of ICU care and generalizable across PICUs. This prediction model was designed to be implemented in the form of an automated clinical decision support system and could be used to guide preventive, therapeutic, and research strategies.</t>
  </si>
  <si>
    <t>OBJECTIVE: To develop and prospectively evaluate a web-based tool that forecasts the daily bed need for admissions from the cardiac catheterization laboratory using routinely available clinical data within electronic medical records (EMRs). METHODS: The forecast model was derived using a 13-month retrospective cohort of 6384 catheterization patients. Predictor variables such as demographics, scheduled procedures, and clinical indicators mined from free-text notes were input to a multivariable logistic regression model that predicted the probability of inpatient admission. The model was embedded into a web-based application connected to the local EMR system and used to support bed management decisions. After implementation, the tool was prospectively evaluated for accuracy on a 13-month test cohort of 7029 catheterization patients. RESULTS: The forecast model predicted admission with an area under the receiver operating characteristic curve of 0.722. Daily aggregate forecasts were accurate to within one bed for 70.3% of days and within three beds for 97.5% of days during the prospective evaluation period. The web-based application housing the forecast model was used by cardiology providers in practice to estimate daily admissions from the catheterization laboratory. DISCUSSION: The forecast model identified older age, male gender, invasive procedures, coronary artery bypass grafts, and a history of congestive heart failure as qualities indicating a patient was at increased risk for admission. Diagnostic procedures and less acute clinical indicators decreased patients' risk of admission. Despite the site-specific limitations of the model, these findings were supported by the literature. CONCLUSION: Data-driven predictive analytics may be used to accurately forecast daily demand for inpatient beds for cardiac catheterization patients. Connecting these analytics to EMR data sources has the potential to provide advanced operational decision support.</t>
  </si>
  <si>
    <t>OBJECTIVE: There have been growing concerns about the impact of drug allergy alerts on patient safety and provider alert fatigue. The authors aimed to explore the common drug allergy alerts over the last 10 years and the reasons why providers tend to override these alerts. DESIGN: Retrospective observational cross-sectional study (2004-2013). MATERIALS AND METHODS: Drug allergy alert data (n = 611,192) were collected from two large academic hospitals in Boston, MA (USA). RESULTS: Overall, the authors found an increase in the rate of drug allergy alert overrides, from 83.3% in 2004 to 87.6% in 2013 (P &lt; .001). Alarmingly, alerts for immune mediated and life threatening reactions with definite allergen and prescribed medication matches were overridden 72.8% and 74.1% of the time, respectively. However, providers were less likely to override these alerts compared to possible (cross-sensitivity) or probable (allergen group) matches (P &lt; .001). The most common drug allergy alerts were triggered by allergies to narcotics (48%) and other analgesics (6%), antibiotics (10%), and statins (2%). Only slightly more than one-third of the reactions (34.2%) were potentially immune mediated. Finally, more than half of the overrides reasons pointed to irrelevant alerts (i.e., patient has tolerated the medication before, 50.9%) and providers were significantly more likely to override repeated alerts (89.7%) rather than first time alerts (77.4%, P &lt; .001). DISCUSSION AND CONCLUSIONS: These findings underline the urgent need for more efforts to provide more accurate and relevant drug allergy alerts to help reduce alert override rates and improve alert fatigue.</t>
  </si>
  <si>
    <t>BACKGROUND: The symptom of fatigue is one of the top five most frequently presented health complaints in primary care, yet it remains underexplored in the Canadian primary care context. OBJECTIVE: The objective of this study was to examine the prevalence and impact of patients presenting with fatigue in primary care, using the only known electronic database in Canada to capture patient-reported symptoms. METHODS: Data were extracted from the Deliver Primary Healthcare Information (DELPHI) database, an electronic medical record database located in Ontario, Canada. Patients were identified using the International Classification of Primary Care, Revised Second Edition coding system. Two groups of patients (fatigue or non-fatigue symptom) were followed for one year and compared. Both descriptive and multivariable analyses were conducted. RESULTS: A total of 103 fatigue symptom patients, and 103 non-fatigue symptom patients, were identified in the DELPHI database. The period prevalence of fatigue presentation was 8.2%, with the majority of patients being female and over 60 years of age. These patients experienced numerous co-occurring morbidities, in addition to the fatigue itself. During the one year follow-up period, fatigue symptom patients had significantly higher rates of subsequent visits (IRR = 1.19, p = 0.038) and investigations (IRR = 1.68, p &lt; 0.001), and markedly high levels of referrals following their index visit. CONCLUSIONS: This research used an electronic database to examine the symptom, fatigue. Using these data, fatigue symptom patients were found to have higher rates of health care utilisation, compared to non-fatigue symptom patients.</t>
  </si>
  <si>
    <t>BACKGROUND: Continuity of care may affect the diagnostic process in cancer but there is little research. AIM: To estimate associations between patient-doctor continuity and time to diagnosis and referral of three common cancers. DESIGN AND SETTING: Retrospective cohort study in general practices in England. METHOD: This study used data from the General Practice Research Database for patients aged ≥40 years with a diagnosis of breast, colorectal, or lung cancer. Relevant cancer symptoms or signs were identified up to 12 months before diagnosis. Patient-doctor continuity (fraction-of-care index adjusted for number of consultations) was calculated up to 24 months before diagnosis. Time ratios (TRs) were estimated using accelerated failure time regression models. RESULTS: Patient-doctor continuity in the 24 months before diagnosis was associated with a slightly later diagnosis of colorectal (time ratio [TR] 1.01, 95% confidence interval [CI] =1.01 to 1.02) but not breast (TR = 1.00, 0.99 to 1.01) or lung cancer (TR = 1.00, 0.99 to 1.00). Secondary analyses suggested that for colorectal and lung cancer, continuity of doctor before the index consultation was associated with a later diagnosis but continuity after the index consultation was associated with an earlier diagnosis, with no such effects for breast cancer. For all three cancers, most of the delay to diagnosis occurred after referral. CONCLUSION: Any effect for patient-doctor continuity appears to be small. Future studies should compare investigations, referrals, and diagnoses in patients with and without cancer who present with possible cancer symptoms or signs; and focus on 'difficult to diagnose' types of cancer.</t>
  </si>
  <si>
    <t>In this study, we evaluated the validity of the Braden scale in assessing the risk of pressure ulcers. Longitudinal clinical data including weekly Braden scale scores for 1,138 patients admitted to a university hospital who developed pressure ulcers during the hospital stay and 4,794 who did not develop pressure ulcers were extracted from the hospital's electronic medical record system. Braden scale scores at three points during hospitalization were analyzed: the initial score at admission, the last score recorded before diagnosis (for pressure ulcer patients) or before discharge (for those without pressure ulcers), and the minimum (highest-risk) score recorded. Using these data, the predictive validity of the scale was evaluated using a cut-off score of 18, followed by an evaluation of the relative advantages and disadvantages of cut-off scores from 12 to 19. Among patients in the general units, the minimum score had the greatest sensitivity (0.85), negative predictive value (NPV; 0.98), and Youden index (0.73). Among patients in the intensive care units, the last score had the best NPV (0.65), Youden index (0.53), and area under the receiver operating characteristic curve (0.78), while the minimum score had the highest sensitivity (0.88). The optimal cut-off score for patients in the general units was 19 and for those in the intensive care units was 18. These results support a higher cut-off score than previously recommended, particularly for severely ill patients who are more prone to developing pressure ulcers.</t>
  </si>
  <si>
    <t>MOTIVATION: Underrepresentation of racial groups represents an important challenge and major gap in phenomics research. Most of the current human phenomics research is based primarily on European populations; hence it is an important challenge to expand it to consider other population groups. One approach is to utilize data from EMR databases that contain patient data from diverse demographics and ancestries. The implications of this racial underrepresentation of data can be profound regarding effects on the healthcare delivery and actionability. To the best of our knowledge, our work is the first attempt to perform comparative, population-scale analyses of disease networks across three different populations, namely Caucasian (EA), African American (AA) and Hispanic/Latino (HL). RESULTS: We compared susceptibility profiles and temporal connectivity patterns for 1988 diseases and 37 282 disease pairs represented in a clinical population of 1 025 573 patients. Accordingly, we revealed appreciable differences in disease susceptibility, temporal patterns, network structure and underlying disease connections between EA, AA and HL populations. We found 2158 significantly comorbid diseases for the EA cohort, 3265 for AA and 672 for HL. We further outlined key disease pair associations unique to each population as well as categorical enrichments of these pairs. Finally, we identified 51 key 'hub' diseases that are the focal points in the race-centric networks and of particular clinical importance. Incorporating race-specific disease comorbidity patterns will produce a more accurate and complete picture of the disease landscape overall and could support more precise understanding of disease relationships and patient management towards improved clinical outcomes. CONTACTS: rong.chen@mssm.edu or joel.dudley@mssm.edu SUPPLEMENTARY INFORMATION: Supplementary data are available at Bioinformatics online.</t>
  </si>
  <si>
    <t>BACKGROUND: Telephone activity is essential in management of complex chronic diseases including inflammatory bowel disease (IBD). Telephone encounters logged in the electronic medical record have recently been proposed as a surrogate marker of disease activity and impending health care utilization; however, the association between telephone calls and financial expenditures has not been evaluated. STUDY: We performed a 3-year prospective observational study of telephone encounters logged at a tertiary referral IBD center. We analyzed patient demographics, disease characteristics, comorbidities, clinical activity, and health care financial charges by telephone encounter frequency. RESULTS: Eight hundred one patients met inclusion criteria (52.3% female; mean age, 44.1 y), accounted for 12,669 telephone encounters, and accrued $70,513,449 in charges over 3 years. High telephone encounter frequency was associated with female gender (P=0.003), anxiety/depression (P&lt;0.001), and prior IBD surgery (P&lt;0.001). High telephone encounter categories had significantly more hospitalizations (P&lt;0.001), IBD surgery (P&lt;0.001), worse quality of life (P&lt;0.001), more corticosteroid (P&lt;0.001), biological (P&lt;0.001), and opiate prescriptions (P&lt;0.001). High telephone encounter frequency patients amassed higher total available charges in each year (P&lt;0.001) and over the 3 years (P&lt;0.001). Telephone encounters in 2009 (P=0.02) and 2010 (P&lt;0.001) were significantly associated with financial charges the following year after controlling for demographic, utilization, and medication covariates. CONCLUSIONS: Increased telephone encounters are associated with significantly higher health care utilization and financial expenditures. Increased call frequency is predictive of future health care spending. Telephone encounters are a useful tool to identify patients at risk of clinical deterioration and large financial expense.</t>
  </si>
  <si>
    <t>BACKGROUND: Hospital care on weekends has been associated with delays in care, reduced quality, and poor clinical outcomes. OBJECTIVE: The purpose of this study was to evaluate the impact of a weekend hospital intervention on processes of care and clinical outcomes. The multifaceted intervention included expanded weekend diagnostic services, improved weekend discharge processes, and increased physician and care management services on weekends. DESIGN AND PATIENTS: This was an interrupted time series observational study of adult non-obstetric patients hospitalized at a single academic medical center between January 2011 and January 2014. The study included 18 months prior to and 19 months following the implementation of the intervention. Data were analyzed using segmented regression analysis with adjustment for confounders. MAIN MEASURES: The primary outcome was average length of stay. Secondary outcomes included percent of patients discharged on weekends, 30-day readmission rate, and in-hospital mortality rate. KEY RESULTS: The study included 57,163 hospitalizations. Following implementation of the intervention, average length of stay decreased by 13 % (95 % CI 10-15 %) and continued to decrease by 1 % (95 % CI 1-2 %) per month as compared to the underlying time trend. The proportion of weekend discharges increased by 12 % (95 % CI 2-22 %) at the time of the intervention and continued to increase by 2 % (95 % CI 1-3 %) per month thereafter. The intervention had no impact on readmissions or mortality. During the post-implementation period, the hospital was evacuated and closed for 2 months due to damage from Hurricane Sandy, and a new hospital-wide electronic health record was introduced. The contributions of these events to our findings are not known. We observed a lower inpatient census and found differences in patient characteristics, including higher rates of Medicaid insurance and comorbidities, in the post-Hurricane Sandy period as compared to the pre-Sandy period. CONCLUSIONS: The intervention was associated with a reduction in length of stay and an increase in weekend discharges. Our longitudinal study also illuminated the challenges of evaluating the effectiveness of a large-scale intervention in a real-world hospital setting.</t>
  </si>
  <si>
    <t>OBJECTIVE: Few studies have examined the spectrum and trends of non-communicable diseases (NCDs) in inpatients in eastern coastal China, which is transforming from an industrial economy to a service-oriented economy and is the most economically developed region in the country. This study aimed to dynamically elucidate the spectrum and characteristics of severe NCDs in eastern coastal China by analysing patients' longitudinal electronic health records (EHRs). SETTING: To monitor the spectrum of NCDs dynamically, we extracted the EHR data from 12 general tertiary hospitals in eastern coastal China from 2003 to 2014. The rankings of and trends in the proportions of different NCDs presented by inpatients in different gender and age groups were calculated and analysed. PARTICIPANTS: We obtained a total sample of 1 907 484 inpatients with NCDs from 2003 to 2014, 50.05% of whom were men and 81.53% were aged 50 years or older. RESULTS: There was an increase in the number of total NCD inpatients in eastern coastal China from 2003 to 2014. However, the proportion of chronic respiratory diseases and cancer inpatients decreased over the 12-year period. Compared with men, women displayed a significant increase in the proportion of mental and behavioural disorders (p&lt;0.001) over time. Additionally, digestive diseases and sensory organ diseases significantly decreased among men, but not women. The older group accounted for a larger and growing proportion of the NCD inpatients, and the most common conditions in this group were cerebral infarctions, coronary heart disease and hypertension. In addition, the proportion of 21-year-old to 50-year-old inpatients with diabetes, blood diseases or endocrine diseases skyrocketed from 2003 to 2014 (p&lt;0.001). CONCLUSIONS: The burden of inpatients' NCDs increased rapidly, particularly among women and younger people. The NCD spectrum observed in eastern coastal China is a good source of evidence for developing prevention guides for regions experiencing transition.</t>
  </si>
  <si>
    <t>Using of EMR in health services and organizations is steadily increasing for quality improvement, cost effectiveness and performance development. However, no validated national and international instruments (scale, questionnaire, index, and inventory) have assessed the effectiveness, satisfaction, health care savings, patient safety and cost minimization of electronic medical and health systems from the viewpoint and perceptions of nurses in Turkish health services. The perceptions of health care professionals especially physicians and nurses can contribute important information that may predict their acceptance of EMR and desired mode of use for EMR, evaluation performance of EMR thus guiding EMR implementation in hospitals. This article is a report of validation of the instrument to measure nurses' views on the use, quality and user satisfaction with EMR in Turkish health system. Items in the questionnaire were designed and obtained following O.G. Otieno, H. Toyama, M. Asonuma, M. Kanai-Pak, K. Naitoh's questionnaire about Use, Quality and User Satisfaction with EMR systems. Reliability and validity were examined and investigated in terms of responses from 487 nurses from one education hospital in Ankara, Turkey. This study was planned and conducted at a university hospital. The validation process was based on construct validity in this study. The response rate was 74.92%. Cronbach's alphas of three factors (use, quality and satisfaction of EMR) ranged from 0.78 to 0.94. Goodness-of-fit indices from the confirmatory factor analysis showed a reasonable model fit. Results of confirmatory factor analysis showed that χ2 statistic indicated significant result (p &lt; 0.001) and model fit was acceptable according to relative χ2 statistic (χ2/df = 2.8 &lt; 5). Further validation of the instrument could yield positive results in health systems in the different countries. Also further validation and reliability studies could be planned on physicians and other health professionals.</t>
  </si>
  <si>
    <t>OBJECTIVES: To examine the association between caregiver personal health record (PHR) use and health care utilization by pediatric patients. DESIGN, SETTING, AND PARTICIPANTS: We conducted a retrospective observational cohort study of 2286 pediatric members aged six months to 2.5 years of Kaiser Permanente Hawaii and Northwest Regions in 2007-2011, using propensity score matching methods and t and chi-square tests to examine associations between PHR use and health care utilization. We used ANOVA to examine utilization across quartiles of PHR use. MAIN OUTCOME MEASURES: Outpatient clinic visits, telephone encounters, and emergency department visits. RESULTS: PHR-registered children, compared with propensity score-matched nonregistered children, had 21% (95% CI, 14-28; P &lt; .0001) more outpatient clinic visits and 26% (95% CI, 16-37; P &lt; .0001) more telephone encounters. Utilization differences were more pronounced with nonprimary care providers than with primary care providers. Outpatient clinic visits and telephone encounters increased among the quartile with the highest PHR use; no utilization differences occurred in the 3 lowest-use quartiles. CONCLUSIONS: PHR use by caregivers was associated with statistically significant increases in outpatient clinic visits and telephone encounters among pediatric patients.</t>
  </si>
  <si>
    <t>BACKGROUND: Anonymous primary care records are an important resource for observational studies. However, their external validity is unknown in identifying the prevalence of decreased kidney function and renal replacement therapy (RRT). We thus compared the prevalence of decreased kidney function and RRT in the Clinical Practice Research Datalink (CPRD) with a nationally representative survey and national registry. METHODS: Among all people ≥25 years of age registered in the CPRD for ≥1 year on 31 March 2014, we identified patients with an estimated glomerular filtration rate (eGFR) &lt;60 mL/min/1.73 m2, according to their most recent serum creatinine in the past 5 years using the Chronic Kidney Disease Epidemiology Collaboration equation and patients with recorded diagnoses of RRT. Denominators were the entire population in each age-sex band irrespective of creatinine measurement. The prevalence of eGFR &lt;60 mL/min/1.73 m2 was compared with that in the Health Survey for England (HSE) 2009/2010 and the prevalence of RRT was compared with that in the UK Renal Registry (UKRR) 2014. RESULTS: We analysed 2 761 755 people in CPRD [mean age 53 (SD 17) years, men 49%], of whom 189 581 (6.86%) had an eGFR &lt;60 mL/min/1.73 m2 and 3293 (0.12%) were on RRT. The prevalence of eGFR &lt;60 mL/min/1.73 m2 in CPRD was similar to that in the HSE and the prevalence of RRT was close to that in the UKRR across all age groups in men and women, although the small number of younger patients with an eGFR &lt;60 mL/min/1.73 m2 in the HSE might have hampered precise comparison. CONCLUSIONS: UK primary care data have good external validity for the prevalence of decreased kidney function and RRT.</t>
  </si>
  <si>
    <t>Electronic patient records from practice management software systems have been used extensively in medicine for the investigation of clinical problems leading to the creation of decision support frameworks. To date, technologies that have been utilised for this purpose such as text mining and content analysis have not been employed significantly in veterinary medicine. The aim of this research was to pilot the use of content analysis and text-mining software for the synthesis and analysis of information extracted from veterinary electronic patient records. The purpose of the work was to be able to validate this approach for future employment across a number of practices for the purposes of practice based research. The approach utilised content analysis (Prosuite) and text mining (WordStat) software to aggregate the extracted text. Text mining tools such as Keyword in Context (KWIC) and Keyword Retrieval (KR) were employed to identify specific occurrences of data across the records. Two different datasets were interrogated, a bespoke test dataset that had been set up specifically for the purpose of the research, and a functioning veterinary clinic dataset that had been extracted from one veterinary practice. Across both datasets, the KWIC analysis was found to have a high level of accuracy with the search resulting in a sensitivity of between 85.3-100%, a specificity of between 99.1-99.7%, a positive predictive value between 93.5-95.8% and a negative predictive value between 97.7-100%. The KR search, based on machine learning, was utilised for the clinic-based dataset and was found to perform slightly better than the KWIC analysis. This study is the first to demonstrate the application of content analysis and text mining software for validation purposes across a number of different datasets for the purpose of search and recall of specific information across electronic patient records. This has not been demonstrated previously for small animal veterinary epidemiological research for the purposes of large scale analysis for practice-based research. Extension of this work to investigate more complex diseases across larger populations is required to fully explore the use of this approach in veterinary practice.</t>
  </si>
  <si>
    <t>BACKGROUND: Despite ample clinical trial data demonstrating that oral anticoagulation (OAC) treatment is highly effective in reducing stroke for patients with atrial fibrillation (AF), OAC treatment remains underutilized in current clinical practice. Targeting hospitalist and emergency department providers with electronic decision support represents a potential quality improvement opportunity in the use of OAC medication in AF patients. METHODS: We conducted a 3-center study in which 2 sites utilized an electronic alert (EA) embedded in the electronic health record and 1 site provided usual care. The EA calculated the CHA(2)DS(2)-VASc score for clinicians. Patients were tracked following discharge from either the emergency department or hospital. We hypothesized that the EA would increase the rate of OAC use by 15% compared to usual care, with a study sample size of 360 patients. Study exclusions included severe heart valve disease, advanced renal disease, and severe dementia. The primary endpoint was OAC use at the time of hospital discharge or 30 days after hospital discharge (whichever was the last observation recorded). RESULTS: Among 309 patients included for analysis (mean age 70.2 years), the median CHA(2)DS(2)-VASc score was 3.5. The frequency of OAC use at follow-up at the usual care hospital was 55.9% (95% confidence interval 47.4-67.9). At the 2 EA sites, the rate of OAC use at the last observation point was 43.9% (P = .06). Aspirin use at follow-up was similar at the usual care site and the EA sites (53.8% versus 46.3%). The rate of OAC use in patients greater than 75 years was 60.0% in the usual care site and 48.4% (P = .09) at the EA sites. CONCLUSIONS: The EA in our study was not sufficient to ameliorate therapeutic inertia in the use of OAC for stroke prevention in AF.</t>
  </si>
  <si>
    <t>BACKGROUND: An electronic medical record (EMR) database of a large unselected population who received screening colonoscopies may minimize sampling error and represent real-world estimates of risk for screening target lesions of advanced colorectal neoplasia (CRN). Our aim was to develop and validate a prediction model for assessing the probability of advanced CRN using a clinical data warehouse. METHODS: A total of 49,450 screenees underwent their first colonoscopy as part of a health check-up from 2002 to 2012 at Samsung Medical Center, and the dataset was constructed by means of natural language processing from the computerized EMR system. The screenees were randomized into training and validation sets. The prediction model was developed using logistic regression. The model performance was validated and compared with existing models using area under receiver operating curve (AUC) analysis. RESULTS: In the training set, age, gender, smoking duration, drinking frequency, and aspirin use were identified as independent predictors for advanced CRN (adjusted P &lt; .01). The developed model had good discrimination (AUC = 0.726) and was internally validated (AUC = 0.713). The high-risk group had a 3.7-fold increased risk of advanced CRN compared to the low-risk group (1.1% vs. 4.0%, P &lt; .001). The discrimination performance of the present model for high-risk patients with advanced CRN was better than that of the Asia-Pacific Colorectal Screening score (AUC = 0.678, P &lt; .001) and Schroy's CAN index (AUC = 0.672, P &lt; .001). CONCLUSION: The present 5-item risk model can be calculated readily using a simple questionnaire and can identify the low- and high-risk groups of advanced CRN at the first screening colonoscopy. This model may increase colorectal cancer risk awareness and assist healthcare providers in encouraging the high-risk group to undergo a colonoscopy.</t>
  </si>
  <si>
    <t>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t>
  </si>
  <si>
    <t>BACKGROUND: Monitoring of hospital-acquired infection (HAI) by automated compilation of registry data may address the disadvantages of laborious, costly and potentially subjective and often random sampling of data by manual surveillance. AIM: To evaluate a system for automated monitoring of hospital-acquired urinary tract (HA-UTI) and bloodstream infections (HA-BSI) and to report incidence rates over a five-year period in a Danish hospital trust. METHODS: Based primarily on electronically available data relating to microbiology results and antibiotic prescriptions, the automated monitoring of HA-UTIs and HA-BSIs was validated against data from six previous point-prevalence surveys (PPS) from 2010 to 2013 and data from a manual assessment (HA-UTI only) of one department of internal medicine from January 2010. Incidence rates (infections per 1000 bed-days) from 2010 to 2014 were calculated. FINDINGS: Compared with the PPSs, the automated monitoring showed a sensitivity of 88% in detecting UTI in general, 78% in detecting HA-UTI, and 100% in detecting BSI in general. The monthly incidence rates varied between 4.14 and 6.61 per 1000 bed-days for HA-UTI and between 0.09 and 1.25 per 1000 bed-days for HA-BSI. CONCLUSION: Replacing PPSs with automated monitoring of HAIs may provide better and more objective data and constitute a promising foundation for individual patient risk analyses and epidemiological studies. Automated monitoring may be universally applicable in hospitals with electronic databases comprising microbiological findings, admission data, and antibiotic prescriptions.</t>
  </si>
  <si>
    <t>BACKGROUND: Approximately 90 % of physicians in Japan use Kampo medicine in daily practice. However, it is a challenge for physicians who do not specialize in Kampo medicine to select a proper Kampo formula out of the 148 officially approved formulas, as the decision relies on traditional measurements and traditional medicine pattern diagnoses. The present study tries to evaluate the feasibility of a decision support system for frequently used Kampo formulas. METHODS: Our study included 393 patients who visited the Kampo Clinic at Keio University Hospital for the first time between May 2008 and March 2013. We collected medical records through a browser-based questionnaire system and applied random forests to predict commonly prescribed Kampo formulas. RESULTS: The discriminant rate was the highest (87.0 %) when we tried to predict a Kampo formula from two candidates using age, sex, body mass index, subjective symptoms, and the two essential and predictable traditional medicine pattern diagnoses (excess-deficiency and heat-cold) as predictor variables. The discriminant rate decreased as the candidate Kampo formulas increased, with the greatest drop occurring between three (76.7 %) and four (47.5 %) candidates. Age, body mass index, and traditional medicine pattern diagnoses had higher importance according to the characteristics of each Kampo formula when we utilized the prediction model, which predicted a Kampo formula from among three candidates. CONCLUSIONS: These results suggest that our decision support system for non-specialist physicians works well in selecting appropriate Kampo formulas from among two or three candidates. Additional studies are required to integrate the present statistical analysis in clinical practice.</t>
  </si>
  <si>
    <t>RATIONALE: Implementation of lung cancer screening programs is occurring across the United States. Programs vary in approaches to patient identification and shared decision-making. The eligibility of persons referred to screening programs, the outcomes of eligibility determination during shared decision-making, and the potential for the electronic medical record (EMR) to identify eligible individuals have not been well described. OBJECTIVES: Our objectives were to assess the eligibility of individuals referred for lung cancer screening and compare information extracted from the EMR to information derived from a shared decision-making conversation for the determination of eligibility for lung cancer screening. METHODS: We performed a retrospective analysis of individuals referred to a centralized lung cancer screening program serving a five-hospital health services system in Seattle, Washington between October 2014 and January 2016. Demographics, referral, and outcomes data were collected. A pack-year smoking history derived from the EMR was compared with the pack-year history obtained during a shared decision-making conversation performed by a licensed nurse professional representing the lung cancer screening program. RESULTS: A total of 423 individuals were referred to the program, of whom 59.6% (252 of 423) were eligible. Of those, 88.9% (224 of 252) elected screening. There was 96.2% (230 of 239) discordance in pack-year smoking history between the EMR and the shared decision-making conversation. The EMR underreported pack-years of smoking for 85.2% (196 of 230) of the participants, with a median difference of 29.2 pack-years. If identification of eligible individuals relied solely on the accuracy of the pack-year smoking history recorded in the EMR, 53.6% (128 of 239) would have failed to meet the 30-pack-year threshold for screening. CONCLUSIONS: Many individuals referred for lung cancer screening may be ineligible. Overreliance on the EMR for identification of individuals at risk may lead to missed opportunities for appropriate lung cancer screening.</t>
  </si>
  <si>
    <t>Aim: Investigate the effectiveness of chemotherapy for first-line (1L) treatment of metastatic bladder cancer (mBC). Methods: Retrospective cohort study evaluating treatment patterns/outcomes in 1155 mBC patients receiving initial treatment in the community practice setting from January 2010 to June 2014, and followed through July 2016. Results: The most commonly utilized 1L and second-line (2L) regimens were platinum-based and taxane-based, respectively. Median (95% CI) OS for all patients from 1L initiation was 12.8 months (11.7-14.6), and median OS for all 2L regimens was 9.4 months (8.2-11.1). Conclusion: mBC patients eligible for and who received cis-based regimens experienced better OS results. Poor renal function was a key driver of cis-ineligibility. The various monotherapy and combination chemotherapy regimens in 2L produced relatively short OS outcomes.</t>
  </si>
  <si>
    <t>OBJECTIVE: To validate the In-hospital Mortality for PulmonAry embolism using Claims daTa (IMPACT) multivariable prediction rule using admission claims data. STUDY DESIGN: Retrospective claims database analysis. METHODS: This analysis was performed using Humana admission claims data from January 2007 to March 2014. We included adult patients admitted for their first PE during this period (International Classification of Diseases, ninth edition, Clinical Modification code of 415.1x in in the primary position or secondary position when accompanied by a primary code for a PE complication). The IMPACT rule, consisting of age plus 11 comorbidities, was used to estimate patients' probability of in-hospital mortality and classify risk. Low risk was defined as in-hospital mortality ≤ 1.5%. IMPACT was evaluated by evaluating prognostic test characteristic values and 95% confidence intervals (CIs). RESULTS: A total of 23,858 patients admitted for PE were included, and 3.3% died in-hospital. The IMPACT prediction rule classified 2371 (9.9%) as low-risk; with a sensitivity of 97.6%, 95% CI: 96.1-98.5, specificity of 10.2%, 95% CI: 9.8-10.6, negative and positive predictive values of 99.2% (95% CI: 98.7-99.5) and 3.5% (95% CI: 3.3-3.8) and c-statistic of 0.70, 95% CI: 0.0.68-0.72, for in-hospital mortality. IMPACT classified 42.7% of patients &lt; 65 years old as low-risk; with a sensitivity, specificity and c-statistic of 85.0%, 95% CI: 77.4-90.5, 43.3%, 95% CI: 42.0-44.7 and 0.74, 95% CI: 0.69-0.78, respectively. CONCLUSION: The IMPACT prediction rule was valid when implemented in a database consisting largely of Medicare claims. Following further external validation and direct comparison to commonly used clinical prediction rules, IMPACT may become a valuable tool for payers and hospitals wishing to retrospectively assess whether their PE patients are being kept hospitalized for the optimal period of time.</t>
  </si>
  <si>
    <t>INTRODUCTION: Asthma is a chronic airway disease that can be difficult to manage, resulting in poor outcomes and high costs. Asthma action plans assist patients with self-management, but provider compliance with this recommendation is limited in part because of guideline complexity. This project aimed to embed an electronic asthma action plan decision support tool (eAAP) into the medical record to streamline evidence-based guidelines for providers at the point of care, create individualized patient handouts, and evaluate effects on disease outcomes. METHODS: eAAP development occurred in 4 phases: web-based prototype creation, multidisciplinary team engagement, pilot, and system-wide dissemination. Medical record and hospital billing data compared frequencies of asthma exacerbations before and after eAAP receipt with matched controls. RESULTS: Between December 2012 and September 2014, 5174 patients with asthma (∼10%) received eAAPs. Results showed an association between eAAP receipt and significant reductions in pediatric asthma exacerbations, including 33% lower odds of requiring oral steroids (P &lt; .001), compared with controls. Equivalent adult measures were not statistically significant. CONCLUSIONS: This study supports existing evidence that patient self-management plays an important role in reducing asthma exacerbations. We show the feasibility of leveraging technology to provide guideline-based decision support through an eAAP, addressing known challenges of implementation into routine practice.</t>
  </si>
  <si>
    <t>BACKGROUND: The therapeutic options for patients with Multiple Sclerosis (MS) have steadily increased due to the approval of new substances that now supplement traditional first-line agents, demanding a paradigm shift in the assessment of disease activity and treatment response in clinical routine. Here, we report the study design of PANGAEA 2.0 (Post-Authorization Non-interventional GermAn treatment benefit study of GilEnyA in MS patients), a non-interventional study in patients with relapsing-remitting MS (RRMS) identify patients with disease activity and monitor their disease course after treatment switch to fingolimod (Gilenya®), an oral medication approved for patients with highly active RRMS. METHOD/DESIGN: In the first phase of the PANGAEA 2.0 study the disease activity status of patients receiving a disease-modifying therapy (DMT) is evaluated in order to identify patients at risk of disease progression. This evaluation is based on outcome parameters for both clinical disease activity and magnetic resonance imaging (MRI), and subclinical measures, describing disease activity from the physician's and the patient's perspective. In the second phase of the study, 1500 RRMS patients identified as being non-responders and switched to fingolimod (oral, 0.5 mg/daily) are followed-up for 3 years. Data on relapse activity, disability progression, MRI lesions, and brain volume loss will be assessed in accordance to 'no evidence of disease activity-4' (NEDA-4). The modified Rio score, currently validated for the evaluation of treatment response to interferons, will be used to evaluate the treatment response to fingolimod. The MS management software MSDS3D will guide physicians through the complex processes of diagnosis and treatment. A sub-study further analyzes the benefits of a standardized quantitative evaluation of routine MRI scans by a central reading facility. PANGAEA 2.0 is being conducted between June 2015 and December 2019 in 350 neurological practices and centers in Germany, including 100 centers participating in the sub-study. DISCUSSION: PANGAEA 2.0 will not only evaluate the long-term benefit of a treatment change to fingolimod but also the applicability of new concepts of data acquisition, assessment of MS disease activity and evaluation of treatment response for the in clinical routine. TRIAL REGISTRATION: BfArM6532; Trial Registration Date: 20/05/2015.</t>
  </si>
  <si>
    <t>BACKGROUND: Electronic visits (e-visits) have the potential to expand patients' access to care and reduce healthcare costs. We aimed to describe trends in e-visit adoption among the U.S. office-based physicians and examine physician-and practice-level factors associated with e-visit adoption. METHODS: This was a retrospective observational study of 2011-2015 National Ambulatory Medical Care Survey. We used the Cochran-Armitage tests to evaluate trend changes in e-visit adoption among the U.S. office-based physicians. Multivariable logistic regression was used to calculate the odds of adopting e-visits adjusting for physician and practice characteristics. RESULTS: Our sample included 10,767 respondents, representing 327,836 office-based physicians in the U.S. Our analysis indicated that, in 2015, 15.9% of physicians adopted e-visits, which is a minor increase of 2.2% in total utilization of 13.7% in 2011. The likelihood of adopting e-visits was 2.7 times higher for physicians who have fully implemented electronic health records systems compared (odds ratio, 2.66, [95% CI, 2.16-3.28]) to physicians who have not implemented EHRs. Other predictors of e-visit adoption included primary care rather than specialty care, capitated payment model, and having a secure messaging capability. CONCLUSIONS: Our study demonstrates that overall e-visit adoption is low and has not been implemented as rapidly as other health information technologies. While use of secure information technology could be a facilitator for e-visit implementation, there are other barriers affecting widespread adoption. E-visits are a promising strategy for increasing patients' access to care. Future research is needed to explore implementation barriers that might be impeding e-visit adoption.</t>
  </si>
  <si>
    <t>PURPOSE: We aimed to construct a dynamic model for predicting severe QT interval prolongation in hospitalized patients using inpatient electronic health record (EHR) data. METHODS: A retrospective cohort consisting of all adults admitted to 2 large hospitals from January 2012 through October 2013 was established. Thirty-five risk factors for severe QT prolongation (defined as a Bazett's formula-corrected QT interval [QTc] of ≥500 msec or a QTc increase of ≥60 msec from baseline) were operationalized for automated EHR retrieval; upon univariate analyses, 26 factors were retained in models for predicting the 24-hour risk of QT events on hospital day 1 (the Day 1 model) and on hospital days 2-5 (the Days 2-5 model). RESULTS: A total of 1,672 QT prolongation events occurred over 165,847 days of risk exposure during the study period. C statistics were 0.828 for the Day 1 model and 0.813 for the Days 2-5 model. Patients in the upper 50th percentile of calculated risk scores experienced 755 of 799 QT events (94%) allocated in the Day 1 model and 804 of 873 QT events (92%) allocated in the Days 2-5 model. Among patients in the 90th percentile, the Day 1 and Days 2-5 models captured 351 of 799 (44%) and 362 of 873 (41%) QT events, respectively. CONCLUSION: The risk models derived from EHR data for all admitted patients had good predictive validity. All risk factors were operationalized from discrete EHR fields to allow full automation for real-time identification of high-risk patients. Further research to test the models in other health systems and evaluate their effectiveness on outcomes and patient care in clinical practice is recommended.</t>
  </si>
  <si>
    <t>BACKGROUND: Data suggest that clinicians, when evaluating pediatric patients with blunt head trauma, may be overordering head computed tomography (CT). Prior decision instruments (DIs) aimed at aiding clinicians in safely forgoing CTs may be paradoxically increasing CT utilization. This study evaluated a novel DI that aims for high sensitivity while also improving specificity over prior instruments. METHODS: We conducted a planned secondary analysis of the NEXUS Head CT DI among patients less than 18 years old. The rule required patients satisfy seven criteria to achieve "low-risk" classification. Patients were assigned "high-risk" status if they fail to meet one or more criteria. Our primary outcome was the ability of the rule to identify all patients requiring neurosurgical intervention. RESULTS: The study enrolled 1,018 blunt head injury pediatric patients. The DI assigned high-risk status to 27 of 27 patients requiring neurosurgical intervention (sensitivity = 100.0%, 95% confidence interval [CI] = 87.2%-100%]). The instrument assigned low-risk status to 330 of 991 patients who did not require neurosurgical intervention (specificity = 33.3%, 95% CI = 30.3%-36.3%). None of the 991 low-risk patients required neurosurgical intervention (negative predictive value [NPV] = 100%, 95% CI = 99.6%-100%). The DI correctly assigned high-risk status to 48 of the 49 patients with significant intracranial injuries, yielding a sensitivity of 98.0% (95% CI = 89.1%-99.9%). The instrument assigned low-risk status to 329 of 969 patients who did not have significant injuries to yield a specificity of 34.0% (95% CI = 31.0%-37.0%). Significant injuries were absent in 329 of the 330 patients assigned low-risk status to yield a NPV of 99.7% (95% CI = 98.3%-100%). CONCLUSIONS: The Pediatric NEXUS Head CT DI reliably identifies blunt trauma patients who require head CT imaging and could significantly reduce the use of CT imaging.</t>
  </si>
  <si>
    <t>OBJECTIVE: Previous studies have suggested that weekend hospital care is inferior to weekday care and that this difference may be related to diminished care intensity. The purpose of this study was to determine whether a metric for measuring intensity of hospital care based on use of the electronic health record was associated with patient-level outcomes. METHODS: We performed a cohort study of hospitalizations at an academic medical center. Intensity of care was defined as the hourly number of provider accessions of the electronic health record, termed "electronic health record interactions." Hospitalizations were categorized on the basis of the mean difference in electronic health record interactions between the first Friday and the first Saturday of hospitalization. We used regression models to determine the association of these categories with patient outcomes after adjusting for covariates. RESULTS: Electronic health record interactions decreased from Friday to Saturday in 77% of the 9051 hospitalizations included in the study. Compared with hospitalizations with no change in Friday to Saturday electronic health record interactions, the relative lengths of stay for hospitalizations with a small, moderate, and large decrease in electronic health record interactions were 1.05 (95% confidence interval [CI], 1.00-1.10), 1.11 (95% CI, 1.05-1.17), and 1.25 (95% CI, 1.15-1.35), respectively. Although a large decrease in electronic health record interactions was associated with in-hospital mortality, these findings were not significant after risk adjustment (odds ratio 1.74, 95% CI, 0.93-3.25). CONCLUSIONS: Intensity of inpatient care, measured by electronic health record interactions, significantly diminished from Friday to Saturday, and this decrease was associated with length of stay. Hospitals should consider monitoring and correcting temporal fluctuations in care intensity.</t>
  </si>
  <si>
    <t>Time series analysis methods have been shown to reveal clinical and biological associations in data collected in the electronic health record. We wish to develop reliable high-throughput methods for identifying adverse drug effects that are easy to implement and produce readily interpretable results. To move toward this goal, we used univariate and multivariate lagged regression models to investigate associations between twenty pairs of drug orders and laboratory measurements. Multivariate lagged regression models exhibited higher sensitivity and specificity than univariate lagged regression in the 20 examples, and incorporating autoregressive terms for labs and drugs produced more robust signals in cases of known associations among the 20 example pairings. Moreover, including inpatient admission terms in the model attenuated the signals for some cases of unlikely associations, demonstrating how multivariate lagged regression models' explicit handling of context-based variables can provide a simple way to probe for health-care processes that confound analyses of EHR data.</t>
  </si>
  <si>
    <t>OBJECTIVES: Identifying patients at risk of a 30-day readmission can help providers design interventions, and provide targeted care to improve clinical effectiveness. This study developed a risk model to predict a 30-day inpatient hospital readmission for patients in Maine, across all payers, all diseases and all demographic groups. METHODS: Our objective was to develop a model to determine the risk for inpatient hospital readmission within 30 days post discharge. All patients within the Maine Health Information Exchange (HIE) system were included. The model was retrospectively developed on inpatient encounters between January 1, 2012 to December 31, 2012 from 24 randomly chosen hospitals, and then prospectively validated on inpatient encounters from January 1, 2013 to December 31, 2013 using all HIE patients. RESULTS: A risk assessment tool partitioned the entire HIE population into subgroups that corresponded to probability of hospital readmission as determined by a corresponding positive predictive value (PPV). An overall model c-statistic of 0.72 was achieved. The total 30-day readmission rates in low (score of 0-30), intermediate (score of 30-70) and high (score of 70-100) risk groupings were 8.67%, 24.10% and 74.10%, respectively. A time to event analysis revealed the higher risk groups readmitted to a hospital earlier than the lower risk groups. Six high-risk patient subgroup patterns were revealed through unsupervised clustering. Our model was successfully integrated into the statewide HIE to identify patient readmission risk upon admission and daily during hospitalization or for 30 days subsequently, providing daily risk score updates. CONCLUSIONS: The risk model was validated as an effective tool for predicting 30-day readmissions for patients across all payer, disease and demographic groups within the Maine HIE. Exposing the key clinical, demographic and utilization profiles driving each patient's risk of readmission score may be useful to providers in developing individualized post discharge care plans.</t>
  </si>
  <si>
    <t>This paper has two aims: 1) to describe the tele-expertise system implemented in the Montpellier University Hospital (France) in order to optimize antimicrobial use 2) to analyze the prescribers' adherence to this system. For the second purpose, an observational prospective study was conducted for 12 months. Data were collected from counselling advices, which were notified in the electronic medical records. 1386 tele-expertise actions were performed. Among them, 87% were made without clinical evaluation at the bedside. The prescribers' adherence rate to a diagnosis was 79%. For the therapeutic requests, 87% of answers were fully followed. The results outline how the tele-expertise system enables both infectious disease specialists and prescribers to make better decisions in particular cases.</t>
  </si>
  <si>
    <t>OBJECTIVES: Low provider adoption continues to be a significant barrier to realizing the potential of clinical decision support. "Think Aloud" and "Near Live" usability testing were conducted on two clinical decision support tools. Each was composed of an alert, a clinical prediction rule which estimated risk of either group A Streptococcus pharyngitis or pneumonia and an automatic order set based on risk. The objective of this study was to further understanding of the facilitators of usability and to evaluate the types of additional information gained from proceeding to "Near Live" testing after completing "Think Aloud". METHODS: This was a qualitative observational study conducted at a large academic health care system with 12 primary care providers. During "Think Aloud" testing, participants were provided with written clinical scenarios and asked to verbalize their thought process while interacting with the tool. During "Near Live" testing participants interacted with a mock patient. Morae usability software was used to record full screen capture and audio during every session. Participant comments were placed into coding categories and analyzed for generalizable themes. Themes were compared across usability methods. RESULTS: "Think Aloud" and "Near Live" usability testing generated similar themes under the coding categories visibility, workflow, content, understand-ability and navigation. However, they generated significantly different themes under the coding categories usability, practical usefulness and medical usefulness. During both types of testing participants found the tool easier to use when important text was distinct in its appearance, alerts were passive and appropriately timed, content was up to date, language was clear and simple, and each component of the tool included obvious indicators of next steps. Participant comments reflected higher expectations for usability and usefulness during "Near Live" testing. For example, visit aids, such as automatically generated order sets, were felt to be less useful during "Near-Live" testing because they would not be all inclusive for the visit. CONCLUSIONS: These complementary types of usability testing generated unique and generalizable insights. Feedback during "Think Aloud" testing primarily helped to improve the tools' ease of use. The additional feedback from "Near Live" testing, which mimics a real clinical encounter, was helpful for eliciting key barriers and facilitators to provider workflow and adoption.</t>
  </si>
  <si>
    <t>BACKGROUND: Computer-based decision support systems are a promising method for incorporating research evidence into clinical practice. However, evidence is still scant on how such information technology solutions work in primary healthcare when support is provided across many health problems. In Finland, we designed a trial where a set of evidence-based, patient-specific reminders was introduced into the local Electronic Patient Record (EPR) system. The aim was to measure the effects of such reminders on patient care. The hypothesis was that the total number of triggered reminders would decrease in the intervention group compared with the control group, indicating an improvement in patient care. METHODS: From July 2009 to October 2010 all the patients of one health center were randomized to an intervention or a control group. The intervention consisted of patient-specific reminders concerning 59 different health conditions triggered when the healthcare professional (HCP) opened and used the EPR. In the intervention group, the triggered reminders were shown to the HCP; in the control group, the triggered reminders were not shown. The primary outcome measure was the change in the number of reminders triggered over 12 months. We developed a unique data gathering method, the Repeated Study Virtual Health Check (RSVHC), and used Generalized Estimation Equations (GEE) for analysing the incidence rate ratio, which is a measure of the relative difference in percentage change in the numbers of reminders triggered in the intervention group and the control group. RESULTS: In total, 13,588 participants were randomized and included. Contrary to our expectation, the total number of reminders triggered increased in both the intervention and the control groups. The primary outcome measure did not show a significant difference between the groups. However, with the inclusion of patients followed up over only six months, the total number of reminders increased significantly less in the intervention group than in the control group when the confounding factors (age, gender, number of diagnoses and medications) were controlled for. CONCLUSIONS: Computerized, tailored reminders in primary care did not decrease during the 12 months of follow-up time after the introduction of a patient-specific decision support system. TRIAL REGISTRATION: ClinicalTrial.gov NCT00915304.</t>
  </si>
  <si>
    <t>BACKGROUND: The adoption of electronic health records (EHR) has created an opportunity for multicenter data collection, yet the feasibility and reliability of this methodology is unknown. The aim of this study was to integrate EHR data into a homogeneous central repository specifically addressing the field of adult congenital heart disease (ACHD). METHODS: Target data variables were proposed and prioritized by consensus of investigators at five target ACHD programs. Database analysts determined which variables were available within their institutions' EHR and stratified their accessibility, and results were compared between centers. Data for patients seen in a single calendar year were extracted to a uniform database and subsequently consolidated. RESULTS: From 415 proposed target variables, only 28 were available in discrete formats at all centers. For variables of highest priority, 16/28 (57%) were available at all four sites, but only 11% for those of high priority. Integration was neither simple nor straightforward. Coding schemes in use for congenital heart diagnoses varied and would require additional user input for accurate mapping. There was considerable variability in procedure reporting formats and medication schemes, often with center-specific modifications. Despite the challenges, the final acquisition included limited data on 2161 patients, and allowed for population analysis of race/ethnicity, defect complexity, and body morphometrics. CONCLUSION: Large-scale multicenter automated data acquisition from EHRs is feasible yet challenging. Obstacles stem from variability in data formats, coding schemes, and adoption of non-standard lists within each EHR. The success of large-scale multicenter ACHD research will require institution-specific data integration efforts.</t>
  </si>
  <si>
    <t>Electronic Health Records (EHR) are rapidly becoming accepted as tools for planning and population health(1,2). With the national dialogue around Medicaid expansion(12), the role of EHR data has become even more important. For their potential to be fully realized and contribute to these discussions, techniques for creating accurate small area estimates is vital. As such, we examined the efficacy of developing small area estimates for Medicaid patients in two locations, Albuquerque and Chicago, by using a Monte Carlo/Gaussian technique that has worked in accurately locating registered voters in North Carolina(11). The Albuquerque data, which includes patient address, will first be used to assess the accuracy of the methodology. Subsequently, it will be combined with the EHR data from Chicago to develop a regression that predicts Medicaid patients by US Block Group. We seek to create a tool that is effective in translating EHR data's potential for population health studies.</t>
  </si>
  <si>
    <t>BACKGROUND: Policy makers require estimates of comparative effectiveness that apply to the population of interest, but there has been little research on quantitative approaches to assess and extend the generalizability of randomized controlled trial (RCT)-based evaluations. We illustrate an approach using observational data. METHODS: Our example is the Whole Systems Demonstrator (WSD) trial, in which 3230 adults with chronic conditions were assigned to receive telehealth or usual care. First, we used novel placebo tests to assess whether outcomes were similar between the RCT control group and a matched subset of nonparticipants who received usual care. We matched on 65 baseline variables obtained from the electronic medical record. Second, we conducted sensitivity analysis to consider whether the estimates of treatment effectiveness were robust to alternative assumptions about whether "usual care" is defined by the RCT control group or nonparticipants. Thus, we provided alternative estimates of comparative effectiveness by contrasting the outcomes of the RCT telehealth group and matched nonparticipants. RESULTS: For some endpoints, such as the number of outpatient attendances, the placebo tests passed, and the effectiveness estimates were robust to the choice of comparison group. However, for other endpoints, such as emergency admissions, the placebo tests failed and the estimates of treatment effect differed markedly according to whether telehealth patients were compared with RCT controls or matched nonparticipants. CONCLUSIONS: The proposed placebo tests indicate those cases when estimates from RCTs do not generalize to routine clinical practice and motivate complementary estimates of comparative effectiveness that use observational data. Future RCTs are recommended to incorporate these placebo tests and the accompanying sensitivity analyses to enhance their relevance to policy making.</t>
  </si>
  <si>
    <t>OBJECTIVE: The use of risk prediction models grows as electronic medical records become widely available. Here, we develop and validate a model to identify individuals at increased risk for colorectal cancer (CRC) by analyzing blood counts, age, and sex, then determine the model's value when used to supplement conventional screening. MATERIALS AND METHODS: Primary care data were collected from a cohort of 606 403 Israelis (of whom 3135 were diagnosed with CRC) and a case control UK dataset of 5061 CRC cases and 25 613 controls. The model was developed on 80% of the Israeli dataset and validated using the remaining Israeli and UK datasets. Performance was evaluated according to the area under the curve, specificity, and odds ratio at several working points. RESULTS: Using blood counts obtained 3-6 months before diagnosis, the area under the curve for detecting CRC was 0.82 ± 0.01 for the Israeli validation set. The specificity was 88 ± 2% in the Israeli validation set and 94 ± 1% in the UK dataset. Detecting 50% of CRC cases, the odds ratio was 26 ± 5 and 40 ± 6, respectively, for a false-positive rate of 0.5%. Specificity for 50% detection was 87 ± 2% a year before diagnosis and 85 ± 2% for localized cancers. When used in addition to the fecal occult blood test, our model enabled more than a 2-fold increase in CRC detection. DISCUSSION: Comparable results in 2 unrelated populations suggest that the model should generally apply to the detection of CRC in other groups. The model's performance is superior to current iron deficiency anemia management guidelines, and may help physicians to identify individuals requiring additional clinical evaluation. CONCLUSIONS: Our model may help to detect CRC earlier in clinical practice.</t>
  </si>
  <si>
    <t>INTRODUCTION: An often key component to coordinating surveillance activities across distributed networks is the design and implementation of a common data model (CDM). The purpose of this study was to evaluate two drug safety surveillance CDMs from an ecosystem perspective to better understand how differences in CDMs and analytic tools affect usability and interpretation of results. METHODS: Humana claims data from 2007 to 2012 were mapped to Observational Medical Outcomes Partnership (OMOP) and Mini-Sentinel CDMs. Data were described and compared at the patient level by source code and mapped concepts. Study cohort construction and effect estimates were also compared using two different analytical methods--one based on a new user design implementing a high-dimensional propensity score (HDPS) algorithm and the other based on univariate self-controlled case series (SCCS) design--across six established positive drug-outcome pairs to learn how differences in CDMs and analytics influence steps in the database analytic process and results. RESULTS: Claims data for approximately 7.7 million Humana health plan members were transformed into the two CDMs. Three health outcome cohorts and two drug cohorts showed differences in cohort size and constituency between Mini-Sentinel and OMOP CDMs, which was a result of multiple factors. Overall, the implementation of the HDPS procedure on Mini-Sentinel CDM detected more known positive associations than that on OMOP CDM. The SCCS method results were comparable on both CDMs. Differences in the implementation of the HDPS procedure between the two CDMs were identified; analytic model and risk period specification had a significant impact on the performance of the HDPS procedure on OMOP CDM. CONCLUSIONS: Differences were observed between OMOP and Mini-Sentinel CDMs. The analysis of both CDMs at the data model level indicated that such conceptual differences had only a slight but not significant impact on identifying known safety associations. Our results show that differences at the ecosystem level of analyses across the CDMs can lead to strikingly different risk estimations, but this can be primarily attributed to the choices of analytic approach and their implementation in the community-developed analytic tools. The opportunities of using CDMs are clear, but our study shows the need for judicious comparison of analyses across the CDMs. Our work emphasizes the need for ongoing efforts to ensure sustainable transparent platforms to maintain and develop CDMs and associated tools for effective safety surveillance.</t>
  </si>
  <si>
    <t>BACKGROUND: There is increasing interest in using prediction models to identify patients at risk of readmission or death after hospital discharge, but existing models have significant limitations. Electronic medical record (EMR) based models that can be used to predict risk on multiple disease conditions among a wide range of patient demographics early in the hospitalization are needed. The objective of this study was to evaluate the degree to which EMR-based risk models for 30-day readmission or mortality accurately identify high risk patients and to compare these models with published claims-based models. METHODS: Data were analyzed from all consecutive adult patients admitted to internal medicine services at 7 large hospitals belonging to 3 health systems in Dallas/Fort Worth between November 2009 and October 2010 and split randomly into derivation and validation cohorts. Performance of the model was evaluated against the Canadian LACE mortality or readmission model and the Centers for Medicare and Medicaid Services (CMS) Hospital Wide Readmission model. RESULTS: Among the 39,604 adults hospitalized for a broad range of medical reasons, 2.8% of patients died, 12.7% were readmitted, and 14.7% were readmitted or died within 30 days after discharge. The electronic multicondition models for the composite outcome of 30-day mortality or readmission had good discrimination using data available within 24 h of admission (C statistic 0.69; 95% CI, 0.68-0.70), or at discharge (0.71; 95% CI, 0.70-0.72), and were significantly better than the LACE model (0.65; 95% CI, 0.64-0.66; P =0.02) with significant NRI (0.16) and IDI (0.039, 95% CI, 0.035-0.044). The electronic multicondition model for 30-day readmission alone had good discrimination using data available within 24 h of admission (C statistic 0.66; 95% CI, 0.65-0.67) or at discharge (0.68; 95% CI, 0.67-0.69), and performed significantly better than the CMS model (0.61; 95% CI, 0.59-0.62; P &lt; 0.01) with significant NRI (0.20) and IDI (0.037, 95% CI, 0.033-0.041). CONCLUSIONS: A new electronic multicondition model based on information derived from the EMR predicted mortality and readmission at 30 days, and was superior to previously published claims-based models.</t>
  </si>
  <si>
    <t>INTRODUCTION: Elevated blood pressure in childhood may predict increased cardiovascular risk in young adulthood. The Task Force on the Diagnosis, Evaluation and Treatment of High Blood pressure in Children and Adolescents recommends that blood pressure be measured in children aged 3 years or older at all health care visits. Guidelines from both Bright Futures and the Expert Panel of Integrated Guidelines for Cardiovascular Health and Risk Reduction in Children and Adolescents recommend annual blood pressure screening. Adherence to these guidelines is unknown. METHODS: We conducted a cross-sectional study to assess compliance with blood pressure screening recommendations in 2 integrated health care delivery systems. We analyzed electronic health records of 103,693 subjects aged 3 to 17 years. Probability of blood pressure measurement documented in the electronic health record was modeled as a function of visit type (well-child vs nonwell-child); patient age, sex, race/ethnicity, and body mass index; health care use; insurance type; and type of office practice or clinic department (family practice or pediatrics). RESULTS: Blood pressure was measured at 95% of well-child visits and 69% of nonwell-child outpatient visits. After adjusting for potential confounders, the percentage of nonwell-child visits with measurements increased linearly with patient age (P &lt; .001). Overall, the proportion of children with annual blood pressure measurements was high and increased with age. Family practice clinics were more likely to adhere to blood pressure measurement guidelines compared with pediatric clinics (P &lt; .001). CONCLUSION: These results show good compliance with recommendations for routine blood pressure measurement in children and adolescents. Findings can inform the development of EHR-based clinical decision support tools to augment blood pressure screening and recognition of prehypertension and hypertension in pediatric patients.</t>
  </si>
  <si>
    <t>BACKGROUND: Objective measures are required that may be used as a proxy for exacerbations in asthma. The aim was to determine the sensitivity and specificity of electronic diary data to detect severe exacerbations (SEs) of asthma. A secondary aim was to identify phenotypic variables associated with a higher risk of exacerbation. METHODS: In the BIOAIR study, 169 patients with asthma (93 severe (SA); 76 mild to moderate (MA)) recorded lung function, symptoms and medication use in electronic diaries for 1 year. Data were analysed using receiver-operator characteristics curves and related to physician-diagnosed exacerbations. Medical history and baseline clinical data were used to assess risk of exacerbation. RESULTS: Of 122 physician-diagnosed exacerbations, 104 occurred in the SA group (1.1 per patient/year), 18 in the MA group (0.2 per patient/year) and 63 were severe using American Thoracic Society/European Respiratory Society criteria. During exacerbations, peak expiratory flow (PEF) and forced expiratory volume in 1 s significantly decreased, whereas day and night symptoms significantly increased. An algorithm combining a 20% decrease in PEF or a 20% increase in day symptoms on 2 consecutive days was able to detect SEs with 65% sensitivity and 95% specificity. The strongest risk factors for SEs were low Asthma Control Questionnaire score, sputum eosinophils ≥ 3%, body mass index &gt;25 and low quality of life (St George's Respiratory Questionnaire), with ORs between 3.61 and 2.22 (p&lt;0.05). CONCLUSIONS: Regular electronic monitoring of PEF and asthma symptoms provides an acceptable sensitivity and specificity for the detection of SEs and may be suitable for personal internet-based monitoring of asthma control.</t>
  </si>
  <si>
    <t>OBJECTIVES: To conduct a fully independent, external validation of a research study based on one electronic health record database using a different database sampling from the same population. DESIGN: Retrospective cohort analysis of β-blocker therapy and all-cause mortality in patients with cancer. SETTING: Two UK national primary care databases (PCDs): the Clinical Practice Research Datalink (CPRD) and Doctors' Independent Network (DIN). PARTICIPANTS: CPRD data for 11,302 patients with cancer compared with published results from DIN for 3462 patients; study period January 1997 to December 2006. PRIMARY AND SECONDARY OUTCOME MEASURES: All-cause mortality: overall; by treatment subgroup (β-blockers only, β-blockers plus other blood pressure lowering medicines (BPLM), other BPLMs only); and by cancer site. RESULTS: Using CPRD, β-blocker use was not associated with mortality (HR=1.03, 95% CI 0.93 to 1.14, vs patients prescribed other BPLMs only), but DIN β-blocker users had significantly higher mortality (HR=1.18, 95% CI 1.04 to 1.33). However, these HRs were not statistically different (p=0.063), but did differ for patients on β-blockers alone (CPRD=0.94, 95% CI 0.82 to 1.07; DIN=1.37, 95% CI 1.16 to 1.61; p&lt;0.001). Results for individual cancer sites differed by study, but only significantly for prostate and pancreas cancers. Results were robust under sensitivity analyses, but we could not be certain that mortality was identically defined in both databases. CONCLUSIONS: We found a complex pattern of similarities and differences between databases. Overall treatment effect estimates were not statistically different, adding to a growing body of evidence that different UK PCDs produce comparable effect estimates. However, individually the two studies lead to different conclusions regarding the safety of β-blockers and some subgroup effects differed significantly. Single studies using even internally well-validated databases do not guarantee generalisable results, especially for subgroups, and confirmatory studies using at least one other independent data source are strongly recommended.</t>
  </si>
  <si>
    <t>Introduction Prehospital ultrasound (PHUS) assessments by physicians and non-physicians are performed on medical and trauma patients with increasing frequency. Prehospital ultrasound has been shown to be of benefit by supporting interventions. Problem Which patients may benefit from PHUS has not been clearly identified. METHODS: A multi-variable logistic regression analysis was performed on a previously created retrospective dataset of five years of physician- and non-physician-performed ultrasound scans in a Canadian critical care Helicopter Emergency Medical Service (HEMS). For separate medical and trauma patient groups, the a-priori outcome assessed was patient characteristics associated with the outcome variable of "PHUS-supported intervention." RESULTS: Both models were assessed (Likelihood Ratio, Score, and Wald) as a good fit. For medical patients, the characteristics of heart rate (HR) and shock index (SI) were found to be most significant for an intervention being supported by PHUS. An extremely low HR was found to be the most significant (OR=15.86 [95% confidence interval (CI), 1.46-171.73]; P=.02). The higher the SI, the more likely that an intervention was supported by PHUS (SI 0.9 to&lt;1.3: OR=9.15 [95% CI, 1.36-61.69]; P=.02; and SI 1.3+: OR=8.37 [95% CI, 0.69-101.66]; P=.09). For trauma patients, the characteristics of Prehospital Index (PHI) and SI were found to be most significant for PHUS support. The greatest effect was PHI, where increasing ORs were seen with increasing PHI (PHI 14-19: OR=13.36 [95% CI, 1.92-92.81]; P=.008; and PHI 20-24: OR=53.10 [95% CI, 4.83-583.86]; P=.001). Shock index was found to be similar, though, with lower impact and significance (SI 0.9 to&lt;1.3: OR=9.11 [95% CI, 1.31-63.32]; P=.025; and SI 1.3+: OR=35.75 [95% CI, 2.51-509.81]; P=.008). CONCLUSIONS: In a critical care HEMS, markers of higher patient acuity in both medical and trauma patients were associated with occurrences when an intervention was supported by PHUS. Prospective study with in-hospital follow-up is required to confirm these hypothesis-generating results. O'Dochartaigh D , Douma M , Alexiu C , Ryan S , MacKenzie M . Utilization criteria for prehospital ultrasound in a Canadian critical care Helicopter Emergency Medical Service: determining who might benefit. Prehosp Disaster Med. 2017;32(5):536-540.</t>
  </si>
  <si>
    <t>BACKGROUND: Since 2008, in France, hospital funding is determined by the nature of activities provided (activity-based funding). Quality control of hospital activity coding is essential to optimize hospital remuneration. There is a need for reliable tools to allocate human resources wisely in order to improve these controls. METHODS: The main objective of this study was to identify the determinants of time needed by medical information technicians to control hospital activity coding in a Regional Hospital Center. From March 2016 to the beginning of January 2017, medical information technicians reported the time they spent on each quality control, and the time they needed when they had to code the entire stay. Multiple linear regressions were performed to identify the determinants of quality control or coding duration. A split sample validation was used: model was created on one half of the sample and validated on the remaining half. RESULTS: Among the controls, 5431 were included in the analysis of determinants of control duration (2715 kept aside for model validation). Seven determinants have been identified (stay duration, level of complexity, month of control, type of control, medical information technician, rank of classing information, and major diagnostic category). The correlation coefficient between predicted and real control duration was 0.71 (P&lt;10(-4)); 808 stays were included in the analysis of determinants of coding duration (404 kept aside for model validation). Two determinants have been identified. The correlation coefficient, between predicted and real coding duration, was 0.47 (P&lt;10(-3)). We performed the same multiple regression, on 2017 activity data, to estimate the weight of each hospital activity pole, regarding quality control of hospital activity coding. CONCLUSION: We succeeded in modeling time needed for quality control of hospital stays. These results helped to estimate human resources required for quality control of each hospital pole. Nevertheless, the second analysis did not give satisfactory results: we failed in modeling time needed to code hospital stays.</t>
  </si>
  <si>
    <t>BACKGROUND: In order to proactively manage congestive heart failure (CHF) patients, an effective CHF case finding algorithm is required to process both structured and unstructured electronic medical records (EMR) to allow complementary and cost-efficient identification of CHF patients. METHODS AND RESULTS: We set to identify CHF cases from both EMR codified and natural language processing (NLP) found cases. Using narrative clinical notes from all Maine Health Information Exchange (HIE) patients, the NLP case finding algorithm was retrospectively (July 1, 2012-June 30, 2013) developed with a random subset of HIE associated facilities, and blind-tested with the remaining facilities. The NLP based method was integrated into a live HIE population exploration system and validated prospectively (July 1, 2013-June 30, 2014). Total of 18,295 codified CHF patients were included in Maine HIE. Among the 253,803 subjects without CHF codings, our case finding algorithm prospectively identified 2411 uncodified CHF cases. The positive predictive value (PPV) is 0.914, and 70.1% of these 2411 cases were found to be with CHF histories in the clinical notes. CONCLUSIONS: A CHF case finding algorithm was developed, tested and prospectively validated. The successful integration of the CHF case findings algorithm into the Maine HIE live system is expected to improve the Maine CHF care.</t>
  </si>
  <si>
    <t>OBJECTIVE: To determine the association of parental use of integrated personal health records (PHRs) with children's adherence to immunization and well-child care (WCC) visit recommendations. STUDY DESIGN: For the immunization and WCC visit measures, we retrospectively analyzed, respectively, 766 and 639 matched pairs at Kaiser Permanente (KP) Hawaii and 2795 and 2448 pairs at KP Northwest who were ≤ 31 days old at enrollment and continuously enrolled for 2 years between January 2007 and July 2011. The independent variable (≥ 1 PHR feature used vs none) was matched using propensity scores on parental and children characteristics. The dependent variables were 2 measures from the 2010 Healthcare Effectiveness Data and Information Set: combination 2 immunization (all immunizations vs &lt;all) and number of WCC visits through 15 months old (≥ 6 vs &lt;6). We conducted multivariate logistic, propensity score-matched regression adjusting for parents' education and child's continuity of care. RESULTS: Children whose parents used ≥ 1 PHR feature (vs none) had higher odds of adhering to the recommended immunizations only at KP Northwest (KP Hawaii: OR 1.1, 95% CI 0.8-1.4, P &gt; .05; KP Northwest OR 1.2, 95% CI 1.0-1.3, P &lt; .05). PHR use was associated with better adherence to WCC visit recommendations for both KP Hawaii (OR 1.9, 95% CI 1.3-2.9, P &lt; .001) and KP Northwest (OR 2.5, 95% CI 2.1-2.9, P &lt; .001). CONCLUSIONS: Young children whose parents used a PHR were more likely to adhere to the recommended WCC visits in both regions but immunizations in only 1 region.</t>
  </si>
  <si>
    <t>OBJECTIVES: Early empiric antibiotic therapy in patients can improve clinical outcomes in Gram-negative bacteraemia. However, the widespread prevalence of antibiotic-resistant pathogens compromises our ability to provide adequate therapy while minimizing use of broad antibiotics. We sought to determine whether readily available electronic medical record data could be used to develop predictive models for decision support in Gram-negative bacteraemia. METHODS: We performed a multi-centre cohort study, in Canada and the USA, of hospitalized patients with Gram-negative bloodstream infection from April 2010 to March 2015. We analysed multivariable models for prediction of antibiotic susceptibility at two empiric windows: Gram-stain-guided and pathogen-guided treatment. Decision-support models for empiric antibiotic selection were developed based on three clinical decision thresholds of acceptable adequate coverage (80%, 90% and 95%). RESULTS: A total of 1832 patients with Gram-negative bacteraemia were evaluated. Multivariable models showed good discrimination across countries and at both Gram-stain-guided (12 models, areas under the curve (AUCs) 0.68-0.89, optimism-corrected AUCs 0.63-0.85) and pathogen-guided (12 models, AUCs 0.75-0.98, optimism-corrected AUCs 0.64-0.95) windows. Compared to antibiogram-guided therapy, decision-support models of antibiotic selection incorporating individual patient characteristics and prior culture results have the potential to increase use of narrower-spectrum antibiotics (in up to 78% of patients) while reducing inadequate therapy. CONCLUSIONS: Multivariable models using readily available epidemiologic factors can be used to predict antimicrobial susceptibility in infecting pathogens with reasonable discriminatory ability. Implementation of sequential predictive models for real-time individualized empiric antibiotic decision-making has the potential to both optimize adequate coverage for patients while minimizing overuse of broad-spectrum antibiotics, and therefore requires further prospective evaluation. SUMMARY: Readily available epidemiologic risk factors can be used to predict susceptibility of Gram-negative organisms among patients with bacteraemia, using automated decision-making models.</t>
  </si>
  <si>
    <t>RATIONALE, AIMS AND OBJECTIVES: Understanding the impact of health information technology on doctor-patient interaction is vital to designing better electronic health records (EHRs). This article quantitatively examines and compares clinically experienced physicians' interactions with patients using paper or EHRs in ambulatory primary care settings. METHODS: Clinical encounters using paper or EHRs were recorded with high-resolution video cameras to capture physicians' interactions with the health records and patients. All videos were coded using quantified video coding methodology to understand how physicians interacted with EHRs and patients through measuring eye gaze durations. Statistical analysis was conducted to compare the results of the paper and EHR visits. RESULTS: Eight experienced family medicine physicians and 80 patients participated in the study. A total of 80 visits, 40 with paper and 40 with EHRs were recorded. The proportion of time physicians spent gazing at medical records during EHR visits was significantly more than in paper chart visits (35.2 versus 22.1%, P = 0.001). A significantly smaller proportion of physician time was spent gazing at the patient when using an EHR compared with when using a paper chart (52.6 versus 45.6%, P = 0.041). CONCLUSIONS: For this group of family medicine physicians, more time was spent looking at the EHR screen than paper records and a little less time looking at the patient. These findings may negatively affect the patient perception of the visit with the physician and have implications for the design of future EHRs.</t>
  </si>
  <si>
    <t>BACKGROUND: Electronic health records (EHRs) may be key tools for improving the quality of health care, particularly for conditions for which guidelines are rapidly evolving and timely care is critical, such as ischemic stroke. OBJECTIVES: The goal of this study was to determine whether hospitals with EHRs differed on quality or outcome measures for ischemic stroke from those without EHRs. METHODS: We studied 626,473 patients from 1,236 U.S. hospitals in Get With the Guidelines-Stroke (GWTG-Stroke) from 2007 through 2010, linked with the American Hospital Association annual survey to determine the presence of EHRs. We conducted patient-level logistic regression analyses for each of the outcomes of interest. RESULTS: A total of 511 hospitals had EHRs by the end of the study period. Hospitals with EHRs were larger and were more often teaching hospitals and stroke centers. After controlling for patient and hospital characteristics, patients admitted to hospitals with EHRs had similar odds of receiving "all-or-none" care (odds ratio [OR]: 1.03; 95% CI: 0.99 to 1.06; p=0.12), of discharge home (OR: 1.02; 95% CI: 0.99 to 1.04; p=0.15), and of in-hospital mortality (OR: 1.01; 95% CI: 0.96 to 1.05; p=0.82). The odds of having a length of stay&gt;4 days was slightly lower at hospitals with EHRs (OR: 0.97; 95% CI: 0.95 to 0.99; p=0.01). CONCLUSIONS: In our sample of GWTG-Stroke hospitals, EHRs were not associated with higher-quality care or better clinical outcomes for stroke care. Although EHRs may be necessary for an increasingly high-tech, transparent healthcare system, as currently implemented, they do not appear to be sufficient to improve outcomes for this important disease.</t>
  </si>
  <si>
    <t>BACKGROUND: We evaluated the association of admission blood glucose (ABG) and mortality in patients with and without diabetes mellitus (DM) hospitalized for atrial fibrillation (AF). HYPOTHESIS: Hyperglycemia on admission is a bad prognostic marker in patients with AF. METHODS: Observational data were collected from electronic records of patients age ≥ 18 years hospitalized for AF in 2011-2013. Twelve-month data were available in all cases. ABG levels were classified as follows: 70 to 110 mg/dL, normal; 111 to 140 mg/dL, mildly elevated; 141 to 199 mg/dL, moderately elevated; ≥200 mg/dL, markedly elevated. Cox proportional hazards model was used to assess overall survival by ABG categories, adjusted for study variables. Primary outcome measure was mortality at end of follow-up. RESULTS: The cohort included 1127 patients (45% male; median age, 75 ± 13 years), of whom 331 had DM. Mortality rates by ABG levels were 19% (77/407 patients), normal ABG; 26% (92/353 patients), mildly elevated ABG; 28% (69/244 patients), moderately elevated ABG; and 41% (50/123 patients), markedly elevated ABG. Data were analyzed for the entire cohort following adjustment for age, sex, CHADS(2) score, ischemic heart disease, smoking, and alcohol consumption. Compared with normal ABG, the adjusted hazard ratio for mortality was higher in patients with moderately elevated ABG (2.1, 95% confidence interval: 1.19-7.94, P &lt; 0.05) and markedly elevated ABG (1.6, 95% confidence interval: 1.02-5.31, P &lt; 0.05). CONCLUSIONS: In patients with and without DM hospitalized for AF, moderately to markedly elevated ABG levels are associated with increased mortality.</t>
  </si>
  <si>
    <t>IMPORTANCE: Computed tomographic (CT) scanning is the standard for the rapid diagnosis of intracranial injury, but it is costly and exposes patients to ionizing radiation. The Pediatric Emergency Care Applied Research Network (PECARN) rules for identifying children with minor head trauma who are at very low risk of clinically important traumatic brain injury (ciTBI) are widely used to triage CT imaging. OBJECTIVE: To examine whether optimal classification trees (OCTs), which are novel machine-learning classifiers, improve on PECARN rules' predictive accuracy. DESIGN, SETTING, AND PARTICIPANTS: A secondary analysis of prospective, publicly available data on emergency department visits for head trauma used by the PECARN group to develop their tool was conducted to derive OCT-based prediction rules for ciTBI in a development cohort and compare their predictive performance vs the PECARN rules in a validation cohort among children who were younger than 2 years and 2 years or older. Data on 42 412 children with head trauma and without severely altered mental status who were examined between June 1, 2004, and September 30, 2006, were gathered from 25 emergency departments in North America participating in PECARN. Data analysis was conducted from September 15, 2016, to December 18, 2018. MAIN OUTCOMES AND MEASURES: The outcome was ciTBI, with predictive performance measured by estimating the sensitivity, specificity, positive predictive value, negative predictive value, positive likelihood ratio, and negative likelihood ratio for the OCT and the PECARN rules. The OCT and PECARN rules' performance was compared by estimating ratios for each measure. RESULTS: Of the 42 412 children (15 996 [37.7%] girls) included in the analysis, 10 718 were younger than 2 years (25.3%; mean [SD] age, 11.6 [0.6] months) and 31 694 were 2 years or older (74.7%; age, 9.1 [4.9] years). Compared with PECARN rules, OCTs misclassified 0 vs 1 child with ciTBI in the younger and 10 vs 9 children with ciTBI in the older cohort, and correctly identified more children with very low risk of ciTBI in the younger (7605 vs 5701) and older (20 594 vs 18 134) cohorts. In the validation cohorts, compared with the PECARN rules, the OCTs had statistically significantly better specificity (in the younger cohort: 69.3%; 95% CI, 67.4%-71.2% vs 52.8%; 95% CI, 50.8%-54.9%; in the older cohort: 65.6%; 95% CI, 64.5%-66.8% vs 57.6%; 95% CI, 56.4%-58.8%), positive predictive value (odds ratios, 1.54; 95% CI, 1.36-1.74 and 1.23; 95% CI, 1.17-1.30, in younger and older children, respectively), and positive likelihood ratio (risk ratios, 1.54; 95% CI, 1.36-1.74 and 1.23; 95% CI, 1.17-1.30, in younger and older children, respectively). There were no statistically significant differences in the sensitivity, negative predictive value, and negative likelihood ratio between the 2 sets of rules. CONCLUSIONS AND RELEVANCE: If implemented, OCTs may help reduce the number of unnecessary CT scans, without missing more patients with ciTBI than the PECARN rules.</t>
  </si>
  <si>
    <t>OBJECTIVES: Electronic health record (EHR)-based alerts can facilitate transmission of test results to healthcare providers, helping ensure timely and appropriate follow-up. However, failure to follow-up on abnormal test results (missed test results) persists in EHR-enabled healthcare settings. We aimed to identify contextual factors associated with facility-level variation in missed test results within the Veterans Affairs (VA) health system. DESIGN, SETTING AND PARTICIPANTS: Based on a previous survey, we categorised VA facilities according to primary care providers' (PCPs') perceptions of low (n=20) versus high (n=20) risk of missed test results. We interviewed facility representatives to collect data on several contextual factors derived from a sociotechnical conceptual model of safe and effective EHR use. We compared these factors between facilities categorised as low and high perceived risk, adjusting for structural characteristics. RESULTS: Facilities with low perceived risk were significantly more likely to use specific strategies to prevent alerts from being lost to follow-up (p=0.0114). Qualitative analysis identified three high-risk scenarios for missed test results: alerts on tests ordered by trainees, alerts 'handed off' to another covering clinician (surrogate clinician), and alerts on patients not assigned in the EHR to a PCP. Test result management policies and procedures to address these high-risk situations varied considerably across facilities. CONCLUSIONS: Our study identified several scenarios that pose a higher risk for missed test results in EHR-based healthcare systems. In addition to implementing provider-level strategies to prevent missed test results, healthcare organisations should consider implementing monitoring systems to track missed test results.</t>
  </si>
  <si>
    <t>BACKGROUND: In very low birth weight infants, persistence of a patent ductus arteriosus results in morbidity and mortality. Therapies to close the ductus are effective, but clinical outcomes may depend on the accuracy of diagnosis and the timing of administration. The objective of the present study was to characterise the association between early echocardiography, therapy for patent ductus arteriosus, and outcomes in very low birth weight infants. METHODS: This retrospective cohort study used electronic health record data on inborn infants of gestational age ⩽28 weeks and birth weight &lt;1500 g who were discharged after day of life 7 from 362 neonatal ICU from 1997 to 2013. The primary outcome was death between day of life 7 and discharge. Secondary outcomes included bronchopulmonary dysplasia, necrotising enterocolitis, and grade 3 or 4 intraventricular haemorrhage. RESULTS: This study included a total of 48,551 infants with a median gestational age of 27 weeks (interquartile range 25, 28) and birth weight 870 g (706, 1050). Early echocardiography - that is, performed during days of life 2 to 6 - was performed in 15,971/48,551 (33%) infants, and patent ductus arteriosus was diagnosed in 31,712/48,551 (65%). The diagnosis was more common in infants who had undergone early echocardiography (14,549/15,971 [91%] versus 17,163/32,580 [53%], p&lt;0.001). In multivariable analysis, early echocardiography was not associated with reduced mortality (odds ratio 0.97, 95% CI 0.89-1.05). Results were similar in the subset of infants who received therapy for patent ductus arteriosus (odds ratio 1.01, 95% CI 0.90-1.15). CONCLUSIONS: Early echocardiography was associated with an increased diagnosis of patent ductus arteriosus, but not with decreased mortality.</t>
  </si>
  <si>
    <t>INTRODUCTION: It is estimated that Iran accounted for about 1% of hip fracture burden of the world in 2007, but these data are based on incomplete evidence. As the country's population is ageing, it is expected that a dramatic rise in hip fracture incidence will result. There is no single national study that accurately estimates the incidence of all hip fractures in the country or identifies the direct costs for affected patients. To help fill this gap, the current study has been designed to determine the incidence of hip fracture associated with osteoporosis in the Iranian population and to assess the direct costs involved. METHODS AND ANALYSIS: This is a cross-sectional analysis of 2 years of hospital admissions due to hip fracture in Iran from October 2014 to October 2016 using an electronic health record called SEPAS. SEPAS is a nationwide health information system established by Information Technology (IT) and the Statistics Department of the Ministry of Health. SEPAS has recorded more than 8.5 million inpatient hospitalizations since October 2014. Our study will identify reported hip fracture data in SEPAS among admitted adult hospital patients aged ≥50 in Iran. International Classification of Diseases ICD-9 and 10 will be used as diagnostic codes. Study factors are demographic data, types of fracture, types of treatment, duration of admission, early complications, in-hospital mortality and direct cost of fracture treatment. The accuracy of the SEPAS fracture data will be ascertained through a pilot study that compares the SEPAS data with the data directly extracted from medical records of the Shariati Hospital in Tehran during the study period. ETHICS AND DISSEMINATION: The study protocol was approved by the Ethics Committee of the National Institute for Medical Research Development of Iran. Dissemination plans include academic publications, conference presentations and social media.</t>
  </si>
  <si>
    <t>OBJECTIVE: The efficacy of imaging clinical decision support (CDS) varies. Our objective was to identify CDS factors contributing to imaging order cancellation or modification. SUBJECTS AND METHODS: This pre-post study was performed across four institutions participating in the Medicare Imaging Demonstration. The intervention was CDS at order entry for selected outpatient imaging procedures. On the basis of the information entered, computerized alerts indicated to providers whether orders were not covered by guidelines, appropriate, of uncertain appropriateness, or inappropriate according to professional society guidelines. Ordering providers could override or accept CDS. We considered actionable alerts to be those that could generate an immediate order behavior change in the ordering physician (i.e., cancellation of inappropriate orders or modification of orders of uncertain appropriateness that had a recommended alternative). Chi-square and logistic regression identified predictors of order cancellation or modification after an alert. RESULTS: A total of 98,894 radiology orders were entered (83,114 after the intervention). Providers ignored 98.9%, modified 1.1%, and cancelled 0.03% of orders in response to alerts. Actionable alerts had a 10 fold higher rate of modification (8.1% vs 0.7%; p &lt; 0.0001) or cancellation (0.2% vs 0.02%; p &lt; 0.0001) orders compared with nonactionable alerts. Orders from institutions with preexisting imaging CDS had a sevenfold lower rate of cancellation or modification than was seen at sites with newly implemented CDS (1.4% vs 0.2%; p &lt; 0.0001). In multivariate analysis, actionable alerts were 12 times more likely to result in order cancellation or modification. Orders at sites with preexisting CDS were 7.7 times less likely to be cancelled or modified (p &lt; 0.0001). CONCLUSION: Using results from the Medicare Imaging Demonstration project, we identified potential factors that were associated with CDS effect on provider imaging ordering; these findings may have implications for future design of such computerized systems.</t>
  </si>
  <si>
    <t>The objective of the SYNODOS collaborative project was to develop a generic IT solution, combining a medical terminology server, a semantic analyser and a knowledge base. The goal of the project was to generate meaningful epidemiological data for various medical domains from the textual content of French medical records. In the context of this project, we built a care pathway oriented conceptual model and corresponding annotation method to develop and evaluate an expert system's knowledge base. The annotation method is based on a semi-automatic process, using a software application (MedIndex). This application exchanges with a cross-lingual multi-termino-ontology portal. The annotator selects the most appropriate medical code proposed for the medical concept in question by the multi-termino-ontology portal and temporally labels the medical concept according to the course of the medical event. This choice of conceptual model and annotation method aims to create a generic database of facts for the secondary use of electronic health records data.</t>
  </si>
  <si>
    <t>OBJECTIVES: Mechanical ventilation with low tidal volumes is recommended for all patients with acute respiratory distress syndrome and may be beneficial to other intubated patients, yet consistent implementation remains difficult to obtain. Using detailed electronic health record data, we examined patterns of tidal volume administration, the effect on clinical outcomes, and alternate metrics for evaluating low tidal volume compliance in clinical practice. DESIGN: Observational cohort study. SETTING: Six ICUs in a single hospital system. PATIENTS: Adult patients who received invasive mechanical ventilation more than 12 hours. INTERVENTIONS: None. MEASUREMENTS AND MAIN RESULTS: Tidal volumes were analyzed across 1,905 hospitalizations. Although mean tidal volume was 6.8 mL/kg predicted body weight, 40% of patients were exposed to tidal volumes greater than 8 mL/kg predicted body weight, with 11% for more than 24 hours. At a patient level, exposure to 24 total hours of tidal volumes greater than 8 mL/kg predicted body weight was associated with increased mortality (odds ratio, 1.82; 95% CI, 1.20-2.78), whereas mean tidal volume exposure was not (odds ratio, 0.87/1 mL/kg increase; 95% CI, 0.74-1.02). Initial tidal volume settings strongly predicted exposure to volumes greater than 8 mL/kg for 24 hours; the adjusted rate was 21.5% when initial volumes were greater than 8 mL/kg predicted body weight and 7.1% when initial volumes were less than 8 mL/kg predicted body weight. Across ICUs, correlation of mean tidal volume with alternative measures of low tidal volume delivery ranged from 0.38 to 0.66. CONCLUSIONS: Despite low mean tidal volume in the cohort, a significant percentage of patients were exposed to a prolonged duration of high tidal volumes which was correlated with higher mortality. Detailed ventilator records in the electronic health record provide a unique window for evaluating low tidal volume delivery and targets for improvement.</t>
  </si>
  <si>
    <t>BACKGROUND: Pilonidal, buttock, and perianal abscesses are common reasons for surgical consultation in the pediatric emergency department. Treatment typically includes a bedside incision and drainage, often followed by an abscess culture, and a course of oral antibiotics. We aimed 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 MATERIALS AND METHODS: A single institution's electronic medical record was searched between February 1, 2013 and August 1, 2017, identifying 249 pediatric patients meeting the inclusion criteria: age 0 to 18 y; diagnosis of pilonidal, buttock, or perianal abscess; bedside incision and drainage. Patients were divided into two different comparison groups for data analysis based on the presence or absence of culture and recurrence or no recurrence. RESULTS: Culture results directly altered management in only 5 patient encounters (2.7% of all cultured). When comparing groups by culture or no culture, no statistically significant difference in recurrence rate (P = 0.4) was noted. When comparing groups by recurrence versus no recurrence, we found no statistically significant difference between sex, resident type, vessel loop use, packing use, or antibiotic use (P &gt; 0.05). CONCLUSIONS: We conclude that microbiological culture results are of limited utility in the management of pediatric pilonidal, buttock, and perianal abscesses as they do not appear to alter treatment, and omission of culture is not associated with failure of surgical management.</t>
  </si>
  <si>
    <t>There are limited data describing outcomes associated with an elevated heart rate in patients with heart failure with reduced ejection fraction (HFrEF) in routine clinical practice. We identified patients with HFrEF at Duke University Hospital undergoing echocardiograms and heart rate assessments without paced rhythms or atrial fibrillation. Outcomes (all-cause mortality or hospitalization and medical costs per day alive) were assessed using electronic medical records, hospital cost accounting data, and national death records. Patients were stratified by heart rate (&lt;70 and ≥70 beats/min) and compared using generalized linear models specified with gamma error distributions and log links for costs and proportional hazard models for mortality/hospitalization. Of 722 eligible patients, 582 patients (81%) were treated with β blockers. The median heart rate was 81 beats/min (25th and 75th percentiles 69 to 96) and 527 patients (73%) had a heart rate ≥70 beats/min. After multivariate adjustment, a heart rate ≥70 beats/min was associated with increased 1-year all-cause mortality or hospitalization, hazard ratio 1.37 (95% CI 1.07 to 1.75) and increased medical costs per day alive, cost ratio 2.03 (95% CI 1.53 to 2.69). In conclusion, at a large tertiary care center, despite broad use of β blockers, a heart rate ≥70 beats/min was observed in 73% of patients with HFrEF and associated with worse 1-year outcomes and increased direct medical costs per day alive.</t>
  </si>
  <si>
    <t>BACKGROUND: Severe and very rare obstetric complications (e.g. eclampsia, postpartum haemorrhage or uterine rupture), typically culminate in a chaotic, uncontrollable sequence of events. Outcome for mother and child depends on whether doctors and midwives are able to quickly take correct decisions and initiate optimal treatment. OBJECTIVES: GerOSS (German Obstetric Surveillance System) aims at generating deeper insight into relevant risk factors to improve diagnosis and treatment of severe complications during pregnancy and delivery. As such it is primarily conceived as a system for quality improvement and less as a register. Another focus is the provision of an information and communication platform for dissemination of these insights. Finally, incidences of selected rare obstetric events may be derived. METHODS: These rare events are monitored for two to five years in Lower Saxony, Bavaria and Berlin. Quantitative analyses of aggregate data are complemented with in depth case based anonymised evaluations by experts. The temporal sequence of measures taken as well as the management of care is inspected. Participants receive a feedback of comments on the synopsis of individual cases. Aggregate data results are published and made available through the GerOSS platform. A scientific advisory committee ensures the link with the professional scientific bodies. A comparison within INOSS (International Network of Obstetric Survey Systems) allows additional insights into the treatment of obstetric rare diseases and complications. More reliable estimates of the incidence of such events can be computed and compared within a larger database. RESULTS: Following the implementation in three federal states in Germany in 2010, participation in GerOSS-Project has increased to 100% of all hospitals with a delivery unit in Lower Saxony, 30% in Bavaria and 80% in Berlin. Feasibility of the project is shown by successful implementation of GerOSS. Quantitative analyses enable construction of risk profiles (e.g. for the prevalence of hysterectomies and uterine ruptures) such that tailored treatment algorithms may be derived. Age, body mass index and previous caesarean section are common risk factors when complications occur. Respective recommendations have not always been adhered to in the diagnosis and therapy of such cases. The presentation of initial GerOSS results has paved the path for first changes in obstetric care. CONCLUSIONS: The envisaged expansion of GerOSS to an interactive platform will allow dissemination of insights such that optimal obstetric care and transferal among all involved medical facilities may see future enhancements via the internet or even through smartphone applications.</t>
  </si>
  <si>
    <t>OBJECTIVE: To explore severe flare and constant disease pattern (no periods of remission) in AS as predictors of poor outcomes [impaired function, unemployment/early retirement, work impairment, anti-TNF, surgery, frequent general practitioner (GP) visits, depression and anxiety]. METHODS: Three hundred and forty-eight AS patients completed questionnaires about their experience with disease flares. Questionnaire data were linked to electronic medical records to examine visits to GPs and hospital admission data. Outcomes were stratified in two ways: self-reported experience of severe flare and constant disease pattern using the flare illustration tool. RESULTS: The majority of patients (72%, 208/289) experienced flare pre-diagnosis. Severe flares were reported by 58% (202/348) of participants (self-report); of these, 195 responded about earliest flares and 69% (135/195) of severe flare patients experienced flares pre-diagnosis. Patients who self-reported severe flares had worse function, disease activity, work impairment and symptoms of anxiety and depression, were less likely to be employed and had more GP encounters per year compared with those who never reported severe flares. Participants who reported constant unremitting disease on the flare illustration tool had worse disease activity, impaired function and work impairment and were more likely to smoke compared with those with intermittent disease. Analysis showed a relationship between self-report of severe flare and subsequent depression, impaired function, increased disease activity and work limitations. CONCLUSION: Severe flare is associated with poor outcomes such as work impairment and impaired function. The onset of severe flare early in the disease course may be a risk factor for later poor outcome and this group could benefit from targeted early aggressive treatment to improve prognosis.</t>
  </si>
  <si>
    <t>OBJECTIVE: To investigate the performance of parent-reported data in identifying physician-confirmed asthma. DESIGN AND SETTING: Validation study using linkage between the Avon Longitudinal Study of Parents and Children (ALSPAC) and electronic patient records held within the General Practice Research Database (GPRD). PARTICIPANTS: Participants were those eligible to participate in ALSPAC who also had a record in the GPRD; this included 765 individuals, just under 4% of ALSPAC-eligible participants. The analysis was based on 141 participants with complete parent-reported asthma data. PRIMARY AND SECONDARY OUTCOME MEASURES: The main GPRD outcome measure was whether a child had a diagnosis of asthma before they were nine. Parent-reported measures were doctor diagnosis of asthma (before mean age 7.5 years), various outcomes based on wheezing and breathlessness recorded longitudinally between 6 months and 8.5 years. Secondary outcomes were bronchial hyper-responsiveness (BHR), forced expiratory volume in 1 s/forced vital capacity ratio and skin prick test responses. RESULTS: Among the 141 participants with complete parent-reported data, 26 (18%) had an asthma diagnosis before age nine. Using general practitioner (GP)-recorded asthma as the gold standard, the question 'Has a doctor ever diagnosed your child with asthma?' was both sensitive (88.5%) and specific (95.7%). 'Ever wheezed' had the highest sensitivity (100%) but low specificity (60%). More specific definitions were obtained by restricting to those who had wheezed on more than one occasion, experienced frequent wheeze and/or wheezed after the age of 3, but these measures had low sensitivities. BHR only identified 50% of those with a GP-recorded diagnosis. CONCLUSIONS: Parental reports of a doctor's diagnosis agree well with a GP-recorded diagnosis. High specificity for asthma can be achieved by using detailed wheezing questions, although these definitions are likely to exclude mild cases of asthma. Our study shows that linkage between observational studies and electronic patient records has the potential to enhance epidemiological research.</t>
  </si>
  <si>
    <t>OBJECTIVES: To determine whether attendance at a specialised multidisciplinary antenatal clinic for women with class III obesity (BMI &gt;40 kg/m(2)) is associated with improved clinical outcomes compared with standard antenatal care. DESIGN: Retrospective cohort study using routinely collected data from electronic patient record. SETTING: Community and hospital based antenatal care. PARTICIPANTS: Women with a singleton pregnancy with class III obesity booked for antenatal care and delivered in one of two hospitals in NHS Lothian, Scotland, UK between 2008 and 2014. Maternal and offspring outcomes were compared in women who attended a specialised obesity clinic (n=511) compared with standard antenatal care (n=502). MAIN OUTCOME MEASURES: Included stillbirth, low birth weight, gestational diabetes, induction of labour and caesarean section. RESULTS: Compared with standard care, women receiving specialist care were less likely to have a stillbirth (OR 0.12, 95% CI 0.06 to 0.97) and a low birthweight baby (OR 0.57, 95% CI 0.33 to 0.99) and more likely to be screened for (100% vs 73.6%; p&lt;0.001) and diagnosed with (26.0% vs 12.5%; p&lt;0.001) gestational diabetes, to require induction of labour (38.4% vs 29.9%; p=0.009), an elective (20.3% vs 17.7%; p&lt;0.001) and emergency (23.9% vs 20.3%; p&lt;0.001) caesarean section and attend antenatal triage one or more times during pregnancy (77.7% vs 53.1%; p&lt;0.001). Women attending the specialist clinic had a higher BMI (44.5 kg/m(2) (4.3) vs 43.2 kg/m(2) (3.1); p&lt;0.001) and were more likely to be nulliparous (46.0% vs 24.9%; p&lt;0.001). There were no other differences in maternal demographic or maternal and offspring outcomes between groups. CONCLUSIONS: Attendance at a specialised antenatal clinic for obesity is associated with reduced rates of stillbirth and low birth weight and improved detection of gestational diabetes. The improvement in clinical outcomes is associated with an increase in healthcare attendance to obstetric triage and clinical interventions including induction of labour and caesarean section.</t>
  </si>
  <si>
    <t>OBJECTIVES: To characterize consumer attitudes toward personal health records (PHRs) in 4 diverse communities across New York state (NYS). STUDY DESIGN: Combined analysis from four separate cross-sectional studies. METHODS: We analyzed pooled data from surveys separately administered to 4 NYS communities. Results from individual communities have been previously published. However, pooling the data allowed us to conduct multivariable regression analyses that identified key factors associated with potential usage among a broad group of consumers. RESULTS: We received responses from 701 consumers. A majority (74%) of respondents (n = 494) reported that they would use a PHR and the majority wanted a broad array of functionalities available. We found that potential PHR use was significantly associated with Internet use at least monthly (odds ratio [OR] = 5.8, 95% confidence interval [CI] = 3.3-10.2), a belief that PHRs may improve the security of health information (OR = 2.6, 95% CI = 1.5-4.7), and a belief that PHRs may improve quality of care (OR = 4.1, 95% CI = 2.6-6.6). CONCLUSIONS: As federal initiatives aim to improve healthcare, which includes making care more patient centered, PHRs will likely play an increasing role. Our results provide critical information to inform policy efforts, suggesting that PHRs must offer a broad range of patient-centered functionalities while maintaining high privacy and security standards to narrow the gap between reported interest and actual use. Ensuring widespread access to and frequent use of the internet among consumers will also be critical to avoid creating healthcare disparities through PHR use.</t>
  </si>
  <si>
    <t>BACKGROUND AND PURPOSE: The aim of this study was to evaluate whether the remote introduction of electronic decision support tools into family practices improves risk factor control after first stroke. This study also aimed to develop methods to implement cluster randomized trials in stroke using electronic health records. METHODS: Family practices were recruited from the UK Clinical Practice Research Datalink and allocated to intervention and control trial arms by minimization. Remotely installed, electronic decision support tools promoted intensified secondary prevention for 12 months with last measure of systolic blood pressure as the primary outcome. Outcome data from electronic health records were analyzed using marginal models. RESULTS: There were 106 Clinical Practice Research Datalink family practices allocated (intervention, 53; control, 53), with 11 391 (control, 5516; intervention, 5875) participants with acute stroke ever diagnosed. Participants at trial practices had similar characteristics as 47,887 patients with stroke at nontrial practices. During the intervention period, blood pressure values were recorded in the electronic health records for 90% and cholesterol values for 84% of participants. After intervention, the latest mean systolic blood pressure was 131.7 (SD, 16.8) mm Hg in the control trial arm and 131.4 (16.7) mm Hg in the intervention trial arm, and adjusted mean difference was -0.56 mm Hg (95% confidence interval, -1.38 to 0.26; P=0.183). The financial cost of the trial was approximately US $22 per participant, or US $2400 per family practice allocated. CONCLUSIONS: Large pragmatic intervention studies may be implemented at low cost by using electronic health records. The intervention used in this trial was not found to be effective, and further research is needed to develop more effective intervention strategies. CLINICAL TRIAL REGISTRATION URL: http://www.controlled-trials.com. Current Controlled Trials identifier: ISRCTN35701810.</t>
  </si>
  <si>
    <t>INTRODUCTION: Hospital autopsies, vanishing worldwide, need to be requested by clinicians and consented to by next-of-kin. The aim of this prospective observational study was to examine how often and why clinicians do not request an autopsy, and for what reasons next-of-kin allow, or refuse it. METHODS: Clinicians at the Erasmus University Medical Centre were asked to complete a questionnaire when an adult patient had died. Questionnaires on 1000 consecutive naturally deceased adults were collected. If possible, missing data in the questionnaires were retrieved from the electronic patient record. RESULTS: Data from 958 (96%) questionnaires was available for analysis. In 167/958 (17·4%) cases clinicians did not request an autopsy, and in 641/791 (81·0%) cases next-of-kin did not give consent. The most important reason for both clinicians (51·5%) and next-of-kin (51·0%) to not request or consent to an autopsy was an assumed known cause of death. Their second reason was that the deceased had gone through a long illness (9·6% and 29·5%). The third reason for next-of-kin was mutilation of the deceased's body by the autopsy procedure (16·1%). Autopsy rates were highest among patients aged 30-39 years, Europeans, suddenly and/or unexpectedly deceased patients, and tissue and/or organ donors. The intensive care and emergency units achieved the highest autopsy rates, and surgical wards the lowest. CONCLUSION: The main reason for not requesting or allowing an autopsy is the assumption that the cause of death is known. This is a dangerous premise, because it is a self-fulfilling prophecy. Clinicians should be aware, and communicate with the next of kin, that autopsies not infrequently disclose unexpected findings, which might have changed patient management. Mutilation of the deceased's body seems a minor consideration of next-of-kin, though how it really affects autopsy rates, should be studied by offering minimally or non-invasive autopsy methods.</t>
  </si>
  <si>
    <t>PURPOSE: Aflibercept has the potential advantage of reducing capacity problems by allowing 2 monthly visits for patients with neovascular macular degeneration (nAMD) compared with monthly pro re nata regimens that are the most commonly used in the United Kingdom. This study aimed to report the visual outcomes achieved in routine clinical practice using the VEGF Trap-Eye: Investigation of Efficacy and Safety in Wet AMD (VIEW) protocol at 1 year and compare with trials data and other real-world reports. DESIGN: Retrospective data analysis from an electronic medical record. PARTICIPANTS: Consecutive series of treatment-naïve patients initiated on aflibercept for nAMD at least 1 year before data extraction. METHODS: Data were anonymized and remotely extracted from 16 centers in the United Kingdom that use the same electronic medical record (EMR) system (Medisoft Ophthalmology; Medisoft Limited, Leeds, UK). MAIN OUTCOME MEASURES: The minimum data set defined before first data entry and mandated by the EMR included age, gender, visual acuity, injection episodes, and complications. RESULTS: The mean age was 80.0 years (median, 81.0 years) and 63.7% were women. During the first year of treatment with aflibercept, 1840 treatment-naïve eyes of 1682 patients received a median of 8 (mean, 7.0) injections at a median of 8 (mean, 7.3) visits. The mean baseline visual acuity was 53.7 letters, improving to 58.8 letters (+5.1-letter gain) at 1 year. In first-treated eyes, the respective figures were 52.7 letters at baseline and 58.2 letters at 1 year, a gain of +5.5 letters. The proportion achieving 70 letters or more increased from 16.4% at baseline to 33.7% at 1 year, and 92% avoided moderate visual loss at 1 year. CONCLUSIONS: The visual acuity outcomes are comparable to randomized trials and better than many previous real-world data collections, with a mean +5.1-letter gain at 1 year compared with +8.4 letters in the integrated analysis of the VIEW 1 and VIEW 2 studies. Early visual gains were maintained through the year. Collection of outcomes beyond clinical trials can have limitations but better reflect the full pool of patients actually treated and are important to determine whether a particular treatment is performing as expected. Such data also have the potential to improve services by setting up a mechanism to compare sites.</t>
  </si>
  <si>
    <t>OBJECTIVES: The purpose of this study was to investigate whether a multidisciplinary organised critical pathway (CP) for ST-segment elevation myocardial infarction (STEMI) management can significantly attenuate differences in the duration from emergency department (ED) arrival to evaluation and treatment, regardless of the arrival time, by eliminating off-hour and weekend effects. DESIGN: Retrospective observational cohort study. SETTING: 2 tertiary academic hospitals. PARTICIPANTS: Consecutive patients in the Fast Interrogation Rule for STEMI (FIRST) program. INTERVENTIONS: A study was conducted on patients in the FIRST program, which uses a computerised physician order entry (CPOE) system. The patient demographics, time intervals and clinical outcomes were analysed based on the arrival time at the ED: group 1, normal working hours on weekdays; group 2, off-hours on weekdays; group 3, normal working hours on weekends; and group 4, off-hours on weekends. PRIMARY AND SECONDARY OUTCOME MEASURES: Clinical outcomes categorised according to 30-day mortality, in-hospital mortality and the length of stay. RESULTS: The duration from door-to-data or FIRST activation did not differ significantly among the 4 groups. The median duration between arrival and balloon placement during percutaneous coronary intervention did not significantly exceed 90 min, and the proportions (89.6-95.1%) of patients with door-to-balloon times within 90 min did not significantly differ among the 4 groups, regardless of the ED arrival time (p=0.147). Moreover, no differences in the 30-day (p=0.8173) and in-hospital mortality (p=0.9107) were observed in patients with STEMI. CONCLUSIONS: A multidisciplinary CP for STEMI based on a CPOE system can effectively decrease disparities in the door-to-data duration and proportions of patients with door-to-balloon times within 90 min, regardless of the ED arrival time. The application of a multidisciplinary CP may also help attenuate off-hour and weekend effects in STEMI clinical outcomes.</t>
  </si>
  <si>
    <t>OBJECTIVE: Depression screening is a required part of an initial annual wellness visit (AWV), a benefit for Medicare Part B beneficiaries. It is uncertain whether AWVs will increase depression screening. This study assessed whether patients with an AWV were more likely to be screened for depression than those with a primary care visit. METHODS: A cross-sectional analysis of electronic health record data was conducted for 4,245 Medicare patients who had at least one primary care visit at one of 34 practices within a large multisite provider network between September 2010 and August 2012. Quota sampling was used so that half of the participants had an AWV and half had a randomly selected primary care visit during the study period (the index visit). Multilevel logistic regressions were used to determine whether patients with an AWV had increased odds of depression screening compared with patients with a primary care visit, after adjustment for physician and clinic clustering. RESULTS: Fifteen percent of patients with non-AWVs and 10% of patients with AWVs received depression screening. After accounting for clustering, there was no statistically significant difference in depression screening by visit type. There was a strong site effect, with one site conducting screening during 78% of AWVs and 82% of non-AWVs. Six sites screened none of their patients. CONCLUSIONS: Overall, depression screening during the index AWV was uncommon. By itself, the AWV benefit does not appear to be a strong enough incentive to increase depression screening.</t>
  </si>
  <si>
    <t>PurposeReal-world data give different information on health-care delivery compared with randomised controlled trials. We aimed to evaluate the appropriateness of possible quality standards for intersite comparisons of outcomes of providing Aflibercept for neovascular age-related macular degeneration (nAMD) in clinical practice.Patients and methodsRetrospective data analysis from an electronic medical record. A consecutive series of treatment-naive patients initiated on aflibercept for nAMD, in the UK from March 2013 to October 2015. Age, visual acuity (VA) at baseline and 1 year, and injection episodes were remotely extracted in an anonymised format.ResultsThe mean baseline VA was 54.3 letters, ranging from 51.3 to 58.1 between different centres, in 5620 eyes taken from 12 centres. Out of these, 3360 were initiated on treatment more than a year before. The percentage with &lt;35 letters at baseline was 19.9-3% and that with &gt;70 letters was 24.8-10.7%. Eyes with ≥70 letters at 1 year ranged from 20.2 to 42.9% and those with &lt;35 ranged from 4.5 to 21.6% across different sites. Injection rates in 1 year varied from 5.5 to 8.6, and data available at 1 year also varied from 82.3 to 46.4%.ConclusionsSignificant variation was found between sites attempting to provide the same therapeutic regime. For fair comparisons between sites, we recommend that both VA measures and process measures, such as injection numbers, retention rates, and discharge policies, are used. More work is required to explain the differences. Such real-world data are not generated in the same way as a randomised clinical trial, and maybe best used to help improve service provision.</t>
  </si>
  <si>
    <t>PURPOSE: To investigate if previous intravitreal therapy is a predictor of posterior capsule rupture (PCR) during cataract surgery. DESIGN: Multicenter, national electronic medical record (EMR) database study with univariate and multivariate regression modeling. PARTICIPANTS: A total of 65 836 eyes of 44 635 patients undergoing cataract surgery. METHODS: Anonymized data were extracted for eyes undergoing cataract surgery from 20 hospitals using the same EMR for cases performed between 2004 and 2014. Variables included as possible risk indicators for PCR were age, sex, number of previous intravitreal injections, indication for intravitreal therapy, grade of healthcare professional administering intravitreal therapy, advanced cataract, and cataract surgeon grade. MAIN OUTCOME MEASURES: Presence or absence of posterior capsular rupture during cataract surgery. RESULTS: Data were available on 65 836 cataract operations, of which 1935 had undergone previous intravitreal therapy (2.9%). In univariate regression analyses, patient age, advanced cataract, junior cataract surgeon grade, and number of previous intravitreal injections were significant predictors of PCR. By considering the number of previous intravitreal injections as a continuous variable, the odds ratio for PCR per intravitreal injection was 1.04 (P = 0.016) after adjusting for age, advanced cataract, and cataract surgeon grade. Repeat analysis considering intravitreal injections as a categoric variable showed 10 or more previous injections were associated with a 2.59 times higher likelihood of PCR (P = 0.003) after again adjusting for other significant independent predictors. CONCLUSIONS: Previous intravitreal therapy is associated with a higher likelihood of PCR during cataract surgery. This study provides data to help inform surgeons and patients about the risk of complications when undergoing cataract surgery after multiple prior intravitreal injections. Further investigation is required to determine the cause behind the increased PCR risk.</t>
  </si>
  <si>
    <t>BACKGROUND: Only 38% of young adults with hypertension have controlled blood pressure. Lifestyle education is a critical initial step for hypertension control. Previous studies have not assessed the type and frequency of lifestyle education in young adults with incident hypertension. OBJECTIVE: The purpose of this study was to determine patient, provider, and visit predictors of documented lifestyle education among young adults with incident hypertension. DESIGN: We conducted a retrospective analysis of manually abstracted electronic health record data. PARTICIPANTS: A random selection of adults 18-39 years old (n = 500), managed by a large academic practice from 2008 to 2011 and who met JNC 7 clinical criteria for incident hypertension, participated in the study. MAIN MEASURES: The primary outcome was the presence of any documented lifestyle education during one year after meeting criteria for incident hypertension. Abstracted topics included documented patient education for exercise, tobacco cessation, alcohol use, stress management/stress reduction, Dietary Approaches to Stop Hypertension (DASH) diet, and weight loss. Clinic visits were categorized based upon a modified established taxonomy to characterize patients' patterns of outpatient service. We excluded patients with previous hypertension diagnoses, previous antihypertensive medications, or pregnancy. Logistic regression was used to identify predictors of documented education. KEY RESULTS: Overall, 55% (n = 275) of patients had documented lifestyle education within one year of incident hypertension. Exercise was the most frequent topic (64%). Young adult males had significantly decreased odds of receiving documented education. Patients with a previous diagnosis of hyperlipidemia or a family history of hypertension or coronary artery disease had increased odds of documented education. Among visit types, chronic disease visits predicted documented lifestyle education, but not acute or other/preventive visits. CONCLUSIONS: Among young adults with incident hypertension, only 55% had documented lifestyle education within one year. Knowledge of patient, provider, and visit predictors of education can help better target the development of interventions to improve young adult health education and hypertension control.</t>
  </si>
  <si>
    <t>BACKGROUND: Patients with myeloma experience the longest diagnostic delays compared with patients with other cancers in the UK; 37% are diagnosed through emergency presentations. AIM: To identify and quantify the risk of myeloma from specific clinical features reported by primary care patients. DESIGN AND SETTING: Matched case-control study using General Practice Research Database primary care electronic records. METHOD: Putative clinical features of myeloma were identified and analysed using conditional logistic regression. Positive predictive values (PPVs) were calculated for the consulting population. RESULTS: A total of 2703 patients aged ≥40 years, diagnosed with myeloma between 2000 and 2009, and 12 157 age, sex, and general practice-matched controls were identified. Sixteen features were independently associated with myeloma: hypercalcaemia, odds ratio 11.4 (95% confidence interval [CI] = 7.1 to 18), cytopenia 5.4 (95% CI = 4.6 to 6.4), raised inflammatory markers 4.9 (95% CI = 4.2 to 5.8), fracture 3.1 (95% CI = 2.3 to 4.2), raised mean corpuscular volume 3.1 (95% CI = 2.4 to 4.1), weight loss 3.0 (95% CI = 2.0 to 4.5), nosebleeds 3.0 (95% CI = 1.9 to 4.7), rib pain 2.5 (95% CI = 1.5 to 4.4), back pain 2.2 (95% CI = 2.0 to 2.4), other bone pain 2.1 (95% CI = 1.4 to 3.1), raised creatinine 1.8 (95% CI = 1.5 to 2.2), chest pain 1.6 (95% CI = 1.4 to 1.8), joint pain 1.6 (95% CI = 1.2 to 2.2), nausea 1.5 (95% CI = 1.1 to 2.1), chest infection 1.4 (95% CI = 1.2 to 1.6), and shortness of breath 1.3 (95% CI = 1.1 to 1.5). Individual symptom PPVs were generally &lt;1%, although were &gt;10% for some symptoms when combined with leucopenia or hypercalcaemia. CONCLUSION: Individual symptoms of myeloma in primary care are generally low risk, probably explaining diagnostic delays. Once simple primary care blood tests are taken, risk estimates change. Hypercalcaemia and leucopenia are particularly important abnormalities, and coupled with symptoms, strongly suggest myeloma.</t>
  </si>
  <si>
    <t>OBJECTIVES: To objectively characterize phenome-wide associations observed in the entire Taiwanese population and represent them in a meaningful, interpretable way. STUDY DESIGN: In this population-based observational study, we analyzed 782 million outpatient visits and 15 394 unique phenotypes that were observed in the entire Taiwanese population of over 22 million individuals. Our data was obtained from Taiwan's National Health Insurance Research Database.Results We stratified the population into 20 gender-age groups and generated 28.8 million and 31.8 million pairwise odds ratios from male and female subpopulations, respectively. These associations can be accessed online at http://associations.phr.tmu.edu.tw. To demonstrate the database and validate the association estimates obtained, we used correlation analysis to analyze 100 phenotypes that were observed to have the strongest positive association estimates with respect to essential hypertension. The results indicated that association patterns tended to have a strong positive correlation between adjacent age groups, while correlation estimates tended to decline as groups became more distant in age, and they diverged when assessed across gender groups. CONCLUSIONS: The correlation analysis of pairwise disease association patterns across different age and gender groups led to outcomes that were broadly predicted before the analysis, thus confirming the validity of the information contained in the presented database. More diverse individual disease-specific analyses would lead to a better understanding of phenome-wide associations and empower physicians to provide personalized care in terms of predicting, preventing, or initiating an early management of concomitant diseases.</t>
  </si>
  <si>
    <t>This study analyzed patient adoption of secure messaging to update medication list in an ambulatory care setting. The objective was to establish demographic differences between users and non-users of secure messaging for medications list update. Efficiency of secure messaging for the updates was compared to fax and telephone based updates. METHODS: The study used a retrospective, cross-sectional study of patient medical records and pharmacy call logs at Mayo Clinic, Arizona from December 2012 to May 2013, approximately one year after organizing a pharmacy call center for medication updates. A subgroup analysis during a 2-week period was used to measure time to complete update. MAIN MEASURES: Main dependent variable is the frequency of medication list updates over the study duration. Technician time required for the update was also utilized. RESULTS: A total of 22,495 outpatient visits were drawn and 18,702 unique patients were included in the primary analysis. A total of 402 unique patients were included in sub-group analysis. Secure message response rate (49.5%) was statistically significantly lower than that for phone calls (54.8%, p&lt;0.001). Time to complete the update was significantly higher for faxed medication lists (Wilcoxon rank-sum tests, p&lt;0.001) when compared to those for secure message or phone. CONCLUSIONS: Around 50% of the patients respond to medication update requests before office visit when contacted using phone calls and secure messages. Given the demographic differences between users and non-users of patient portal, mixed mode communication with patients is likely to be the norm for the foreseeable future in outpatient settings.</t>
  </si>
  <si>
    <t>BACKGROUND: Recent studies suggested that insulin glargine use could be associated with increased risk of cancer. We compared the incidence of cancer in new users of glargine versus new users of NPH in a longitudinal clinical cohort with diabetes for up to 6 years. METHODS AND FINDINGS: From all patients who had been regularly followed at Massachusetts General Hospital from 1/01/2005 to 12/31/2010, 3,680 patients who had a medication record for glargine or NPH usage were obtained from the electronic medical record (EMR). From those we selected 539 new glargine users (age: 60.1±13.6 years, BMI: 32.7±7.5 kg/m2) and 343 new NPH users (61.5±14.1 years, 32.7±8.3 kg/m2) who had no prevalent cancer during 19 months prior to glargine or NPH initiation. All incident cancer cases were ascertained from the EMR requiring at least 2 ICD-9 codes within a 2 month period. Insulin exposure time and cumulative dose were validated. The statistical analysis compared the rates of cancer in new glargine vs. new NPH users while on treatment, adjusted for the propensity to receive one or the other insulin. There were 26 and 28 new cancer cases in new glargine and new NPH users for 1559 and 1126 person-years follow-up, respectively. There were no differences in the propensity-adjusted clinical characteristics between groups. The adjusted hazard ratio for the cancer incidence comparing glargine vs. NPH use was 0.65 (95% CI: 0.36-1.19). CONCLUSIONS: Insulin glargine is not associated with development of cancers when compared with NPH in this longitudinal and carefully retrieved EMR data.</t>
  </si>
  <si>
    <t>Coding medical diagnosis in case mix databases is a time-consuming task as every information available in patient records has to be taken into account. We developed rules based on EHR data with the Drools rules engine in order to support diagnosis coding of chronic kidney disease (CKD) in our hospital. 520 patients had a GFR &amp;lt; 60 ml/min as estimated by the Cockroft-Gault formula and corresponded to 429 case mix database entries. We compared stays in which the patient was older than 12 and younger than 65 or 80 at the time of the stay. We concluded that our rules engine implementation may improve coding of CKD for 45.6% of patients with a GFR &amp;lt; 60 ml/min and younger than 65. When patients are older than 65 our rule engine may be less useful for suggesting missing codes of CKD because the estimation of GFR by the Cockroft-Gault formula becomes less reliable as patients get older.</t>
  </si>
  <si>
    <t>Indigenous Australian women have much higher incidence of cervical cancer compared to non-Indigenous women. Despite an organised cervical screening program introduced 25 years ago, a paucity of Indigenous-identified data in Pap Smear Registers remains. Prevalence of cervical abnormalities detected among the screened Indigenous population has not previously been reported. We conducted a retrospective cohort study of population-based linked health records for 1,334,795 female Queensland residents aged 20-69 years who had one or more Pap smears during 2000-2011; from linked hospital records 23,483 were identified as Indigenous. Prevalence was calculated separately for Indigenous and non-Indigenous women, for cytology-detected low-grade (cLGA) and high-grade abnormalities (cHGA), and histologically confirmed high-grade abnormalities (hHGA). Odds ratios (OR) were estimated from logistic regression analysis. In 2010-2011 the prevalence of hHGA among Indigenous women (16.6 per 1000 women screened, 95% confidence interval [CI] 14.6-18.9) was twice that of non-Indigenous women (7.5 per 1000 women screened, CI 7.3-7.7). Adjusted for age, area-level disadvantage and place of residence, Indigenous women had higher prevalence of cLGA (OR 1.4, CI 1.3-1.4), cHGA (OR 2.2, CI 2.1-2.3) and hHGA (OR 2.0, CI 1.9-2.1). Our findings show that Indigenous women recorded on the Pap Smear Register have much higher prevalence for cLGA, cHGA and hHGA compared to non-Indigenous women. The renewed cervical screening program, to be implemented in 2017, offers opportunities to reduce the burden of abnormalities and invasive cancer among Indigenous women and address long-standing data deficiencies.</t>
  </si>
  <si>
    <t>BACKGROUND: Currently, surveillance of sexually transmitted infections (STIs) among ethnic minorities (EM) in the Netherlands is mainly performed using data from STI centers, while the general practitioner (GP) is the most important STI care provider. We determined the frequency of STI-related episodes at the general practice among EM, and compared this with the native Dutch population. METHODS: Electronic medical records from 15-to 60-year-old patients registered in a general practice network from 2002 to 2011 were linked to the population registry, to obtain (parental) country of birth. Using diagnoses and prescription codes, we investigated the number of STI-related episodes per 100,000 patient years by ethnicity. Logistic regression analyses (crude and adjusted for gender, age, and degree of urbanization) were performed for 2011 to investigate differences between EM and native Dutch. RESULTS: The reporting rate of STI-related episodes increased from 2004 to 2011 among all ethnic groups, and was higher among EM than among native Dutch, except for Turkish EM. After adjustment for gender, age, and degree of urbanization, the reporting rate in 2011 was higher among Surinamese [Odds Ratio (OR) 1.99, 95 % confidence interval (CI) 1.70-2.33], Antillean/Aruban (OR 2.48, 95 % CI 2.04-3.01), and Western EM (OR 1.24, 95 % CI 1.11-1.39) compared with native Dutch, whereas it was lower among Turkish EM (OR 0.48, 95 % CI 0.37-0.61). Women consulted the GP relatively more frequently regarding STIs than men, except for Turkish and Moroccan women. CONCLUSIONS: Most EM consult their GP more often for STI care than native Dutch. However, it remains unclear whether this covers the need of EM groups at higher STI risk. As a first point of contact for care, GPs can play an important role in reaching EM for (proactive) STI/HIV testing.</t>
  </si>
  <si>
    <t>AIMS: Evaluate the association between admission blood glucose (ABG) and short and long-term mortality following hospitalization for pneumonia of elderly patients with and without diabetes mellitus (DM). METHODS: Observational data derived from the electronic records of hospitalized patients ≥65years, admitted for pneumonia between January 2011 and December 2013. ABG levels were classified to categories: ≤70 (low), 70-110 (normal), 111-140 (mildly elevated), 141-199mg/dl (moderately elevated) and ≥200mg/dl (markedly elevated). Main outcomes were all-cause mortality rates at various time points. RESULTS: Cohort included 2164 patients, 743 with DM (mean age 81, 53% male) and 1421 without it (mean age 83, 52% male). There was a significant interaction between DM, ABG and mortality (p≤0.05). In patients without DM, compared with normal ABG, in-hospital and 30-day mortality rates (adjusted hazard ratio, 95% CI) were higher with moderately (1.5 and 1.4, respectively, p&lt;0.05) and markedly elevated ABG (2.7 and 1.9, respectively, p&lt;0.05). Long-term results were similar at 12 and 36months (1.3 and 1.8, respectively, p&lt;0.05, for moderately and markedly elevated ABG). CONCLUSION: In elderly non-diabetic patients hospitalized for pneumonia, moderately and markedly elevated ABG is associated with increased short- and long-term mortality. In diabetic patients there is no association between ABG and mortality.</t>
  </si>
  <si>
    <t>OBJECTIVE: Quality indicators for the treatment of type 2 diabetes are often retrieved from a chronic disease registry (CDR). This study investigates the quality of recording in a general practitioner's (GP) electronic medical record (EMR) compared to a simple, web-based CDR. METHODS: The GPs entered data directly in the CDR and in their own EMR during the study period (2011). We extracted data from 58 general practices (8235 patients) with type 2 diabetes and compared the occurrence and value of seven process indicators and 12 outcome indicators in both systems. The CDR, specifically designed for monitoring type 2 diabetes and reporting to health insurers, was used as the reference standard. For process indicators we examined the presence or absence of recordings on the patient level in both systems, for outcome indicators we examined the number of compliant or non-compliant values of recordings present in both systems. The diagnostic OR (DOR) was calculated for all indicators. RESULTS: We found less concordance for process indicators than for outcome indicators. HbA1c testing was the process indicator with the highest DOR. Blood pressure measurement, urine albumin test, BMI recorded and eye assessment showed low DOR. For outcome indicators, the highest DOR was creatinine clearance &lt;30 mL/min or mL/min/1.73 m(2) and the lowest DOR was systolic blood pressure &lt;140 mm Hg. CONCLUSIONS: Clinical items are not always adequately recorded in an EMR for retrieving indicators, but there is good concordance for the values of these items. If the quality of recording improves, indicators can be reported from the EMR, which will reduce the workload of GPs and enable GPs to maintain a good patient overview.</t>
  </si>
  <si>
    <t>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t>
  </si>
  <si>
    <t>Dosing errors due to erroneous body weight entry can be mitigated through algorithms designed to detect anomalies in weight patterns. To prepare for the development of a new algorithm for weight-entry error detection, we compared methods for detecting weight anomalies to human annotation, including a regression-based method employed in a real-time web service. Using a random sample of 4,000 growth charts, annotators identified clinically important anomalies with good inter-rater reliability. Performance of the three detection algorithms was variable, with the best performance from the algorithm that takes into account weights collected after the anomaly was recorded. All methods were highly specific, but positive predictive value ranged from &lt; 5% to over 82%. There were 203 records of missed errors, but all of these were either due to no prior data points or errors too small to be clinically significant. This analysis illustrates the need for better weight-entry error detection algorithms.</t>
  </si>
  <si>
    <t>PURPOSE: We assessed the performance of the EORTC (European Organisation for Research and Treatment of Cancer) and CUETO (Club Urológico Español de Tratamiento Oncológico) nonmuscle invasive bladder cancer predictive models compared to current United States NCCN Guidelines® in an American population. MATERIALS AND METHODS: We retrospectively analyzed the electronic medical records of patients with nonmuscle invasive bladder cancer in a multicenter population in the United States. We evaluated recurrence-free and progression-free survival according to EORTC and CUETO, and assessed discriminative performance with the c-index at 1 and 5 years. We then compared the discrimination of EORTC and CUETO to the discrimination of the 4 nonmuscle invasive bladder cancer treatment groups described in NCCN Guidelines. RESULTS: We identified 1,333 patients with nonmuscle invasive bladder cancer and a median followup of 37 months. At 5 years the recurrence c-index of EORTC and CUETO was 0.59 and 0.56 while for progression it was higher at 0.74 and 0.72, respectively. NCCN Guidelines demonstrated a similar c-index of 0.56 and 0.75, respectively. The discrimination of all 3 risk models decreased in patients who received bacillus Calmette-Guérin. EORTC was better able to identify patients at low risk for recurrence or progression but it overestimated the 5-year risk of progression in patients at high risk. This study was limited by its retrospective design. CONCLUSIONS: Our work illustrates the need for improved predictive tools for clinicians who treat patients with nonmuscle invasive bladder cancer. However, until new tools are developed NCCN Guidelines are a simple option for clinicians who treat patients with nonmuscle invasive bladder cancer. Those guidelines provide predictive power comparable to that of the EORTC and CUETO models.</t>
  </si>
  <si>
    <t>AIM: The aim of this analysis was to investigate the clinical characteristics and prognosis of patients with serum alpha-fetoproteinpositive gastric cancer (AFPGC) in order to improve the diagnosis and treatment. METHODS: A retrospective analysis was performed on the clinical characteristics and survival data of patients with gastric cancer in our hospital between March 2007 and September 2012, to compare the clinical characteristics of patients with serum AFPGC to those of patients with serum AFP-negative gastric cancer. A Cox regression model was used to explore the prognosis factors for gastric cancer. RESULTS: The 106 patients with serum AFPGC accounted for 8.5% (106/1253) of all the patients during the same period. There were poorer differentiation (64.2% vs. 54.0%), later clinical stage (83.1% vs. 48.6% at III+IV stage), larger tumor volume (78.3% vs. 57.9% with diameter&gt;5 cm), and higher incidence of liver metastases (14.2% vs. 2.8%) and lymph node metastasis (76.4% vs. 52.7%) in patients with serum AFPGC than in those with serum AFP-negative gastric cancer (P&lt;0.05). The 1-, 3-, and 5-year survival rates in patients with serum AFPGC were 52.8%, 31.3%, and 19.8%, respectively, with a median survival time of 14 months, and those in patients with serum alpha-fetoprotein-negative gastric cancer were 78.3%, 54.8%, and 36.8%, respectively, with a median survival time of 40 months. Multivariate Cox regression analysis showed that serum AFP positive (RR=2.70, 95% CI:1.50~4.87) was one of the risk factors of prognosis for patients with gastric cancer. CONCLUSION: It is more malignant in patients with serum AFPGC than in those with serum alpha-fetoprotein-negative gastric cancer. There are later clinical stage, poorer differentiation, larger tumor volume, and higher incidence of metastasis to the liver and lymph nodes in patients with serum AFPGC, with low survival rate and poor prognosis.</t>
  </si>
  <si>
    <t>Data on adjuvant therapy in resected non-small cell lung cancer (NSCLC) in routine practice are lacking in the United States. This retrospective observational database study included 609 community oncology patients with resected stage IB to IIIA NSCLC. Use of adjuvant therapy was 39.1% at disease stage IB and 64.9% to 68.2% at stage II to IIIA. The most common regimen at all stages was carboplatin and paclitaxel. 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 .0001).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t>
  </si>
  <si>
    <t>The use of an electronic alerting system to notify practitioners when a patient meets modified systemic inflammatory response syndrome criteria was hypothesized to decrease the time to goal-directed therapy initiation. This retrospective, before-and-after study analyzed adult patients identified with sepsis or septic shock and compared 30 patients prior to electronic alert initiation with 30 patients after initiation. The primary endpoint was time to any sepsis-related intervention. Patients in the post-alert group demonstrated a shorter time to any sepsis-related intervention by a median difference of 3.5 hours (P = .02). Using computerized medical records to create an electronic alerting system has the potential to identify high-risk patients and initiate interventions sooner. At our institution, the creation of an alerting system with real-time data has decreased the time it takes to begin sepsis workup and treatment.</t>
  </si>
  <si>
    <t>BACKGROUND: Colorectal cancer is an important public health problem in Spain. Over the last decade, several regions have carried out screening programmes, but population participation rates remain below recommended European goals. Reminders on electronic medical records have been identified as a low-cost and high-reach strategy to increase participation. Further knowledge is needed about their effect in a population-based screening programme. The main aim of this study is to evaluate the effectiveness of an electronic reminder to promote the participation in a population-based colorectal cancer screening programme. Secondary aims are to learn population's reasons for refusing to take part in the screening programme and to find out the health professionals' opinion about the official programme implementation and on the new computerised tool. METHODS/DESIGN: This is a parallel randomised trial with a cross-sectional second stage. PARTICIPANTS: all the invited subjects to participate in the public colorectal cancer screening programme that includes men and women aged between 50-69, allocated to the eleven primary care centres of the study and all their health professionals. The randomisation unit will be the primary care physician. The intervention will consist of activating an electronic reminder, in the patient's electronic medical record, in order to promote colorectal cancer screening, during a synchronous medical appointment, throughout the year that the intervention takes place. A comparison of the screening rates will then take place, using the faecal occult blood test of the patients from the control and the intervention groups. We will also take a questionnaire to know the opinions of the health professionals. The main outcome is the screening status at the end of the study. Data will be analysed with an intention-to-treat approach. DISCUSSION: We expect that the introduction of specific reminders in electronic medical records, as a tool to facilitate and encourage direct referral by physicians and nurse practitioners to perform colorectal cancer screening will mean an increase in participation of the target population. The introduction of this new software tool will have good acceptance and increase compliance with recommendations from health professionals. TRIAL REGISTRATION: Clinical Trials.gov identifier NCT01877018.</t>
  </si>
  <si>
    <t>BACKGROUND: The growing availability of electronic health records (EHRs) in the US could provide researchers with a more detailed and clinically relevant alternative to using claims-based data. METHODS: In this study we compared a very large EHR database (Health Facts©) to a well-established population estimate (Nationwide Inpatient Sample). Weighted comparisons were made using t-value and relative difference over diagnoses and procedures for the year 2010. RESULTS: The two databases have a similar distribution pattern across all data elements, with 24 of 50 data elements being statistically similar between the two data sources. In general, differences that were found are consistent across diagnosis and procedures categories and were specific to the psychiatric-behavioral and obstetrics-gynecology services areas. CONCLUSIONS: Large EHR databases have the potential to be a useful addition to health services researchers, although they require different analytic techniques compared to administrative databases; more research is needed to understand the differences.</t>
  </si>
  <si>
    <t>BACKGROUND: Improving the quality of prescribing and appropriate handling of alerts remains a challenge for design and implementation of clinical decision support (CDS) and comparatively little is known about the effects that provider characteristics have on how providers respond to medication alerts. OBJECTIVES: To investigate the relationship between provider characteristics and their response to medication alerts in the outpatient setting. DESIGN AND PARTICIPANTS: Retrospective observational study using a prescription log from the automated electronic outpatient system for each of 478 providers using the system at primary care practices affiliated with 2 teaching hospitals, from 2009 to 2011 for six types of alerts. Provider characteristics were obtained from the hospital credentialing system and the Massachusetts Board of Registration in Medicine. MAIN MEASURES: Override rates per 100 prescriptions and 100 alerts. RESULTS: The providers' mean override rates per 100 prescriptions and per 100 alerts were 0.52 (95% confidence interval (CI), 0.46-0.58) and 0.42 (95% CI, 0.38-0.44) respectively. The physicians (n=422) on average overrode drug alerts with rates of 0.48 per 100 drugs and 0.44 per 100 warnings. Univariate analysis revealed that six physician characteristics (physician type, age, number of encounters, medical school ranking, residency hospital ranking, and acceptance of Medicaid) were significantly related to the override rate. Multiple regression showed that house staff were more likely to override than staff physicians (p&lt;0.001), physicians with fewer than 13 average daily encounters were more likely to override than others with more than 13 encounters (p (range), &lt;0.001-0.05), and graduates of the top 5 medical schools were more likely to override than the others (p=0.04). All six predictors together explained 30% and 50% of the variance in override rates, respectively. CONCLUSIONS: Consideration of six specific physician characteristics may help inform interventions to improve prescriber decision-making.</t>
  </si>
  <si>
    <t>OBJECTIVE: Hospital-acquired acute kidney injury (HA-AKI) is a potentially preventable cause of morbidity and mortality. Identifying high-risk patients prior to the onset of kidney injury is a key step towards AKI prevention. MATERIALS AND METHODS: A national retrospective cohort of 1,620,898 patient hospitalizations from 116 Veterans Affairs hospitals was assembled from electronic health record (EHR) data collected from 2003 to 2012. HA-AKI was defined at stage 1+, stage 2+, and dialysis. EHR-based predictors were identified through logistic regression, least absolute shrinkage and selection operator (lasso) regression, and random forests, and pair-wise comparisons between each were made. Calibration and discrimination metrics were calculated using 50 bootstrap iterations. In the final models, we report odds ratios, 95% confidence intervals, and importance rankings for predictor variables to evaluate their significance. RESULTS: The area under the receiver operating characteristic curve (AUC) for the different model outcomes ranged from 0.746 to 0.758 in stage 1+, 0.714 to 0.720 in stage 2+, and 0.823 to 0.825 in dialysis. Logistic regression had the best AUC in stage 1+ and dialysis. Random forests had the best AUC in stage 2+ but the least favorable calibration plots. Multiple risk factors were significant in our models, including some nonsteroidal anti-inflammatory drugs, blood pressure medications, antibiotics, and intravenous fluids given during the first 48 h of admission. CONCLUSIONS: This study demonstrated that, although all the models tested had good discrimination, performance characteristics varied between methods, and the random forests models did not calibrate as well as the lasso or logistic regression models. In addition, novel modifiable risk factors were explored and found to be significant.</t>
  </si>
  <si>
    <t>Risk sharing arrangements between hospitals and payers together with penalties imposed by the Centers for Medicare and Medicaid (CMS) are driving an interest in decreasing early readmissions. There are a number of published risk models predicting 30day readmissions for particular patient populations, however they often exhibit poor predictive performance and would be unsuitable for use in a clinical setting. In this work we describe and compare several predictive models, some of which have never been applied to this task and which outperform the regression methods that are typically applied in the healthcare literature. In addition, we apply methods from deep learning to the five conditions CMS is using to penalize hospitals, and offer a simple framework for determining which conditions are most cost effective to target.</t>
  </si>
  <si>
    <t>OBJECTIVE: This study aims to develop and validate a stroke risk model incorporating pulse pressure (PP) as a potential risk factor. Recent evidence suggests that PP, defined as the difference between systolic blood pressure (SBP) and diastolic blood pressure (DBP), could be an incremental risk factor beyond SBP. METHODS: Electronic health records (EHRs) of hypertensive patients from a US integrated health delivery system were analyzed (January 2004 to May 2012). Patients with ≥ 1 PP reading and ≥ 6 months of observation prior to the first diagnosis of hypertension were randomly split into development (two-thirds of sample) and validation (one-third of sample) datasets. Stroke events were identified using ICD-9-CM 433.xx-436.xx. Cox proportional hazards models assessed time to first stroke event within 3 years of first hypertension diagnosis based on baseline risk factors, including PP, age, gender, diabetes, and cardiac comorbidities. The optimal model was selected using the least absolute shrinkage and selection operator (LASSO); performance was evaluated by the c-statistic. RESULTS: Among 34,797 patients selected (mean age 59.3 years, 48% male), 4272 patients (12.3%) had a stroke. PP was higher among patients who developed stroke (mean [SD] PP, stroke: 02.0 [15.3] mmHg; non-stroke: 58.1 [14.0] mmHg, p &lt; 0.001). The best performing risk model (c-statistic, development: 0.730; validation: 0.729) included PP (hazard ratio per mmHg increase: 1.0037, p &lt; 0.001) as a significant risk factor. LIMITATIONS: This study was subject to limitations similar to other studies using EHRs. Only patient encounters occurring within the single healthcare network were captured in the data source. Though the model was tested internally, external validation (using a separate data source) would help assess the model's generalizability and calibration. CONCLUSIONS: This stroke risk model shows that greater PP is a significant predictive factor for increased stroke risk, even in the presence of known risk factors. PP should be considered by practitioners along with established risk factors in stroke treatment strategies.</t>
  </si>
  <si>
    <t>Metabolomic data can potentially enable accurate, non-invasive and low-cost prediction of coronary artery disease. Regression-based analytical approaches however might fail to fully account for interactions between metabolites, rely on a priori selected input features and thus might suffer from poorer accuracy. Supervised machine learning methods can potentially be used in order to fully exploit the dimensionality and richness of the data. In this paper, we systematically implement and evaluate a set of supervised learning methods (L1 regression, random forest classifier) and compare them to traditional regression-based approaches for disease prediction using metabolomic data.</t>
  </si>
  <si>
    <t>BACKGROUND: Chronic Obstructive Pulmonary Disease (COPD) is the most common severe chronic disease in primary care. It is typically diagnosed at a late stage, and it is also difficult to predict its trajectory and hence to tailor treatment and rehabilitation. The overall aim is to study determinants of exacerbations of COPD treated in primary care and to study, if the prognosis is related to patient-related, healthcare system markers or levels of the potential biomarkers such as microfibrillar-associated protein 4 (MFAP4) and surfactant protein D (SP-D). Furthermore, we aim to establish a cohort of COPD patients treated in Danish primary care comprising register data, data captured from the GPs' electronic patient record system (EPR) and a biobank in order to make analyses on factors associated with different tractories of COPD treated in primary care. METHODS/DESIGN: A cohort study of incident and prevalent COPD patients treated and followed by their GPs using data capture, which is a computer system collecting data from the GPs' own EPR and transferring them to the Danish General Practice Research Database. The participating COPD patients were investigated at a baseline consultation by their own GP, and the results were registered using a pop-up menu by the GP. During the consultation blood samples were taken and the patients were given a questionnaire. The patients will then be followed prospectively at yearly consultations and in between these consultations by means of the data capture system. The collected data will also be combined with register data from other sources. The data collection started in December 2012, and so far 30 practices with 77 GPs have included about 350 patients. The study aims to include 2000 patients till the end of 2016, and after that to continue to collect data on these patients using the data capture system. DISCUSSION: The GP currently lacks tools to predict trajectory of their COPD patients. The measurement of lung function only reflects loss of lung capacity and not disease activity. Use of biomarkers for detection of early COPD could be a possible way of predicting trajectory to aid both the GP and his/her patients. This study aims to provide evidence of determinants of a COPD trajectory, including novel specific biomarkers and other patient- and healthcare system-related markers. TRIAL REGISTRATION: ClinicalTrials.gov Protocol Registration System, Identifier: NCT01698151.</t>
  </si>
  <si>
    <t>BACKGROUND AND AIMS: There are limited data on the significance of liver stiffness measurements (LSM) by transient elastography in the upper extreme end of the measurable spectrum. This multicentre retrospective observational study evaluated the risk of hepatocellular carcinoma (HCC) in patients with LSM ≥20 kPa. METHODS: 432 cirrhosis patients with LSM ≥20 kPa between June 2007 and October 2015 were retrospectively followed-up through electronic records. RESULTS: A minimum 1-year follow-up was available for 278 patients (177 men; average age 57, range 18-84). LSM ranged from 20.0 to 75.0 kPa (mean 34.6 kPa). Cumulative incidences of HCC were 19 (6.8%), 30 (10.8%) and 41 (14.7%) at 1, 2 and 3 years, respectively. HCC was associated with age (p = 0.003), higher LSM (p = 0.005) and viral aetiology (p = 0.007). Patients were divided into 4 groups based on LSM at entry: 20-25 kPa (n = 74); 25-30 kPa (n = 62); 30-40 kPa (n = 75); &gt;40 kPa (n = 67). Compared to the 20-25 kPa group, the 30-40 kPa group had a hazard ratio (HR) of 3.0 (95% CI, 1.1-8.3; p = 0.037), and the &gt;40 kPa group had a HR of 4.8 (95% CI, 1.7-13.4; p = 0.003). CONCLUSIONS: This study shows an association between LSM at the upper extreme and HCC risk. Physicians may find this beneficial as a non-invasive dynamic approach to assessing HCC risk in cirrhosis patients.</t>
  </si>
  <si>
    <t>OBJECTIVE: To evaluate the internal consistency, construct validity, and criterion validity of a battery of items measuring information technology (IT) adoption, included in the American Hospital Association (AHA) IT Supplement Survey. METHODS: We analyzed the 2012 release of the AHA IT Supplement Survey. We performed reliability analysis using Cronbach's α and part-whole correlations, construct validity analysis using principal component analysis (PCA), and criterion validity analysis by assessing the items' sensitivity and specificity of predicting attestation to Medicare Meaningful Use (MU). RESULTS: Twenty-eight items of the 31-item instrument and five of six functionality subcategories defined by the AHA all produced reliable scales (α's between 0.833 and 0.958). PCA mostly confirmed the AHA's categorization of functionalities; however, some items loaded only weakly onto the factor most associated with their survey category, and one category loaded onto two separate factors. The battery of items was a valid predictor of attestation to MU, producing a sensitivity of 0.82 and a specificity of 0.72. DISCUSSION: The battery of items performed well on most indices of reliability and validity. However, they lack some components of ideal survey design, leaving open the possibility that respondents are not responding independently to each item in the survey. Despite measuring only a portion of the objectives required for attestation to MU, the items are a moderately sensitive and specific predictor of attestation. CONCLUSIONS: The analyzed instrument exhibits satisfactory reliability and validity.</t>
  </si>
  <si>
    <t>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t>
  </si>
  <si>
    <t>OBJECTIVE: This study compared the preventive service utilization of uninsured patients receiving care at Oregon community health centers (CHCs) in 2008 through 2011 with that of continuously insured patients at the same CHCs in the same period, using electronic health record (EHR) data. METHODS: We performed a retrospective cohort analysis, using logistic mixed effects regression modeling to calculate odds ratios and rates of preventive service utilization for patients without insurance, or with continuous insurance. RESULTS: CHCs provided many preventive services to uninsured patients. Uninsured patients were less likely than continuously insured patients to receive 5 of 11 preventive services, ranging from OR 0.52 (95% CI: 0.35-0.77) for mammogram orders to 0.75 (95% CI: 0.66-0.86) for lipid panels. This disparity persisted even in patients who visited the clinic regularly. CONCLUSION: Lack of insurance is a barrier to preventive service utilization, even in patients who can access care at a CHC. Policymakers in the United States should continue to address this significant prevention disparity.</t>
  </si>
  <si>
    <t>BACKGROUND: Most data regarding medical care for cancer patients in the United States comes from Surveillance, Epidemiology and End Results-linked Medicare analyses of individuals aged 65 years or older and typically excludes Medicare Advantage enrollees. OBJECTIVES: To assess the accuracy of chemotherapy and hormone therapy treatment data available through the Cancer Research Network's Virtual Data Warehouse (VDW). RESEARCH DESIGN: Retrospective, longitudinal cohort study. Medical record-abstracted, tumor registry-indicated treatments (gold standard) were compared with VDW-indicated treatments derived from health maintenance organization pharmacy, electronic medical record, and claim-based data systems. SUBJECTS: Enrollees aged 18 years and older diagnosed with incident breast, colorectal, lung, or prostate cancer from 2000 through 2007. MEASURES: Sensitivity, specificity, and positive predictive value were computed at 6 and 12 months after cancer diagnosis. RESULTS: Approximately 45% of all cancer cases (total N=23,800) were aged 64 years or younger. Overall chemotherapy sensitivity/specificities across the 3 health plans for incident breast, colorectal, lung, and prostate cancer cases were 95%/90%, 95%/93%, 93%/93%, and 85%/77%, respectively. With the exception of prostate cancer cases, overall positive predictive value ranged from 86% to 89%. Small variations in chemotherapy data accuracy existed due to cancer site and data source, whereas greater variation existed in hormone therapy capture across sites. CONCLUSIONS: Strong concordance exists between gold standard tumor registry measures of chemotherapy receipt and Cancer Research Network VDW data. Health maintenance organization VDW data can be used for a variety of studies addressing patterns of cancer care and comparative effectiveness research that previously could only be conducted among elderly Surveillance, Epidemiology and End Results-Medicare populations.</t>
  </si>
  <si>
    <t>Although standardized terminologies such as the International Classification of Diseases have been in use in medicine for over a century, efforts in the dental profession to standardize dental diagnostic terms have not achieved widespread acceptance. To address this gap, a standardized dental diagnostic terminology, the EZCodes, was developed in 2009. Fifteen dental education institutions in the United States and Europe have implemented the EZCodes dental diagnostic terminology. This article reports on the utilization and valid entry of the EZCodes at three of the dental schools that have adopted this standardized dental diagnostic terminology. Electronic data on the use of procedure codes with diagnostic terms from the three schools over a period from July 2010 to June 2011 were aggregated. The diagnostic term and procedure code pairs were adjudicated by three calibrated dentists. Analyses were conducted to gain insight into the utilization and valid entry of the EZCodes diagnostic terminology in the one-year period. Error proportions in the entry of diagnostic term (and by diagnostic category) were also computed. In the twelve-month period, 29,965 diagnostic terms and 249,411 procedure codes were entered at the three institutions resulting in a utilization proportion of 12 percent. Caries and periodontics were the most frequently used categories. More than 1,000 of the available 1,321 diagnostic terms were never used. Overall, 60.5 percent of the EZCodes entries were found to be valid. The results demonstrate low utilization of EZCodes in an electronic health record and raise the need for specific training of dental providers on the importance of using dental diagnostic terminology and specifically how to use the terms in the electronic record. These findings will serve to increase the use/correct use of the EZCodes dental diagnostic terminology and ultimately create a reliable platform for undertaking clinical, outcomes, and quality improvement-related research.</t>
  </si>
  <si>
    <t>The Center for Medicare and Medical Services in the United States compares hospital's readmission performance to the facilities across the nation using a 30-day window from the hospital discharge. Heart Failure (HF) is one of the conditions included in the comparison, as it is the most frequent and the most expensive diagnosis for hospitalization. If risk stratification for readmission of HF patients could be carried out at the time of discharge from the index hospitalization, corresponding appropriate post-discharge interventions could be arranged. We, therefore, sought to compare two different risk prediction models using 48 clinical predictors from electronic health records data of 1037 HF patients from one hospital. We used logistic regression and random forest as methods of analyses and found that logistic regression with bagging approach produced better predictive results (C-Statistics: 0.65) when compared to random forest (C-Statistics: 0.61).</t>
  </si>
  <si>
    <t>BACKGROUND: The aim of the study was to perform a preliminary analysis of the mortality data for cancer as widely as possible, in order to obtain useful information for planning specific public health interventions. For this purpose, data on cancer mortality in the province of Rieti (Latium, central Italy) have been collected and analysed. To date, in the Rieti province a Cancer Registry record is not available. METHODS: The study was conducted through statistical analysis of cancer mortality data related to the years 2008 and 2009, obtained from the National Institute of Statistics. Data were cumulative for the province of Rieti and specific for the five districts in which the province is divided. RESULTS: The standardized mortality rates obtained for Rieti province resulted lower than those reported for the other provinces of the Latium region, for Italy and for the European Community, both for 2008 and 2009. In these years, the anatomical areas more affected in terms of mortality were "trachea, bronchus and lung", "colorectal" and "stomach", but gender differences were evidenced. CONCLUSIONS: The present study, also considering the limitation of two years studied only, leads to some basic insights about the importance of updating mortality data to trace an epidemiological profile, to evaluate the presence of risk and protective factors, to program strategically health interventions, and to assess the effectiveness of these interventions.</t>
  </si>
  <si>
    <t>OBJECTIVES: To assess the level of hospital participation in the first 18 months of the Medicare and Medicaid Electronic Health Record (EHR) Incentive Programs, and to identify whether vulnerable hospitals lag behind. STUDY DESIGN: Retrospective study of participation among the 4938 Medicare-certified hospitals from the beginning of the incentive payment period (June 2011) through December 2012. METHODS: We used multivariate models to examine which types of hospitals qualified for financial incentives either through attesting to meaningful use of EHRs or by meeting the "Adopt-Implement-Upgrade" (AIU) option that requires demonstrating progress toward achieving meaningful use. We focused on small, Critical Access, and safety-net hospitals. RESULTS: We found that more than 75% of all eligible US hospitals have qualified for financial incentives in the first 18 months of the program. Nearly two-thirds of these hospitals (52% of all hospitals) attested to meaningful use while the remaining one-third (24% of all hospitals) were paid under the AIU option only. Small hospitals were less likely than large hospitals to qualify for incentive payments (odds ratio [OR] = 0.49, 95% confidence interval [CI] 0.36-0.68; P &lt; .001 across categories). Critical Access hospitals also had lower odds of incentive payment (OR = 0.69, 95% CI 0.57-0.84, P &lt; .001). Safety-net hospitals were more likely to qualify for payments overall (OR = 2.51; 95% CI 1.92-3.38, P &lt; .001), but did so primarily through AIU. CONCLUSIONS: There is broad participation in the federally led incentive program to promote nationwide EHR uptake. Lower rates of participation among smaller hospitals and Critical Access hospitals merit close monitoring to ensure that broad adoption is achieved.</t>
  </si>
  <si>
    <t>BACKGROUND: As part of a series of feasibility studies following the development of Canadian vaccine barcode standards, we compared barcode scanning with manual methods for entering vaccine data into electronic client immunization records in public health settings. METHODS: Two software vendors incorporated barcode scanning functionality into their systems so that Algoma Public Health (APH) in Ontario and four First Nations (FN) communities in Alberta could participate in our study. We compared the recording of client immunization data (vaccine name, lot number, expiry date) using barcode scanning of vaccine vials vs. pre-existing methods of entering vaccine information into the systems. We employed time and motion methodology to evaluate time required for data recording, record audits to assess data quality, and qualitative analysis of immunization staff interviews to gauge user perceptions. RESULTS: We conducted both studies between July and November 2012, with 628 (282 barcoded) vials processed for the APH study, and 749 (408 barcoded) vials for the study in FN communities. Barcode scanning led to significantly fewer immunization record errors than using drop-down menus (APH study: 0% vs. 1.7%; p=0.04) or typing in vaccine data (FN study: 0% vs. 5.6%; p&lt;0.001). There was no significant difference in time to enter vaccine data between scanning and using drop-down menus (27.6s vs. 26.3s; p=0.39), but scanning was significantly faster than typing data into the record (30.3s vs. 41.3s; p&lt;0.001). Seventeen immunization nurses were interviewed; all noted improved record accuracy with scanning, but the majority felt that a more sensitive scanner was needed to reduce the occasional failures to read the 2D barcodes on some vaccines. CONCLUSION: Entering vaccine data into immunization records through barcode scanning led to improved data quality, and was generally well received. Further work is needed to improve barcode readability, particularly for unit-dose vials.</t>
  </si>
  <si>
    <t>OBJECTIVES: Using the prediction of cancer outcome as a model, we have tested the hypothesis that through analysing routinely collected digital data contained in an electronic administrative record (EAR), using machine-learning techniques, we could enhance conventional methods in predicting clinical outcomes. SETTING: A regional cancer centre in Australia. PARTICIPANTS: Disease-specific data from a purpose-built cancer registry (Evaluation of Cancer Outcomes (ECO)) from 869 patients were used to predict survival at 6, 12 and 24 months. The model was validated with data from a further 94 patients, and results compared to the assessment of five specialist oncologists. Machine-learning prediction using ECO data was compared with that using EAR and a model combining ECO and EAR data. PRIMARY AND SECONDARY OUTCOME MEASURES: Survival prediction accuracy in terms of the area under the receiver operating characteristic curve (AUC). RESULTS: The ECO model yielded AUCs of 0.87 (95% CI 0.848 to 0.890) at 6 months, 0.796 (95% CI 0.774 to 0.823) at 12 months and 0.764 (95% CI 0.737 to 0.789) at 24 months. Each was slightly better than the performance of the clinician panel. The model performed consistently across a range of cancers, including rare cancers. Combining ECO and EAR data yielded better prediction than the ECO-based model (AUCs ranging from 0.757 to 0.997 for 6 months, AUCs from 0.689 to 0.988 for 12 months and AUCs from 0.713 to 0.973 for 24 months). The best prediction was for genitourinary, head and neck, lung, skin, and upper gastrointestinal tumours. CONCLUSIONS: Machine learning applied to information from a disease-specific (cancer) database and the EAR can be used to predict clinical outcomes. Importantly, the approach described made use of digital data that is already routinely collected but underexploited by clinical health systems.</t>
  </si>
  <si>
    <t>OBJECTIVES/HYPOTHESIS: (1) To determine the characteristics of outpatient otolaryngology offices with an electronic medical record (EMR) system, and (2) to compare those characteristics with the trends in surgical and medical specialties. STUDY DESIGN: Cross-sectional analysis of U.S. representative data from the National Ambulatory Medical Care Survey (NAMCS). METHODS: The 2005 to 2010 NAMCS datasets were analyzed. Physicians' specialty was recoded as otolaryngology, all surgical specialties, and all specialties combined. Physician offices with all- or partial-EMR system adoption were then compared to offices without EMR systems with respect to year; geographic region; urban setting; office setting; practice type; practice ownership; employment status; and revenues from Medicare, Medicaid, private insurance, and patient payment. RESULTS: Upon univariate analysis, EMR use was significantly higher among otolaryngology practices located in metropolitan areas and practices run or owned by larger groups of practitioners. Sources of patient revenue did not correlate with the likelihood of EMR use. Multivariate analysis revealed that EMR use by otolaryngologists was significantly associated with group practices and offices owned by institutions. Similar associations were observed with surgical specialties combined in addition to a higher EMR usage in practices with more than 25% of total revenue from private insurance. CONCLUSIONS: EMR utilization by otolaryngology practices appears similar to that of other specialties, and is more likely in metropolitan areas and larger practice settings. Despite the announcement of incentive programs under Medicare and Medicaid in 2009, EMR usage was not dependent on the percentage of physicians' total revenue from these sources.</t>
  </si>
  <si>
    <t>STUDY OBJECTIVE: This study seeks to determine whether health information exchange reduces repeated diagnostic imaging and related costs in emergency back pain evaluation. METHODS: This was a longitudinal data analysis of health information exchange patient-visit data. All repeated emergency department (ED) patient visits for back pain with previous ED diagnostic imaging to a Memphis metropolitan area ED between August 1, 2007, and July 31, 2009, were included. Use of a regional health information exchange by ED personnel to access the patient's record during the emergency visit was the primary independent variable. Main outcomes included repeated lumbar or thoracic diagnostic imaging (radiograph, computed tomography [CT], or magnetic resonance imaging [MRI]) and total patient-visit estimated cost. RESULTS: One hundred seventy-nine (22.4%) of the 800 qualifying repeated back pain visits resulted in repeated diagnostic imaging (radiograph 84.9%, CT 6.1%, and MRI 9.5%). Health information exchange use in the study population was low, at 12.5%, and health care providers as opposed to administrative/nursing staff accounted for 80% of the total health information exchange use. Health information exchange use by any ED personnel was associated with reduced repeated diagnostic imaging (odds ratio 0.36; 95% confidence interval 0.18 to 0.71), as was physician or nurse practitioner health information exchange use (odds ratio 0.47; 95% confidence interval 0.23 to 0.96). No cost savings were associated with health information exchange use because of increased CT imaging when health care providers used health information exchange. CONCLUSION: Health information exchange use is associated with 64% lower odds of repeated diagnostic imaging in the emergency evaluation of back pain. Health information exchange effect on estimated costs was negligible. More studies are needed to evaluate specific strategies to increase health information exchange use and further decrease potentially unnecessary diagnostic imaging and associated costs of care.</t>
  </si>
  <si>
    <t>OBJECTIVE: To observe the effect of electronic medical record (EMR) system sophistication on preventive women's healthcare. MATERIALS AND METHODS: Providers in the National Ambulatory Medical Care Survey (NAMCS), 2007-8, were included if they had at least one visit by a woman at least 21 years old. Based on 16 questions from NAMCS, the level of a provider's EMR system sophistication was classified as non-existent, minimal, basic, or fully functional. A two-stage residual-inclusion method was used with ordered probit regression to model the level of EMR system sophistication, and outcome-specific Poisson regressions to predict the number of examinations or tests ordered or performed. RESULTS: Across the providers, 29.23%, 49.34%, 15.97%, and 5.46% had no, minimal, basic, and fully functional EMR systems, respectively. The breast examination rate was 20.27%, 34.96%, 37.21%, and 44.98% for providers without or with minimal, basic, and fully functional EMR systems, respectively. For breast examinations, pelvic examinations, Pap tests, chlamydia tests, cholesterol tests, mammograms, and bone mineral density (BMD) tests, an EMR system increased the number of these tests and examinations. Furthermore, the level of sophistication increased the number of breast examinations and Pap, chlamydia, cholesterol, and BMD tests. DISCUSSION: The use of advanced EMR systems in obstetrics and gynecology was limited. Given the positive results of this study, specialists in women's health should consider investing in more sophisticated systems. CONCLUSIONS: The presence of an EMR system has a positive impact on preventive women's healthcare; the more functions that the system has, the greater the number of examinations and tests given or prescribed.</t>
  </si>
  <si>
    <t>RATIONALE, AIMS AND OBJECTIVES: The goal of this study is to determine usability gaps between expert and novice primary care doctors when using an electronic health record (EHR). METHODS: Usability tests using video analyses with triangular method approach were conducted to analyse usability gaps between 10 novice and seven expert doctors. Doctors completed 19 tasks, using think-aloud strategy, based on an artificial but typical patient visit note. The usability session lasted approximately 20 minutes. The testing room consisted of the participant and the facilitator. Mixed methods approach including four sets of performance measures, system usability scale (SUS), and debriefing session with participants was used. RESULTS: While most expert doctors completed tasks more efficiently, and provided a higher SUS score than novice doctors (novice 68, expert 70 out of 100 being perfect score), the result of 'percent task success rate' were comparable (74% for expert group, 78% for novice group, P = 0.98) on all 19 tasks. CONCLUSION: This study found a lack of expertise among doctors with more experience using the system demonstrating that although expert doctors have been using the system longer, their proficiency did not increase with EHR experience. These results may potentially improve the EHR training programme, which may increase doctors' performance when using an EHR. These results may also assist EHR vendors in improving the user interface, which may aid in reducing errors caused from poor usability of the system.</t>
  </si>
  <si>
    <t>BACKGROUND: Antimicrobial treatment is known to cause short- and long-term changes in the composition of normal human microbiota. The relationship between antibiotic use and overall clinical behavior in inflammatory bowel disease (IBD) has not been explored. We aim to prospectively characterize patterns of antibiotic use and clinical IBD activity in a large IBD cohort. METHODS: Prospective observational study from a longitudinal IBD natural history registry between 2009 and 2012. Antibiotic prescriptions were identified and categorized using electronic medical record data. Cumulative rates over the 4-year study period were compared. Demographic, clinical, laboratory, health care utilization, and treatment data of the patients with IBD were collected and analyzed. Quality of life was measured by Short IBD Questionnaire data. Primary outcomes were markers of disease activity including Short IBD Questionnaire scores, C-reactive protein levels, health care utilization, and medication use. RESULTS: Seven hundred eighteen patients followed over 4 years were included (47.6% male; mean age, 46.7 ± 15.2 yr), 59.9% had Crohn's disease, whereas 38.6% had ulcerative colitis. Most patients (66.3%) were exposed to antibiotics during the study period. Antibiotic-exposed patients were more likely to have Crohn's disease (63% versus 53.7%; P = 0.05), require narcotics (43.7% versus 14.9%; P &lt; 0.0001), receive antidepressants (43.1% versus 18.6%; P &lt; 0.001), prednisone (52.7% versus 31%; P &lt; 0.0001), or biological therapy (52% versus 36.5%; P &lt; 0.0001). Antibiotic-exposed patients had a lower mean Short IBD Questionnaire (50.2 ± 11.5 versus 56.4 ± 9.5; P &lt; 0.0001), higher rates of C-reactive protein elevation (49.2% versus 31.8%; P &lt; 0.0001), and higher health care utilization compared with nonantibiotic-exposed patients. CONCLUSIONS: The majority of patients with IBD receive antibiotic treatment, and these individuals demonstrate a more severe clinical course.</t>
  </si>
  <si>
    <t>In 722 cities of Minas Gerais (Brazil), primary care patients can have their ECGs remotely interpreted by cardiologists of the Telehealth Network of Minas Gerais (TNMG), a public telehealth service. As of December 2014, more than 1.9 million ECGs were interpreted. This study analyzed the database of all ECGs performed by the TNMG on primary care patients from 2009 to 2013 (n=1,101,993). Structured patient data and the results of automated ECG interpretation by the Glasgow Program are described. Mean patient age is 51 years old, 59% of them are women. The average body mass index is 25.9 kg/m2, with an average increase of 0.15 kg/m2 per civil year. Those patients notably have hypertension (33.2%), family history of coronary artery disease (14.5%), smoking (6.9%), diabetes (5.8%), obesity (5.8%) or Chagas Disease (3.0%). Seventy percent of ECGs are normal. This percentage is higher in women (72.3%) and decreases in average by 7.4 every 10 years of life. There are notably 12% of possible myocardial infarction, 10% of possible left ventricular hypertrophy and 8% of possible supraventricular extra systole.</t>
  </si>
  <si>
    <t>BACKGROUND: The International Statistical Classification of Diseases, 10th Revision (ICD-10)-based Injury Severity Score (ICISS) performs well but requires diagnosis-specific survival probabilities (DSPs), which are empirically derived, for its calculation. The objective was to examine if DSPs based on data pooled from several countries could increase accuracy, precision, utility, and international comparability of DSPs and ICISS. METHODS: Australia, Argentina, Austria, Canada, Denmark, New Zealand, and Sweden provided ICD-10-coded injury hospital discharge data, including in-hospital mortality status. Data from the seven countries were pooled using four different methods to create an international collaborative effort ICISS (ICE-ICISS). The ability of the ICISS to predict mortality using the country-specific DSPs and the pooled DSPs was estimated and compared. RESULTS: The pooled DSPs were based on a total of 3,966,550 observations of injury diagnoses from the seven countries. The proportion of injury diagnoses having at least 100 discharges to calculate the DSP varied from 12% to 48% in the country-specific data set and was 66% in the pooled data set. When compared with using a country's own DSPs for ICISS calculation, the pooled DSPs resulted in somewhat reduced discrimination in predicting mortality (difference in c statistic varied from 0.006 to 0.04). Calibration was generally good when the predicted mortality risk was less than 20%. When Danish and Swedish data were used, ICISS was combined with age and sex in a logistic regression model to predict in-hospital mortality. Including age and sex improved both discrimination and calibration substantially, and the differences from using country-specific or pooled DSPs were minor. CONCLUSION: Pooling data from seven countries generated empirically derived DSPs. These pooled DSPs facilitate international comparisons and enables the use of ICISS in all settings where ICD-10 hospital discharge diagnoses are available. The modest reduction in performance of the ICE-ICISS compared with the country-specific scores is unlikely to outweigh the benefit of internationally comparable Injury Severity Scores possible with pooled data. LEVEL OF EVIDENCE: Prognostic and epidemiological study, level III.</t>
  </si>
  <si>
    <t>OBJECTIVE: Clinical documentation is central to the medical record and so to a range of healthcare and business processes. As electronic health record adoption expands, computerized provider documentation (CPD) is increasingly the primary means of capturing clinical documentation. Previous CPD studies have focused on particular stakeholder groups and sites, often limiting their scope and conclusions. To address this, we studied multiple stakeholder groups from multiple sites across the USA. METHODS: We conducted 14 focus groups at five Department of Veterans Affairs facilities with 129 participants (54 physicians or practitioners, 34 nurses, and 37 administrators). Investigators qualitatively analyzed resultant transcripts, developed categories linked to the data, and identified emergent themes. RESULTS: Five major themes related to CPD emerged: communication and coordination; control and limitations in expressivity; information availability and reasoning support; workflow alteration and disruption; and trust and confidence concerns. The results highlight that documentation intertwines tightly with clinical and administrative workflow. Perceptions differed between the three stakeholder groups but remained consistent within groups across facilities. CONCLUSIONS: CPD has dramatically changed documentation processes, impacting clinical understanding, decision-making, and communication across multiple groups. The need for easy and rapid, yet structured and constrained, documentation often conflicts with the need for highly reliable and retrievable information to support clinical reasoning and workflows. Current CPD systems, while better than paper overall, often do not meet the needs of users, partly because they are based on an outdated 'paper-chart' paradigm. These findings should inform those implementing CPD systems now and future plans for more effective CPD systems.</t>
  </si>
  <si>
    <t>BACKGROUND: The Health Information Technology for Economic and Clinical Health Act of 2009 provides for incentive payments through Medicare and Medicaid for clinicians who implement electronic health records (EHRs) and use this technology meaningfully to improve patient care. There are few comprehensive descriptions of how primary care practices achieve the meaningful use of clinical data, including the formal stage 1 meaningful use requirements. METHODS: Evaluation of the Colorado Beacon Consortium project included iterative qualitative analysis of practice narratives, provider and staff interviews, and separate focus groups with quality improvement (QI) advisors and staff from the regional health information exchange (HIE). RESULTS: Most practices described significant realignment of practice priorities and aims, which often required substantial education and training of physicians and staff. Re-engineering office processes, data collection protocols, EHRs, staff roles, and practice culture comprised the primary effort and commitment to attest to stage 1 meaningful use and subsequent meaningful use of clinical data. While realizing important benefits, practices bore a significant burden in learning the true capabilities of their EHRs with little effective support from vendors. Attestation was an important initial milestone in the process, but practices faced substantial ongoing work to use their data meaningfully for patient care and QI. Key resources were instrumental to these practices: local technical EHR expertise; collaborative learning mechanisms; and regular contact and support from QI advisors. CONCLUSIONS: Meeting the stage 1 requirements for incentives under Medicare and Medicaid meaningful use criteria is the first waypoint in a longer journey by primary care practices to the meaningful use of electronic data to continuously improve the care and health of their patients. The intensive re-engineering effort for stage 1 yielded practice changes consistent with larger practice aims and goals. While many of these practices are now poised to use data meaningfully, faster progress will likely come with continued local QI and technical support and planned community-wide learning.</t>
  </si>
  <si>
    <t>OBJECTIVE: To conduct a fully independent and external validation of a research study based on one electronic health record database, using a different electronic database sampling the same population. DESIGN: Using the Clinical Practice Research Datalink (CPRD), we replicated a published investigation into the effects of statins in patients with ischaemic heart disease (IHD) by a different research team using QResearch. We replicated the original methods and analysed all-cause mortality using: (1) a cohort analysis and (2) a case-control analysis nested within the full cohort. SETTING: Electronic health record databases containing longitudinal patient consultation data from large numbers of general practices distributed throughout the UK. PARTICIPANTS: CPRD data for 34 925 patients with IHD from 224 general practices, compared to previously published results from QResearch for 13 029 patients from 89 general practices. The study period was from January 1996 to December 2003. RESULTS: We successfully replicated the methods of the original study very closely. In a cohort analysis, risk of death was lower by 55% for patients on statins, compared with 53% for QResearch (adjusted HR 0.45, 95% CI 0.40 to 0.50; vs 0.47, 95% CI 0.41 to 0.53). In case-control analyses, patients on statins had a 31% lower odds of death, compared with 39% for QResearch (adjusted OR 0.69, 95% CI 0.63 to 0.75; vs OR 0.61, 95% CI 0.52 to 0.72). Results were also close for individual statins. CONCLUSIONS: Database differences in population characteristics and in data definitions, recording, quality and completeness had a minimal impact on key statistical outputs. The results uphold the validity of research using CPRD and QResearch by providing independent evidence that both datasets produce very similar estimates of treatment effect, leading to the same clinical and policy decisions. Together with other non-independent replication studies, there is a nascent body of evidence for wider validity.</t>
  </si>
  <si>
    <t>BACKGROUND: Despite the proposed clinical advantages of electronic medical records (EMRs), many questions remain regarding how EMRs may limit the number of patients a provider can see on a day-to-day basis. In this study, we measured the impact of EMR implementation on outpatient volumes in the setting of a midsize academic medical center (AMC) in the southeast. METHODS: The AMC outpatient visit volumes of two 12-month periods, one before and one after the EMR implementation, were collected. The mean monthly outpatient visits before and after EMR implementation were compared using the 2-tailed Student t test without assumption for equal variance. We also normalized the total annual visits to the number of full-time equivalent physicians. Power calculation was performed to measure type II error whenever P value was greater than 0.05. RESULTS: There was an 8.37% increase in total outpatient visits after EMR implementation, with the monthly number of patients seen increasing from a mean (SD) of 25,763.75 (1673.96) to 27,919.92 (2229.07) (P = 0.018). However, this increase disappears when normalized to full-time equivalent. After conducting multiple subunit analyses of a multiphysician primary care clinic (Family Medicine), specialty clinic (Plastic Surgery), and single-physician specialty clinic (Pediatric Plastic Surgery), we also did not find a statistically significant difference in outpatient clinic volumes after EMR implementation. CONCLUSIONS: Despite the burdensome time requirements many physicians subjectively attribute to EMRs, this study shows that the EMR has not really caused a statistically significant decrease in outpatient volumes in the setting of a midsize AMC.</t>
  </si>
  <si>
    <t>BACKGROUND: Health information exchange (HIE) is advocated as an approach to reduce unnecessary testing and improve quality of emergency department (ED) care, but little evidence supports its use. Headache is a specific condition for which HIE has theoretical benefits. OBJECTIVE: To determine whether health information exchange (HIE) reduces potentially unnecessary neuroimaging, increases adherence with evidence-based guidelines, and decreases costs in the emergency department (ED) evaluation of headache. DESIGN: Longitudinal data analysis SUBJECTS: All repeat patient-visits (N = 2,102) by all 1,252 adults presenting with headache to a Memphis metropolitan area ED two or more times between August 1, 2007 and July 31, 2009. INTERVENTION: Use of a regional HIE connecting the 15 major adult hospitals and two regional clinic systems by authorized ED personnel to access the patient's record during the time period in which the patient was being seen in the ED. MAIN MEASURES: Diagnostic neuroimaging (CT, CT angiography, MRI or MRI angiography), evidence-based guideline adherence, and total patient-visit estimated cost. KEY RESULTS: HIE data were accessed for 21.8 % of ED patient-visits for headache. 69.8 % received neuroimaging. HIE was associated with decreased odds of diagnostic neuroimaging (odds ratio [OR] 0.38, confidence interval [CI] 0.29-0.50) and increased adherence with evidence-based guidelines (OR 1.33, CI 1.02-1.73). Administrative/nursing staff HIE use (OR 0.24, CI 0.17-0.34) was also associated with decreased neuroimaging after adjustment for confounding factors. Overall HIE use was not associated with significant changes in costs. CONCLUSIONS: HIE is associated with decreased diagnostic imaging and increased evidence-based guideline adherence in the emergency evaluation of headache, but was not associated with improvements in overall costs. Controlled trials are needed to test whether specific HIE enhancements to increase HIE use can further reduce potentially unnecessary diagnostic imaging and improve adherence with guidelines while decreasing costs of care.</t>
  </si>
  <si>
    <t>BACKGROUND: The 2013 ACC/AHA Report on the Assessment of Cardiovascular (CVD) Risk redefined "intermediate risk". We sought to critically compare the intermediate risk groups identified by prior guidelines and the new ACC/AHA guidelines. METHODS: We analyzed data from 30,005 adult men free of known CVD from a large, multi-ethnic study of middle-aged adults. The Framingham Risk Score was calculated using published equations, and CVD risk was calculated using the new ACC/AHA Pooled Cohort Equations Risk Estimator. We first compared the size and characteristics of the intermediate risk group identified by the old (ATP III, 10-20% 10-year CHD risk) and new guidelines (5-7.4% 10-year CVD risk). We then defined time-to-high-risk as the length of time an individual patient resides in the intermediate risk group before progressing to high risk status based on advancing age alone. RESULTS: The mean age of the study population was 53 ± 13 years, and 24% were African-American. Patients identified as intermediate risk by the new ACC/AHA Guidelines were younger and more likely to be African-American and have lower risk factor burden (all p &lt; 0.05). The new intermediate risk group was just 37% the size of the traditional ATP III intermediate risk group, while the new high risk group was 103% larger. Under the new guidelines, men remain intermediate risk for an average of just 3 years, compared to 8 years under the prior guidelines (63% shorter time-to-high-risk, p &lt; 0.05), before progressing to high risk based on advancing age alone. CONCLUSION: The new 2013 ACC/AHA risk assessment guidelines produce a markedly smaller, lower absolute risk, and more temporary "intermediate risk" group. These findings reshape the modern understanding of "intermediate risk", and have distinct implications for risk assessment, clinical decision making, and pharmacotherapy in primary prevention.</t>
  </si>
  <si>
    <t>OBJECTIVE: Two meta-analyses of randomized trials of statins found increased risk of type 2 diabetes. One possible explanation is bias due to differential survival when patients who are at higher risk of diabetes survive longer under statin treatment. RESEARCH DESIGN AND METHODS: We used electronic medical records from 500 general practices in the U.K. and included data from 285,864 men and women aged 50-84 years from January 2000 to December 2010. We emulated the design and analysis of a hypothetical randomized trial of statins, estimated the observational analog of the intention-to-treat effect, and adjusted for differential survival bias using inverse-probability weighting. RESULTS: During 1.2 million person-years of follow-up, there were 13,455 cases of type 2 diabetes and 8,932 deaths. Statin initiation was associated with increased risk of type 2 diabetes. The hazard ratio (95% CI) of diabetes was 1.45 (1.39-1.50) before adjusting for potential confounders and 1.14 (1.10-1.19) after adjustment. Adjusting for differential survival did not change the estimates. Initiating atorvastatin and simvastatin was associated with increased risk of type 2 diabetes. CONCLUSIONS: In this sample of the general population, statin therapy was associated with 14% increased risk of type 2 diabetes. Differential survival did not explain this increased risk.</t>
  </si>
  <si>
    <t>BACKGROUND: Use of the electronic health record (EHR) is expected to increase rapidly in the near future, yet little research exists on whether analyzing internal EHR data using flexible, adaptive statistical methods could improve clinical risk prediction. Extensive implementation of EHR in the Veterans Health Administration provides an opportunity for exploration. OBJECTIVES: To compare the performance of various approaches for predicting risk of cerebrovascular and cardiovascular (CCV) death, using traditional risk predictors versus more comprehensive EHR data. RESEARCH DESIGN: Retrospective cohort study. We identified all Veterans Health Administration patients without recent CCV events treated at 12 facilities from 2003 to 2007, and predicted risk using the Framingham risk score, logistic regression, generalized additive modeling, and gradient tree boosting. MEASURES: The outcome was CCV-related death within 5 years. We assessed each method's predictive performance with the area under the receiver operating characteristic curve (AUC), the Hosmer-Lemeshow goodness-of-fit test, plots of estimated risk, and reclassification tables, using cross-validation to penalize overfitting. RESULTS: Regression methods outperformed the Framingham risk score, even with the same predictors (AUC increased from 71% to 73% and calibration also improved). Even better performance was attained in models using additional EHR-derived predictor variables (AUC increased to 78% and net reclassification improvement was as large as 0.29). Nonparametric regression further improved calibration and discrimination compared with logistic regression. CONCLUSIONS: Despite the EHR lacking some risk factors and its imperfect data quality, health care systems may be able to substantially improve risk prediction for their patients by using internally developed EHR-derived models and flexible statistical methodology.</t>
  </si>
  <si>
    <t>BACKGROUND: Low-value services, such as prescribing brand-name medications that have existing generic equivalents, contribute to unnecessary health care spending. OBJECTIVE: To evaluate the association of an intervention by using the electronic health record with provider prescription of generic-equivalent medications. DESIGN: Quasi-experimental study. SETTING: General internal medicine (IM) (n = 2) and family medicine (FM) (n = 2) clinics at the University of Pennsylvania from June 2011 to September 2012. PARTICIPANTS: Attending physicians (IM, n = 38; FM, n = 17) and residents (IM, n = 166; FM, n = 34). INTERVENTION: In January 2012, the default in the electronic health record was changed for IM providers from displaying brand and generic medications to displaying initially only generics, with the ability to opt out. MEASUREMENTS: Monthly prescriptions of brand-name and generic-equivalent β-blockers, statins, and proton-pump inhibitors. RESULTS: During the preintervention period, FM providers had slightly higher rates of generic medication prescribing (range, 80.8% to 85.5%) than did IM providers (range, 75.4% to 79.6%), but both groups had similar trends. In the postintervention period relative to the preintervention period, IM providers had an increase in generic prescribing compared with FM providers for all 3 medications combined (5.4 percentage points [95% CI, 2.2 to 8.7 percentage points]; P &lt; 0.001), β-blockers (10.5 percentage points [CI, 5.8 to 15.2 percentage points]; P &lt; 0.001), and statins (4.0 percentage points [CI, 0.4 to 7.6 percentage points]; P = 0.002). Results for proton-pump inhibitors (2.1 percentage points [CI, -3.7 to 8.0 percentage points]; P = 0.47) were not significant. Subset analyses revealed similar findings for attending physicians. Among residents, however, results were imprecise, with wide CIs. LIMITATION: Observational single-center evaluation, comparison groups that represented different specialties, and a small subset of medication classes studied. CONCLUSION: The use of default options was an effective method to increase the odds of prescribing generic medication equivalents for β-blockers and statins. PRIMARY FUNDING SOURCE: U.S. Department of Veterans Affairs and Robert Wood Johnson Foundation.</t>
  </si>
  <si>
    <t>BACKGROUND: The use of electronic health records (EHRs) in dental care and their effect on dental care provider-patient interaction have not been studied sufficiently. The authors conducted a study to explore dental care providers' interactions with EHRs during patient visits, how these interactions influence dental care provider-patient communication, and the providers' and patients' perception of EHR use in the dental clinic setting during patient visits. METHODS: The authors collected survey and interview data from patients and providers at three dental clinics in a health care system. The authors used qualitative and quantitative methods to analyze data obtained from patients and dental care providers. RESULTS: The provider survey results showed significant differences in perceptions of EHR use in patient visits across dental care provider groups (dentists, dental hygienists and dental assistants). Patient survey results indicated that some patients experienced a certain level of frustration and distraction because of providers' use of EHRs during the visit. CONCLUSIONS: The provider survey results indicated that there are different perceptions across provider groups about EHRs and the effect of computer use on communication with patients. Dental assistants generally reported more negative effects on communication with patients owing to computer use. Interview results also indicated that dental care providers may not feel comfortable interacting with the EHR without having any verbal or eye contact with patients during the patient's dental visit. PRACTICAL IMPLICATIONS: A new design for dental operatories and locations of computer screens within the operatories should be undertaken to prevent negative nonverbal communication such as loss of eye contact or forcing the provider and patient to sit back to back, as well as to enhance patient education and information sharing.</t>
  </si>
  <si>
    <t>BACKGROUND: It has been suggested that longer-term postsurgical outcome may be adversely affected by less than severe hypotension under anesthesia. However, evidence-based guidelines are unavailable. The present study was designed to develop a method for identifying patients at increased risk of death within 30 days in association with the severity and duration of intraoperative hypotension. METHODS: Intraoperative mean arterial blood pressure recordings of 152,445 adult patients undergoing noncardiac surgery were analyzed for periods of time accumulated below each one of the 31 thresholds between 75 and 45 mm Hg (hypotensive exposure times). In a development cohort of 35,904 patients, the associations were sought between each of these 31 cumulative hypotensive exposure times and 30-day postsurgical mortality. On the basis of covariable-adjusted percentage increases in the odds of mortality per minute elapsed of hypotensive exposure time, certain sets of exposure time limits were calculated that portended certain percentage increases in the odds of mortality. A novel risk-scoring method was conceived by counting the number of exposure time limits that had been exceeded within each respective set, one of them being called the SLUScore. The validity of this new method in identifying patients at increased risk was tested in a multicenter validation cohort consisting of 116,541 patients from Cleveland Clinic, Vanderbilt and Saint Louis Universities. Data were expressed as 95% confidence interval, P &lt; .05 considered significant. RESULTS: Progressively greater hypotensive exposures were associated with greater 30-day mortality. In the development cohort, covariable-adjusted (age, Charlson score, case duration, history of hypertension) exposure limits were identified for time accumulated below each of the thresholds that portended certain identical (5%-50%) percentage expected increases in the odds of mortality. These exposure time limit sets were shorter in patients with a history of hypertension. A novel risk score, the SLUScore (range 0-31), was conceived as the number of exposure limits exceeded for one of these sets (20% set). A SLUScore &gt; 0 (average 13.8) was found in 40% of patients who had twice the mortality, adjusted odds increasing by 5% per limit exceeded. When tested in the validation cohort, a SLUScore &gt; 0 (average 14.1) identified 35% of patients who had twice the mortality, each incremental limit exceeded portending a 5% compounding increase in adjusted odds of mortality, independent of age and Charlson score (C = 0.73, 0.72-0.74, P &lt; .05). CONCLUSIONS: The SLUScore represents a novel method for identifying nearly 1 in every 3 patients experiencing greater 30-day mortality portended by more severe intraoperative hypotensive exposures.</t>
  </si>
  <si>
    <t>PURPOSE: Realizing the benefits of adopting electronic health records (EHRs) in large measure depends heavily on clinicians and providers' uptake and meaningful use of the technology. This study examines EHR adoption among family physicians using 2 different data sources, compares family physicians with other office-based medical specialists, assesses variation in EHR adoption among family physicians across states, and shows the possibility for data sharing among various medical boards and federal agencies in monitoring and guiding EHR adoption. METHOD: We undertook a secondary analysis of American Board of Family Medicine (ABFM) administrative data (2005-2011) and data from the National Ambulatory Medical Care Survey (NAMCS) (2001-2011). RESULTS: The EHR adoption rate by family physicians reached 68% nationally in 2011. NAMCS family physician adoption rates and ABFM adoption rates (2005-2011) were similar. Family physicians are adopting EHRs at a higher rate than other office-based physicians as a group; however, significant state-level variation exists, indicating geographical gaps in EHR adoption. CONCLUSION: Two independent data sets yielded convergent results, showing that adoption of EHRs by family physicians has doubled since 2005, exceeds other office-based physicians as a group, and is likely to surpass 80% by 2013. Adoption varies at a state level. Further monitoring of trends in EHR adoption and characterizing their capacities are important to achieve comprehensive data exchange necessary for better, affordable health care.</t>
  </si>
  <si>
    <t>The American College of Surgeons Committee on Trauma stratification system for trauma centers presumes that increasing levels of resources will improve patient outcomes. Although some supportive data exist in adult trauma, there is a paucity of evidence demonstrating improved survival in pediatric trauma when patients are treated primarily at Level I versus Level II pediatric trauma centers. We hypothesized that there is no difference in the mortality of comparably injured pediatric patients treated at these two types of facilities. The study population consists of all severely injured pediatric patients (18 years old or younger, injury severity score &gt; 15) registered in the National Trauma Data Bank, treated in designated pediatric trauma centers. A total of 13,803 patients were included in the analysis and were separated into two groups: Pediatric Level I trauma center (n = 9690) and Pediatric Level II trauma center (n = 4113). Although analysis of the clinical characteristics of the unmatched groups showed significant differences including mortality rate (11.7% vs 15.4%, P &lt; 0.001), case matching technique, comparing 2956 pairs, successfully eliminated demographic differences and, when adjusted for injury severity, showed no difference in mortality between center types (10.0% vs 10.1%, P = 0.966, odds ratio of mortality = 0.996 and 95% confidence interval = 0.841-1.180). Subgroup analyses including Glasgow Coma Scale &lt; 9, need for immediate procedures, and ICD-9 (International Classification of Diseases) code groupings indicative of serious injury also failed to demonstrate statistically significant differences in mortality between trauma center types.</t>
  </si>
  <si>
    <t>BACKGROUND: Electronic medical records (EMRs) are used in large healthcare centers to increase efficiency and accuracy of documentation. These databases may be utilized for clinical research or to describe clinical practices such as medication usage. METHODS: We conducted a retrospective analysis of EMR data from a headache clinic to evaluate clinician prescription use and dosing patterns of topiramate. The study cohort comprised 4833 unique de-identified records, which were used to determine topiramate dose and persistence of treatment. RESULTS: Within the cohort, migraine was the most common headache diagnosis (n = 3753, 77.7%), followed by tension-type headache (n = 338, 7.0%) and cluster or trigeminal autonomic cephalalgias (n = 287, 5.9%). Physicians prescribed topiramate more often for subjects with migraine and idiopathic intracranial hypertension (P &lt; .0001) than for those with other conditions, and more often for subjects with coexisting conditions including obesity, bipolar disorder, and depression. The most common maintenance dose of topiramate was 100 mg/day; however, approximately 15% of subjects received either less than 100 mg/day or more than 200 mg/day. More than a third of subjects were prescribed topiramate for more than 1 year, and subjects with a diagnosis of migraine were prescribed topiramate for a longer period of time than those without migraine. CONCLUSIONS: Findings from our study using EMR demonstrate that physicians use topiramate at many different doses and for many off-label indications. This analysis provided important insight into our patient populations and treatment patterns.</t>
  </si>
  <si>
    <t>BACKGROUND AND OBJECTIVE: There are limited national data on pediatric health information technology adoption rates. Our objective was to determine pediatricians' adoption rates of electronic health record systems (EHRs), barriers to adoption, and features of the systems adopted. METHODS: A survey of 1620 randomly selected US members of the American Academy of Pediatrics from February to July 2009 addressed use of EHRs and barriers to adoption. Bivariate analysis and logistic regression were used to determine associations between EHR use and various physician and practice characteristics. RESULTS: Six hundred forty-six postresidency pediatric clinicians practicing in office- or clinic-based settings responded (57.2%). Self-reported electronic medical record/EHR use was 54%/41%, but far fewer used systems that met the definition of a basic (25%) or fully functional (6%) EHR. Only 3% used a system that was fully functional and pediatric-supportive. Pediatricians practicing in multispecialty practices and those in hospital-based practices were more likely to use basic or fully functional EHRs than those in solo/2-physician practices. More than half of respondents reported financial barriers to implementing EHRs, and more than one-third were concerned about whether systems could meet their needs and whether an EHR would affect productivity. CONCLUSIONS: Pediatric adoption of fully functional EHRs lags general adoption. Barriers to adoption include financial and productivity concerns, but pediatricians are also concerned about finding systems that meet their needs. Few pediatricians use a system that is pediatric-supportive. To help identify pediatric-supportive systems, EHR certification efforts should include these requirements.</t>
  </si>
  <si>
    <t>BACKGROUND: Available studies have shown few quality-related advantages of electronic health records (EHRs) over traditional paper records. We compared achievement of and improvement in quality standards for diabetes at practices using EHRs with those at practices using paper records. All practices, including many safety-net primary care practices, belonged to a regional quality collaborative and publicly reported performance. METHODS: We used generalized estimating equations to calculate the percentage-point difference between EHR-based and paper-based practices with respect to achievement of composite standards for diabetes care (including four component standards) and outcomes (five standards), after adjusting for covariates and accounting for clustering. In addition to insurance type (Medicare, commercial, Medicaid, or uninsured), patient-level covariates included race or ethnic group (white, black, Hispanic, or other), age, sex, estimated household income, and level of education. Analyses were conducted separately for the overall sample and for safety-net practices. RESULTS: From July 2009 through June 2010, data were reported for 27,207 adults with diabetes seen at 46 practices; safety-net practices accounted for 38% of patients. After adjustment for covariates, achievement of composite standards for diabetes care was 35.1 percentage points higher at EHR sites than at paper-based sites (P&lt;0.001), and achievement of composite standards for outcomes was 15.2 percentage points higher (P=0.005). EHR sites were associated with higher achievement on eight of nine component standards. Such sites were also associated with greater improvement in care (a difference of 10.2 percentage points in annual improvement, P&lt;0.001) and outcomes (a difference of 4.1 percentage points in annual improvement, P=0.02). Across all insurance types, EHR sites were associated with significantly higher achievement of care and outcome standards and greater improvement in diabetes care. Results confined to safety-net practices were similar. CONCLUSIONS: These findings support the premise that federal policies encouraging the meaningful use of EHRs may improve the quality of care across insurance types.</t>
  </si>
  <si>
    <t>PURPOSE: The potential impact of drug-related problems (DRP) on morbidity and mortality is a serious concern in hospitalized patients. This study aimed to design a risk score to identify patients most at risk of a DRP. METHODS: Data from patients admitted to a tertiary university hospital between January and August 2009 were used to design the risk score (training set). DRP were detected through a pharmacy warning system integrated in the computerized medical history. The variables associated with developing a DRP were identified through a binary multivariate logistic regression analysis and were used to compute the DRP risk score, which was subsequently validated in patients admitted between September and December 2009 (validation set). RESULTS: Of the 8713 patients included in the training set, at least one DRP was detected in 2425 (27.8%). Prescription of a higher number of drugs, higher comorbidity, advanced age, certain groups of the Anatomical Therapeutic Chemical classification system, and some major diagnostic categories were associated with risk of DRP. These variables were used to compute the DRP risk score. The area under the receiver operator characteristic curve was 0.778 (95%CI [0.768, 0.789]). Of the 4058 admissions included in the validation set, at least one DRP was detected in 876 (21.6%). The area under the receiver operator characteristic curve was 0.776 (95%CI [0.759, 0.792]). CONCLUSIONS: Knowledge of the variables associated with DRP could aid their early detection in at-risk patients. The use of an application that can be continually updated in daily clinical practice helps to optimize resources.</t>
  </si>
  <si>
    <t>BACKGROUND/AIMS: To study the effectiveness and clinical relevance of eyes treated with good (better than 6/12 or &gt;70 Early Treatment Diabetic Retinopathy Study letters) visual acuity (VA) when initiating treatment with ranibizumab for neovascular age-related macular degeneration (nAMD) in the UK National Health Service. Currently eyes with VA better than (&gt;) 6/12 are not routinely funded for therapy. METHODS: Multicentre national nAMD database study on patients treated 3-5 years prior to the analysis. Anonymised structured data were collected from 14 centres. The primary outcome was the mean VA at year 1, 2 and 3. Secondary measures included the number of clinic visits and injections. RESULTS: The study included 12 951 treatment-naive eyes of 11 135 patients receiving 92 976 ranibizumab treatment episodes. A total of 754 patients had baseline VA better than 6/12 and at least 1-year of follow up. Mean VA of first treated eyes with baseline VA&gt;6/12 at year 1, 2, 3 were 6/10, 6/12, 6/15, respectively and those with baseline VA 6/12 to &gt;6/24 were 6/15, 6/17, 6/20, respectively (p values &lt;0.001 for comparing differences between 6/12 and 6/12-6/24 groups). For the second eyes with baseline VA&gt;6/12, mean VA at year 1, 2, 3 were 6/9, 6/9, 6/10 and those with baseline VA 6/12 to &gt;6/24 were 6/15, 6/15, 6/27, respectively (p values &lt;0.001-0.005). There was no significant difference in the average number of clinic visits or injections between those with VA better and worse than 6/12. CONCLUSIONS: All eyes with baseline VA&gt;6/12 maintained better mean VA than the eyes with baseline VA 6/12 to &gt;6/24 at all time points for at least 2 years. The significantly better visual outcome in patients who were treated with good baseline VA has implications on future policy regarding the treatment criteria for nAMD patients' funding.</t>
  </si>
  <si>
    <t>BACKGROUND &amp; AIMS: Patients with cirrhosis have 1-month rates of readmission as high as 35%. Early identification of high-risk patients could permit interventions to reduce readmission. The aim of our study was to construct an automated 30-day readmission risk model for cirrhotic patients using electronic medical record (EMR) data available early during hospitalization. METHODS: We identified patients with cirrhosis admitted to a large safety-net hospital from January 2008 through December 2009. A multiple logistic regression model for 30-day rehospitalization was developed using medical and socioeconomic factors available within 48 hours of admission and tested on a validation cohort. Discrimination was assessed using receiver operator characteristic curve analysis. RESULTS: We identified 836 cirrhotic patients with 1291 unique admission encounters. Rehospitalization occurred within 30 days for 27% of patients. Significant predictors of 30-day readmission included the number of address changes in the prior year (odds ratio [OR], 1.13; 95% confidence interval [CI], 1.05-1.21), number of admissions in the prior year (OR, 1.14; 95% CI, 1.05-1.24), Medicaid insurance (OR, 1.53; 95% CI, 1.10-2.13), thrombocytopenia (OR, 0.50; 95% CI, 0.35-0.72), low level of alanine aminotransferase (OR, 2.56; 95% CI, 1.09-6.00), anemia (OR, 1.63; 95% CI, 1.17-2.27), hyponatremia (OR, 1.78; 95% CI, 1.14-2.80), and Model for End-stage Liver Disease score (OR, 1.04; 95% CI, 1.01-1.06). The risk model predicted 30-day readmission, with c-statistics of 0.68 (95% CI, 0.64-0.72) and 0.66 (95% CI, 0.59-0.73) in the derivation and validation cohorts, respectively. CONCLUSIONS: Clinical and social factors available early during admission and extractable from an EMR predicted 30-day readmission in cirrhotic patients with moderate accuracy. Decision support tools that use EMR-automated data are useful for risk stratification of patients with cirrhosis early during hospitalization.</t>
  </si>
  <si>
    <t>The presentation of septic patients with low C-reactive protein (CRP) concentrations to the emergency room (ER) might convey an erroneous impression regarding the severity of the disease.We analyzed a retrospective study of septic patients admitted to the internal medicine departments of a relatively large tertiary medical center, following admission to the ER. These patients had CRP concentrations of &lt;31.9 mg/L, the determined cut-off for CRP concentrations in a large cohort of apparently healthy individuals in the community (n = 17,214, upper limit of mean + 3 standard deviations).By processing the electronic medical records, we found 2724 patients with a diagnosis of sepsis, 476 of whom had an admission CRP concentration of &lt;31.9 mg/L. Following further analysis of these records, we found that 34 of the 175 patients (19.4%) who fulfilled the definition of sepsis, died within 1 week of hospitalization. Of special interest was the finding that within &lt;24 h, a significant increment from a median CRP of 16.1 mg/L (IQR 7.9-22.5) to 58.6 mg/L (IQR 24.2-134.4), (P &lt; .001) was noted, accompanied by a velocity change from 0.4 ± 0.29 to 8.3 ± 24.2 mg/L/h following antibiotic administration (P &lt; .001).ER physicians should take into consideration that septic patients with a high in-hospital mortality rate can present with CRP concentrations that are within the range observed in apparently healthy individuals in the community. A second CRP test obtained within 24 h following antibiotic administration might influence attitudes regarding the severity of the disease.</t>
  </si>
  <si>
    <t>OBJECTIVE: The Advisory Committee on Immunization Practices recommends Hepatitis B (HepB) vaccine for previously unvaccinated adults &lt;60 years with diabetes mellitus. This observational retrospective cohort study assessed the impact of implementing electronic provider reminders on HepB vaccine initiation and 3-dose series completion rates among insured adults with diabetes aged 19-59 years old. RESEARCH DESIGN AND METHODS: Difference-in-difference (DID) analyses compared changes in vaccine initiation and completion rates (ratio of the rate ratio [RRR] and 95% confidence interval [CI]) during 12 months pre- and post-implementation between intervention and control sites. We examined trends in vaccine initiation and completion rates by plotting monthly rates during the study period. We also calculated the overall HepB vaccine coverage rates with 95% CI among all adults with diabetes aged 19-59 years old at the start and end date of the study period. RESULTS: Baseline HepB vaccine initiation and completion rates were similar at both the intervention and control sites. Gender, age, and race/ethnicity distributions within both sites were similar during the 12 months pre- and post-implementation. DID analyses demonstrated statistically significant differences in the changes of the annual vaccine initiation rates (RRR: 70.7, 95% CI: 62.8-79.6) and the third dose completion rates (RRR = 18.7, 95% CI: 14.2-24.8) between the two sites. The coverage increased significantly at the intervention site while it remained low at the control site. CONCLUSIONS: Use of provider reminders is highly effective in increasing both HepB vaccine initiation and series completion rates among adults with diabetes.</t>
  </si>
  <si>
    <t>OBJECTIVE: To determine whether the use of computerized physician order entry (CPOE) and electronic medication administration records (eMAR) is associated with better quality of medication administration at medium-to-large acute-care hospitals. DATA/STUDY SETTING: A retrospective cross-sectional analysis of data from three sources: CPOE/eMAR usage from HIMSS Analytics (2010), medication quality scores from CMS Hospital Compare (2010), and hospital characteristics from CMS Acute Inpatient Prospective Payment System (2009). The analysis focused on 11 quality indicators (January-December 2009) at 2603 medium-to-large (≥ 100 beds), non-federal acute-care hospitals measuring proportion of eligible patients given (or prescribed) recommended medications for conditions, including acute myocardial infarction, heart failure, and pneumonia, and surgical care improvement. Using technology adoption by 2008 as reference, hospitals were coded: (1) eMAR-only adopters (n=986); (2) CPOE-only adopters (n=115); and (3) adopters of both technologies (n=804); with non-adopters of both technologies as reference group (n=698). Hospitals were also coded for duration of use in 2-year increments since technology adoption. Hospital characteristics, historical measure-specific patient volume, and propensity scores for technology adoption were used to control for confounding factors. The analysis was performed using a generalized linear model (logit link and binomial family). PRINCIPAL FINDINGS: Relative to non-adopters of both eMAR and CPOE, the odds of adherence to all measures (except one) were higher by 14-29% for eMAR-only hospitals and by 13-38% for hospitals with both technologies, translating to a marginal increase of 0.4-2.0 percentage points. Further, each additional 2 years of technology use was associated with 6-15% higher odds of compliance on all medication measures for eMAR-only hospitals and users of both technologies. CONCLUSIONS: Implementation and duration of use of health information technologies are associated with improved adherence to medication guidelines at US hospitals. The benefits are evident for adoption of eMAR systems alone and in combination with CPOE.</t>
  </si>
  <si>
    <t>BACKGROUND: During pandemics of novel influenza and outbreaks of emerging infections, surge in health-care demand can exceed capacity to provide normal standards of care. In such exceptional circumstances, triage tools may aid decisions in identifying people who are most likely to benefit from higher levels of care. Rapid research during the early phase of an outbreak should allow refinement and validation of triage tools so that in the event of surge a valid tool is available. The overarching study aim is to conduct a prospective near real-time analysis of structured clinical assessments of influenza-like illness (ILI) using primary care electronic health records (EHRs) during a pandemic. This abstract summarises the preparatory work, infrastructure development, user testing and proof-of-concept study. OBJECTIVES: (1) In preparation for conducting rapid research in the early phase of a future outbreak, to develop processes that allow near real-time analysis of general practitioner (GP) assessments of people presenting with ILI, management decisions and patient outcomes. (2) As proof of concept: conduct a pilot study evaluating the performance of the triage tools 'Community Assessment Tools' and 'Pandemic Medical Early Warning Score' to predict hospital admission and death in patients presenting with ILI to GPs during inter-pandemic winter seasons. DESIGN: Prospective near real-time analysis of structured clinical assessments and anonymised linkage to data from EHRs. User experience was evaluated by semistructured interviews with participating GPs. SETTING: Thirty GPs in England, Wales and Scotland, participating in the Clinical Practice Research Datalink. PARTICIPANTS: All people presenting with ILI. INTERVENTIONS: None. MAIN OUTCOME MEASURES: Study outcome is proof of concept through demonstration of data capture and near real-time analysis. Primary patient outcomes were hospital admission within 24 hours and death (all causes) within 30 days of GP assessment. Secondary patient outcomes included GP decision to prescribe antibiotics and/or influenza-specific antiviral drugs and/or refer to hospital - if admitted, the need for higher levels of care and length of hospital stay. DATA SOURCES: Linked anonymised data from a web-based structured clinical assessment and primary care EHRs. RESULTS: In the 24 months to April 2015, data from 704 adult and 159 child consultations by 30 GPs were captured. GPs referred 11 (1.6%) adults and six (3.8%) children to hospital. There were 13 (1.8%) deaths of adults and two (1.3%) of children. There were too few outcome events to draw any conclusions regarding the performance of the triage tools. GP interviews showed that although there were some difficulties with installation, the web-based data collection tool was quick and easy to use. Some GPs felt that a minimal monetary incentive would promote participation. CONCLUSIONS: We have developed processes that allow capture and near real-time automated analysis of GP's clinical assessments and management decisions of people presenting with ILI. FUTURE WORK: We will develop processes to include other EHR systems, attempt linkage to data on influenza surveillance and maintain processes in readiness for a future outbreak. STUDY REGISTRATION: This study is registered as ISRCTN87130712 and UK Clinical Research Network 12827. FUNDING: The National Institute for Health Research Health Technology Assessment programme. MGS is supported by the UK NIHR Health Protection Research Unit in Emerging and Zoonotic Infections.</t>
  </si>
  <si>
    <t>The objective of this study was to investigate if electronic patient records have utility in dental school strategic planning. Electronic health records (EHRs) have been used by all predoctoral students and faculty members at Nova Southeastern University's College of Dental Medicine (NSU-CDM) since 2006. The study analyzed patient demographic and caries risk assessment data from October 2006 to May 2011 extracted from the axiUm EHR database. The purpose was to determine if there was a relationship between high oral health care needs and patient demographics, including gender, age, and median income of the zip code where they reside in order to support dental school strategic planning including the locations of future satellite clinics. The results showed that about 51 percent of patients serviced by the Broward County-based NSU-CDM oral health care facilities have high oral health care needs and that about 60 percent of this population resides in zip codes where the average income is below the median income for the county ($41,691). The results suggest that EHR data can be used adjunctively by dental schools when proposing potential sites for satellite clinics and planning for future oral health care programming.</t>
  </si>
  <si>
    <t>PURPOSE: To examine the impact of a personal health record (PHR) in patients with hypertension measured by changes in biological outcomes, patient empowerment, patient perception of quality of care, and use of medical services. METHODS: A cluster-randomized effectiveness trial with PHR and no PHR groups was conducted in two ambulatory clinics. 453 of 1686 (26.4%) patients approached were included in the analyses. A PHR tethered to the patient's electronic medical record (EMR) was the primary intervention and included security measures, patient control of access, limited transmission of EMR data, blood pressure (BP) tracking, and appointment assistance. BP was the main outcome measure. Patient empowerment was assessed using the Patient Activation Measure and Patient Empowerment Scale. Quality of care was assessed using the Clinician and Group Assessment Score (CAHPS) and the Patient Assessment of Chronic Illness Care. Frequency of use of medical services was self-reported. RESULTS: No impact of the PHR was observed on BP, patient activation, patient perceived quality, or medical utilization in the intention-to-treat analysis. Sub-analysis of intervention patients self-identified as active PHR users (25.7% of those with available information) showed a 5.25-point reduction in diastolic BP. Younger age, self-reported computer skills, and more positive provider communication ratings were associated with frequency of PHR use. CONCLUSIONS: Few patients provided with a PHR actually used the PHR with any frequency. Thus simply providing a PHR may have limited impact on patient BP, empowerment, satisfaction with care, or use of health services without additional education or clinical intervention designed to increase PHR use. CLINICAL TRIAL REGISTRATION NUMBER: http://ClinicalTrials.gov Identifier: NCT01317537.</t>
  </si>
  <si>
    <t>Motorcycle crash severity is under-researched in Ghana. Thus, the probable risk factors and association between these factors and motorcycle crash severity outcomes is not known. Traditional statistical models have intrinsic assumptions and pre-defined correlations that, if flouted, can generate inaccurate results. In this study, machine learning based algorithms were employed to predict and classify motorcycle crash severity. Machine learning based techniques are non-parametric models without the presumption of relationships between endogenous and exogenous variables. The main aim of this research is to evaluate and compare different approaches to modeling motorcycle crash severity as well as investigating the effect of risk factors on the injury outcomes of motorcycle crashes. Motorcycle crash dataset between 2011 and 2015 was extracted from the National Road Traffic Crash Database at the Building and Road Research Institute (BRRI) in Ghana. The dataset was classified into four injury severity categories: fatal, hospitalized, injured, and damage-only. Three machine learning based models were developed: J48 Decision Tree Classifier, Random Forest (RF) and Instance-Based learning with parameter k (IBk) were employed to model the severity of injury in a motorcycle crash. These machine learning algorithms were validated using 10-fold cross-validation technique. The three machine learning based algorithms were compared with one another and the statistical model: multinomial logit model (MNLM). Also, the relative importance analysis of the attribute was conducted to determine the impact of these attributes on injury severity outcomes. The results of the study reveal that the predictions of machine learning algorithms are superior to the MNLM in accuracy and effectiveness, and the RF-based algorithms show the overall best agreement with the experimental data out of the three machine learning algorithms, for its global optimization and extrapolation ability. Location type, time of the crash, settlement type, collision partner, collision type, road separation, road surface type, the day of the week, and road shoulder condition were found as the critical determinants of motorcycle crash injury severity.</t>
  </si>
  <si>
    <t>PURPOSE: Recent efforts to encourage meaningful use of electronic health records (EHRs) assume that widespread adoption will improve the quality of ambulatory care, especially for complex clinical conditions such as diabetes. Cross-sectional studies of typical uses of commercially available ambulatory EHRs provide conflicting evidence for an association between EHR use and improved care, and effects of longer-term EHR use in community-based primary care settings on the quality of care are not well understood. METHODS: We analyzed data from 16 EHR-using and 26 non-EHR-using practices in 2 northeastern states participating in a group-randomized quality improvement trial. Measures of care were assessed for 798 patients with diabetes. We used hierarchical linear models to examine the relationship between EHR use and adherence to evidence-based diabetes care guidelines, and hierarchical logistic models to compare rates of improvement over 3 years. RESULTS: EHR use was not associated with better adherence to care guidelines or a more rapid improvement in adherence. In fact, patients in practices that did not use an EHR were more likely than those in practices that used an EHR to meet all of 3 intermediate outcomes targets for hemoglobin A(1c), low-density lipoprotein cholesterol, and blood pressure at the 2-year follow-up (odds ratio = 1.67; 95% CI, 1.12-2.51). Although the quality of care improved across all practices, rates of improvement did not differ between the 2 groups. CONCLUSIONS: Consistent use of an EHR over 3 years does not ensure successful use for improving the quality of diabetes care. Ongoing efforts to encourage adoption and meaningful use of EHRs in primary care should focus on ensuring that use succeeds in improving care. These efforts will need to include provision of assistance to longer-term EHR users.</t>
  </si>
  <si>
    <t>BACKGROUND: Sagittal spinal alignment is an important determinant for proper spinal function. Alterations in spinal alignment may serve as leading factor for diminished body biomechanics. Although increased age is suggested to be associated with changes in lumbosacral alignment, in turn body posture, this is still a current issue in geriatrics which requires further research. AIMS: The aim of this study was to compare the spinal alignment of elderly to that of young adults. METHODS: A total of 402 (243 female and 159 male) patients with low back pain were included in the study. The mean ages of young adults (n = 205) and elderly (n = 197) were 29.15 ± 6.46 and 71.97 ± 6.48 years, respectively. The electronic medical record database was used to obtain the lumbar radiographs of the individuals retrospectively. Lumbar lordosis angle (LLA), lumbosacral lordosis angle (LSLA), sacral tilt (ST) and lumbosacral angle (LSA) were measured on lateral standing lumbar radiographs. RESULTS: Lumbar lordosis angle of elderly was significantly smaller than that of young adults (36.22 ± 11.94 and 39.83 ± 10.01 respectively, p = 0.001). When the data was analyzed according to sex, females had wider LLA, ST and LSA than males, whilst males had wider LSLA than females. DISCUSSION: This study reflects an age-related loss of lumbar lordosis along with sex-dependent alterations in lumbar sagittal alignment CONCLUSIONS: Aging is related with the loss of lumbar curvature, particularly in men. Longitudinal studies on this issue are needed to confirm the results of this study.</t>
  </si>
  <si>
    <t>OBJECTIVES: The objective of this study was to assess the effect of electronic health record (EHR) decision support on physician management and documentation of care for children with attention-deficit/hyperactivity disorder (ADHD). METHODS: This study involved 79 general pediatricians in 12 pediatric primary care practices that use the same EHR who were caring for 412 children who were aged 5 to 18 years and had a previous diagnosis of ADHD. We conducted a cluster randomized trial of EHR-based decision support that included (1) clinician reminders to assess ADHD symptoms every 3 to 6 months and (2) an ADHD note template with structured fields for symptoms, treatment effectiveness, and adverse effects. The main outcome measures were (1) proportion of children with visits during the 6-month study period in which ADHD was assessed and (2) quality of documentation of ADHD assessment. Generalized estimating equations were used to control for the clustering by providers. RESULTS: Children at intervention sites were more likely to have had a visit during the study period in which their ADHD was assessed. The ADHD template was used at 32% of visits at which patients were scheduled specifically for ADHD assessment, and its use was associated with improved documentation of symptoms, treatment effectiveness, and treatment adverse effects. CONCLUSIONS: EHR-based decision support improved the likelihood that children with ADHD had visits for as well as care related to managing this condition. Better understanding of how to optimize provider use of the decision support and templates could promote additional improvements in care.</t>
  </si>
  <si>
    <t>OBJECTIVE: To understand the medium-term consequences of implementing commercially procured computerized physician order entry (CPOE) and clinical decision support (CDS) systems in 'early adopter' hospitals. MATERIALS AND METHODS: In-depth, qualitative case study in two hospitals using a CPOE or a CDS system for at least 2 years. Both hospitals had implemented commercially available systems. Hospital A had implemented a CPOE system (with basic decision support), whereas hospital B invested additional resources in a CDS system that facilitated order entry but which was integrated with electronic health records and offered more advanced CDS. We used a combination of documentary analysis of the implementation plans, audiorecorded semistructured interviews with system users, and observations of strategic meetings and systems usage. RESULTS: We collected 11 documents, conducted 43 interviews, and conducted a total of 21.5 h of observations. We identified three major themes: (1) impacts on individual users, including greater legibility of prescriptions, but also some accounts of increased workloads; (2) the introduction of perceived new safety risks related to accessibility and usability of hardware and software, with users expressing concerns that some problems such as duplicate prescribing were more likely to occur; and (3) realizing organizational benefits through secondary uses of data. CONCLUSIONS: We identified little difference in the medium-term consequences of a CPOE and a CDS system. It is important that future studies investigate the medium- and longer-term consequences of CPOE and CDS systems in a wider range of hospitals.</t>
  </si>
  <si>
    <t>PurposeTo audit the visual acuity (VA) outcomes achieved at the end of year two in 17 UK centres, which followed the year 1 VIEW protocol in year 1, but a variable approach in year 2 for aflibercept for neovascular macular degeneration (nAMD).Patients and methodsRetrospective data analysis, from an electronic medical record, of a consecutive series of treatment-naive nAMD patients who received aflibercept for 2 consecutive years, having followed the VIEW protocol in year one, defined as eyes having received 7 or 8 injections from baseline.ResultsThe mean number of intravitreal injections (IVI)s during year 2 was 3.7 in 1180 eyes (1083 patients). The mean baseline VA of the whole cohort was 56.3 ETDRS letters, improving to 61.3 at 1 year (+5) and 59.1 (+2.8) at the end of year 2. The mean VA letter score at the end of year 2, stratified by number of IVIs into three groups was as follows: group A, 57.3 (gain of +1.7) (44% of eyes (&lt;/=3 IVIs)); group B, 59.8 (+3.8) (34% of eyes (4-5 IVIs)); group C, 61.7 (+3.7) (22% of eyes (&gt;/=6 IVIs)). Even though there were VA gains in the three groups over the 2-years, there was a drop in VA in year one to two. Eyes that received &gt;/=6 IVIs (group C) had a smaller reduction of VA during year 2 than those which received &lt;/=3 IVIs (group A) (P=0.0014).ConclusionsProviding a higher number of injections after a Q8 regime in year 1 results in higher VA gains in year 2 of treatment.</t>
  </si>
  <si>
    <t>BACKGROUND: Patients in intensive care units are at higher risk for development of pressure ulcers than other patients. In order to prevent pressure ulcers from developing in intensive care patients, risk for development of pressure ulcers must be assessed accurately. OBJECTIVES: To evaluate the predictive validity of the Braden scale for assessing risk for development of pressure ulcers in intensive care patients by using 4 years of data from electronic health records. Methods Data from the electronic health records of patients admitted to intensive care units between January 1, 2007, and December 31, 2010, were extracted from the data warehouse of an academic medical center. Predictive validity was measured by using sensitivity, specificity, positive predictive value, and negative predictive value. The receiver operating characteristic curve was generated, and the area under the curve was reported. RESULTS: A total of 7790 intensive care patients were included in the analysis. A cutoff score of 16 on the Braden scale had a sensitivity of 0.954, specificity of 0.207, positive predictive value of 0.114, and negative predictive value of 0.977. The area under the curve was 0.672 (95% CI, 0.663-0.683). The optimal cutoff for intensive care patients, determined from the receiver operating characteristic curve, was 13. CONCLUSIONS: The Braden scale shows insufficient predictive validity and poor accuracy in discriminating intensive care patients at risk of pressure ulcers developing. The Braden scale may not sufficiently reflect characteristics of intensive care patients. Further research is needed to determine which possibly predictive factors are specific to intensive care units in order to increase the usefulness of the Braden scale for predicting pressure ulcers in intensive care patients.</t>
  </si>
  <si>
    <t>OBJECTIVE: By 2015, SNOMED CT (SCT) will become the USA's standard for encoding diagnoses and problem lists in electronic health records (EHRs). To facilitate this effort, the National Library of Medicine has published the "SCT Clinical Observations Recording and Encoding" and the "Veterans Health Administration and Kaiser Permanente" problem lists (collectively, the "PL"). The PL is studied in regard to its readiness to support meaningful use of EHRs. In particular, we wish to determine if inconsistencies appearing in SCT, in general, occur as frequently in the PL, and whether further quality-assurance (QA) efforts on the PL are required. METHODS AND MATERIALS: A study is conducted where two random samples of SCT concepts are compared. The first consists of concepts strictly from the PL and the second contains general SCT concepts distributed proportionally to the PL's in terms of their hierarchies. Each sample is analyzed for its percentage of primitive concepts and for frequency of modeling errors of various severity levels as quality measures. A simple structural indicator, namely, the number of parents, is suggested to locate high likelihood inconsistencies in hierarchical relationships. The effectiveness of this indicator is evaluated. RESULTS: PL concepts are found to be slightly better than other concepts in the respective SCT hierarchies with regards to the quality measure of the percentage of primitive concepts and the frequency of modeling errors. There were 58% primitive concepts in the PL sample versus 62% in the control sample. The structural indicator of number of parents is shown to be statistically significant in its ability to identify concepts having a higher likelihood of inconsistencies in their hierarchical relationships. The absolute number of errors in the group of concepts having 1-3 parents was shown to be significantly lower than that for concepts with 4-6 parents and those with 7 or more parents based on Chi-squared analyses. CONCLUSION: PL concepts suffer from the same issues as general SCT concepts, although to a slightly lesser extent, and do require further QA efforts to promote meaningful use of EHRs. To support such efforts, a structural indicator is shown to effectively ferret out potentially problematic concepts where those QA efforts should be focused.</t>
  </si>
  <si>
    <t>A list of 266 abbreviations from dieticians' notes in patient records was used to extract the same abbreviations from patient records written by three professions: dieticians, nurses and physicians. A context analysis of 40 of the abbreviations showed that ambiguous meanings were common. Abbreviations used by dieticians were found to be used by other professions, but not always with the same meaning. This ambiguity of abbreviations might cause misunderstandings and put patient safety at risk.</t>
  </si>
  <si>
    <t>Approximately 466,000 West Virginians, or about 25 percent of the state population, have prediabetes and are at high risk for developing type 2 diabetes. Appropriate lifestyle intervention can prevent or delay the onset of type 2 diabetes if individuals at risk are identified and treated early. The West Virginia Diabetes Prevention and Control Program and the West Virginia University Office of Health Services Research are developing a systematic approach to diabetes prevention within primary care. This study aims to demonstrate the viability of patient registry software for the analysis of disparate electronic health record (EHR) data sets and standardized identification of at-risk patients for early detection and intervention. Preliminary analysis revealed that of 94,283 patients without a documented diagnosis of diabetes or prediabetes, 10,673 (11.3 percent) meet one or more of the risk criteria. This study indicates that EHR data can be repurposed into an actionable registry for prevention. This model supports meaningful use of EHRs, the Patient-Centered Medical Home program, and improved care through enhanced data management.</t>
  </si>
  <si>
    <t>BACKGROUND: The growth in the number of patients seeking health information online has given rise to new direct-to-patient research methods, including direct patient recruitment and study conduct without use of physician sites. While such patient-centric designs offer time and cost efficiencies, the absence of physician-reported data is a key concern, with potential impact on both scientific rigor and operational feasibility. OBJECTIVE: To (1) gain insight into the viability of collecting patient-reported outcomes and medical record information in a sample of gout patients through a direct-to-patient approach (ie, without the involvement of physician sites), and (2) evaluate the validity of patient-reported diagnoses collected during a patient-reported outcomes plus medical record (PRO+MR) direct-to-patient study. METHODS: We invited a random sample of MediGuard.org members aged 18 to 80 years to participate via email based on a gout treatment or diagnosis in their online profiles. Interested members clicked on an email link to access study information, consent to participate electronically, and be screened for eligibility. The first 50 consenting participants completed an online survey and provided electronic and wet signatures on medical record release forms for us to obtain medical charts from their managing physicians. RESULTS: A total of 108 of 1250 MediGuard.org members (8.64%) accessed study information before we closed the study at 50 completed surveys. Of these 108 members who took the screener, 50 (46.3%) completed the study, 19 (17.6%) did not pass the screening, 5 (4.6%) explicitly declined to participate due to the medical record requirement, and 34 (31.5%) closed the browser without completing the survey screener. Ultimately, we obtained 38 of 50 charts (76%): 28 collected using electronic signature and 10 collected based on wet signature on a paper form. Of the 38 charts, 37 cited a gout diagnosis (35 charts) or use of a gout medication (2 charts). Only 1 chart lacked any mention of gout. CONCLUSIONS: Patients can be recruited directly for observational study designs that include patient-reported outcomes and medical record data with over 75% data completeness. Although the validity of self-reported diagnosis is often a concern in Internet-based studies, in this PRO+MR study pilot, nearly all (37 of 38) charts confirmed patient-reported data.</t>
  </si>
  <si>
    <t>BACKGROUND: Recent observational studies suggest that β-blockers may improve long-term prognosis in patients with chronic obstructive pulmonary disease (COPD). We assessed whether β-blocker use improves all-cause mortality in patients with episodes of acute bronchitis. METHODS: An observational cohort study using data from the electronic medical records of 23 general practices in the Netherlands. The data included standardized information about daily patient contacts, diagnoses, and drug prescriptions. Cox regression was applied with time-varying treatment and covariates. RESULTS: The study included 4,493 patients aged 45 years and older, with at least one episode of acute bronchitis between 1996 and 2006. The mean (SD) age of the patients was 66.9 (11.7) years, and 41.9% were male. During a mean (SD) follow up period of 7.7 (2.5) years, 20.4% developed COPD. In total, 22.7% had cardiovascular comorbidities, resulting in significant higher mortality rates than those without (51.7% vs. 12.0%, p&lt;0.001). The adjusted hazard ratio of cardioselective β-blocker use for mortality was 0.62 (95% confidence interval [CI], 0.50-0.77), and 1.01 (95% CI 0.75-1.36) for non-selective ones. Some other cardiovascular drugs also reduced the risk of mortality, with adjusted HRs of 0.60 (95% CI 0.46-0.79) for calcium channel blockers, 0.88 (95% CI 0.73-1.06) for ACE inhibitors/angiotensin receptor blockers, and 0.42 (95% CI 0.31-0.57) for statins, respectively. CONCLUSION: Cardiovascular comorbidities are common and increase the risk of mortality in adults with episodes of acute bronchitis. Cardioselective β-blockers, but also calcium channel blockers and statins may reduce mortality, possibly as a result of cardiovascular protective properties.</t>
  </si>
  <si>
    <t>OBJECTIVE: The increasing prevalence of diabetes suggests a gap between real world and controlled trial effectiveness of lifestyle interventions, but real-world investigations are rare. Electronic medical registration facilitates research on real-world effectiveness, although such investigations may require specific methodology and statistics. We investigated the effects of real-world primary care for patients with type 2 diabetes mellitus (T2DM). STUDY DESIGN AND SETTING: We used medical records of patients (n=2,549) with T2DM from 10 primary health care centers. A mixed-effects regression model for repeated measurements was used to evaluate the changes in weight and Hemoglobin A1c (HbA1c) over time. RESULTS: There was no statistically significant change in weight (+0.07 kg, P=0.832) and HbA1c (+0.03%, P=0.657) during the observation period of 972 days. Most patients maintained their physical activity level (70%), and 54 % had an insufficient activity level. The variability in the course of weight and HbA1c was because of differences between patients and not between health care providers. CONCLUSION: Despite effective lifestyle interventions in controlled trial settings, we found that real-world primary care is only able to stabilize weight and HbA1c in patients with T2DM over time. Medical registration can be used to monitor the actual effectiveness of interventions in primary care.</t>
  </si>
  <si>
    <t>STUDY DESIGN: Observational cohort comparison. OBJECTIVES: To compare the previously validated Spine Adverse Events Severity system (SAVES) with International Classification of Diseases, Tenth Revision codes (ICD-10) codes for identifying adverse events (AEs) in patients with traumatic spinal cord injury (TSCI). SETTING: Quaternary Care Spine Program. METHODS: Patients discharged between 2006 and 2010 were identified from our prospective registry. Two consecutive cohorts were created based on the system used to record acute care AEs; one used ICD-10 coding by hospital coders and the other used SAVES data prospectively collected by a multidisciplinary clinical team. The ICD-10 codes were appropriately mapped to the SAVES. There were 212 patients in the ICD-10 cohort and 173 patients in the SAVES cohort. Analyses were adjusted to account for the different sample sizes, and the two cohorts were comparable based on age, gender and motor score. RESULTS: The SAVES system identified twice as many AEs per person as ICD-10 coding. Fifteen unique AEs were more reliably identified using SAVES, including neuropathic pain (32 × more; P&lt;0.001), urinary tract infections (1.4 × ; P&lt;0.05), pressure sores (2.9 × ; P&lt;0.001) and intra-operative AEs (2.3 × ; P&lt;0.05). Eight of these 15 AEs more frequently identified by SAVES significantly impacted length of stay (P&lt;0.05). Risk factors such as patient age and severity of paralysis were more reliably correlated to AEs collected through SAVES than ICD-10. CONCLUSION: Implementation of the SAVES system for patients with TSCI captured more individuals experiencing AEs and more AEs per person compared with ICD-10 codes. This study demonstrates the utility of prospectively collecting AE data using validated tools.</t>
  </si>
  <si>
    <t>OBJECTIVE: To examine integrated personal health record (PHR) use patterns among parents of children with chronic disease and compare ratings of care experiences between integrated PHR users and nonusers. METHODS: A survey was mailed to 600 randomly selected parents of children with chronic disease ≤ 5 years old and enrolled at Group Health for ≥ 1 year. Respondents reported integrated PHR use in the past 12 months, types of services used, or reasons for nonuse. We measured parent ratings of care experiences by using Consumer Assessments of Healthcare Providers and Systems (CAHPS) composite measures: Attention to Growth and Development, Attention to Safety and Health, Getting Care Quickly, Getting Needed Care, Prescription Medications, and Care Coordination. We used multivariate logistic regression to test the association between integrated PHR use and each CAHPS composite measure dichotomized by using the top box score method. RESULTS: Of 256 respondents (43% eligible response rate), 166 (65%) were integrated PHR users and 90 (35%) were nonusers. The top integrated PHR services used were viewing immunization records, viewing medical records, secured messaging, and scheduling appointments. The top reasons for not using the integrated PHR were "too busy," "forgot login/password," and "my child does not have health care needs." Adjusted logistic regression did not reveal any significant differences between users and nonusers. CONCLUSIONS: Parents of children with chronic disease appear willing to use an integrated PHR to address health care needs for their child. Integrated PHR use was not associated with higher scores on CAHPS composite measures in this health plan.</t>
  </si>
  <si>
    <t>INTRODUCTION: Electronic health record (EHR) data enhance opportunities for conducting surveillance of diabetes. The objective of this study was to identify the number of people with diabetes from a diabetes DataLink developed as part of the SUPREME-DM (SUrveillance, PREvention, and ManagEment of Diabetes Mellitus) project, a consortium of 11 integrated health systems that use comprehensive EHR data for research. METHODS: We identified all members of 11 health care systems who had any enrollment from January 2005 through December 2009. For these members, we searched inpatient and outpatient diagnosis codes, laboratory test results, and pharmaceutical dispensings from January 2000 through December 2009 to create indicator variables that could potentially identify a person with diabetes. Using this information, we estimated the number of people with diabetes and among them, the number of incident cases, defined as indication of diabetes after at least 2 years of continuous health system enrollment. RESULTS: The 11 health systems contributed 15,765,529 unique members, of whom 1,085,947 (6.9%) met 1 or more study criteria for diabetes. The nonstandardized proportion meeting study criteria for diabetes ranged from 4.2% to 12.4% across sites. Most members with diabetes (88%) met multiple criteria. Of the members with diabetes, 428,349 (39.4%) were incident cases. CONCLUSION: The SUPREME-DM DataLink is a unique resource that provides an opportunity to conduct comparative effectiveness research, epidemiologic surveillance including longitudinal analyses, and population-based care management studies of people with diabetes. It also provides a useful data source for pragmatic clinical trials of prevention or treatment interventions.</t>
  </si>
  <si>
    <t>QUESTIONS UNDER STUDY: The FIRE Project established a standardised data collection to facilitate research and quality improvement projects in Swiss primary care. The project is based on the concept of merging clinical and administrative data. Since chronic conditions and multimorbidity are major challenges in primary care, in this study we investigated the agreement between different approaches to identify patients with chronic and multimorbid conditions in electronic medical records (EMRs). METHODS: A total of 60 primary care physicians were included and data were collected between October 2008 and June 2011. In total, data from 509594 consultations derived from 98152 patients were analysed. Chronic and multimorbid conditions were identified either by ICPC-2 codes or by the type of prescribed medication. We compared these different approaches regarding the completeness of the data to describe chronic conditions and multimorbidity of patients in primary care practices. RESULTS: The data showed a high correlation between the two morbidity schemes and both indicators apparently provide reliable measures of morbidity within practices. There was considerable variability of patients with chronic conditions across practices, irrespective of whether ICPC-2-diagnoses or prescribed drugs were used to code clinical encounters. Obvious discrepancies between diagnoses and therapies across major disease categories existed. CONCLUSIONS: This study describes the current situation of EMRs in terms of the ability to measure the burden of chronic conditions in primary care practices. The results illustrate a need of action for this specific topic and the results of this study will be incorporated into the functional specification of EMRs of a planned eHealth project in Swiss primary care.</t>
  </si>
  <si>
    <t>BACKGROUND: Drug safety monitoring relies primarily on spontaneous reporting, but electronic health care record databases offer a possible alternative for the detection of adverse drug reactions (ADRs). OBJECTIVES: To evaluate the relative performance of different statistical methods for detecting drug-adverse event associations in electronic health care record data representing potential ADRs. RESEARCH DESIGN: Data from 7 databases across 3 countries in Europe comprising over 20 million subjects were used to compute the relative risk estimates for drug-event pairs using 10 different methods, including those developed for spontaneous reporting systems, cohort methods such as the longitudinal gamma poisson shrinker, and case-based methods such as case-control. The newly developed method "longitudinal evaluation of observational profiles of adverse events related to drugs" (LEOPARD) was used to remove associations likely caused by protopathic bias. Data from the different databases were combined by pooling of data, and by meta-analysis for random effects. A reference standard of known ADRs and negative controls was created to evaluate the performance of the method. MEASURES: The area under the curve of the receiver operator characteristic curve was calculated for each method, both with and without LEOPARD filtering. RESULTS: The highest area under the curve (0.83) was achieved by the combination of either longitudinal gamma poisson shrinker or case-control with LEOPARD filtering, but the performance between methods differed little. LEOPARD increased the overall performance, but flagged several known ADRs as caused by protopathic bias. CONCLUSIONS: Combinations of methods demonstrate good performance in distinguishing known ADRs from negative controls, and we assume that these could also be used to detect new drug safety signals.</t>
  </si>
  <si>
    <t>BACKGROUND: This study sought to develop a predictive model for 30-day mortality in hospitalized cancer patients, by using admission information available through the electronic medical record. METHODS: Observational cohort study of 3062 patients admitted to the oncology service from August 1, 2008, to July 31, 2009. Matched numbers of patients were in the derivation and validation cohorts (1531 patients). Data were obtained on day 1 of admission and included demographic information, vital signs, and laboratory data. Survival data were obtained from the Social Security Death Index. RESULTS: The 30-day mortality rate of the derivation and validation samples were 9.5% and 9.7% respectively. Significant predictive variables in the multivariate analysis included age (P &lt; .0001), assistance with activities of daily living (ADLs; P = .022), admission type (elective/emergency) (P = .059), oxygen use (P &lt; .0001), and vital signs abnormalities including pulse oximetry (P = .0004), temperature (P = .017), and heart rate (P = .0002). A logistic regression model was developed to predict death within 30 days: Score = 18.2897 + 0.6013*(admit type) + 0.4518*(ADL) + 0.0325*(admit age) - 0.1458*(temperature) + 0.019*(heart rate) - 0.0983*(pulse oximetry) - 0.0123 (systolic blood pressure) + 0.8615*(O2 use). The largest sum of sensitivity (63%) and specificity (78%) was at -2.09 (area under the curve = -0.789). A total of 25.32% (100 of 395) of patients with a score above -2.09 died, whereas 4.31% (49 of 1136) of patients below -2.09 died. Sensitivity and positive predictive value in the derivation and validation samples compared favorably. CONCLUSIONS: Clinical factors available via the electronic medical record within 24 hours of hospital admission can be used to identify cancer patients at risk for 30-day mortality. These patients would benefit from discussion of preferences for care at the end of life.</t>
  </si>
  <si>
    <t>BACKGROUND: A drug related problems database (DRP-database) was developed on request by clinical pharmacists. The information from the DRP-database has only been used locally e.g. to identify focus areas and to communicate identified DRPs to the hospital wards. Hence the quality of the data at the national level is unknown, which may compromise national analyses for benchmarking and identification of national focus areas. OBJECTIVE: The aim of the study was to evaluate the use in practice, reliability and reproducibility of the DRPs documented in the Danish drug related problems database. SETTING: Danish hospital pharmacies. METHODS: Practice use of the DRP-database was explored by an electronic questionnaire distributed to hospital pharmacies, and consisted of questions regarding current and previous use of the DRP-database. The reliability was evaluated by comparing the categorization of 24 cases by clinical pharmacists with categorization performed by the project group. Reproducibility was explored by re-categorization of a sample of existing records in the DRP-database by two project group members individually. MAIN OUTCOME MEASURES: Observed proportion of agreement and Fleiss' kappa as measures of inter-rater reliability and reproducibility. RESULTS: The practice use study of 12 hospital pharmacy locations revealed that when implementing the DRP-database, the majority of identified DRPs are documented in the DRP-database, however, some variations throughout the country exist. The interrater reliability study of 34 clinical pharmacists showed high inter-rater reliability with the project group (Fleiss' kappa = 0.79 with 95 % CI (0.70; 0.88)), and the reproducibility study also documented high inter-rater reliability of a sample of 379 records from the DRP-database re-categorized by two project group members (Fleiss' kappa = 0.81 with 95 % CI (0.78; 0.85)). CONCLUSION: The study showed high reliability and reproducibility of the DRP-database, however, some local variation in the use of the DRP-database throughout the country existed affecting the overall quality. These findings indicate that data in the DRP-database may be pooled, and national analyses may be conducted to explore development areas for common interest.</t>
  </si>
  <si>
    <t>The reported prenatal detection rates (PDRs) for significant congenital heart disease (sCHD) have been suboptimal, even in the current era. Changes in prenatal ultrasound policy and training may lead to improved prenatal detection of sCHD. This study analyzed the results of a policy to assess fetal cardiac outflow tracts shown by screening prenatal ultrasound using the electronic medical record (EMR). During a 6-year period, fetuses and patients younger than 1 year with sCHD were identified. The EMR was used to gather detection and outcome data. As an internal control within the same health care system, the PDR of only the surgical cases was compared with that of a similar group in which documentation of the fetal cardiac outflow tracts was not standard policy. Among 25,666 births, sCHD was identified in 93 fetuses or patients, yielding an incidence of 3.6 per 1,000 births. The PDR was 74.1%. Detection after birth but before discharge was 20.4%, and detection after discharge was 5.4%. A significant improvement in the PDR of sCHD was found when a concerted effort was made to obtain fetal cardiac outflow tract views during pregnancy screening (59.3 vs. 28%). Within an integrated health care system and with the use of an EMR, a PDR of 74% can be obtained, and 94% of sCHD can be detected before discharge. A concerted program that includes documentation of fetal cardiac outflow tracts in the pregnancy screening can result in improved PDR of sCHD.</t>
  </si>
  <si>
    <t>OBJECTIVES:   The objective was to compare case ascertainment, agreement, validity, and missing values for clinical research data obtained, processed, and linked electronically from electronic health records (EHR) compared to "manual" data processing and record abstraction in a cohort of out-of-hospital trauma patients. METHODS:   This was a secondary analysis of two sets of data collected for a prospective, population-based, out-of-hospital trauma cohort evaluated by 10 emergency medical services (EMS) agencies transporting to 16 hospitals, from January 1, 2006, through October 2, 2007. Eighteen clinical, operational, procedural, and outcome variables were collected and processed separately and independently using two parallel data processing strategies by personnel blinded to patients in the other group. The electronic approach included EHR data exports from EMS agencies, reformatting, and probabilistic linkage to outcomes from local trauma registries and state discharge databases. The manual data processing approach included chart matching, data abstraction, and data entry by a trained abstractor. Descriptive statistics, measures of agreement, and validity were used to compare the two approaches to data processing. RESULTS:   During the 21-month period, 418 patients underwent both data processing methods and formed the primary cohort. Agreement was good to excellent (kappa = 0.76 to 0.97; intraclass correlation coefficient [ICC] = 0.49 to 0.97), with exact agreement in 67% to 99% of cases and a median difference of zero for all continuous and ordinal variables. The proportions of missing out-of-hospital values were similar between the two approaches, although electronic processing generated more missing outcomes (87 of 418, 21%, 95% confidence interval [CI] = 17% to 25%) than the manual approach (11 of 418, 3%, 95% CI = 1% to 5%). Case ascertainment of eligible injured patients was greater using electronic methods (n = 3,008) compared to manual methods (n = 629). CONCLUSIONS:   In this sample of out-of-hospital trauma patients, an all-electronic data processing strategy identified more patients and generated values with good agreement and validity compared to traditional data collection and processing methods.</t>
  </si>
  <si>
    <t>OBJECTIVES: There are many published clinical guidelines for acute pancreatitis (AP). Implementation of these recommendations is variable. We hypothesized that a clinical decision support (CDS) tool would change clinician behavior and shorten hospital length of stay (LOS). DESIGN/SETTING: Observational study, entitled, The AP Early Response (TAPER) Project. Tertiary center emergency department (ED) and hospital. PARTICIPANTS: Two consecutive samplings of patients having ICD-9 code (577.0) for AP were generated from the emergency department (ED) or hospital admissions. Diagnosis of AP was based on conventional Atlanta criteria. The Pre-TAPER-CDS-Tool group (5/30/06-6/22/07) had 110 patients presenting to the ED with AP per 976 ICD-9 (577.0) codes and the Post-TAPER-CDS-Tool group (5/30/06-6/22/07) had 113 per 907 ICD-9 codes (7/14/10-5/5/11). INTERVENTION: The TAPER-CDS-Tool, developed 12/2008-7/14/2010, is a combined early, automated paging-alert system, which text pages ED clinicians about a patient with AP and an intuitive web-based point-of-care instrument, consisting of seven early management recommendations. RESULTS: The pre- vs. post-TAPER-CDS-Tool groups had similar baseline characteristics. The post-TAPER-CDS-Tool group met two management goals more frequently than the pre-TAPER-CDS-Tool group: risk stratification (P&lt;0.0001) and intravenous fluids &gt;6L/1st 0-24 h (P=0.0003). Mean (s.d.) hospital LOS was significantly shorter in the post-TAPER-CDS-Tool group (4.6 (3.1) vs. 6.7 (7.0) days, P=0.0126). Multivariate analysis identified four independent variables for hospital LOS: the TAPER-CDS-Tool associated with shorter LOS (P=0.0049) and three variables associated with longer LOS: Japanese severity score (P=0.0361), persistent organ failure (P=0.0088), and local pancreatic complications (&lt;0.0001). CONCLUSIONS: The TAPER-CDS-Tool is associated with changed clinician behavior and shortened hospital LOS, which has significant financial implications.</t>
  </si>
  <si>
    <t>BACKGROUND: Health surveys (HS) are a well-established methodology for measuring the health status of a population. The relative merit of using information based on HS versus electronic health records (EHR) to measure multimorbidity has not been established. Our study had two objectives: 1) to measure and compare the prevalence and distribution of multimorbidity in HS and EHR data, and 2) to test specific hypotheses about potential differences between HS and EHR reporting of diseases with a symptoms-based diagnosis and those requiring diagnostic testing. METHODS: Cross-sectional study using data from a periodic HS conducted by the Catalan government and from EHR covering 80% of the Catalan population aged 15 years and older. We determined the prevalence of 27 selected health conditions in both data sources, calculated the prevalence and distribution of multimorbidity (defined as the presence of ≥2 of the selected conditions), and determined multimorbidity patterns. We tested two hypotheses: a) health conditions requiring diagnostic tests for their diagnosis and management would be more prevalent in the EHR; and b) symptoms-based health problems would be more prevalent in the HS data. RESULTS: We analysed 15,926 HS interviews and 1,597,258 EHRs. The profile of the EHR sample was 52% women, average age 47 years (standard deviation: 18.8), and 68% having at least one of the selected health conditions, the 3 most prevalent being hypertension (20%), depression or anxiety (16%) and mental disorders (15%). Multimorbidity was higher in HS than in EHR data (60% vs. 43%, respectively, for ages 15-75+, P &lt;0.001, and 91% vs. 83% in participants aged ≥65 years, P &lt;0.001). The most prevalent multimorbidity cluster was cardiovascular. Circulation disorders (other than varicose veins), chronic allergies, neck pain, haemorrhoids, migraine or frequent headaches and chronic constipation were more prevalent in the HS. Most symptomatic conditions (71%) had a higher prevalence in the HS, while less than a third of conditions requiring diagnostic tests were more prevalent in EHR. CONCLUSIONS: Prevalence of multimorbidity varies depending on age and the source of information. The prevalence of self-reported multimorbidity was significantly higher in HS data among younger patients; prevalence was similar in both data sources for elderly patients. Self-report appears to be more sensitive to identifying symptoms-based conditions. A comprehensive approach to the study of multimorbidity should take into account the patient perspective.</t>
  </si>
  <si>
    <t>BACKGROUND: Historically, the gold standard for detecting medical errors has been the voluntary incident reporting system. Voluntary reporting rates significantly underestimate the number of actual adverse events in any given organization. The electronic health record (EHR) contains clinical and administrative data that may indicate the occurrence of an adverse event and can be used to detect adverse events that may otherwise remain unrecognized. Automated adverse event detection has been shown to be efficient and cost effective in the hospital setting. The Automated Adverse Event Detection Collaborative (AAEDC) is a group of academic pediatric organizations working to identify optimal electronic methods of adverse event detection. The Collaborative seeks to aggregate and analyze data around adverse events as well as identify and share specific intervention strategies to reduce the rate of such events, ultimately to deliver higher quality and safer care. The objective of this study is to describe the process of automated adverse event detection, report early results from the Collaborative, identify commonalities and notable differences between 2 organizations, and suggest future directions for the Collaborative. METHODS: In this retrospective observational study, the implementation and use of an automated adverse event detection system was compared between 2 academic children's hospital participants in the AAEDC, Children's National Medical Center, and Cincinnati Children's Hospital Medical Center. Both organizations use the EHR to identify potential adverse events as designated by specific electronic data triggers. After gathering the electronic data, a clinical investigator at each hospital manually examined the patient record to determine whether an adverse event had occurred, whether the event was preventable, and the level of harm involved. RESULTS: The Automated Adverse Event Detection Collaborative data from the 2 organizations between July 2006 and October 2010 were analyzed. Adverse event triggers associated with opioid and benzodiazepine toxicity and intravenous infiltration had the greatest positive predictive value (range, 47%- 96%). Triggers associated with hypoglycemia, coagulation disturbances, and renal dysfunction also had good positive predictive values (range, 22%-74%). In combination, the 2 organizations detected 3,264 adverse events, and 1,870 (57.3%) of these were preventable. Of these 3,264 events, clinicians submitted only 492 voluntary incident reports (15.1%). CONCLUSIONS: This work demonstrates the value of EHR-derived data aggregation and analysis in the detection and understanding of adverse events. Comparison and selection of optimal electronic trigger methods and recognition of adverse event trends within and between organizations are beneficial. Automated detection of adverse events likely contributes to the discovery of opportunities, expeditious implementation of process redesign, and quality improvement.</t>
  </si>
  <si>
    <t>The introduction of an electronic medical record (EMR) has been rapidly accelerating in South Korea. The EMR was expected to improve quality of care, readability, availability, and the quality of data. However, the reluctance of healthcare providers to use the EMR may have caused a reduction of information recorded in EMRs. The purpose of this study was to identify whether there was any loss of information following the introduction of a narrative text-based EMR in the recording of chief complaint and present illness in inpatient medical records. Inpatient medical records of a university hospital were retrospectively evaluated for one month before and one month after the introduction of the EMR in June 2006. The volume of information for chief complaint and present illness was measured by number of words in Korean and normalised bytes. Change in volume of information was measured by two-way ANOVA and multiple regression analyses, controlling for doctors' gender, age, and grade/year of residents, patients' readmission status, reasons for admission and service department to assess any effect of the introduction of an EMR. Total numbers of paper-based medical records (PMRs) and EMRs for analysis were 1,159 and 1,122, respectively. Forty-three doctors participated in the study. Thirty-one (72%) doctors were less than 30 years of age. Number of words proved a better outcome measure (R²=22 for CC, R²=36 for PI) than normalised bytes (R²=18 for CC, R²=35 for PI) for measuring volume of information. Results showed that the volume of information in the chief complaint and present illness was not decreased after the introduction of the EMR, except when the dependent variable was measured by number of words in the present illness. The study showed that the introduction of the EMR did not reduce the volume of information documented for chief complaint and present illness in inpatient medical records. However, further studies are needed to identify how to control the probable loss of information as showed in present illness measured by number of words.</t>
  </si>
  <si>
    <t>INTRODUCTION: The Caring Does Matter (CDM) programme aimed to improve cardiovascular disease risk (CVR) management in Pacific people, targeting medication adherence problems. This paper presents cluster analysis of CDM data to model medication adherence and cardiovascular risk factors in high-CVR patients. METHODS: Changes in cardiovascular medication adherence status and in physiological measures of high-CVR Pacific patients, as well as their baseline physiological measures, demographics and other risk factors are included in the analysis. Differences in resulting clusters are described to provide insight into the population. RESULTS: 1786 Pacific patients were identified with high CVR (≥ 10%, 5 year event risk) at baseline and were still enrolled with the thirteen participating general practices at CDM end. Two of three models attempted produced significant clusters: a two-cluster model indicating patients who failed to improve adherence during the programme had higher prevalence of diabetes; and a three-cluster model where one cluster was characterised by higher but improving blood pressure, and another characterised by higher but improving HbA1c. DISCUSSION AND CONCLUSION: Cluster analysis reveals statistically distinct patient groups, including differences in characteristics of patients less responsive to the programme intervention. This provides a basis for further efforts to understand the population and better tailor interventions.</t>
  </si>
  <si>
    <t>OBJECTIVE: The current study investigated the construct validity of a multidimensional pain diary for youth with juvenile idiopathic arthritis and also compared participants' responses on electronic and retrospective diary measures. The purpose of the latter part of this study was to compare absolute agreement, between-person and within-person consistency and judged change in weekly pain between these 2 methods of assessing pain. METHODS: A total of 70 adolescents with juvenile idiopathic arthritis completed both weekly recalled and momentary reports of pain over a 2-week period and assessed their change in pain over the 2-week period using a 5-point global change in pain scale. The Pearson correlations and intraclass correlation coefficients were computed to demonstrate 3 different ways of comparing the measures on both between-person and within-person basis. RESULTS: Momentary ratings of pain episodes were consistently greater than weekly ratings of recalled pain. Moderate to strong consistency and agreement correlations were computed for between-person momentary and recalled pain intensity. However, these correlations were much weaker when the within-person data were analyzed. The judged change in pain across weeks was significantly associated with computed change in both average momentary and recalled pain. DISCUSSION: This is one of the few studies to explore the relationship between the measurement methods of pain recall and momentary assessment in adolescents. The poor within-person correlations observed have important implications for research design and practice in pediatric pain.</t>
  </si>
  <si>
    <t>OBJECTIVE: To evaluate if electronic health records (EHR) have observable effects on care outcomes, we examined quality and efficiency measures for patients presenting to emergency departments (ED). MATERIALS AND METHODS: We conducted a retrospective study of 5166 adults with heart failure in three metropolitan EDs. Patients were termed internal if prior information was in the EHR upon ED presentation, otherwise external. Associations of internality with hospitalization, mortality, length of stay (LOS), and numbers of tests, procedures, and medications ordered in the ED were examined after adjusting for age, gender, race, marital status, comorbidities and hospitalization as a proxy for acuity level where appropriate. RESULTS: At two EDs internals had lower odds of mortality if hospitalized (OR 0.55; 95% CI 0.38 to 0.81 and 0.45; 0.21 to 0.96), fewer laboratory tests during the ED visit (-4.6%; -8.9% to -0.1% and -14.0%; -19.5% to -8.1%) as well as fewer medications (-33.6%; -38.4% to -28.4% and -21.3%; -33.2% to -7.3%). At one of these two EDs, internals had lower odds of hospitalization (0.37; 0.22 to 0.60). At the third ED, internal patients only experienced a prolonged ED LOS (32.3%; 6.3% to 64.8%) but no other differences. There was no association with hospital LOS or number of procedures ordered. DISCUSSION: EHR availability was associated with salutary outcomes in two of three ED settings and prolongation of ED LOS at a third, but evidence was mixed and causality remains to be determined. CONCLUSIONS: An EHR may have the potential to be a valuable adjunct in the care of heart failure patients.</t>
  </si>
  <si>
    <t>BACKGROUND: The surveillance of methicillin-resistant Staphylococcus aureus (MRSA) is a national priority. The rate of MRSA infections is one of six indicators tracked by the Department of Health. Since 2002, the French institute for public health surveillance (InVS) has monitored MRSA infections to estimate incidence density. Today, the use of the French administrative database (PMSI) could facilitate this surveillance. The aim of this study was to compare MRSA incidence density computed at a national level using PMSI databases with the results from the InVS taken as the reference. METHODS: PMSI databases for the years 2006 to 2009 were used. The reference results were those published by the InVS from 2006 to 2009. MRSA density defined as the number of MRSA infections recorded per year over 1000 hospital stays was computed. It was then compared with the MRSA incidence density measured by InVS. The time course of MRSA incidence in the PMSI records was modeled using a Poisson regression. RESULTS: The incidence density measured by the InVS was higher than the MRSA density computed using the PMSI, but this difference appeared to decrease over time. The PMSI density/InVS MRSA incidence density ratio was 0.8% in 2006 and about 9.2% in 2009. We observed inverted trends with a growing trend in MRSA density identified by the PMSI. Furthermore, the year of study was significantly associated with incidence density (P=0.01). CONCLUSION: Using PMSI data as an additional source of information in the hospital MRSA surveillance process makes it possible to detect and analyze patient repeats at the regional and national levels with linkage facilities. Estimation of incidence density for hospitals not participating to this surveillance system will be the next step.</t>
  </si>
  <si>
    <t>BACKGROUND: Users of peer-to-peer (P2P) file-sharing networks risk the inadvertent disclosure of personal health information (PHI). In addition to potentially causing harm to the affected individuals, this can heighten the risk of data breaches for health information custodians. Automated PHI detection tools that crawl the P2P networks can identify PHI and alert custodians. While there has been previous work on the detection of personal information in electronic health records, there has been a dearth of research on the automated detection of PHI in heterogeneous user files. OBJECTIVE: To build a system that accurately detects PHI in files sent through P2P file-sharing networks. The system, which we call P2P Watch, uses a pipeline of text processing techniques to automatically detect PHI in files exchanged through P2P networks. P2P Watch processes unstructured texts regardless of the file format, document type, and content. METHODS: We developed P2P Watch to extract and analyze PHI in text files exchanged on P2P networks. We labeled texts as PHI if they contained identifiable information about a person (eg, name and date of birth) and specifics of the person's health (eg, diagnosis, prescriptions, and medical procedures). We evaluated the system's performance through its efficiency and effectiveness on 3924 files gathered from three P2P networks. RESULTS: P2P Watch successfully processed 3924 P2P files of unknown content. A manual examination of 1578 randomly selected files marked by the system as non-PHI confirmed that these files indeed did not contain PHI, making the false-negative detection rate equal to zero. Of 57 files marked by the system as PHI, all contained both personally identifiable information and health information: 11 files were PHI disclosures, and 46 files contained organizational materials such as unfilled insurance forms, job applications by medical professionals, and essays. CONCLUSIONS: PHI can be successfully detected in free-form textual files exchanged through P2P networks. Once the files with PHI are detected, affected individuals or data custodians can be alerted to take remedial action.</t>
  </si>
  <si>
    <t>OBJECTIVE: To compare the similarities among the multimorbidity patterns identified in primary care patients from two European regions (Spain and the Netherlands) with similar organisational features of their primary care systems, using validated methodologies. METHODOLOGY: This observational, retrospective, multicentre study analysed information from primary care electronic medical records. Multimorbidity patterns were assessed using exploratory factor analysis of the diagnostic information of patients over 14 years of age. The analysis was stratified by age groups and sex. RESULTS: The analysis of Dutch data revealed a higher prevalence of multimorbidity which corresponds with the clustering of a higher number of diseases in each of the patterns. Relevant clinical similarities were found between both countries for three multimorbidity patterns that were previously identified in the original Spanish study: cardiometabolic, mechanical and psychiatric-substance abuse. In addition, the clinical evolution towards complexity of the cardiometabolic pattern with advancing age--already demonstrated in the original study--was corroborated in the Dutch context. A clear association between mechanical and psychosocial disorders was unique to the Dutch population, as well as the recurrent presentation of the psychiatric-substance abuse pattern in all age and sex groups. CONCLUSIONS: The similarities found for the cardiometabolic, mechanical and psychiatric-substance abuse patterns in primary care patients from two different European countries could offer initial clues for the elaboration of clinical practice guidelines, if further evidenced in other contexts. This study also endorses the use of primary care electronic medical records for the epidemiologic characterization of multimorbidity.</t>
  </si>
  <si>
    <t>OBJECTIVE: The objective was to create a diabetes register and to evaluate the validity of the clinical diabetes diagnosis and its classification. DESIGN: The diabetes register was created by linkage of databases in primary and secondary care, the pharmaceutical database, and ongoing population-based health surveys in the county. Diagnosis and classification were validated by specialists in diabetology or general practitioners with special competence in diabetology. Analysis of autoantibodies associated with type 1 diabetes was used for classification. SETTING: Primary and secondary health care in the county of Västerbotten, Sweden. PATIENTS: Patients with diabetes (median age at diagnosis 56 years, inter quartile range 50-60 years) who had participated in the Västerbotten Intervention Programme (VIP) and accepted participation in a diabetes register. RESULTS: Of all individuals with diabetes in VIP, 70% accepted to participate in the register. The register included 3256 (M/F 1894/1362) diabetes patients. The vast majority (95%) had data confirming the diabetes diagnoses according to WHO recommendations. Unspecified diabetes was the most common (54.6%) classification by the general practitioners. After assessment by specialists and analysis of autoantibodies the majority were classified as type 2 diabetes (76.8%). Type 1 diabetes was the second largest group (7.2%), including a sub-group of patients with latent autoimmune diabetes (4.8%). CONCLUSION: It was concluded that it is feasible to create a diabetes register based on information in medical records in general practice. However, special attention should be paid to the validity of the diabetes diagnosis and its classification.</t>
  </si>
  <si>
    <t>BACKGROUND: Conventional wisdom holds that older, busier clinicians who see complex patients are less likely to adopt and use novel electronic health record (EHR) functionality. METHODS: To compare the characteristics of clinicians who did and did not use novel EHR functionality, we conducted a retrospective analysis of the intervention arm of a randomized trial of new EHR-based tobacco treatment functionality. RESULTS: The novel functionality was used by 103 of 207 (50%) clinicians. Staff physicians were more likely than trainees to use the functionality (64% vs 37%; p&lt;0.001). Clinicians who graduated more than 10 years previously were more likely to use the functionality than those who graduated less than 10 years previously (64% vs 42%; p&lt;0.01). Clinicians with higher patient volumes were more likely to use the functionality (lowest quartile of number of patient visits, 25%; 2nd quartile, 38%; 3rd quartile, 65%; highest quartile, 71%; p&lt;0.001). Clinicians who saw patients with more documented problems were more likely to use the functionality (lowest tertile of documented patient problems, 38%; 2nd tertile, 58%; highest tertile, 54%; p=0.04). In multivariable modeling, independent predictors of use were the number of patient visits (OR 1.2 per 100 additional patients; 95% CI 1.1 to 1.4) and number of documented problems (OR 2.9 per average additional problem; 95% CI 1.4 to 6.1). CONCLUSIONS: Contrary to conventional wisdom, clinically busier physicians seeing patients with more documented problems were more likely to use novel EHR functionality.</t>
  </si>
  <si>
    <t>Data captured in electronic medical records (EMRs) and paper charts have enormous potential for clinical research and to improve the quality of health care; however, accessing, organizing, and analyzing these data pose significant challenges. To address these challenges, this article reports development of a web-based application that provides for local clinical data capture as well as integration of patient data directly from an institutional EMR. A web-based system was created using an existing institutional application development framework. The application consists of a local clinical data repository, processes that integrate data from an EMR, and programs that enable end-user access, manual data capture, and analysis. Data are maintained in a relational database at the patient level in a time- oriented manner and by clinical data type. The application and data repository have been used to integrate and analyze a broad range of clinical data of 637 patients with burn injury. Research findings have shown that in addition to tracking clinical outcomes, laboratory data provide the ability to risk stratify patient populations to target high-risk individuals for case management and interventions. This effort validates the utility of web-based applications to collect local clinical data and integrate clinical data directly from an institutional EMR. This approach leverages institutionally collected clinical information and provides the flexibility to incorporate disparate data and accommodate system modifications as needed. Although the current efforts have focused on a cohort of patients with burn injury, the approach and system design are extendable to other patient types.</t>
  </si>
  <si>
    <t>BACKGROUND: Implementation of a standardized language in Nursing Care Plans (SNCP) allows for increased efficiency in nursing data management. However, the potential relationship with patientś health outcomes remains uncertain. The aim of this study was to evaluate the effectiveness of SNCP implementation, based on North American Nursing Diagnosis Association (NANDA) and Nursing Interventions Classification (NIC), in the improvement of metabolic, weight, and blood pressure control of Type 2 Diabetes Mellitus (T2DM) patients. METHODS: A two-year prospective follow-up study, in routine clinical practice conditions. 31 primary health care centers (Spain) participated with 24,124 T2DM outpatients. Data was collected from Computerized Clinical Records; SNCP were identified using NANDA and NIC taxonomies. Descriptive and ANCOVA analyses were conducted. RESULTS: 18,320 patients were identified in the Usual Nursing Care (UNC) group and 5,168 in the SNCP group. At the two-year follow-up, the SNCP group improved all parameters except LDL cholesterol and diastolic blood pressure. We analyzed data adjustming by the baseline value for these variables and variables with statistically significant differences between groups at baseline visit. Results indicated a lowering of all parameters except HbA1c, but a statistically significant reduction was only observed with diastolic blood pressure results. However, the adjusted reduction of diastolic blood pressure is of little clinical relevance. Greater differences of control values for diastolic blood pressure, HbA1c, LDL-cholesterol and Body Mass Index were found in the SNCP group, but only reached statistical significance for HbA1c. A greater proportion of patients with baseline HbA1c ≥7 decreased to &lt;7% at the two-year follow-up in the SNCP group than in the UNC group (16.9% vs. 15%; respectively; p = 0.01). CONCLUSIONS: Utilization of SNCP was helpful in achieving glycemic control targets in poorly controlled patients with T2DM (HbA1c ≥7%). Diastolic blood pressure results were slightly improved in the SNCP group compared to the UNC group. TRIAL REGISTRATION: ClinicalTrials.gov NCT01482481.</t>
  </si>
  <si>
    <t>OBJECTIVE: To determine whether patterns of electronic health record (EHR) adoption and “meaningful use” vary between high-, intermediate-, and low-quality US hospitals. STUDY DESIGN: We used data from the Hospital Quality Alliance program to designate hospitals as high quality (performance in the top decile nationally), low quality (bottom decile), and intermediate quality (all others). We examined EHR adoption and meaningful use using national survey data. METHODS: We used logistic regression models to determine the frequency with which hospitals in each group adopted individual EHR functions and met meaningful use criteria, and factor analyses to examine adoption patterns in high- and low-quality hospitals. RESULTS: High-quality hospitals were more likely to have all clinical decision support functions. High-quality hospitals were also more likely to have computerized physician order entry for medications compared with intermediate- and low-quality hospitals. Among those who had not yet implemented components of clinical decision support, two-thirds of low-quality hospitals reported no concrete plans for adoption. Finally, high-quality hospitals were more likely to meet many of the meaningful use criteria such as reporting quality measures, implementing at least 1 clinical decision support rule, and exchanging key clinical data. CONCLUSIONS: We found higher rates of adoption of key EHR functions among high-quality hospitals, suggesting that high quality and EHR adoption may be linked. Most low-quality hospitals without EHR functions reported no plans to implement them, pointing to challenges faced by policy makers in achieving widespread EHR adoption while simultaneously improving quality of care.</t>
  </si>
  <si>
    <t>OBJECTIVE: Our aim was to evaluate visualization methods for specific tasks performed with personal healthcare e-record systems for lay adults and older patients. We investigated common visualization methods for data entry and follow-up of personal and clinical information for self-control of blood coagulation functions. METHODS: Twenty-five old (72.2 +/- 5.5 years) and 25 young (30.4 +/- 4.9 years) participants completed tasks based on common scenarios, on experimental Web sites with hidden tracking programs. Functional parameters (time, accuracy), subjective parameters (preference, satisfaction), and physiological parameters (heart rate, skin temperature, sweat, respiratory rate, and muscle tension) monitored with miniature sensors were used. RESULTS: Total time for data entry and information follow-up were significantly longer for older compared with younger participants, with no significant differences in accuracy (errors), in stress-related physiological parameters, in preferences, or in satisfaction between age group. The Menu display was the significantly preferred configuration for data entry in both age groups, based on functional, physiological, and subjective criteria (p &lt; 0.05, Duncan test). The Calendar configuration was significantly preferred for mixed tasks of follow-up and information retrieval, in both age groups, based on functional, physiological, and subjective criteria (p &lt; 0.05, Duncan test). CONCLUSIONS: Our study supports equal capabilities of old and young people to use interactive healthcare systems for management of chronic diseases and further encourages using physiological, functional, and subjective methods for evaluating personal healthcare records.</t>
  </si>
  <si>
    <t>OBJECTIVE: Medication  safety requires that each drug be monitored throughout its market life as early detection of adverse drug reactions (ADRs) can lead to alerts that prevent patient harm. Recently, electronic medical records (EMRs) have emerged as a valuable resource for pharmacovigilance. This study examines the use of retrospective medication orders and inpatient laboratory results documented in the EMR to identify ADRs. METHODS: Using 12 years of EMR data from Vanderbilt University Medical Center (VUMC), we designed a study to correlate abnormal laboratory results with specific drug administrations by comparing the outcomes of a drug-exposed group and a matched unexposed group. We assessed the relative merits of six pharmacovigilance measures used in spontaneous reporting systems (SRSs): proportional reporting ratio (PRR), reporting OR (ROR), Yule's Q (YULE), the χ(2) test (CHI), Bayesian confidence propagation neural networks (BCPNN), and a gamma Poisson shrinker (GPS). RESULTS: We systematically evaluated the methods on two independently constructed reference standard datasets of drug-event pairs. The dataset of Yoon et al contained 470 drug-event pairs (10 drugs and 47 laboratory abnormalities). Using VUMC's EMR, we created another dataset of 378 drug-event pairs (nine drugs and 42 laboratory abnormalities). Evaluation on our reference standard showed that CHI, ROR, PRR, and YULE all had the same F score (62%). When the reference standard of Yoon et al was used, ROR had the best F score of 68%, with 77% precision and 61% recall. CONCLUSIONS: Results suggest that EMR-derived laboratory measurements and medication orders can help to validate previously reported ADRs, and detect new ADRs.</t>
  </si>
  <si>
    <t>In this study, we propose an approach to build a detection model for surveillance of healthcare-associated urinary tract infection (HA-UTI) based on the variables extracted from the electronic medical records (EMRs) in a 730-bed, tertiary-care teaching hospital in Taiwan. Firstly we mapped the CDC's HA-UTI case definitions to a set of variables, and identified the variables whose values could be derived from the EMRs of the hospital automatically. Then with these variables we performed discriminant analysis (DA) on a training set of the EMRs to construct a discriminant function (DF) for the classification of a patient with or without HA-UTI. Finally, we evaluated the sensitivity, specificity, and overall accuracy of the function using a testing set of EMRs. In this study, six surveillance variables (fever, urine culture, blood culture, routine urinalysis, antibiotic use, and invasive devices) were identified whose values could be derived from the EMRs of the hospital. The sensitivity, specificity and overall accuracy of the built DF were 100 %, 94.61 %, and 94.65 %, respectively. Since most hospitals may adopt their EMRs piece-by-piece to meet their functional requirements, the variables that are available in the EMRs may differ. Our approach can build a detection model with these variables to achieve a high sensitivity, specificity and accuracy for automatically detecting suspected HA-UTI cases. Therefore, our approach on one hand can reduce the efforts in building the model; on the other hand, can facilitate adoption of EMRs for HAI surveillance and control.</t>
  </si>
  <si>
    <t>SUMMARY: We conducted a cluster randomized trial testing the effectiveness of an intervention to increase the use of osteoporosis medications in high-risk patients receiving home health care. The trial did not find a significant difference in medication use in the intervention arm. INTRODUCTION: This study aims to test an evidence implementation intervention to improve the quality of care in the home health care setting for patients at high risk for fractures. METHODS: We conducted a cluster randomized trial of a multimodal intervention targeted at home care for high-risk patients (prior fracture or physician-diagnosed osteoporosis) receiving care in a statewide home health agency in Alabama. Offices throughout the state were randomized to receive the intervention or to usual care. The primary outcome was the proportion of high-risk home health patients treated with osteoporosis medications. A t test of difference in proportions was conducted between intervention and control arms and constituted the primary analysis. Secondary analyses included logistic regression estimating the effect of individual patients being treated in an intervention arm office on the likelihood of a patient receiving osteoporosis medications. A follow-on analysis examined the effect of an automated alert built into the electronic medical record that prompted the home health care nurses to deploy the intervention for high-risk patients using a pre-post design. RESULTS: There were 11 offices randomized to each of the treatment and control arms; these offices treated 337 and 330 eligible patients, respectively. Among the offices in the intervention arm, the average proportion of eligible patients receiving osteoporosis medications post-intervention was 19.1 %, compared with 15.7 % in the usual care arm (difference in proportions 3.4 %, 95 % CI, -2.6 to 9.5 %). The overall rates of osteoporosis medication use increased from 14.8 % prior to activation of the automated alert to 17.6 % afterward, a nonsignificant difference. CONCLUSIONS: The home health intervention did not result in a significant improvement in use of osteoporosis medications in high-risk patients.</t>
  </si>
  <si>
    <t>BACKGROUND: Colorectal cancer is the second-leading cause of cancer deaths in the United States. The Strategies and Opportunities to Stop Colorectal Cancer (STOP CRC) in Priority Populations study is a pragmatic trial and a collaboration between two research institutions and a network of more than 200 safety net clinics. The study will assess the effectiveness of a system-based intervention designed to improve the rates of colorectal-cancer screening using fecal immunochemical testing (FIT) in federally qualified health centers in Oregon and Northern California. MATERIAL AND METHODS: STOP CRC is a cluster-randomized comparative-effectiveness pragmatic trial enrolling 26 clinics. Clinics will be randomized to one of two arms. Clinics in the intervention arm (1) will use an automated, data-driven, electronic health record-embedded program to identify patients due for colorectal screening and mail FIT kits (with pictographic instructions) to them; (2) will conduct an improvement process (e.g. Plan-Do-Study-Act) to enhance the adoption, reach, and effectiveness of the program. Clinics in the control arm will provide opportunistic colorectal-cancer screening to patients at clinic visits. The primary outcomes are: proportion of age- and screening-eligible patients completing a FIT within 12months; and cost, cost-effectiveness, and return on investment of the intervention. CONCLUSIONS: This large-scale pragmatic trial will leverage electronic health record information and existing clinic staff to enroll a broad range of patients, including many with historically low colorectal-cancer screening rates. If successful, the program will provide a model for a cost-effective and scalable method to raise colorectal-cancer screening rates.</t>
  </si>
  <si>
    <t>AIMS: A prolonged QT interval is associated with increased risk of Torsades de pointes (TdP) and may be fatal. We sought to investigate the extent to which clinical covariates affect the change in QT interval among 'real-world' patients treated with sotalol and followed in an electronic medical record (EMR) system. METHODS AND RESULTS: We used clinical alerts in our EMR system to identify all patients in whom a new prescription for sotalol was written (2001-11). Rate-corrected QT (QTc) was calculated by Bazett's formula. Correlates of sotalol-induced change in the QTc interval and sotalol discontinuation were examined using linear and logistic regression, respectively. Overall, 541 sotalol-exposed patients were identified (n = 200 women, 37%). The mean first sotalol dose was 86 ± 39 mg, age 64 ± 13 years, and BMI 30 ± 7 kg/m(2). Atrial fibrillation/flutter was the predominant indication (92.2%). After initial exposure, the change in the QTc interval from baseline was highly variable: ΔQTc after 2 h = 3 ± 42 ms (P = 0.17) and 11 ± 37 ms after ≥48 h (P &lt; 0.001). Multivariable linear regression analysis identified female gender and age, reduced left ventricular ejection fraction, high sotalol dose, hypertrophic cardiomyopathy, and loop diuretic co-administration as correlates of increased ΔQTc at ≥48 h (P &lt; 0.05 for all). Within 3 days of initiation, 12% discontinued sotalol of which 31% were because of exaggerated QTc prolongation. One percent developed TdP. CONCLUSION: In this EMR-based cohort, the increase in QTc with sotalol initiation was highly variable, and multiple clinical factors contributed. These data represent an important step in ongoing work to identify real-world patients likely to tolerate long-term therapy and reinforces the utility of EMR-based cohorts as research tools.</t>
  </si>
  <si>
    <t>OBJECTIVES: It has been postulated that prognostic models based on administrative data can provide valid adjusted mortality rates in specific patient populations. In this study we compared the performance and robustness of a model based on administrative data (customized hospital standardized mortality ratio) and a model based on clinical data (customized Simplified Acute Physiology Score II) in the Dutch intensive care unit population. DESIGN: Cohort study of intensive care unit records from a national intensive care unit quality registry linked to administrative records from the Dutch National Medical Registration. The hospital standardized mortality ratio and Simplified Acute Physiology Score II models were first-level customized on the intensive care unit population. SETTING: Fifty-five Dutch intensive care units. PATIENTS: A total of 66,564 intensive care unit patients admitted from 2005 to 2008. INTERVENTIONS: None. MEASUREMENTS AND MAIN RESULTS: Performance expressed by measures of discrimination, accuracy, and calibration (area under the receiver operating characteristic curve, Brier score, Hosmer-Lemeshow Ĉ-statistic, and calibration plots). Additionally, the robustness of the models was assessed by simulating changes in the population's severity of illness and analyzing the effect on the intensive care units' standardized mortality ratios.The area under the receiver operating characteristic curve and Brier score of the customized Simplified Acute Physiology Score II were significantly superior to that of the customized hospital standardized mortality ratio (0.85 and 0.11 vs. 0.77 and 0.13, respectively). Calibration plots showed good agreement between observed and predicted mortality for low-risk patients in both models, with more discrepancy in the high-risk patients when using the customized hospital standardized mortality ratio. Severity of illness had influence on the intensive care units' standardized mortality ratios in both models, but the customized Simplified Acute Physiology Score II showed more robustness. CONCLUSIONS: The customized Simplified Acute Physiology Score II outperforms the customized hospital standardized mortality ratio in the Dutch intensive care unit population. Comparing institutions based on standardized mortality ratios can be unfavorable for those with a more severely ill intensive care unit population, especially when using the customized hospital standardized mortality ratio.</t>
  </si>
  <si>
    <t>BACKGROUND: Ward patients who experience unplanned transfer to intensive care units have excess morbidity and mortality. OBJECTIVE: To develop a predictive model for prediction of unplanned transfer from the medical-surgical ward to intensive care (or death on the ward in a patient who was "full code") using data from a comprehensive inpatient electronic medical record (EMR). DESIGN: Retrospective case-control study; unit of analysis was a 12-hour patient shift. Shifts where a patient experienced an unplanned transfer were event shifts; shifts without a transfer were comparison shifts. Hospitalization records were transformed into 12-hour shift records, with 10 randomly selected comparison shifts identified for each event shift. Analysis employed logistic regression and split validation. SETTING: Integrated healthcare delivery system in Northern California. PATIENTS: Hospitalized adults at 14 hospitals with comprehensive inpatient EMRs. MEASUREMENTS: Predictors included vital signs, laboratory test results, severity of illness scores, longitudinal chronic illness burden scores, transpired hospital length of stay, and care directives. Patients were also given a retrospective, electronically (not manually assigned) Modified Early Warning Score, or MEWS(re). Outcomes were transfer to the intensive care unit (ICU) from the ward or transitional care unit, or death outside the ICU among patients who were "full code". RESULTS: We identified 4,036 events and 39,782 comparison shifts from a cohort of 102,422 patients' hospitalizations. The MEWS(re) had a c-statistic of 0.709 in the derivation and 0.698 in the validation dataset; corresponding values for the EMR-based model were 0.845 and 0.775. LIMITATIONS: Using these algorithms requires hospitals with comprehensive inpatient EMRs and longitudinal data. CONCLUSIONS: EMR-based detection of impending deterioration outside the ICU is feasible in integrated healthcare delivery systems.</t>
  </si>
  <si>
    <t>BACKGROUND: Various countries are currently implementing a national electronic patient record (n-EPR). Despite the assumed positive effects of n-EPRs, their overall adoption remains low and meets resistance from health care providers. This study aims to increase our understanding of health care providers' attitude towards the n-EPR, by investigating their perceptions of the benefits and problems of electronic information exchange in health care and the n-EPR in particular. METHODS: The study was conducted in three Dutch health care settings: acute care, diabetes care, and ambulatory mental health care. Two health care organisations were included per setting. Between January and June 2010, interviews were conducted with 17 stakeholders working in these organisations. Relevant themes were deduced by means of thematic qualitative analysis. RESULTS: Health care providers perceived electronic information exchange to promote the efficiency and quality of care. The problems they perceived in electronic information exchange mainly concerned the confidentiality and safety of information exchange and the reliability and quality of patient data. Many problems perceived by health care providers did not specifically apply to the n-EPR, but to electronic information exchange in general. CONCLUSIONS: The implementation of the Dutch n-EPR has mainly followed a top-down approach, thereby neglecting the fact that the perceptions and preferences of its users (health care providers) need to be addressed in order to achieve successful implementation. The results of this study provide valuable suggestions about how to promote health care providers' willingness to adopt electronic information exchange, which can be useful for other countries currently implementing an n-EPR. Apart from providing information about the benefits and usefulness of electronic information exchange, efforts should be focused on minimising the problems as perceived by health care providers. The safety and confidentiality of electronic information exchange can be improved by developing tools to evaluate the legitimacy of access to electronic records, by increasing health care providers' awareness of the need to be careful when using patient data, and by measures to limit access to sensitive patient data. Improving health care providers' recording behaviour is important to improve the reliability and quality of electronically exchanged patient data.</t>
  </si>
  <si>
    <t>BACKGROUND: Human papillomavirus (HPV) is a causative factor in squamous cell carcinomas of the anus, penis, vagina, vulva, and head and neck, and adenocarcinoma of the cervix. We examined the demographics, clinical characteristics, and timing of multiple potentially HPV-related cancers in individual patients. METHODS: One hundred forty-three patients were identified with 300 potentially HPV-related cancers. The median follow-up from index and second cancer was 18.5 years and 3.2 years, respectively. RESULTS: Median age at index and second cancer was 45 and 60.5 years of age, respectively, with a median interval of 11 years. Cervical cancer was the most common initial diagnosis (61.7%), whereas head and neck squamous cell carcinoma (HNSCC) was the most common second cancer (57.6%). CONCLUSION: These data suggest differential patterns for development of multiple HPV-related cancers based upon clinical characteristics. Prospective longitudinal and population-based studies are warranted to understand the impact of these findings and opportunities for intervention and screening.</t>
  </si>
  <si>
    <t>PURPOSE: The purpose of the study was to discover which patient and support system characteristics and interventions documented by home health clinicians were associated with improvement in urinary and bowel incontinence contrasting logistic regression and data mining approaches. SUBJECTS AND SETTING: Seventeen hundred ninety-three patients in this study experienced 2072 episodes of care. The study sample comprised all nonmaternity patients aged 18 years or older receiving skilled home health services in 2004. Subjects were drawn from a convenience sample of 15 home health agencies . DESIGN: We completed a secondary analysis of data from 15 home health agencies' electronic health records. Data for this study were documented by home care clinicians using the Outcome and Assessment Information Set (OASIS) structured assessment form and the Omaha System interventions, which is a standardized terminology. RESULTS: There were 684 patients with urinary incontinence and 187 with bowel incontinence. By discharge 38% improved in urinary incontinence and 45% improved their bowel incontinence. Using logistic regression, no patient or support system characteristics were identified that associated with improvement in either urinary or bowel incontinence, only a limited number of interventions were significant. A data mining decision tree was producible only for bowel incontinence, demonstrating a combination of patient and support system factors as well as selected interventions were important in determining whether patients would improve in bowel incontinence. CONCLUSIONS: Home health patients have complex comorbid conditions requiring home care nurses to have broad, generalized knowledge. Future research is needed to determine if the inclusion of a certified WOC nurse would improve outcomes.</t>
  </si>
  <si>
    <t>BACKGROUND: A locum practitioner is an out-of-hours general practitioner who needs access to the electronic health record of visiting patients. The electronic locum record is a summary of the electronic health record available to the locum practitioner and includes the most significant health problems, the most recent records of the patient's visits to the practice, current medication data and information on allergies and intolerances. The locum practitioner returns a locum medical note to the electronic health record at the general practitioner with his or her diagnosis, treatment or referral of the visiting patient. A pilot project of the electronic locum record was implemented in the Twente region of the Netherlands. OBJECTIVE: To obtain policy information for the nationwide implementation of the electronic locum record as a first component of the electronic health record in the Netherlands. METHODS: First, evaluation aspects were collected from parties involved in the pilot implementation process. Aspects were taken from the work flow to operationalise the electronic health record. Secondly, indicator questions were formulated and normative levels agreed for each indicator by a panel with experts from the medical and information technology domain. Third, the actual values were rated either by measurement (technical indicators) or by structured interviews (process indicators) with the general practitioners who joined the pilot study. Finally, a cross case analysis was performed by checking for (in-)consistencies among the respondents. RESULTS: Eight out of the 15 key indicators scored positive, three failed and four remained inconclusive. The indicators that failed the norms related to the guideline for electronic registration of patient information, the process of acquiring the healthcare professional identification card and card-related services. Indicators that remained inconclusive referred to storing and archiving of identification cards and codes, the use of the identification repository at the general practice post and the usefulness and ease-of-use of the electronic locum record. CONCLUSIONS: The study demonstrates that many processes, systems, services and practices for nation-wide implementation of the electronic locum record for general practitioners in the Netherlands are in place. However, significant improvements are required on a number of aspects. For example general practitioners need to be trained more in applying the guideline for electronic registration of patient data. Also the process for general practitioners to acquire their unique healthcare professional identification cards should require less effort. We also recommend that a strong regional information technology support group should be in operation during roll-out.</t>
  </si>
  <si>
    <t>PURPOSE: To describe the paper-based and electronic formats of resident admission forms used in several aged care facilities in Australia and to compare the extent to which resident admission information was documented in paper-based and the electronic health records. METHODS: Retrospective auditing and comparison of the documentation quality of paper-based and electronic resident admission forms were conducted. A checklist of admission data was qualitatively derived from different formats of the admission forms collected. Three measures were used to assess the quality of documentation of the admission forms, including completeness rate, comprehensiveness rate and frequency of documented data element. The associations between the number of items and their completeness and comprehensiveness rates were estimated at a general level and at each information category level. RESULTS: Various paper-based and electronic formats of admission forms were collected, reflecting varying practice among the participant facilities. The overall completeness and comprehensiveness rates of the admission forms were poor, but were higher in the electronic health records than in the paper-based records (60% versus 56% and 40% versus 29% respectively, p&lt;0.01). There were differences in the overall completeness and comprehensiveness rates between the different formats of admission forms (p&lt;0.01). At each information category level, varying degrees of difference in the completeness and comprehensiveness rates were found between different form formats and between the paper-based and the electronic records. A negative association between the completeness rate and the number of items in a form was found at each information category level (p&lt;0.01), i.e., more data items designed in a form, the less likely that the items would be completely filled. However, the associations between the comprehensiveness rates and the number of items were highly positive at both overall and individual information category levels (p&lt;0.01), suggesting more items designed in a form, more information would be captured. CONCLUSION: Better quality of documentation in resident admission forms was identified in the electronic documentation systems than in previous paper-based systems, but still needs to be further improved in practice. The quality of documentation of resident admission data should be further analysed in relation to its specific content.</t>
  </si>
  <si>
    <t>BACKGROUND: To understand racial and ethnic disparities in health care utilization and their potential underlying causes, valid information on race and ethnicity is necessary. However, the validity of pediatric race and ethnicity information in administrative records from large integrated health care systems using electronic medical records is largely unknown. METHODS: Information on race and ethnicity of 325,810 children born between 1998-2008 was extracted from health plan administrative records and compared to birth certificate records. Positive predictive values (PPV) were calculated for correct classification of race and ethnicity in administrative records compared to birth certificate records. RESULTS: Misclassification of ethnicity and race in administrative records occurred in 23.1% and 33.6% children, respectively; the majority due to missing ethnicity (48.3%) and race (40.9%) information. Misclassification was most common in children of minority groups. PPV for White, Black, Asian/Pacific Islander, American Indian/Alaskan Native, multiple and other was 89.3%, 86.6%, 73.8%, 18.2%, 51.8% and 1.2%, respectively. PPV for Hispanic ethnicity was 95.6%. Racial and ethnic information improved with increasing number of medical visits. Subgroup analyses comparing racial classification between non-Hispanics and Hispanics showed White, Black and Asian race was more accurate among non-Hispanics than Hispanics. CONCLUSIONS: In children, race and ethnicity information from administrative records has significant limitations in accurately identifying small minority groups. These results suggest that the quality of racial information obtained from administrative records may benefit from additional supplementation by birth certificate data.</t>
  </si>
  <si>
    <t>BACKGROUND: Passive reporting and laboratory testing delays may limit gastrointestinal (GI) disease outbreak detection. Healthcare systems routinely collect clinical data in electronic medical records (EMRs) that could be used for surveillance. This study's primary objective was to identify data streams from EMRs that may perform well for GI outbreak detection. METHODS: Zip code-specific daily episode counts in 2009 were generated for 22 syndromic and laboratory-based data streams from Kaiser Permanente Northern California EMRs, covering 3.3 million members. Data streams included outpatient and inpatient diagnosis codes, antidiarrheal medication dispensings, stool culture orders, and positive microbiology tests for six GI pathogens. Prospective daily surveillance was mimicked using the space-time permutation scan statistic in single and multi-stream analyses, and space-time clusters were identified. Serotype relatedness was assessed for isolates in two Salmonella clusters. RESULTS: Potential outbreaks included a cluster of 18 stool cultures ordered over 5 days in one zip code and a Salmonella cluster in three zip codes over 9 days, in which at least five of six cases had the same rare serotype. In all, 28 potential outbreaks were identified using single stream analyses, with signals in outpatient diagnosis codes most common. Multi-stream analyses identified additional potential outbreaks and in one example, improved the timeliness of detection. CONCLUSIONS: GI disease-related data streams can be used to identify potential outbreaks when generated from EMRs with extensive regional coverage. This process can supplement traditional GI outbreak reports to health departments, which frequently consist of outbreaks in well-defined settings (e.g., day care centers and restaurants) with no laboratory-confirmed pathogen. Data streams most promising for surveillance included microbiology test results, stool culture orders, and outpatient diagnoses. In particular, clusters of microbiology tests positive for specific pathogens could be identified in EMRs and used to prioritize further testing at state health departments, potentially improving outbreak detection.</t>
  </si>
  <si>
    <t>Progress in personalised psychiatry is dependent on researchers having access to systematic and accurately acquired symptom data across clinical diagnoses. We have developed a structured psychiatric assessment tool, OPCRIT+, that is being introduced into the electronic medical records system of the South London and Maudsley NHS Foundation Trust which can help to achieve this. In this report we examine the utility of the symptom data being collected with the tool. Cross-sectional mental state data from a mixed-diagnostic cohort of 876 inpatients was subjected to a principal components analysis (PCA). Six components, explaining 46% of the variance in recorded symptoms, were extracted. The components represented dimensions of mania, depression, positive symptoms, anxiety, negative symptoms and disorganization. As indicated by component scores, different clinical diagnoses demonstrated distinct symptom profiles characterized by wide-ranging levels of severity. When comparing the predictive value of symptoms against diagnosis for a variety of clinical outcome measures (e.g. 'Overactive, aggressive behaviour'), symptoms proved superior in five instances (R(2) range: 0.06-0.28) whereas diagnosis was best just once (R(2):0.25). This report demonstrates that symptom data being routinely gathered in an NHS trust, when documented on the appropriate tool, have considerable potential for onward use in a variety of clinical and research applications via representation as dimensions of psychopathology.</t>
  </si>
  <si>
    <t>BACKGROUND: This study was performed to investigate the usefulness of clinical pathway (CP) using an electronic medical record (EMR) in pediatric patients undergoing closed pinning for supracondylar fracture of the humerus, by analyzing the length of hospital stay, hospital cost and satisfaction of the medical teams. METHODS: This before and after comparative study included consecutive children who underwent closed pinning for supracondylar fracture of the humerus since 2009. The pre-CP group consists of 90 patients with the mean age of 5.7 years, and the post-CP group consists of 32 patients with the mean age of 6.2 years. Multidisciplinary work-team developed CP using an EMR system in March 2011. The length of hospital stay was the primary outcome variable, and hospital cost and medical team's satisfaction score were secondary outcome variables. The non-inferiority test was used to demonstrate the efficiency of the pathway. RESULTS: The length of hospital stay decreased from 2.9 ± 0.7 days to 2.4 ± 0.7 days by 15.0%, after the implementation of CP, and the lower bound of the 95% CI of the difference (0.14 day) was within the non-inferiority margin of -0.3 days. The hospital cost decreased from 1162.2 ± 236.7 US$ to 1139.8 ± 291.1 US$ by 1.9% and the lower bound of the 95% CI of the difference was -81.3 US$, which did not exceed the non-inferiority margin of -116.2 US$. Therefore, the post-CP group was not inferior compared with the pre-CP group in term of the length of hospital stay and total hospital cost. There was significant increase in the satisfaction score for doctors after implementation of CP (p &lt; 0.001), but, no change in the satisfaction score for nursing staffs (p = 0.793). CONCLUSIONS: The development and implementation of CP, using an EMR, in pediatric patients undergoing closed pinning for supracondylar fracture of the humerus enhances the treatment efficiency by streamlining the treatment process with no increases of the length of the hospital stay and total hospital costs.</t>
  </si>
  <si>
    <t>OBJECTIVE: Health insurance options are changing. Electronic health record (EHR) databases present new opportunities for providers to track the insurance coverage status of their patients. This study demonstrates the use of EHR data for this purpose. METHODS: Using EHR data from the OCHIN Network of community health centers, we conducted a retrospective cohort study of data from children presenting to a community health center in 2010-2011 (N = 185,959). We described coverage patterns for children, used generalized estimating equation logistic regression to compare uninsured children with those with insurance, and assessed insurance status at subsequent visits. RESULTS: At their first visit during the study period, 21% of children had no insurance. Among children uninsured at a first visit, 30% were uninsured at all subsequent visits. In multivariable analyses (including gender, age, race, ethnicity, language, income, location, and type of clinic), we observed significant differences in the characteristics of children who were uninsured as compared with those with insurance coverage. For example, compared with white, non-Hispanic children, nonwhite and/or Hispanic children had lower odds of being uninsured than having Medicaid/Medicare (adjusted odds ratio, 0.73; 95% confidence interval: 0.71-0.75) but had higher odds of being uninsured than having commercial insurance (adjusted odds ratio, 1.50; 95% confidence interval: 1.44-1.56). CONCLUSIONS: Nearly one-third of children uninsured at their first visit remained uninsured at all subsequent visits, which suggests a need for clinics to conduct insurance surveillance and develop mechanisms to assist patients with obtaining coverage. EHRs can facilitate insurance surveillance and inform interventions aimed at helping patients obtain and retain coverage.</t>
  </si>
  <si>
    <t>The study objective was to facilitate investigations by assessing the external validity and generalizability of the Centricity Electronic Medical Record (EMR) database and analytical results to the US population using the National Ambulatory Medical Care Survey (NAMCS) data and results as an appropriate validation resource. Demographic and diagnostic data from the NAMCS were compared to similar data from the Centricity EMR database, and the impact of the different methods of data collection was analyzed. Compared to NAMCS survey data on visits, Centricity EMR data shows higher proportions of visits by younger patients and by females. Other comparisons suggest more acute visits in Centricity and more chronic visits in NAMCS. The key finding from the Centricity EMR is more visits for the 13 chronic conditions highlighted in the NAMCS survey, with virtually all comparisons showing higher proportions in Centricity. Although data and results from Centricity and NAMCS are not perfectly comparable, once techniques are employed to deal with limitations, Centricity data appear more sensitive in capturing diagnoses, especially chronic diagnoses. Likely explanations include differences in data collection using the EMR versus the survey, particularly more comprehensive medical documentation requirements for the Centricity EMR and its inclusion of laboratory results and medication data collected over time, compared to the survey, which focused on the primary reason for that visit. It is likely that Centricity data reflect medical problems more accurately and provide a more accurate estimate of the distribution of diagnoses in ambulatory visits in the United States. Further research should address potential methodological approaches to maximize the validity and utility of EMR databases.</t>
  </si>
  <si>
    <t>OBJECTIVE: We assessed the usability of a health information exchange (HIE) in a densely populated metropolitan region. This grant-funded HIE had been deployed rapidly to address the imminent needs of the patient population and the need to draw wider participation from regional entities. DESIGN: We conducted a cross-sectional survey of individuals given access to the HIE at participating organizations and examined some of the usability and usage factors related to the technology acceptance model. MEASUREMENTS: We probed user perceptions using the Questionnaire for User Interaction Satisfaction, an author-generated Trust scale, and user characteristic questions (eg, age, weekly system usage time). RESULTS: Overall, users viewed the system favorably (ratings for all usability items were greater than neutral (one-sample Wilcoxon test, p&lt;0.0014, Bonferroni-corrected for 35 tests). System usage was regressed on usability, trust, and demographic and user characteristic factors. Three usability factors were positively predictive of system usage: overall reactions (p&lt;0 0.01), learning (p&lt;0.05), and system functionality (p&lt;0.01). Although trust is an important component in collaborative relationships, we did not find that user trust of other participating healthcare entities was significantly predictive of usage. An analysis of respondents' comments revealed ways to improve the HIE. CONCLUSION: We used a rapid deployment model to develop an HIE and found that perceptions of system usability were positive. We also found that system usage was predicted well by some aspects of usability. Results from this study suggest that a rapid development approach may serve as a viable model for developing usable HIEs serving communities with limited resources.</t>
  </si>
  <si>
    <t>OBJECTIVE: The purpose of this study was to evaluate the utilisation of a web-based multimedia patient-accessible electronic health record, for patients with congenital cardiac disease. PATIENTS AND METHODS: This was a prospective analysis of patients undergoing congenital cardiac surgery at a single institution from 1 September, 2006 to 1 February, 2009. After meetings with hospital administration, physicians, nurses, and patients, we configured a subset of the cardiac program's web-based clinical electronic health record for patient and family access. The Electronic Health Record continuously measured frequency and time of logins, logins during and between hospitalisations, and page views by type (imaging versus textual data). RESULTS: Of the first 270 patients offered access to the system, 252 became users (93% adoption rate). System uptime was 99.9%, and no security breaches were reported. Users accessed the system more often while the patients were in hospital (67% of total logins) than after discharge (33% of total logins). The maximum number of logins by a family was 440, and the minimum was 1. The average number of logins per family was 25. Imaging data were viewed significantly more frequently than textual data (p 0.001). A total of 12 patients died during the study period and 11 members of their families continued to access their Electronic Health Records after the date of death. CONCLUSIONS: A web-based Patient Accessible Electronic Health Record was designed for patients with congenital cardiac disease. The adoption rate was high, and utilisation patterns suggest that the Electronic Health Record could become a useful tool for health information exchange.</t>
  </si>
  <si>
    <t>OBJECTIVE: To build and to begin evaluating a regional automated system to notify infection preventionists (IPs) when a patient with a history of gram-negative rod multidrug-resistant organism (GNRMDRO) is admitted to an emergency department (ED) or inpatient setting. DESIGN: Observational, retrospective study. SETTING: Twenty-seven hospitals, mostly in the Indianapolis metropolitan area, in a health information exchange (HIE). PATIENTS: During testing of the new system: 80,180 patients with microbiology cultures between October 1, 2013, and December 31, 2013; 573 had a GNRMDRO. METHODS/INTERVENTION: A Health Level Seven (HL7) data feed from the HIE was obtained, corrected, enhanced, and used for decision support (secure e-mail notification to the IPs). Retrospective analysis of patients with microbiology data (October 1, 2013, through December 31, 2013) and subsequent healthcare encounters (through February 6, 2014). RESULTS: The 573 patients (median age, 66 years; 68% women) had extended-spectrum β-lactamase-producing Enterobacteriaceae (78%), carbapenem-resistant Enterobacteriaceae (7%), Pseudomonas aeruginosa (9%), Acinetobacter baumannii (3%), or other GNR (3%). Body sources were urine (68%), sputum/trachea/bronchoalveolar lavage (13%), wound/skin (6%), blood (6%), or other/unidentified (7%). Between October 1, 2013, and February 6, 2014, 252 (44%) of 573 had an ED or inpatient encounter after the GNRMDRO culture, 47 (19% of 252) at an institution different from where the culture was drawn. During the first 7 weeks of actual alerts (January 29, 2014, through March 19, 2014), alerts were generated regarding 67 patients (19 of 67 admitted elsewhere from where the culture was drawn). CONCLUSIONS: It proved challenging but ultimately feasible to create a regional microbiology-based alert system. Even in a few months, we observed substantial crossover between institutions. This system, if it contributes to timely isolation, may help reduce the spread of GNRMDROs.</t>
  </si>
  <si>
    <t>OBJECTIVE: There is growing political pressure for nursing homes to implement the electronic medical record (EMR) but there is little evidence of its impact on resident care. The purpose of this study was to test the unique and combined contributions of EMR at the bedside and on-site clinical consultation by gerontological expert nurses on cost, staffing, and quality of care in nursing homes. METHODS: Eighteen nursing facilities in 3 states participated in a 4-group 24-month comparison: Group 1 implemented bedside EMR, used nurse consultation; Group 2 implemented bedside EMR only; Group 3 used nurse consultation only; Group 4 neither. Intervention sites (Groups 1 and 2) received substantial, partial financial support from CMS to implement EMR. Costs and staffing were measured from Medicaid cost reports, and staff retention from primary data collection; resident outcomes were measured by MDS-based quality indicators and quality measures. RESULTS: Total costs increased in both intervention groups that implemented technology; staffing and staff retention remained constant. Improvement trends were detected in resident outcomes of ADLs, range of motion, and high-risk pressure sores for both intervention groups but not in comparison groups. DISCUSSION: Implementation of bedside EMR is not cost neutral. There were increased total costs for all intervention facilities. These costs were not a result of increased direct care staffing or increased staff turnover. CONCLUSIONS: Nursing home leaders and policy makers need to be aware of on-going hardware and software costs as well as costs of continual technical support for the EMR and constant staff orientation to use the system. EMR can contribute to the quality of nursing home care and can be enhanced by on-site consultation by nurses with graduate education in nursing and expertise in gerontology.</t>
  </si>
  <si>
    <t>Evaluating performance characteristics of analytic methods developed to identify treatment effects in longitudinal healthcare data has been hindered by lack of an objective benchmark to measure performance. Relationships between drugs and subsequent treatment effects are not precisely quantified in real-world data, and simulated data offer potential to augment method development by providing data with known, measurable characteristics. However, the use of simulated data has been limited due to its inability to adequately reflect the complexities inherent in real-world databases that are necessary for effective method development. The goal of this study was to develop and evaluate a model for simulating longitudinal healthcare data that adequately captures these complexities. An empiric design was chosen that utilizes the characteristics of a real healthcare database as simulation input. This model demonstrates the potential for simulated data with known characteristics to adequately reflect complex relationships among diseases and treatments as recorded in healthcare databases.</t>
  </si>
  <si>
    <t>The purpose of this study was to increase our understanding of the impact of Health Information Technology Systems (HITS) on dental school users when the systems are integrated into chair-side patient care. We used qualitative research methods, including interviews, focus groups, and observations, to capture the experiences of HITS users at a single institution. Users included administrators, clinical faculty members, predoctoral students, support staff, and residents. The data were analyzed using a grounded theory approach, and nine themes emerged: 1) HITS benefits were disproportionate among users; 2) communicating about the HITS was challenging; 3) users experienced a range of strong emotions; 4) the instructor persona diminished; 5) there were shifts in the school's power structure; 6) allocation of end-users' time shifted; 7) the training and support needs of end-users were significant; 8) perceived lack of HITS usability made documentation cumbersome for clinicians; and 9) clinicians' workflow was disrupted. HITS integration into patient care impacts the work of all system users, especially end-users. The themes highlight areas of potential concern for implementers and users in integrating a HITS into patient care.</t>
  </si>
  <si>
    <t>OBJECTIVE: There is a growing realisation that clinical pathways (CPs) are vital for improving the treatment quality of healthcare organisations. However, treatment personalisation is one of the main challenges when implementing CPs, and the inadequate dynamic adaptability restricts the practicality of CPs. The purpose of this study is to improve the practicality of CPs using semantic interoperability between knowledge-based CPs and semantic electronic health records (EHRs). METHODS: Simple protocol and resource description framework query language is used to gather patient information from semantic EHRs. The gathered patient information is entered into the CP ontology represented by web ontology language. Then, after reasoning over rules described by semantic web rule language in the Jena semantic framework, we adjust the standardised CPs to meet different patients' practical needs. RESULTS: A CP for acute appendicitis is used as an example to illustrate how to achieve CP customisation based on the semantic interoperability between knowledge-based CPs and semantic EHRs. A personalised care plan is generated by comprehensively analysing the patient's personal allergy history and past medical history, which are stored in semantic EHRs. Additionally, by monitoring the patient's clinical information, an exception is recorded and handled during CP execution. According to execution results of the actual example, the solutions we present are shown to be technically feasible. CONCLUSION: This study contributes towards improving the clinical personalised practicality of standardised CPs. In addition, this study establishes the foundation for future work on the research and development of an independent CP system.</t>
  </si>
  <si>
    <t>OBJECTIVE: A major challenge in treating Clostridium difficile infection (CDI) is relapse. Many new therapies are being developed to help prevent this outcome. We sought to establish risk factors for relapse and determine whether fields available in an electronic health record (EHR) could be used to identify high-risk patients for targeted relapse prevention strategies. DESIGN: Retrospective cohort study. SETTING: Large clinical data warehouse at a 4-hospital healthcare organization. PARTICIPANTS: Data were gathered from January 2006 through October 2010. Subjects were all inpatient episodes of a positive C. difficile test where patients were available for 56 days of follow-up. METHODS: Relapse was defined as another positive test between 15 and 56 days after the initial test. Multivariable regression was performed to identify factors independently associated with CDI relapse. RESULTS: Eight hundred twenty-nine episodes met eligibility criteria, and 198 resulted in relapse (23.9%). In the final multivariable analysis, risk of relapse was associated with age (odds ratio [OR], 1.02 per year [95% confidence interval (CI), 1.01-1.03]), fluoroquinolone exposure in the 90 days before diagnosis (OR, 1.58 [95% CI, 1.11-2.26]), intensive care unit stay in the 30 days before diagnosis (OR, 0.47 [95% CI, 0.30-0.75]), cephalosporin (OR, 1.80 [95% CI, 1.19-2.71]), proton pump inhibitor (PPI; OR, 1.55 [95% CI, 1.05-2.29]), and metronidazole exposure after diagnosis (OR, 2.74 [95% CI, 1.64-4.60]). A prediction model tuned to ensure a 50% probability of relapse would flag 14.6% of CDI episodes. CONCLUSIONS: Data from a comprehensive EHR can be used to identify patients at high risk for CDI relapse. Major risk factors include antibiotic and PPI exposure.</t>
  </si>
  <si>
    <t>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t>
  </si>
  <si>
    <t>BACKGROUND: Although hypercholesterolemia is considered a cardiovascular risk factor, in isolation it is not necessarily sufficient cause for a cardiovascular event. To improve event prediction, cardiovascular risk calculators have been developed; the REGICOR calculator has been validated for use in our population. The objective of this project is to develop an intervention with general practitioners (GPs) and evaluate its impact on prescription adequacy of cholesterol-lowering drugs in primary prevention of cardiovascular disease and in controlling the costs associated with this disease. METHODS: This nonblinded, cluster-randomized clinical trial analyzes data from primary care electronic medical records (ECAP) and other databases. Inclusion criteria are patients aged 35 to 74 years with no known cardiovascular disease and a new prescription for cholesterol-lowering drugs during the 2-year study period. Dependent variables include the following: RETIRA, defined as new cholesterol-lowering drugs initiated during the year preceding the intervention, considered inadequate, and withdrawn during the study period; EVITA, defined as new cholesterol-lowering drugs initiated during the study period and considered inadequate; COST, defined as the total cost of inadequate new treatments prescribed; and REGISTER, defined as the recording of cardiovascular risk factors. Independent variables include the GP's quality-of-care indicators and randomly assigned study group (intervention vs control), patient demographics, and clinical variables. Aggregated descriptive analysis will be done at the GP level and multilevel analysis will be performed to estimate the intervention effect, adjusted for individual and GP variables. DISCUSSION: The study objective is to generate evidence about the effectiveness of implementing feedback information programs directed to GPs in the context of Primary Care. The goal is to improve the prescription adequacy of lipid-lowering therapies for primary prevention. TRIAL REGISTRATION: ClinicalTrials.gov Identifier: NCT01997671. November 28, 2013.</t>
  </si>
  <si>
    <t>BACKGROUND: Administrative health databases are a valuable research tool to assess health care utilization at the population level. However, their use in obesity research limited due to the lack of data on body weight. A potential workaround is to use the ICD code of obesity to identify obese individuals. The objective of the current study was to investigate the sensitivity and specificity of an ICD code-based diagnosis of obesity from administrative health data relative to the gold standard measured BMI. METHODS: Linkage of a population-based survey with anthropometric measures in elementary school children in 2003 with longitudinal administrative health data (physician visits and hospital discharges 1992-2006) from the Canadian province of Nova Scotia. Measured obesity was defined based on the CDC cut-offs applied to the measured BMI. An ICD code-based diagnosis obesity was defined as one or more ICD-9 (278) or ICD-10 code (E66-E68) of obesity from a physician visit or a hospital stay. Sensitivity and specificity were calculated and health care cost estimates based on measured obesity and ICD-based obesity were compared. RESULTS: The sensitivity of an ICD code-based obesity diagnosis was 7.4% using ICD codes between 2002 and 2004. Those correctly identified had a higher BMI and had higher health care utilization and costs. CONCLUSIONS: An ICD diagnosis of obesity in Canadian administrative health data grossly underestimates the true prevalence of childhood obesity and overestimates the health care cost differential between obese and non-obese children.</t>
  </si>
  <si>
    <t>BACKGROUND: Electronic health record (EHR) systems have the potential to revolutionize quality improvement (QI) methods by enhancing quality measurement and integrating multiple proven QI strategies. OBJECTIVES: To implement and evaluate a multifaceted QI intervention using EHR tools to improve quality measurement (including capture of contraindications and patient refusals), make point-of-care reminders more accurate, and provide more valid and responsive clinician feedback (including lists of patients not receiving essential medications) for 16 chronic disease and preventive service measures. DESIGN: Time series analysis at a large internal medicine practice using a commercial EHR. SUBJECTS: All adult patients eligible for each measure (range approximately 100-7500). MEASURES: The proportion of eligible patients who satisfied each measure after removing those with exceptions from the denominator. RESULTS: During the year before the intervention, performance improved significantly for 8 measures. During the year after the intervention, performance improved significantly for 14 measures. For 9 measures, the primary outcome improved more rapidly during the intervention year than during the previous year (P &lt; 0.001 for 8 measures, P = 0.02 for 1). Four other measures improved at rates that were not significantly different from the previous year. Improvements resulted from increases in patients receiving the service, documentation of exceptions, or a combination of both. For 5 drug-prescribing measures, more than half of physicians achieved 100% performance. CONCLUSIONS: Implementation of a multifaceted QI intervention using EHR tools to improve quality measurement and the accuracy and timeliness of clinician feedback improved performance and/or accelerated the rate of improvement for multiple measures simultaneously.</t>
  </si>
  <si>
    <t>PURPOSE: We wanted to assess the impact of an electronic health record-based diabetes clinical decision support system on control of hemoglobin A(1c) (glycated hemoglobin), blood pressure, and low-density lipoprotein (LDL) cholesterol levels in adults with diabetes. METHODS: We conducted a clinic-randomized trial conducted from October 2006 to May 2007 in Minnesota. Included were 11 clinics with 41 consenting primary care physicians and the physicians' 2,556 patients with diabetes. Patients were randomized either to receive or not to receive an electronic health record (EHR)-based clinical decision support system designed to improve care for those patients whose hemoglobin A(1c), blood pressure, or LDL cholesterol levels were higher than goal at any office visit. Analysis used general and generalized linear mixed models with repeated time measurements to accommodate the nested data structure. RESULTS: The intervention group physicians used the EHR-based decision support system at 62.6% of all office visits made by adults with diabetes. The intervention group diabetes patients had significantly better hemoglobin A(1c) (intervention effect -0.26%; 95% confidence interval, -0.06% to -0.47%; P=.01), and better maintenance of systolic blood pressure control (80.2% vs 75.1%, P=.03) and borderline better maintenance of diastolic blood pressure control (85.6% vs 81.7%, P =.07), but not improved low-density lipoprotein cholesterol levels (P = .62) than patients of physicians randomized to the control arm of the study. Among intervention group physicians, 94% were satisfied or very satisfied with the intervention, and moderate use of the support system persisted for more than 1 year after feedback and incentives to encourage its use were discontinued. CONCLUSIONS: EHR-based diabetes clinical decision support significantly improved glucose control and some aspects of blood pressure control in adults with type 2 diabetes.</t>
  </si>
  <si>
    <t>BACKGROUND: Evidence of the value of systematically collecting family history in primary care is limited. OBJECTIVE: To evaluate the feasibility of systematically collecting family history of coronary heart disease in primary care and the effect of incorporating these data into cardiovascular risk assessment. DESIGN: Pragmatic, matched-pair, cluster randomized, controlled trial. (International Standardized Randomized Controlled Trial Number Register: ISRCTN 17943542). SETTING: 24 family practices in the United Kingdom. PARTICIPANTS: 748 persons aged 30 to 65 years with no previously diagnosed cardiovascular risk, seen between July 2007 and March 2009. INTERVENTION: Participants in control practices had the usual Framingham-based cardiovascular risk assessment with and without use of existing family history information in their medical records. Participants in intervention practices also completed a questionnaire to systematically collect their family history. All participants were informed of their risk status. Participants with high cardiovascular risk were invited for a consultation. MEASUREMENTS: The primary outcome was the proportion of participants with high cardiovascular risk (10-year risk ≥ 20%). Other measures included questionnaire completion rate and anxiety score. RESULTS: 98% of participants completed the family history questionnaire. The mean increase in proportion of participants classified as having high cardiovascular risk was 4.8 percentage points in the intervention practices, compared with 0.3 percentage point in control practices when family history from patient records was incorporated. The 4.5-percentage point difference between groups (95% CI, 1.7 to 7.2 percentage points) remained significant after adjustment for participant and practice characteristics (P = 0.007). Anxiety scores were similar between groups. LIMITATIONS: Relatively few participants were from ethnic minority or less-educated groups. The potential to explore behavioral change and clinical outcomes was limited. Many data were missing for anxiety scores. CONCLUSION: Systematically collecting family history increases the proportion of persons identified as having high cardiovascular risk for further targeted prevention and seems to have little or no effect on anxiety. PRIMARY FUNDING SOURCE: Genetics Health Services Research program of the United Kingdom Department of Health.</t>
  </si>
  <si>
    <t>OBJECTIVE: To assess the impact of a web-based personally controlled health management system (PCHMS) on the uptake of seasonal influenza vaccine and primary care service utilization among university students and staff. MATERIALS AND METHODS: A PCHMS called Healthy.me was developed and evaluated in a 2010 CONSORT-compliant two-group (6-month waitlist vs PCHMS) parallel randomized controlled trial (RCT) (allocation ratio 1:1). The PCHMS integrated an untethered personal health record with consumer care pathways, social forums, and messaging links with a health service provider. RESULTS: 742 university students and staff met inclusion criteria and were randomized to a 6-month waitlist (n=372) or the PCHMS (n=370). Amongst the 470 participants eligible for primary analysis, PCHMS users were 6.7% (95% CI: 1.46 to 12.30) more likely than the waitlist to receive an influenza vaccine (waitlist: 4.9% (12/246, 95% CI 2.8 to 8.3) vs PCHMS: 11.6% (26/224, 95% CI 8.0 to 16.5); χ(2)=7.1, p=0.008). PCHMS participants were also 11.6% (95% CI 3.6 to 19.5) more likely to visit the health service provider (waitlist: 17.9% (44/246, 95% CI 13.6 to 23.2) vs PCHMS: 29.5% (66/224, 95% CI: 23.9 to 35.7); χ(2)=8.8, p=0.003). A dose-response effect was detected, where greater use of the PCHMS was associated with higher rates of vaccination (p=0.001) and health service provider visits (p=0.003). DISCUSSION: PCHMS can significantly increase consumer participation in preventive health activities, such as influenza vaccination. CONCLUSIONS: Integrating a PCHMS into routine health service delivery systems appears to be an effective mechanism for enhancing consumer engagement in preventive health measures. TRIAL REGISTRATION: Australian New Zealand Clinical Trials Registry ACTRN12610000386033. http://www.anzctr.org.au/trial_view.aspx?id=335463.</t>
  </si>
  <si>
    <t>OBJECTIVE: Intracranial pressure monitoring is standard of care after severe traumatic brain injury. Episodes of increased intracranial pressure are secondary injuries associated with poor outcome. We developed a model to predict increased intracranial pressure episodes 30 mins in advance, by using the dynamic characteristics of continuous intracranial pressure and mean arterial pressure monitoring. In addition, we hypothesized that performance of current models to predict long-term neurologic outcome could be substantially improved by adding dynamic characteristics of continuous intracranial pressure and mean arterial pressure monitoring during the first 24 hrs in the ICU. DESIGN: Prognostic modeling. Noninterventional, observational, retrospective study. SETTING AND PATIENTS: The Brain Monitoring with Information Technology dataset consisted of 264 traumatic brain injury patients admitted to 22 neuro-ICUs from 11 European countries. INTERVENTIONS: None. MEASUREMENTS: Predictive models were built with multivariate logistic regression and Gaussian processes, a machine learning technique. Predictive attributes were Corticosteroid Randomisation After Significant Head Injury-basic and International Mission for Prognosis and Clinical Trial design in TBI-core predictors, together with time-series summary statistics of minute-by-minute mean arterial pressure and intracranial pressure. MAIN RESULTS: Increased intracranial pressure episodes could be predicted 30 mins ahead with good calibration (Hosmer-Lemeshow p value 0.12, calibration slope 1.02, calibration-in-the-large -0.02) and discrimination (area under the receiver operating curve = 0.87) on an external validation dataset. Models for prediction of poor neurologic outcome at six months (Glasgow Outcome Score 1-2) based only on static admission data had 0.72 area under the receiver operating curve; adding dynamic information of intracranial pressure and mean arterial pressure during the first 24 hrs increased performance to 0.90. Similarly, prediction of Glasgow Outcome Score 1-3 was improved from 0.68 to 0.87 when including dynamic information. CONCLUSION: The dynamic information in continuous mean arterial pressure and intracranial pressure monitoring allows to accurately predict increased intracranial pressure in the neuro-ICU. Adding information of the first 24 hrs of intracranial pressure and mean arterial pressure monitoring to known baseline risk factors allows very accurate prediction of long-term neurologic outcome at 6 months.</t>
  </si>
  <si>
    <t>BACKGROUND: Medication errors in hospital discharge summaries have the potential to cause serious harm to patients. These errors are generally associated with manual transcription of medications between medication charts and discharge summaries. Studies also show junior doctors are more likely to contribute to discharge medication error rates. Electronic discharge summaries have the potential to reduce discharge medication errors to ensure the safe handover of care to the primary care provider. OBJECTIVES: (1) Quantify and compare the medication transcription error rate from handwritten medications on manual discharge summaries to typed medications on electronic discharge summaries, and (2) examine the quality of medication documentation according to the level of medical training of the doctors who created the discharge summaries. METHODS: A retrospective examination of 966 handwritten and 842 electronically generated discharge summaries was conducted in an Australian metropolitan hospital. The electronic discharge summaries at the study site were not integrated with an electronic medication management system and hence discharge medications were typed into the electronic discharge summary by the doctor. The discharge medication documentation in both types of summaries was transcribed, either handwritten or typed, from inpatient medication charts in paper-based medical records. Documentation differences between medications in discharge summaries and inpatient medication charts constituted medication errors. RESULTS: 12.1% of handwritten and 13.3% of electronic summaries contained medication errors. The highest number of errors occurred with cardiovascular drugs. Medication omission was the commonest error. The confidence intervals of all odds ratios indicate handwritten and electronic summaries were similar for all areas of medication error. Error rates regarding all 13,566 individual medications for the 1808 summaries were similar by doctor medical training level (intern, resident, and registrar). CONCLUSION: Similar medication error rates in handwritten and electronic summaries may be due to the common factor of transcription, either handwritten or typed, known to be associated with medication errors. Clinical information systems evolve and often in the early stages of implementation electronic discharge summaries are integrated with existing paper-based patient record systems. Automatic transfer of medications from an electronic medication management system to the electronic discharge summary holds the potential to reduce medication errors through the elimination of the transcription process.</t>
  </si>
  <si>
    <t>OBJECTIVE To compare the clinical relevance of medication alerts in a basic and in an advanced clinical decision support system (CDSS). DESIGN: A prospective observational study. MATERIALS AND METHODS: We collected 4023 medication orders in a hospital for independent evaluation in two pharmacotherapy-related decision support systems. Only the more advanced system considered patient characteristics and laboratory test results in its algorithms. Two pharmacists assessed the clinical relevance of the medication alerts produced. The alert was considered relevant if the pharmacist would undertake action (eg, contact the physician or the nurse). The primary analysis concerned the positive predictive value (PPV) for clinically relevant medication alerts in both systems. RESULTS: The PPV was significantly higher in the advanced system (5.8% vs 17.0%; p&lt;0.05). Significant differences were found in the alert categories: drug-(drug) interaction (9.9% vs 14.8%; p&lt;0.05), drug-age interaction (2.9% vs 73.3%; p&lt;0.05), and dosing guidance (5.6% vs 16.9%; p&lt;0.05). Including laboratory values and other patient characteristics resulted in a significantly higher PPV for the advanced CDSS compared to the basic medication alerts (12.2% vs 23.3%; p&lt;0.05). CONCLUSION: The advanced CDSS produced a higher proportion of clinically relevant medication alerts, but the number of irrelevant alerts remained high. To improve the PPV of the advanced CDSS, the algorithms should be optimized by identifying additional risk modifiers and more data should be made electronically available to improve the performance of the algorithms. Our study illustrates and corroborates the need for cyclic testing of technical improvements in information technology in circumstances representative of daily clinical practice.</t>
  </si>
  <si>
    <t>BACKGROUND: Conflicting results have been recently reported evaluating the relationship between pneumococcal vaccination and the risk of thrombotic vascular events. This study assessed the clinical effectiveness of the 23-valent polysaccharide pneumococcal vaccine (PPV23) against acute myocardial infarction and ischaemic stroke in older adults. METHODS: Population-based prospective cohort study conducted from December 1, 2008 until November 30, 2009, including all individuals ≥ 60 years-old assigned to nine Primary Care Centres in Tarragona, Spain (N = 27,204 individuals). Primary outcomes were hospitalisation for acute myocardial infarction and/or ischaemic stroke. All cases were validated by checking clinical records. The association between pneumococcal vaccination and the risk of each outcome was evaluated by Multivariable Cox proportional-hazard models (adjusted by age, sex, influenza vaccine status, presence of comorbidities and cardiovascular risk factors). RESULTS: Cohort members were followed for a total of 26,444 person-years, of which 34% were for vaccinated subjects. Overall incidence rates (per 1000 person-years) were 4.9 for myocardial infarction and 4.6 for ischaemic stroke. In the multivariable analysis, vaccination was associated with a marginally significant 35% lower risk of stroke (hazard ratio [HR]: 0.65; 95% confidence interval [CI]: 0.42-0.99; p = 0.046). We found no evidence for an association between pneumococcal vaccination and reduced risk of myocardial infarction (HR: 0.83; 95% CI: 0.56-1.22; p = 0.347). CONCLUSIONS: Our data supports a benefit of PPV23 against ischaemic stroke among the general population over 60 years, suggesting a possible protective role of pneumococcal vaccination against some acute thrombotic events.</t>
  </si>
  <si>
    <t>BACKGROUND: Implementation of Computerized Provider Order Entry (CPOE) has many potential advantages. Despite the potential benefits of CPOE, several attempts to implement CPOE systems have failed or met with high levels of user resistance. Implementation of CPOE can fail or meet high levels of user resistance for a variety of reasons, including lack of attention to users' needs and the significant workflow changes required by CPOE. User satisfaction is a critical factor in information technology implementation. Little is known about how end-user satisfaction with CPOE changes over time. OBJECTIVE: To examine ordering provider and nurse satisfaction with CPOE implementation over time. METHODS: We conducted a repeated cross-sectional questionnaire survey in four intensive care units of a large hospital. We analyzed the questionnaire data as well as the responses to two open-ended questions about advantages and disadvantages of CPOE. RESULTS: Users were moderately satisfied with CPOE and there were interesting differences between user groups: ordering providers and nurses. User satisfaction with CPOE did not change over time for providers, but it did improve significantly for nurses. Results also show that nurses and providers are satisfied with different aspects of CPOE.</t>
  </si>
  <si>
    <t>BACKGROUND: Frequent attenders are patients who visit their general practitioner exceptionally frequently. Frequent attendance is usually transitory, but some frequent attenders become persistent. Clinically, prediction of persistent frequent attendance is useful to target treatment at underlying diseases or problems. Scientifically it is useful for the selection of high-risk populations for trials. We previously developed a model to predict which frequent attenders become persistent. AIM: To validate an existing prediction model for persistent frequent attendance that uses information solely from General Practitioners' electronic medical records. METHODS: We applied the existing model (N = 3,045, 2003-2005) to a later time frame (2009-2011) in the original derivation network (N = 4,032, temporal validation) and to patients of another network (SMILE; 2007-2009, N = 5,462, temporal and geographical validation). Model improvement was studied by adding three new predictors (presence of medically unexplained problems, prescriptions of psychoactive drugs and antibiotics). Finally, we derived a model on the three data sets combined (N = 12,539). We expressed discrimination using histograms of the predicted values and the concordance-statistic (c-statistic) and calibration using the calibration slope (1 = ideal) and Hosmer-Lemeshow tests. RESULTS: The existing model (c-statistic 0.67) discriminated moderately with predicted values between 7.5 and 50 percent and c-statistics of 0.62 and 0.63, for validation in the original network and SMILE network, respectively. Calibration (0.99 originally) was better in SMILE than in the original network (slopes 0.84 and 0.65, respectively). Adding information on the three new predictors did not importantly improve the model (c-statistics 0.64 and 0.63, respectively). Performance of the model based on the combined data was similar (c-statistic 0.65). CONCLUSION: This external validation study showed that persistent frequent attenders can be prospectively identified moderately well using data solely from patients' electronic medical records.</t>
  </si>
  <si>
    <t>AIM: The laparoscopic inguinal hernia repair has gained significant interest over the years as an alternative to the conventional open technique as a result of its faster recovery time, reduced postoperative pain and numbness. However the recurrence rates are in the order of 2.3% compared to the 1.3% quoted for the equivalent open approach. Much of these recurrences occur either caudal to the fold created in the mesh once in-situ or lateral to the border of the mesh. This technique aims to address both these areas of concern using an additional strip of mesh across the centre to brace the mesh and create a bolster to maintain mesh stability. METHODS: The technique involves cutting a 2 cm strip from the 15x15 cm mesh which is laid length-ways over the remaining 13x15 cm mesh, keeping the longest dimension in the medial to lateral plane, and loosely tacked. The strip over hangs the lateral border of the mesh to control the lateral space. Recurrence rates were evaluated from a prospectively collected data series as well as outcomes collected from a questionnaire over a 10 year period between January 2001 and October 2011. Primary outcomes were confirmed hernia recurrence requiring surgical repair. RESULTS: Four hundred ninety-one patients underwent laparoscopic totally extraperitoneal (TEP) hernia repair with outcomes including recurrence rates were retrospectively examined through a prospectively collected database. Subsequently 400 patients were sent a validated questionnaire. 246 responded (62% response rate). One recurrence (0.3%), which occurred 4 years after the original laparoscopic repair, was described across the series. CONCLUSION: The use of the additional mesh strip potentially reduces TEP hernia recurrence rates beyond simply the benefits of the learning curve. Although, questionnaires are notoriously inaccurate, the value and consistency between both evaluation techniques suggests that this level of reduction is significant to warrant further prospective trials.</t>
  </si>
  <si>
    <t>BACKGROUND: Several telemedicine-based eHealth programs exist, but patient-focused personalized decision support (PDS) is usually lacking. We evaluated the acceptance, efficiency, and cost-effectiveness of telemedicine-assisted PDS in routine outpatient diabetes care. METHODS: Data are derived from the Diabetiva® program of the German health insurance company BKK TAUNUS. Diabetiva offers telemedicine-based outpatient health care in combination with PDS generated by the Karlsburg Diabetes Management System, KADIS®. This retrospective analysis is based on data from the first year of running KADIS-based PDS in routine diabetes care. Participants were insured persons diagnosed with diabetes and cardiovascular diseases. For final analysis, patients were grouped retrospectively as users or nonusers according to physician acceptance or not (based on questionnaires) of the KADIS-based PDS. RESULTS: A total of 538 patients participated for more than one year in the Diabetiva program. Of these patients, 289 had complete data sets (two continuous glucose monitoring measurements, two or more hemoglobin A1c (HbA1c) values, and a signed questionnaire) and were included in the final data analysis. Of the physicians, 74% accepted KADIS-based PDS, a rate that was clearly related to HbA1c at the beginning of the observation. If KADIS-based PDS was accepted, HbA1c decreased by 0.4% (7.1% to 6.7%). In contrast, rejection of KADIS-based PDS resulted in an HbA1c increase of 0.5% (6.8% to 7.3%). The insurance company revealed an annual cost reduction of about 900 € per participant in the Diabetiva program. CONCLUSIONS: KADIS-based PDS in combination with telemedicine has high potential to improve the outcome of routine outpatient diabetes care.</t>
  </si>
  <si>
    <t>OBJECTIVES: To assess the impact of an electronic medical record (EMR) with clinical decision support (CDS) and performance feedback on provider adherence to guideline-recommended care and blood pressure (BP) control compared with a standard EMR alone. STUDY DESIGN: Quasi-experimental with repeated measures. METHODS: The study was conducted in a 4-site, federally qualified health center, Open Door Family Medical Centers, located in New York. The research team, Open Door leadership, providers, and staff developed and implemented a tailored multicomponent CDS system, which included a BP alert, a hypertension (HTN) order set, an HTN template, and clinical reminders. We extracted patient-level data for each encounter 17 months prior to implementation of the intervention (June 2007-October 2008) and 15 months post-intervention (April 2009-June 2010), from the EMR's data tables for all adult nonobstetric patients with a diagnosis of HTN (N = 3636). RESULTS: Rates of HTN control were significantly greater in the post-intervention period compared with the baseline period (50.9% vs 60.8%; P &lt;.001). Process measures, derived from the Seventh Report of the Joint National Committee on Prevention, Detection, Evaluation, and Treatment of High Blood Pressure Guidelines, also improved significantly. Logistic regression with generalized estimating equations showed that patients were 1.5 times more likely to have controlled BP post-intervention than pre-intervention. Correlates of poor BP control were black race, higher body mass index, diabetes, female gender, income, and a greater number of prescribed antihypertensive medications. CONCLUSIONS: Our findings suggest that health information technology that is implemented as part of a multicomponent quality improvement initiative can lead to improvements in HTN care and outcomes.</t>
  </si>
  <si>
    <t>BACKGROUND: In studies exploring the patient mixes of general practitioner (GP) trainees, gaps were repeatedly found, as there were disparities between the patient mixes of GP trainers and trainees. This reduces the opportunities of trainees to acquire enough competence. AIMS: To investigate whether steering the patient mix can be effectuated by instructing medical receptionist, trainer and trainee, and to study the effects of this intervention on trainee's self-efficacy (SE) and knowledge. METHOD: Randomized Controlled Trial (RCT). After a six-month basic registration period, 73 trainees were randomized. Patients with skin conditions and psychosocial conditions were actively assigned to trainees in the intervention group (n=35) during two successive periods of three months. The patient mix was measured by extracting data from electronic patient records. Learning outcomes were measured by SE questionnaires and by a knowledge test. RESULTS: No increase was found in patient volume and diversity of the steered conditions in the intervention group as compared to the control group. However, the percentual increase of exposure to skin conditions was greater in the intervention group. No difference in skin SE and psychiatric knowledge was found. The increase of psychosocial SE was greater in the intervention group. In a regression analysis, patient volume was a significant predictor of both skin and psychosocial SE. CONCLUSIONS: Despite the difficulty in implementing steering in daily practice, tailoring the patient mix to the individual learning needs of trainees could be considered.</t>
  </si>
  <si>
    <t>OBJECTIVES: To describe and evaluate the implementation and adoption of detailed electronic health records in secondary care in England and thereby provide early feedback for the ongoing local and national rollout of the NHS Care Records Service. DESIGN: A mixed methods, longitudinal, multisite, socio-technical case study. SETTING: Five NHS acute hospital and mental health trusts that have been the focus of early implementation efforts and at which interim data collection and analysis are complete. Data sources and analysis Dataset for the evaluation consists of semi-structured interviews, documents and field notes, observations, and quantitative data. Qualitative data were analysed thematically with a socio-technical coding matrix, combined with additional themes that emerged from the data. Main results Hospital electronic health record applications are being developed and implemented far more slowly than was originally envisioned; the top-down, standardised approach has needed to evolve to admit more variation and greater local choice, which hospital trusts want in order to support local activity. Despite considerable delays and frustrations, support for electronic health records remains strong, including from NHS clinicians. Political and financial factors are now perceived to threaten nationwide implementation of electronic health records. Interviewees identified a range of consequences of long term, centrally negotiated contracts to deliver the NHS Care Records Service in secondary care, particularly as NHS trusts themselves are not party to these contracts. These include convoluted communication channels between different stakeholders, unrealistic deployment timelines, delays, and applications that could not quickly respond to changing national and local NHS priorities. Our data suggest support for a "middle-out" approach to implementing hospital electronic health records, combining government direction with increased local autonomy, and for restricting detailed electronic health record sharing to local health communities. CONCLUSIONS: Experiences from the early implementation sites, which have received considerable attention, financial investment and support, indicate that delivering improved healthcare through nationwide electronic health records will be a long, complex, and iterative process requiring flexibility and local adaptability both with respect to the systems and the implementation strategy. The more tailored, responsive approach that is emerging is becoming better aligned with NHS organisations' perceived needs and is, if pursued, likely to deliver clinically useful electronic health record systems.</t>
  </si>
  <si>
    <t>BACKGROUND: Computerized physician order entry (CPOE) systems are recommended to improve patient safety and outcomes. However, their effectiveness has been questioned. Our objective was to evaluate the impact of CPOE implementation on the outcome of critically ill patients. METHODS: This was an observational before-after study carried out in a 21-bed medical and surgical intensive care unit (ICU) of a tertiary care center. It included all patients admitted to the ICU in the 24 months pre- and 12 months post-CPOE (Misys®) implementation. Data were extracted from a prospectively collected ICU database and included: demographics, Acute Physiology and Chronic Health Evaluation (APACHE) II score, admission diagnosis and comorbid conditions. Outcomes compared in different pre- and post-CPOE periods included: ICU and hospital mortality, duration of mechanical ventilation, and ICU and hospital length of stay. These outcomes were also compared in selected high risk subgroups of patients (age 12-17 years, traumatic brain injury, admission diagnosis of sepsis and admission APACHE II &gt; 23). Multivariate analysis was used to adjust for imbalances in baseline characteristics and selected clinically relevant variables. RESULTS: There were 1638 and 898 patients admitted to the ICU in the specified pre- and post-CPOE periods, respectively (age = 52 ± 22 vs. 52 ± 21 years, p = 0.74; APACHE II = 24 ± 9 vs. 24 ± 10, p = 0.83). During these periods, there were no differences in ICU (adjusted odds ratio (aOR) 0.98, 95% confidence interval [CI] 0.7-1.3) and in hospital mortality (aOR 1.00, 95% CI 0.8-1.3). CPOE implementation was associated with similar duration of mechanical ventilation and of stay in the ICU and hospital. There was no increased mortality or stay in the high risk subgroups after CPOE implementation. CONCLUSIONS: The implementation of CPOE in an adult medical surgical ICU resulted in no improvement in patient outcomes in the immediate phase and up to 12 months after implementation.</t>
  </si>
  <si>
    <t>BACKGROUND: There is a major campaign involving large expenditures of public money to increase the adoption rate of electronic health record (EHR) systems in Canada. To maximize the chances of success in this effort, physician views on EHRs must be addressed, since user perceptions are key to successful implementation of technology innovations. OBJECTIVE: We propose a theoretical model comprising behavioral factors either favoring or against EHR adoption and use in Canadian medical practices, from the physicians' point of view. EHR perceptions of physicians already using EHR systems are compared with those not using one, through the lens of this model. METHODS: We conducted an online cross-sectional survey in both English and French among medical practitioners across Canada. Data were collected both from physicians using EHRs and those not using EHRs, and analyzed with structural equation modeling (SEM) techniques. RESULTS: We collected 119 responses from EHR users and 100 from nonusers, resulting in 2 valid samples of 102 and 83 participants, respectively. The theoretical adoption model explained 55.8% of the variance in behavioral intention to continue using EHRs for physicians already using them, and 66.8% of the variance in nonuser intention to adopt such systems. Perception of ease of use was found to be the strongest motivator for EHR users (total effect .525), while perceptions of usefulness and of ease of use were the key determinants for nonusers (total effect .538 and .519, respectively) to adopt the system. Users see perceived overall risk associated with EHR adoption as a major obstacle (total effect -.371), while nonusers perceive risk only as a weak indirect demotivator. Of the 13 paths of the SEM model, 5 showed significant differences between the 2 samples (at the .05 level): general doubts about using the system (P = .02), the necessity for the system to be relevant for their job (P &lt; .001), and the necessity for the system to be useful (P = .049) are more important for EHR nonusers than for users, while perceptions of overall obstacles to adoption (P = .03) and system ease of use (P = .042) count more for EHR users than for nonusers. CONCLUSIONS: Relatively few differences in perceptions about EHR system adoption and use exist between physicians already using such systems and those not yet using the systems. To maximize the chances of success for new EHR implementations from a behavioral point of view, general doubts about the rationale for such systems must be mitigated through improving design, stressing how EHRs are relevant to physician jobs, and providing substantiating evidence that EHRs are easier to use and more effective than nonusers might expect.</t>
  </si>
  <si>
    <t>BACKGROUND: The purpose of this research is to develop and evaluate methods for conducting cluster randomised trials in a primary care database that contains electronic patient records for large numbers of family practices. Cluster randomised trials are trials in which the units allocated represent groups of individuals, in this case family practices and their registered patients. Cluster randomised trials often suffer from the limitation that they include too few clusters, leading to problems of insufficient power and only imprecise estimation of the intraclass correlation coefficient, a key design parameter. This difficulty might be overcome by utilising databases that already hold electronic patient records for large numbers of practices. The protocol describes one application: a study of antibiotic prescribing for acute respiratory infection; a second protocol outlines an intervention in a less frequent chronic condition of public health importance, stroke. METHODS/DESIGN: The objective of the study is to implement a cluster randomised trial to test the effectiveness of an electronic record-based intervention at achieving a reduction in antibiotic prescribing at consultations for respiratory illness in patients aged 18 and 59 years old in intervention family practices as compared with controls. Family practices will be recruited from the practices that presently contribute data to the UK General Practice Research Database (GPRD). Following randomisation, electronic prompts will be installed remotely at intervention practices to promote adherence with evidence-based standards of medical practice. The intervention was developed through qualitative research at non-intervention practices. Data for outcome assessment will be obtained from anonymised electronic patient records that are routinely collected into GPRD. This protocol outlines the proposed study designs, data sources, sample size requirements, analysis methods and dissemination plans. Ethical issues are also discussed. DISCUSSION: Results from this study will provide methodological evidence concerning the use of electronic patient records and databases for implementing cluster randomised trials in primary care. The study will also provide substantive findings in respect of electronic record-based interventions to reduce antibiotic prescribing in primary care. TRIAL REGISTRATION: Current Controlled Trials ISRCTN 47558792.</t>
  </si>
  <si>
    <t>OBJECTIVE: To test a multidisciplinary approach to reduce heart failure (HF) readmissions that tailors the intensity of care transition intervention to the risk of the patient using a suite of electronic medical record (EMR)-enabled programmes. METHODS: A prospective controlled before and after study of adult inpatients admitted with HF and two concurrent control conditions (acute myocardial infarction (AMI) and pneumonia (PNA)) was performed between 1 December 2008 and 1 December 2010 at a large urban public teaching hospital. An EMR-based software platform stratified all patients admitted with HF on a daily basis by their 30-day readmission risk using a published electronic predictive model. Patients at highest risk received an intensive set of evidence-based interventions designed to reduce readmission using existing resources. The main outcome measure was readmission for any cause and to any hospital within 30 days of discharge. RESULTS: There were 834 HF admissions in the pre-intervention period and 913 in the post-intervention period. The unadjusted readmission rate declined from 26.2% in the pre-intervention period to 21.2% in the post-intervention period (p=0.01), a decline that persisted in adjusted analyses (adjusted OR (AOR)=0.73; 95% CI 0.58 to 0.93, p=0.01). In contrast, there was no significant change in the unadjusted and adjusted readmission rates for PNA and AMI over the same period. There were 45 fewer readmissions with 913 patients enrolled and 228 patients receiving intervention, resulting in a number needed to treat (NNT) ratio of 20. CONCLUSIONS: An EMR-enabled strategy that targeted scarce care transition resources to high-risk HF patients significantly reduced the risk-adjusted odds of readmission.</t>
  </si>
  <si>
    <t>BACKGROUND: The identification of patients who pose an epidemic hazard when they are admitted to a health facility plays a role in preventing the risk of hospital acquired infection. An automated clinical decision support system to detect suspected cases, based on the principle of syndromic surveillance, is being developed at the University of Lyon's Hôpital de la Croix-Rousse. This tool will analyse structured data and narrative reports from computerized emergency department (ED) medical records. The first step consists of developing an application (UrgIndex) which automatically extracts and encodes information found in narrative reports. The purpose of the present article is to describe and evaluate this natural language processing system. METHODS: Narrative reports have to be pre-processed before utilizing the French-language medical multi-terminology indexer (ECMT) for standardized encoding. UrgIndex identifies and excludes syntagmas containing a negation and replaces non-standard terms (abbreviations, acronyms, spelling errors...). Then, the phrases are sent to the ECMT through an Internet connection. The indexer's reply, based on Extensible Markup Language, returns codes and literals corresponding to the concepts found in phrases. UrgIndex filters codes corresponding to suspected infections. Recall is defined as the number of relevant processed medical concepts divided by the number of concepts evaluated (coded manually by the medical epidemiologist). Precision is defined as the number of relevant processed concepts divided by the number of concepts proposed by UrgIndex. Recall and precision were assessed for respiratory and cutaneous syndromes. RESULTS: Evaluation of 1,674 processed medical concepts contained in 100 ED medical records (50 for respiratory syndromes and 50 for cutaneous syndromes) showed an overall recall of 85.8% (95% CI: 84.1-87.3). Recall varied from 84.5% for respiratory syndromes to 87.0% for cutaneous syndromes. The most frequent cause of lack of processing was non-recognition of the term by UrgIndex (9.7%). Overall precision was 79.1% (95% CI: 77.3-80.8). It varied from 81.4% for respiratory syndromes to 77.0% for cutaneous syndromes. CONCLUSIONS: This study demonstrates the feasibility of and interest in developing an automated method for extracting and encoding medical concepts from ED narrative reports, the first step required for the detection of potentially infectious patients at epidemic risk.</t>
  </si>
  <si>
    <t>OBJECTIVE: To assess the costs of a housing and case management program in a novel sample-homeless adults with chronic medical illnesses. DATA SOURCE: The study used data from multiple sources: (1) electronic medical records for hospital, emergency room, and ambulatory medical and mental health visits; (2) institutional and regional databases for days in respite centers, jails, or prisons; and (3) interviews for days in nursing homes, shelters, substance abuse treatment centers, and case manager visits. Total costs were estimated using unit costs for each service. STUDY DESIGN: Randomized controlled trial of 407 homeless adults with chronic medical illnesses enrolled at two hospitals in Chicago, Illinois, and followed for 18 months. PRINCIPAL FINDINGS: Compared to usual care, the intervention group generated an average annual cost savings of (-)$6,307 per person (95 percent CI: -16,616, 4,002; p = .23). Subgroup analyses of chronically homeless and those with HIV showed higher per person, annual cost savings of (-)$9,809 and (-)$6,622, respectively. Results were robust to sensitivity analysis using unit costs. CONCLUSION: The findings of this comprehensive, comparative cost analyses demonstrated an important average annual savings, though in this underpowered study these savings did not achieve statistical significance.</t>
  </si>
  <si>
    <t>Large-scale DNA databanks linked to electronic medical record (EMR) systems have been proposed as an approach for rapidly generating large, diverse cohorts for discovery and replication of genotype-phenotype associations. However, the extent to which such resources are capable of delivering on this promise is unknown. We studied whether an EMR-linked DNA biorepository can be used to detect known genotype-phenotype associations for five diseases. Twenty-one SNPs previously implicated as common variants predisposing to atrial fibrillation, Crohn disease, multiple sclerosis, rheumatoid arthritis, or type 2 diabetes were successfully genotyped in 9483 samples accrued over 4 mo into BioVU, the Vanderbilt University Medical Center DNA biobank. Previously reported odds ratios (OR(PR)) ranged from 1.14 to 2.36. For each phenotype, natural language processing techniques and billing-code queries were used to identify cases (n = 70-698) and controls (n = 808-3818) from deidentified health records. Each of the 21 tests of association yielded point estimates in the expected direction. Previous genotype-phenotype associations were replicated (p &lt; 0.05) in 8/14 cases when the OR(PR) was &gt; 1.25, and in 0/7 with lower OR(PR). Statistically significant associations were detected in all analyses that were adequately powered. In each of the five diseases studied, at least one previously reported association was replicated. These data demonstrate that phenotypes representing clinical diagnoses can be extracted from EMR systems, and they support the use of DNA resources coupled to EMR systems as tools for rapid generation of large data sets required for replication of associations found in research cohorts and for discovery in genome science.</t>
  </si>
  <si>
    <t>PURPOSE: Intravenous vancomycin is the standard empiric treatment for complicated skin and soft tissue infections (SSTIs) due to its coverage against methicillin-resistant Staphylococcus aureus (MRSA). The objective of this study was to compare the hospital length of stay (LOS) between vancomycin-treated patients and patients receiving newer anti-MRSA agents. The study also aimed to identify factors associated with therapy change in patients receiving vancomycin on admission. METHODS: Electronic medical records were used to conduct this retrospective cohort study. The LOS was compared among 5 groups of adult patients with admission diagnoses for SSTI who were initiated on linezolid, daptomycin, ceftaroline, tigecycline, or vancomycin. Survival analysis was used to identify factors associated with therapy change from vancomycin to another study medication. RESULTS: Vancomycin was prescribed in 1046 (92%) admissions. Although none of the between-group differences in LOS reached statistical significance, there was a trend toward shorter LOS in vancomycin-treated patients compared to linezolid-treated patients (P = .059). Coagulopathy was independently associated with increased likelihood of therapy change from vancomycin (hazard ratio = 4.71; P &lt;.001). CONCLUSIONS: In the treatment of SSTI, newer agents result in LOS comparable to vancomycin. In patients initiated on vancomycin, therapy change was associated with longer LOS. Coagulopathy was independently associated with increased probability of therapy change.</t>
  </si>
  <si>
    <t>Blood pressure (BP) visit-to-visit variability (VVV) influences the risk of vascular events and mortality. Research has suggested that antihypertensive medication classes may differentially impact VVV. This study evaluated whether antihypertensive medication class differentially impacted BP VVV among hypertensive individuals in a clinical, "real-world" setting as well as the association between VVV and patient characteristics. Clinical observational data were extracted for adults (mean age, 63; 56% female, 86% Caucasian) with hypertension from the Mercy EpicCare EHR-Derived Database (MEDD) (n=183,374) who had at least 4 outpatient visits with BP readings. A multilevel mixed model for change over time estimated between- and within-subject effects on the absolute real VVV of systolic BP. Diuretics significantly lowered VVV (β=-0.32[-0.39 to-0.25]) and α-/β-blockers resulted in the highest VVV (β=0.89 [0.77-1.00]). Being older, female, and having a higher systolic BP and certain comorbid conditions significantly raised VVV (P&lt;.001). The findings from the MEDD were consistent in general with other research on BP VVV. However, the magnitude of effect of antihypertensive medication class and patient characteristics was relatively low (&lt;10% of the BP VVV variance for any one variable). More research is needed to evaluate the extent to which the class of antihypertensive medication class impacts BP VVV in the outpatient setting.</t>
  </si>
  <si>
    <t>PURPOSE: The availability of large databases with person time information and appropriate statistical methods allow for relatively rapid pharmacovigilance analyses. A semi-automated method was used to investigate the effect of fluoroquinolones on the incidence of C. difficile associated diarrhea (CDAD). METHODS: Two US databases, an electronic medical record (EMR) and a large medical claims database for the period 2006-2007 were evaluated using a semi-automated methodology. The raw EMR and claims datasets were subject to a normalization procedure that aligns the drug exposures and conditions using ontologies; Snowmed for medications and MedDRA for conditions. A retrospective cohort design was used together with matching by means of the propensity score. The association between exposure and outcome was evaluated using a Poisson regression model after taking into account potential confounders. RESULTS: A comparison between quinolones as the target cohort and macrolides as the comparison cohort produced a total of 564,797 subjects exposed to a quinolone in the claims data and 233,090 subjects in the EMR. They were matched with replacement within six strata of the propensity score. Among the matched cohorts there were a total of 488 and 158 outcomes in the claims and the EMR respectively. Quinolones were found to be twice more likely to be significantly associated with CDAD than macrolides adjusting for risk factors (IRR 2.75, 95%CI 2.18-3.48). CONCLUSIONS: Use of a semi-automated method was successfully applied to two observational databases and was able to rapidly identify a potential for increased risk of developing CDAD with quinolones.</t>
  </si>
  <si>
    <t>Two important challenges are inherent in the design of studies using prescription data from electronic health records: how to define the minimum level of adherence that would qualify as "continuous drug use" and how to handle stockpiling of medications. Generally, the sensitivity of a study's conclusions to these design choices is not analyzed. In our study, covariate adjusted Cox models were used to compare persistence and durability with respect to three common oral antidiabetic therapies in a cohort of 12,697 incident users. Assuming 50% stockpiling, sulfonylurea therapy, as compared with metformin, showed a significantly lower risk of nonpersistence (changing or stopping therapy) when no gap days were allowed (HR 0.95, P = 0.032), no significant difference when 14 gap days were allowed (HR 0.99, P = 0.536), and significantly greater risk of nonpersistence when 30 gap days were allowed (HR 1.05, P = 0.046). All the drug comparisons showed statistically significant effects in both directions, the risk of nonpersistence increasing or decreasing depending on the design parameters.</t>
  </si>
  <si>
    <t>OBJECTIVE: To determine whether racial differences exist in antibiotic prescribing among children treated by the same clinician. METHODS: Retrospective cohort study of 1,296,517 encounters by 208,015 children to 222 clinicians in 25 practices in 2009. Clinical, antibiotic prescribing, and demographic data were obtained from a shared electronic health record. We estimated within-clinician associations between patient race (black versus nonblack) and (1) antibiotic prescribing or (2) acute respiratory tract infection diagnosis after adjusting for potential patient-level confounders. RESULTS: Black children were less likely to receive an antibiotic prescription from the same clinician per acute visit (23.5% vs 29.0%, odds ratio [OR] 0.75; 95% confidence interval [CI]: 0.72-0.77) or per population (0.43 vs 0.67 prescriptions/child/year, incidence rate ratio 0.64; 95% CI 0.63-0.66), despite adjustment for age, gender, comorbid conditions, insurance, and stratification by practice. Black children were also less likely to receive diagnoses that justified antibiotic treatment, including acute otitis media (8.7% vs 10.7%, OR 0.79; 95% CI 0.75-0.82), acute sinusitis (3.6% vs 4.4%, OR 0.79; 95% CI 0.73-0.86), and group A streptococcal pharyngitis (2.3% vs 3.7%, OR 0.60; 95% CI 0.55-0.66). When an antibiotic was prescribed, black children were less likely to receive broad-spectrum antibiotics at any visit (34.0% vs 36.9%, OR 0.88; 95% CI 0.82-0.93) and for acute otitis media (31.7% vs 37.8%, OR 0.75; 95% CI 0.68-0.83). CONCLUSIONS: When treated by the same clinician, black children received fewer antibiotic prescriptions, fewer acute respiratory tract infection diagnoses, and a lower proportion of broad-spectrum antibiotic prescriptions than nonblack children. Reasons for these differences warrant further study.</t>
  </si>
  <si>
    <t>Drug-drug interactions (DDIs) are a common cause of adverse drug events. In this paper, we combined a literature discovery approach with analysis of a large electronic medical record database method to predict and evaluate novel DDIs. We predicted an initial set of 13197 potential DDIs based on substrates and inhibitors of cytochrome P450 (CYP) metabolism enzymes identified from published in vitro pharmacology experiments. Using a clinical repository of over 800,000 patients, we narrowed this theoretical set of DDIs to 3670 drug pairs actually taken by patients. Finally, we sought to identify novel combinations that synergistically increased the risk of myopathy. Five pairs were identified with their p-values less than 1E-06: loratadine and simvastatin (relative risk or RR = 1.69); loratadine and alprazolam (RR = 1.86); loratadine and duloxetine (RR = 1.94); loratadine and ropinirole (RR = 3.21); and promethazine and tegaserod (RR = 3.00). When taken together, each drug pair showed a significantly increased risk of myopathy when compared to the expected additive myopathy risk from taking either of the drugs alone. Based on additional literature data on in vitro drug metabolism and inhibition potency, loratadine and simvastatin and tegaserod and promethazine were predicted to have a strong DDI through the CYP3A4 and CYP2D6 enzymes, respectively. This new translational biomedical informatics approach supports not only detection of new clinically significant DDI signals, but also evaluation of their potential molecular mechanisms.</t>
  </si>
  <si>
    <t>OBJECTIVE: To examine how pre-traumatic brain injury (TBI) variables and TBI-related characteristics predict post-TBI criminal arrest, using longitudinal data from the Traumatic Brain Injury Model System National Database. SETTINGS: Medical hospitals; rehabilitation facilities. PARTICIPANTS: Participants with documented TBI and nonmissing Traumatic Brain Injury Model System data, resulting in N = 6315 at 1 year post-TBI, N = 4982 at 2 years post-TBI, and N = 2690 at 5 years post-TBI. DESIGN: Prospective cohort study with secondary data analysis of the relationship between pre-TBI/TBI factors and post-TBI criminal arrest as measured at 3 time points. MAIN MEASURES: Self-report of post-TBI criminal arrest. RESULTS: Post-TBI criminal arrest was associated with gender, age, marital status, educational attainment, pre-TBI felony, pre-TBI drug abuse, pre-TBI alcohol abuse, and violent cause of TBI. Frontal, temporal, parietal, or occipital lobe lesions from computed tomographic scans did not predict post-TBI criminal arrests. Higher numbers of post-TBI arrests were predicted by loss of consciousness (≥24 hours), combined with retention of motor function. CONCLUSION: Premorbid variables, especially pre-TBI felonies, were strongly linked to post-TBI criminal arrests. The relationship between TBI and arrest was complex, and different brain functions (eg, physical mobility) should be considered when understanding this association. Findings highlight that for post-TBI criminal behavior, many risk factors mirror those of the non-TBI general population.</t>
  </si>
  <si>
    <t>OBJECTIVE: To assess the effects of electronic health record-based clinical decision support (CDS) and physician performance feedback on adherence to guidelines for acute otitis media (AOM) and otitis media with effusion (OME). METHODS: We conducted a factorial-design cluster randomized trial with primary care practices (n = 24) as the unit of randomization and visits as the unit of analysis. Between December 2007 and September 2010, data were collected from 139,305 otitis media visits made by 55,779 children aged 2 months to 12 years. When activated, the CDS system provided guideline-based recommendations individualized to the patient's history and presentation. Monthly physician feedback reported adherence to guideline-based care, changes over time, and comparisons to others in the practice and network. RESULTS: Comprehensive care (all recommended guidelines were adhered to) was accomplished for 15% of AOM and 5% of OME visits during the baseline period. The increase from baseline to intervention periods in adherence to guidelines was larger for CDS compared with non-CDS visits for comprehensive care, pain treatment, adequate diagnostic evaluation for OME, and amoxicillin as first-line therapy for AOM. Although performance feedback was associated with improved antibiotic prescribing for AOM and pain treatment, the joint effects of CDS and feedback on guideline adherence were not additive. There was marked variation in use of the CDS system, ranging from 5% to 45% visits across practices. CONCLUSIONS: Clinical decision support and performance feedback are both effective strategies for improving adherence to otitis media guidelines. However, combining the 2 interventions is no better than either delivered alone.</t>
  </si>
  <si>
    <t>BACKGROUND: Colorectal cancer (CRC) associated with Lynch syndrome usually presents at a relatively young age. The Revised Bethesda Guidelines advise screening for Lynch syndrome in patients diagnosed with CRC and a positive family history (FH) of CRC and other Lynch-related cancers. OBJECTIVE: To evaluate recording of the FH and identify factors associated with recording in young patients with CRC. PATIENTS AND METHODS: In one academic and two nonacademic hospitals, of all patients diagnosed with CRC at the age of 60 years or younger between 1999 and 2007, electronic medical records were evaluated for a recorded FH of CRC and other Lynch-related cancers. Patient and tumor characteristics were retrieved from the Dutch Comprehensive Cancer Centre and the Dutch Pathological Archive. RESULTS: A total of 676 patients were identified. FH was recorded in 395/676 (58%) patients. From 1999 to 2007, recording improved with an odds ratio (OR) of 1.10 [95% confidence interval (CI) 1.03-1.17] per year. Stage III CRC (OR 1.71, 95% CI 1.07-2.75) and administration of chemotherapy (OR 1.84, 95% CI 1.17-2.89) were associated with recording in multivariate analysis. Other factors, including age at diagnosis, sex, surgery, radiotherapy, proximal tumor localization, poor differentiation, and mucinous histology, were not associated with recording. CONCLUSION: A FH of CRC and other Lynch-related cancers was not recorded in ∼40% of young CRC patients and recording improved only slightly over the years. As a first step in the identification of Lynch-related cancer families, physicians should be trained to record a detailed FH in the work-up of all newly diagnosed CRC patients.</t>
  </si>
  <si>
    <t>BACKGROUND: Hepatitis B (HBV) induced hepatocellular carcinoma is the greatest cancer health disparity affecting Asian Americans, but the prevalence of screening to detect HBV is suboptimal. AIMS: Our aims were to determine the effectiveness of electronic health record (EHR) prompts to increase ordering of HBV tests among primary care providers (PCPs) within an academic health system. METHODS: We conducted a randomized, controlled trial between April and June 2011 among 76 PCPs caring for 175 outpatient adults with Chinese or Vietnamese surnames, with appointments with providers and no history of HBV testing. Providers were randomized to either receive an EHR prompt for HBV testing prior to patients' appointments or usual care. Primary outcomes were the proportion of patients (1) whose physician ordered a HBsAg test and (2) who completed testing. Secondary outcomes were (A) test results and (B) whether the physicians followed-up on the results. RESULTS: HBsAg tests were ordered for 36/88 (40.9 %) of the intervention patients and 1/87 (1.1 %) of the control patients [χ (2) (df = 1) = 41.48, p &lt; 0.001]. Thirty intervention patients (34.1 %) and no control patients completed the HBsAg test [χ (2) (df = 1) = 35.80, p &lt; 0.001]. Four (13.3 %) of the completed tests were HBsAg-positive, 14 (46.7 %) were immune, and 12 (40 %) were unprotected from HBV. Two HBsAg-positive patients were referred to specialists, and 3 unprotected patients were vaccinated for HBV. CONCLUSIONS: EHR-based provider prompts significantly increased HBV testing in Chinese and Vietnamese patients when compared to "usual care." EHR prompts are a promising intervention that could significantly increase screening for HBV.</t>
  </si>
  <si>
    <t>Integration of clinical decision support services (CDSS) into electronic health records (EHRs) may be integral to widespread dissemination and use of clinical prediction rules in the emergency department (ED). However, the best way to design such services to maximize their usefulness in such a complex setting is poorly understood. We conducted a multi-site cross-sectional qualitative study whose aim was to describe the sociotechnical environment in the ED to inform the design of a CDSS intervention to implement the Pediatric Emergency Care Applied Research Network (PECARN) clinical prediction rules for children with minor blunt head trauma. Informed by a sociotechnical model consisting of eight dimensions, we conducted focus groups, individual interviews and workflow observations in 11 EDs, of which 5 were located in academic medical centers and 6 were in community hospitals. A total of 126 ED clinicians, information technology specialists, and administrators participated. We clustered data into 19 categories of sociotechnical factors through a process of thematic analysis and subsequently organized the categories into a sociotechnical matrix consisting of three high-level sociotechnical dimensions (workflow and communication, organizational factors, human factors) and three themes (interdisciplinary assessment processes, clinical practices related to prediction rules, EHR as a decision support tool). Design challenges that emerged from the analysis included the need to use structured data fields to support data capture and re-use while maintaining efficient care processes, supporting interdisciplinary communication, and facilitating family-clinician interaction for decision-making.</t>
  </si>
  <si>
    <t>OBJECTIVE: The authors had for objective to describe HIV-infected patients treated with ABC (Ziagen(®), ABC), and the immune, virological, and clinical treatment outcome between 2003 and 2008. PATIENTS AND METHODS: We performed a retrospective analysis of the Dat'AIDS database on patients who were treated with ABC for the first time between 2003 and 2008. RESULTS: Eight hundred and thirty-six patients were included. Before initiation of ABC, 26.3% has stopped the previous treatment because of immuno-virological failure, 30.5% because of adverse events, and 29.8% for other reasons. Thirteen percent were antiretroviral naive. One third of patients were ranked as CDC class C, and more than 2/3 had a viral load&lt;5 log copies/mL or a CD4 count≥200mm(3). ABC was mainly included in a combination containing 2 NRTI and 1 PI (63%), or 1 non-NRTI (16%). Thirty-two percent of patients were still treated with ABC after 2years of treatment and the median of ABC treatment was 11months (IQ 84days-2years). The main causes for stopping ABC were therapeutic simplification (47.4% of patients), intolerance (19.0%), and immuno-virological failure (9.8%). Suspected hypersensitivity reactions were the main cause of discontinuation due to intolerance (27.6%); the rate was 3.8% when ABC had been introduced before the routine use of the screening test HLA-B*5701. The incidence of myocardial infarction was 3.8 per 1000 patient-years; 70.6% of patients received a fixed combination including ABC after discontinuation of ABC as a single agent (Ziagen(®)). CONCLUSION: This retrospective analysis confirmed the effectiveness and the good tolerance of ABC in the therapeutic strategy, between 2003 and 2008.</t>
  </si>
  <si>
    <t>OBJECTIVE: Healthcare organizations must de-identify patient records before sharing data. Many organizations rely on the Safe Harbor Standard of the HIPAA Privacy Rule, which enumerates 18 identifiers that must be suppressed (eg, ages over 89). An alternative model in the Privacy Rule, known as the Statistical Standard, can facilitate the sharing of more detailed data, but is rarely applied because of a lack of published methodologies. The authors propose an intuitive approach to de-identifying patient demographics in accordance with the Statistical Standard. DESIGN: The authors conduct an analysis of the demographics of patient cohorts in five medical centers developed for the NIH-sponsored Electronic Medical Records and Genomics network, with respect to the US census. They report the re-identification risk of patient demographics disclosed according to the Safe Harbor policy and the relative risk rate for sharing such information via alternative policies. MEASUREMENTS: The re-identification risk of Safe Harbor demographics ranged from 0.01% to 0.19%. The findings show alternative de-identification models can be created with risks no greater than Safe Harbor. The authors illustrate that the disclosure of patient ages over the age of 89 is possible when other features are reduced in granularity. LIMITATIONS: The de-identification approach described in this paper was evaluated with demographic data only and should be evaluated with other potential identifiers. CONCLUSION: Alternative de-identification policies to the Safe Harbor model can be derived for patient demographics to enable the disclosure of values that were previously suppressed. The method is generalizable to any environment in which population statistics are available.</t>
  </si>
  <si>
    <t>In the rapidly developing world of information technology, computers have been used in various settings for clinical medicine application. Studies have focused on computerized physician order entry (CPOE) system interface design and functional development to achieve a successful technology adoption process. Therefore, the purpose of this study was to evaluate physician satisfaction with the CPOE system. This survey included user attitude toward interface design, operation functions/usage effectiveness, interface usability, and user satisfaction. We used questionnaires for data collection from June to August 2008, and 225 valid questionnaires were returned with a response rate of 84.5 %. Canonical correlation was applied to explore the relationship of personal attributes and usability with user satisfaction. The results of the data analysis revealed that certain demographic groups showed higher acceptance and satisfaction levels, especially residents, those with less pressure when using computers or those with less experience with the CPOE systems. Additionally, computer use pressure and usability were the best predictors of user satisfaction. Based on the study results, it is suggested that future CPOE development should focus on interface design and content links, as well as providing educational training programs for the new users; since a learning curve period should be considered as an indespensible factor for CPOE adoption.</t>
  </si>
  <si>
    <t>As part of a large-scale project to use DNA biorepositories linked with electronic medical record (EMR) data for research, we developed and validated an algorithm to identify type 2 diabetes cases in the EMR. Though the algorithm was originally created to support clinical research, we have subsequently re-applied it to determine if it could also be used to identify problem list gaps. We examined the problem lists of the cases that the algorithm identified in order to determine if a structured code for diabetes was present. We found that only just over half of patients identified by the algorithm had a corresponding structured code entered in their problem list. We analyze characteristics of this patient population and identify possible reasons for the problem list omissions. We conclude that application of such algorithms to the EMR can improve the quality of the problem list, thereby supporting satisfaction of Meaningful Use guidelines.</t>
  </si>
  <si>
    <t>AIMS: This study examined the relationship of baseline characteristics and medication use in patients with type 2 diabetes who were prescribed sitagliptin versus other oral antihyperglycemic agents in clinical practice settings in the United States. METHODS: The General Electric Healthcare's Clinical Data Services electronic medical record (EMR) database, covering 12 million US patients of all ages from 49 states, was used to identify patients with type 2 diabetes, aged &gt;or=30 years, who received their first sitagliptin, metformin, sulfonylurea, or thiazolidinedione prescription between October 2006 and June 2008 (index period) as part of new mono-, dual, or triple therapy regimens. Patient demographics, diagnoses, prescriptions, and laboratory results were extracted for the 12-month period (baseline) prior to the index date (i.e., date of first prescription). Data were stratified by mono-, dual, or triple therapy and compared between sitagliptin regimens and non-sitagliptin regimens with other oral agents (metformin, sulfonylureas, or thiazolidinediones). Adjusted logistic regression analyses were used to estimate odds ratios (OR) associated with prescribing sitagliptin versus other oral monotherapy in relation to patient baseline characteristics. RESULTS: Among 41,836 patients new to oral monotherapy, 876 (2.1%) received sitagliptin. Compared to patients initiating non-sitagliptin monotherapy, patients on sitagliptin monotherapy were older (64 vs. 60 years) and had lower body mass index (33 kg/m(2) vs. 34 kg/m(2)), higher serum creatinine (1.2 vs. 1.0 mg/dL), higher prevalence of chronic renal disease (7.2% vs. 1.9%), greater use of lipid-lowering agents (42% vs. 38%), and higher prevalence of cardiovascular conditions (CVD: 12.7% vs. 8.3%) and microvascular complications (MVD: 13.4% vs. 5.8%) (all p &lt; 0.05). Of 22,683 patients new to dual therapy, 1885 (8.3%) were on sitagliptin regimens. Relative to patients on non-sitagliptin dual therapy regimens, patients prescribed sitagliptin as part of dual therapy regimens were older and had higher serum creatinine, higher prevalence of CVD, MVD, or chronic renal disease, and greater use of lipid-lowering and antihypertensive agents (all p &lt; 0.05). Among 9967 patients new to triple therapy, 2828 (28.4%) were on triple therapy regimens with sitagliptin. Relative to patients on non-sitagliptin triple therapy regimens, patients on sitagliptin as part of triple therapy regimens were older, and had higher serum creatinine and greater use of antihypertensive or lipid-lowering agents (all p &lt; 0.05). Adjusted logistic regression showed that significant predictors of being prescribed sitagliptin monotherapy were older age (OR 1.01, 95% CI 1.00, 1.02), higher HbA(1c) level (OR 1.10, 95% CI 1.04, 1.17), higher serum creatinine level (OR 1.22, 95% CI 1.08, 1.39), presence of MVD (OR 1.50, 95% CI 1.08, 2.09), and presence of chronic renal disease (OR 2.22, 95% CI 1.41, 3.49). LIMITATIONS: Diabetes care delivered by non-participating physicians is not captured in the GE CDS EMR database and, therefore, the prevalence of the diseases identified based on ICD-9 diagnosis/procedure and CPT codes provided in the Appendix may be underestimated. Duration of diabetes was not consistently recorded and some measures were not available. CONCLUSION: Patients with type 2 diabetes who were prescribed sitagliptin regimens in clinical practice were older and more likely to have pre-existing co-morbid conditions compared to patients receiving non-sitagliptin regimens with other common oral antihyperglycemic agents. These findings have important implications for observational studies in that estimated clinical and health outcome measures may be biased due to channeling of patients to different therapies based on different baseline characteristics.</t>
  </si>
  <si>
    <t>BACKGROUND: One year after the introduction of Information and Communication Technology (ICT) to support diagnostic imaging at our hospital, clinicians had faster and better access to radiology reports and images; direct access to Computed Tomography (CT) reports in the Electronic Medical Record (EMR) was particularly popular. The objective of this study was to determine whether improvements in radiology reporting and clinical access to diagnostic imaging information one year after the ICT introduction were associated with a reduction in the length of patients' hospital stays (LOS). METHODS: Data describing hospital stays and diagnostic imaging were collected retrospectively from the EMR during periods of equal duration before and one year after the introduction of ICT. The post-ICT period was chosen because of the documented improvement in clinical access to radiology results during that period. The data set was randomly split into an exploratory part used to establish the hypotheses, and a confirmatory part. The data was used to compare the pre-ICT and post-ICT status, but also to compare differences between groups. RESULTS: There was no general reduction in LOS one year after ICT introduction. However, there was a 25% reduction for one group - patients with CT scans. This group was heterogeneous, covering 445 different primary discharge diagnoses. Analyses of subgroups were performed to reduce the impact of this divergence. CONCLUSION: Our results did not indicate that improved access to radiology results reduced the patients' LOS. There was, however, a significant reduction in LOS for patients undergoing CT scans. Given the clinicians' interest in CT reports and the results of the subgroup analyses, it is likely that improved access to CT reports contributed to this reduction.</t>
  </si>
  <si>
    <t>An accurate assessment of substance use is necessary to make a correct psychiatric diagnosis and to provide appropriate treatment. This study uses meta-analysis to establish the strength of the association between self-reported substance use and the results of laboratory substance assay including the testing for specific substances and screening for any substance use in psychiatric hospitals and in community mental health settings. A systematic search for published studies was supplemented by additional data required for meta-analysis provided by several researchers in this field. Using random-effects meta-analysis, we calculated the pooled estimate of the odds ratio of a positive substance assay in patients reporting use or non-use of substances and estimated the sensitivity, specificity, positive predictive value and negative predictive value. Twenty-six studies met the inclusion criteria. Very strong associations were found between self-reported use and positive tests for cannabis [N = 11 studies, odds ratio (OR) = 22.3; 95% confidence interval (CI) = 10.1-49.1], amphetamines (N = 8, OR = 26.6; 95% CI = 7.9-88.9), cocaine (N = 8, OR = 39.7; 95% CI = 16.2-97.2) and opiates (N = 7, OR = 83.5; 95% CI = 26.7-260.7). Strong associations were found between self-reported use of any substance and positive substance screening (N = 15, OR = 7.2, 95% CI = 3.6-14.1) and tests for alcohol use (N = 5, OR = 8.5; 95% CI = 2.5-28.4). Screening for any substance use had a sensitivity of 61% and a specificity of 66%. Testing for individual substances was specific but lacked sensitivity. Screening has the potential to detect clinically relevant substances that would not be reported by the patient, whereas testing for a specific substance has little advantage over self-report. The sensitivity of the substance assay might be improved by obtaining a sample at the earliest opportunity. Consideration should be given to the increased use of substance screening in general adult mental health settings because it could improve the accuracy of psychiatric diagnosis and increase the likelihood of patients receiving treatment for substance use disorders.</t>
  </si>
  <si>
    <t>BACKGROUND: Postoperative hemorrhage or hematoma (PHH), an Agency for Healthcare Research and Quality Patient Safety Indicator, uses administrative data to detect cases of potentially preventable postsurgical bleeding requiring a reparative procedure. How accurately it identifies true events is unknown. We therefore determined PHH's positive predictive value. STUDY DESIGN: Using Patient Safety Indicator software (v.3.1a) and fiscal year 2003-2007 discharge data from 28 Veterans Health Administration hospitals, we identified 112 possible cases of PHH. Based on medical record abstraction, we characterized cases as true (TPs) or false positives (FPs), calculated positive predictive value, and analyzed FPs to ascertain reasons for incorrect identification and TPs to determine PHH-associated clinical consequences and risk factors. RESULTS: Eighty-four cases were TPs (positive predictive value, 75%; 95% CI, 66-83%); 63% had a hematoma diagnosis, 30% had a hemorrhage diagnosis, 7% had both. Reasons for FPs included events present on admission (29%); hemorrhage/hematoma identified and controlled during the original procedure rather than postoperatively (21%); or postoperative hemorrhage/hematoma that did not require a procedure (18%). Most TPs (82%) returned to the operating room for hemorrhage/hematoma management; 64% required blood products and 7% died in-hospital. The most common index procedures resulting in postoperative hemorrhage/hematoma were vascular (38%); 56% were performed by a physician-in-training (under supervision). We found no substantial association between physician training status or perioperative anticoagulant use and bleeding risk. CONCLUSIONS: PHH's accuracy could be improved by coding enhancements, such as adopting present on admission codes or associating a timing factor with codes dealing with bleeding control. The ability of PHH to identify events representing quality of care problems requires additional evaluation.</t>
  </si>
  <si>
    <t>PURPOSE: To identify and characterize enabling factors that support a continuous adaptation of technology and work practices in the health care sector. METHODS: Cross-case analysis of two longitudinal ethnographic studies of managing the gradual adaptation of electronic patient records, one in Canada and one Norway. RESULTS: The cross-case analysis revealed that technology-in-use practices developed more rapidly in one of the cases, and one of the major driving forces was the establishment of a special committee and the associated project meetings. Based on the literature and grounded in the empirical observations, we complement and expand the notion of project meetings as composed of continuous reflection-on-practice activities to construct technology-in-use practices. CONCLUSION: We characterize reflection-on-practice activities as frequent encounters of negotiations of work practices and technology use, providing internal actors a space for systematic evaluation of suggested changes. Further we argue that representatives of the affected professions should not only participate, but also have a mandate to make and evaluate decisions of the technology-in-use practices of the particular group.</t>
  </si>
  <si>
    <t>OBJECTIVE: To compare invasive blood pressure measurements recorded using an automated archiving method against clinician-documented values from the same invasive monitor and determine which method of recording blood pressure is more highly associated with the subsequent onset of hypotension. DESIGN: Retrospective comparative analysis. SETTING: Intensive care patients in a university hospital. PATIENTS: Mixed medical/surgical patients. INTERVENTIONS: None. MEASUREMENTS AND MAIN RESULTS: Using intervals of hemodynamic stability from 2,320 patient records, we retrospectively compared paired sources of invasive blood pressure data: 1) measurements documented by the nursing staff and 2) measurements generated by an automated archiving method that intelligently excludes unreliable (e.g., noisy or excessively damped) blood pressure values. The primary outcome was the occurrence of subsequent "consensus" hypotension, i.e., hypotension documented jointly by the nursing staff and the automated archive. The automated method could be adjusted to alter its operating characteristics (sensitivity and specificity). At a matched level of specificity (96%), blood pressures from the automated archiving method were more sensitive (28%) for subsequent consensus hypotension vs. the nurse-documented values (21%). Likewise, at a matched level of sensitivity (21%), the values from the automated method were more specific (99%) vs. the nurse-documented values (96%). These significant findings (p &lt; .001) were consistent in a set of sensitivity analyses that employed alternative criteria for patient selection and the clinical outcome definition. CONCLUSIONS: During periods of hemodynamic stability in an intensive care unit patient population, clinician-documented blood pressure values were inferior to values from an intelligent automated archiving method as early indicators of hemodynamic instability. Human oversight may not be necessary for creating a valid archive of vital sign data within an electronic medical record. Furthermore, if clinicians do have a tendency to disregard early indications of instability, then an automated archive may be a preferable source of data for so-called early warning systems that identify patients at risk of decompensation.</t>
  </si>
  <si>
    <t>BACKGROUND: Our previous Delphi study identified several audit filters considered sensitive to deviations in prehospital trauma care and potentially useful in conducting performance improvement, a process currently recommended by the American College of Surgeons Committee on Trauma. This study validates 2 of those proposed audit filters. STUDY DESIGN: We studied 4,744 trauma patients using the electronic records of the Central Region Trauma registry and Emergency Medical Services (EMS) patient logs for the period January 1, 2002, to December 31, 2004. We studied whether requests by on-scene Basic Life Support (BLS) for Advanced Life Support (ALS) assistance or failure by EMS personnel to record basic patient physiology at the scene was associated with increased in-hospital mortality. We performed multivariate analyses, including a propensity score quintile approach, adjusting for differences in case mix and clustering by hospital. RESULTS: Overall mortality was 6.1%. A total of 28.2% (n = 1,337) of EMS records were missing patient scene physiologic data. Multivariate analysis revealed that patients missing 1 or more measures of patient physiology at the scene had increased risk of death (adjusted odds ratio = 2.15; 95% CI, 1.13 to 4.10). In 17.4% (n = 402) of cases BLS requested ALS assistance. Patients for whom BLS requested ALS had a similar risk of death as patients for whom ALS was initially dispatched (odds ratio = 1.04; 95% CI, 0.51 to 2.15). CONCLUSIONS: Failure of EMS to document basic measures of scene physiology is associated with increased mortality. This deviation in care can serve as a sensitive audit filter for performance improvement. The need by BLS for ALS assistance was not associated with increased mortality.</t>
  </si>
  <si>
    <t>OBJECTIVES: Study objectives were to identify groups of older patients with similar patterns of health care use in the 12 months preceding an index outpatient emergency department (ED) visit and to identify patient-level predictors of group membership. METHODS:   Subjects were adults ≥ 65 years of age treated and released from an academic medical center ED. Latent cluster analysis (LCA) models were estimated to identify groups with similar numbers of primary care (PC), specialist, and outpatient ED visits and hospital days within 12 months preceding the index ED visit. RESULTS:   In this sample (n = 308), five groups with distinct patterns of health service use emerged. Low Users (35%) had fewer visits of all types and fewer hospital days compared to sample means. Low Users were more likely to be female and had fewer chronic health conditions relative to the overall sample (p &lt; 0.05). The ED to Supplement Primary Care Provider (PCP) (23%) group had more PCP visits, but also significantly more ED visits. Specialist Heavy (22%) group members had twice as many specialist visits, but no difference in PCP visits. Members of this class were more likely to be white and male (p &lt; 0.05). High Users (15%) received more care in all categories and had more chronic baseline health conditions (p &lt; 0.05) but no differences in demographic characteristics relative to the whole sample. The ED and Hospital as Substitution Care (6%) group had fewer PC and specialist visits, but more ED visits and hospital days. CONCLUSIONS:   In this sample of older ED patients, five groups with distinct patterns of health service use were identified. Further study is needed to determine whether identification of these patient groups can add important information to existing risk-assessment methods.</t>
  </si>
  <si>
    <t>OBJECTIVES: To compare use of 7 shared electronic medical record (SMR) features by adult HIV patients. STUDY DESIGN: Observational cohort study of adult HIV-positive patients in the first 36 months following implementation of the SMR at Group Health and Kaiser Permanente Northern California. METHODS: Automated data from the 36 months following SMR implementation were assessed in 2 integrated delivery systems. Cox proportional hazards analysis identified factors associated with any SMR use. RESULTS: Most (3888/7398) patients used the SMR at least once. Users were most likely to view medical test results (49%), use secure messaging (43%), or request appointments (31%) or medication refills (30%). Initial use was associated with new prescription for antiretroviral therapy (rate ratio [RR] 1.65, P &lt;.001), recent change to a CD4+ count of fewer than 200 cells per microliter (RR = 1.34, P &lt;.02), new HIV RNA of 75 or more copies per milliliter (RR = 1.63, P &lt;.001), or recent increase in non-HIV comorbidity score (RR = 1.49, P = .0001). Users were less likely to be women (RR = 0.49, P = .0001), injection drug users (RR = 0.59, P = .0001), or from lower-socioeconomic status neighborhoods (RR = 0.68, P = .0001), and were less likely to be black (RR = 0.38, P = .0001), Hispanic (RR = 0.52, P = .0001) or Asian/Pacific Islander (RR = 0.59, P = .001). CONCLUSIONS: SMR use was higher among HIV patients who had indicators of recent increases in healthcare needs and lower among several vulnerable populations.</t>
  </si>
  <si>
    <t>PURPOSE: Analysis of practice electronic medical records (EMRs) demonstrated widespread antihypertensive medication adherence problems in a Pacific-led general practice serving a predominantly Pacific (majority Samoan) caseload in suburban New Zealand. Adherence was quantified in terms of medication possession ratio (MPR, percent of days covered by medication supply) from the practice's prescribing data. We studied the effectiveness of general practice staff follow-up guided by EMR data to improve medication adherence. METHODS: A framework for identification of suboptimal long-term condition management from routinely-collected EMR data, the ChronoMedIt (Chronological Medical Audit) tool, was applied to data of two Pacific-led general practices to identify patients with low MPR. One practice undertook intervention, the other provided usual care. A cohort was based on MPR&lt;80% for antihypertensive medication in a baseline 6-month period. At the intervention practice a team was established to provide reminders and motivation for these patients and discuss their specific needs for assistance to improve adherence for 12 months. MPR and systolic blood pressure (SBP) was collected at baseline and for last six months of intervention based on practice EMRs; national claims data provided assessment of MPR based on dispensing. Nursing notes were analysed, and patient and provider focus groups were conducted. RESULTS: Of the 252 intervention patients with MPR&lt;80% initially, MPR improved 12.0% (p=0.0002) and systolic blood pressure was 3.5mmHg lower (p=0.07) as compared to the control cohort. MPR from national claims data improved by 11.5% (p=0.0001) as compared to the control. Patients welcomed the approach as caring and useful. Providers felt the approach worthy of wider deployment but that it required dedicated staffing. DISCUSSION AND CONCLUSIONS: Systematic follow-up of patients with demonstrated poor medication possession appears effective in the context of a Pacific-led general practice serving a largely Pacific caseload. It was possible to exploit the EMR database to identify patients with low antihypertensive medication possession and to raise their level of medication possession significantly. The measured effect on systolic BP was only marginally significant, leaving open the question of the precise value of the intervention in terms of morbidity and mortality. The intervention was found to be feasible and was met with good acceptance from the intervention patients, who appreciated the concern reflected in the follow-up effort. The intervention practice is continuing use of ChronoMedIt to guide long-term condition management with extension to cholesterol and blood sugar.</t>
  </si>
  <si>
    <t>OBJECTIVE: To achieve a low respondent burden and increase the responsiveness of functional measurement by using an item response theory-based computer adaptive test (CAT), the Activity Measure for Post-Acute Care (AM-PAC) CAT. DESIGN: Two-year prospective cohort study. SETTING: Telephonic assessments from a quaternary medical center. PARTICIPANTS: Patients (N=311) with late-stage lung cancer (LC). INTERVENTIONS: Monthly assessments for up to 2 years. Disease progression was determined via record abstraction. Anchor-based responsiveness techniques were used to compare AM-PAC-CAT score changes between global rating of change (GRC) question response levels, as well as between intervals when adverse clinical events or symptom worsening did and did not occur. Distribution-based responsiveness assessments included calculation of the standardized effect size (SES) and standardized response mean (SRM). MAIN OUTCOME MEASURES: AM-PAC-CAT, symptom numerical rating scales, and a GRC. RESULTS: Administration time averaged 112 seconds over 2543 interviews. AM-PAC-CAT score changes became more positive as GRC responses reflected more improved states: a lot worse (-11.62), a little worse (-1.92), the same (-.10), a little better (1.01), and a lot better (2.82). Score changes were negative when associated with adverse clinical events. The SES and SRM for score differences between 1 to 2 and 9 to 10 months prior to death were -.87 and -1.13, respectively. The minimally important difference estimate was defined by the mean CAT session SE at 2.0. CONCLUSIONS: The AM-PAC-CAT imposes a low, &lt;2-minute, respondent burden, and distribution- and anchor-based methods suggest that is moderately responsive in patients with late-stage LC.</t>
  </si>
  <si>
    <t>BACKGROUND: Anxiety and depressive disorders are highly prevalent disorders and are mostly treated in primary care. The management of these disorders by general practitioners is not always consistent with prevailing guidelines because of a variety of factors. Designing implementation strategies tailored to prospectively identified barriers could lead to more guideline-recommended care. Although tailoring of implementation strategies is promoted in practice, little is known about the effect on improving the quality of care for the early recognition, diagnosis, and stepped care treatment allocation in patients with anxiety or depressive disorders in general practice. This study examines whether the tailored strategy supplemented with training and feedback is more effective than providing training and feedback alone. METHODS: In this cluster randomised controlled trial, a total of 22 general practices will be assigned to one of two conditions: (1) training, feedback, and tailored interventions and (2) training and feedback. The primary outcome measure is the proportion of patients who have been recognised to have anxiety and/or depressive disorder. The secondary outcome measures in patients are severity of anxiety and depressive symptoms, level of functioning, expectation towards and experience with care, quality of life, and economic costs. Measures are taken after the start of the intervention at baseline and at three- and six-month follow-ups. Secondary outcome measures in general practitioners are adherence to guideline-recommended care in care that has been delivered, the proportion of antidepressant prescriptions, and number of referrals to specialised mental healthcare facilities. Data will be gathered from the electronic medical patient records from the patients included in the study. In a process evaluation, the identification of barriers to change and the relations between prospectively identified barriers and improvement interventions selected for use will be described, as well as the factors that influence the provision of guideline-recommended care. DISCUSSION: It is hypothesised that the adherence to guideline recommendations will be improved by designing implementation interventions that are tailored to prospectively identified barriers in the local context of general practitioners. Currently, there is insufficient evidence on the most effective and efficient approaches to tailoring, including how barriers should be identified and how interventions should be selected to address the barriers. TRIAL REGISTRATION: NTR1912.</t>
  </si>
  <si>
    <t>BACKGROUND: Mucormycoses are rare but severe fungal infections whose incidence is increasing, particularly in immunosuppressed and diabetic patients. Following a retrospective study on the characteristics and outcomes of cases who were identified through two sources of information, we carried out a capture-recapture method to estimate the actual burden of the disease in France, 2005-2007. METHODS: An administrative dataset from the national hospital discharge system and a laboratory dataset from the National Reference Centre for Mycoses and Antifungals were combined to identify patients from 2005 to 2007. We applied capture-recapture equations to estimate the number of cases missed by both sources and to assess the advantages of each dataset, especially in terms of sensitivity. RESULTS: There were 94 mucormycosis cases included in the study: 30 and 31 in each respective source and 33 common to both. Capture-recapture showed that 28 cases were missed (expected total: 122 cases, CI95: 102-142). Each dataset had a sensitivity value below 53%. The merged set yielded a 77% sensitivity (66%-92%). CONCLUSION: This study highlights the importance of combining available sources when analysing rare infectious diseases. The proportion of 23% missed cases might seem acceptable given the scarcity of the disease, for which further knowledge is needed. However this proportion could decrease in the future, through the sensitization of clinicians, pathologists and mycologists together with the improving quality of discharge datasets.</t>
  </si>
  <si>
    <t>BACKGROUND: No prior studies in children have evaluated how age may modify relationships of the built and social environments with BMI, nor evaluated the range of scales and contexts over which places may influence health. PURPOSE: To systematically evaluate associations of 33 environmental measures in three domains (land use, physical activity, and social environments) with BMI in children and adolescents in five geographies. METHODS: A cross-sectional, multilevel analysis was completed in 2009-2010 of electronic health record data (2001-2008) from 47,769 children aged 5-18 years residing in a 31-county region of Pennsylvania. Associations of environmental measures with BMI were evaluated using 0.5-mile network buffers; census tracts; minor civil divisions (i.e., townships, boroughs, cities); a mixed definition of place (townships, boroughs, and census tracts in cities); and counties, overall and by age strata. RESULTS: Among all children, lower levels of community socioeconomic deprivation and greater diversity of physical activity establishments were associated with lower BMI. Associations of environmental measures differed by age, depending on scale and context. For example, higher population density was associated with lower BMI in older children; this effect was strongest in the larger geographies. Similarly, a lower level of county sprawl was associated with lower BMI in older children. CONCLUSIONS: Associations differed by age and definition of place, suggesting that the benefits of environmental intervention may not be uniform across the childhood age range. The study demonstrated the utility of using electronic patient information for large-scale, population-based epidemiologic research, a research area of growing interest and investment in the U.S.</t>
  </si>
  <si>
    <t>BACKGROUND: Irritable bowel syndrome (IBS) and inflammatory bowel disease (IBD) symptoms often overlap. In some IBS cases there are subtle inflammatory changes similar to the immune-mediated pathophysiology of IBD, and the risk of both increases after infectious gastroenteritis (IGE). METHODS: To evaluate the effect of IBS and IGE on IBD risk utilizing US Department of Defense medical encounter data, active duty personnel with IBS were matched to subjects without IBS. Medical encounter history was analyzed to assess for incident IBD. IGE was identified from documented medical encounters and by self-report. Relative risks were calculated using Poisson regression models. RESULTS: We identified 9,341 incident IBS cases and 18,678 matched non-IBS subjects and found an 8.6-fold higher incidence (p &lt; 0.0001) of IBD among those with IBS (238.1 per 100,000 person-years) compared to our referent population (27.8 per 100,000 person-years). In a subset (n = 2,205) of well-defined IBS cases, IBD risk was 15 times that of subjects without IBS. The median time between IBS and IBD diagnoses was 2.1 years. IGE also increased IBD risk approximately 2-fold ( p &lt; 0.05) after controlling for IBS. CONCLUSIONS: These data reflect a complex interaction between illness presentation and diagnosis of IBS and IBD and suggest intercurrent IGE may increase IBD risk in IBS patients. Additional studies are needed to determine whether IBS lies on the causal pathway for IBD or whether the two are on a pathophysiological spectrum of the same clinical illness. These data suggest consideration of risk reduction interventions for IGE among IBS patients at high disease risk.</t>
  </si>
  <si>
    <t>AIM: Oncoplastic techniques are increasingly used to facilitate breast conservation and maintain breast aesthetics but evidence with regards to the oncological safety of oncoplastic breast conservation surgery (oBCS) remains limited. The aim of this study was to compare re-excision and local recurrence rates for oBCS with standard breast conserving surgery (sBCS). METHODS: From June 2003 to Feb 2010 data was obtained from contemporaneously recorded electronic patient records on patients who had oBCS and sBCS within a single breast cancer centre. Re-excision rates and local recurrence rates were compared. RESULTS: A total of 440 sBCS and 150 oBCS (in 146 women) were included in this study. Median tumour size and specimen weight was 21 mm and 67 g for oBCS and 18 mm and 40 g in the sBCS group (p &lt; 0.001). Re-excision was 2.7% (4/150) and 13.4% (59/440) for oBCS and sBCS respectively (p &lt; 0.001). At a median follow-up of 28 months, local relapse was 2.7% (4) and 2.2% (10) and distant relapse 1.3% (2) and 7.5% (33) for oBCS and sBCS respectively. CONCLUSIONS: Oncoplastic breast conserving techniques decrease re-excision rates. Early follow up data suggests oncological outcomes of oncoplastic breast conservation surgery are similar to standard breast conservation.</t>
  </si>
  <si>
    <t>BACKGROUND: Recent large scale deployments of health information technology have created opportunities for the integration of patient medical records with disparate public health, human service, and educational databases to provide comprehensive information related to health and development. Data integration techniques, which identify records belonging to the same individual that reside in multiple data sets, are essential to these efforts. Several algorithms have been proposed in the literatures that are adept in integrating records from two different datasets. Our algorithms are aimed at integrating multiple (in particular more than two) datasets efficiently. METHODS: Hierarchical clustering based solutions are used to integrate multiple (in particular more than two) datasets. Edit distance is used as the basic distance calculation, while distance calculation of common input errors is also studied. Several techniques have been applied to improve the algorithms in terms of both time and space: 1) Partial Construction of the Dendrogram (PCD) that ignores the level above the threshold; 2) Ignoring the Dendrogram Structure (IDS); 3) Faster Computation of the Edit Distance (FCED) that predicts the distance with the threshold by upper bounds on edit distance; and 4) A pre-processing blocking phase that limits dynamic computation within each block. RESULTS: We have experimentally validated our algorithms on large simulated as well as real data. Accuracy and completeness are defined stringently to show the performance of our algorithms. In addition, we employ a four-category analysis. Comparison with FEBRL shows the robustness of our approach. CONCLUSIONS: In the experiments we conducted, the accuracy we observed exceeded 90% for the simulated data in most cases. 97.7% and 98.1% accuracy were achieved for the constant and proportional threshold, respectively, in a real dataset of 1,083,878 records.</t>
  </si>
  <si>
    <t>The feasibility of using imperfectly phenotyped "silver standard" samples identified from electronic medical record diagnoses is considered in genetic association studies when these samples might be combined with an existing set of samples phenotyped with a gold standard technique. An analytic expression is derived for the power of a chi-square test of independence using either research-quality case/control samples alone, or augmented with silver standard data. The subset of the parameter space where inclusion of silver standard samples increases statistical power is identified. A case study of dementia subjects identified from electronic medical records from the Electronic Medical Records and Genomics (eMERGE) network, combined with subjects from two studies specifically targeting dementia, verifies these results.</t>
  </si>
  <si>
    <t>BACKGROUND: Inpatient smoking cessation may increase the success of quitting smoking post-hospital discharge. METHODS: Using a quasiexperimental study design, use of cessation methods, mortality, self-reported abstinence, and quit status 6 months post-hospital discharge were measured to assess the effectiveness of an inpatient smoking cessation program. Subjects were interviewed by telephone 6 months post-hospital discharge. Outcomes for patients who were seen by the inpatient smoking cessation counselor were compared to consecutive patients who were not seen by the counselor. Electronic medical records (EMRs) and administrative data were used to construct baseline measures, comorbidity covariates, pharmaceutical use rates during hospitalization, readmission, and mortality outcomes. Multivariate methods included logistic regression and survival analysis. RESULTS: At baseline, the study groups varied by mean age, length of stay (LOS), comorbidity index, cardiovascular diagnosis, and acuity. At 6 months post-hospital discharge, the intent to treat estimate for point prevalence abstinence was 16% in the intervention group compared to 10% in the comparison group (P = 0.02) while self-reported quit status in the intervention group was 44% vs. 30% in the comparison group (P = 0.00). The intervention group used more nicotine replacement therapy (NRT) than the comparison group both in-hospital and following discharge. Crude post-hospital discharge mortality was significantly less in the intervention group (0.02) than in the comparison group (0.04). A multivariate survival model, controlling for baseline imbalances, showed a significantly reduced mortality in the intervention group (hazard ratio [HR] = 0.37; P = 0.04). CONCLUSIONS: Inpatient smoking cessation programs effectively improve quit outcomes, NRT use, and mortality post-hospital discharge.</t>
  </si>
  <si>
    <t>PURPOSE: The purpose of this study was to evaluate the functionality of eKidney as a structured reporting tool in operative note generation. To do this, we compared completeness and timeliness of eKidney template-generated nephrectomy OR notes with standard narrative dictation. METHODS: A group of academic uro-oncologists and medical informaticians at the University Health Network designed and adopted an electronic online, point-of-care clinical documentation tool, eCancerCare(Kidney) (eKidney) for kidney cancer patient care. The optimal components of clinic and operative note templates, including those for nephrectomy, were agreed upon by expert consensus of the uro-oncologists. Clinician nephrectomy OR reports were analyzed for completeness, comparing those generated in eKidney with conventionally dictated notes. Patterns of missing information from both dictated and eKidney-generated reports were analyzed. The procedure, note completion and transcription dates were recorded which generated time intervals between these events. The records of 189 procedures were included in the analysis. RESULTS: Comparison of clinicians who used both note generation modalities, revealed a mean completion rate of 92% for eKidney/structured notes and 68% for dictated notes (p&lt;0.0001). There was no significant difference in completion rates between attending staff and trainees (residents and fellows) (p=0.131). Most notes were dictated/entered on the day of surgery. Dictated notes were transcribed to EPR a median of 2 days after dictation, however roughly 30% of dictated notes took 5 days or more to get transcribed. All notes generated using eKidney were uploaded to the EPR immediately. LIMITATIONS: Our study has three significant limitations. Firstly, our study was not randomized: physicians could elect to dictate or use eKidney. Secondly, we did not identify data from dictated notes that were not captured by eKidney. Third, we did not compare the time it took physicians to complete the fields in eKidney with the time it takes to dictate a note. CONCLUSIONS: We have demonstrated that the use of structured reporting improves the completeness and timeliness of documentation in kidney cancer surgery. eKidney is an example of the power of templates in ensuring that important details of a procedure are recorded. Future studies looking at user satisfaction, and research and educational potential of eKidney would be valuable.</t>
  </si>
  <si>
    <t>BACKGROUND: A pilot project cardiovascular prevention was implemented in Sandwell (West Midlands, UK). This used electronic primary care records to identify untreated patients at high risk of cardiovascular disease then invited these high risk patients for assessment by a nurse in their own general practice. Those found to be eligible for treatment were offered treatment. During the pilot a higher proportion of high risk patients were started on treatment in the intervention practices than in control practices. Following the apparent success of the prevention project, it was intended to extend the service to all practices across the Sandwell area. However the pilot project was not a robust evaluation. There was a need for an efficient evaluation that would not disrupt the planned rollout of the project. METHODS/DESIGN: Project nurses will sequentially implement targeted cardiovascular case finding in a phased way across all general practices, with the sequence of general practices determined randomly. This is a stepped wedge randomised controlled trial design. The target population is patients aged 35 to 74, without diabetes or cardiovascular disease whose ten-year cardiovascular risk, (determined from data in their electronic records) is ≥ 20%. The primary outcome is the number of high risk patients started on treatment, because these data could be efficiently obtained from electronic primary care records. From this we can determine the effects of the case finding programme on the proportion of high risk patients started on treatment in practices before and after implementation of targeted case finding. Cost-effectiveness will be modelled from the predicted effects of treatments on cardiovascular events and associated health service costs. Alongside the implementation it is intended to interview clinical staff and patients who participated in the programme in order to determine acceptability to patients and clinicians. Practical considerations meant that 26 practices in Sandwell could be randomised, including about 6,250 patients at high risk of cardiovascular disease. This gives sufficient power for evaluation. DISCUSSION: It is possible to design a stepped wedge randomised controlled trial using routine data to determine the primary outcome to evaluate implementation of a cardiovascular prevention programme.</t>
  </si>
  <si>
    <t>OBJECTIVE: To investigate an effect of a personal health record booklet (PHRB) to knowledge, self-efficacy and healthy behaviors among Thai population at risk of CVD. MATERIAL AND METHOD: The present study was a quasi-experimental study conducted in a primary care unit during November 2008 and January 2009. A random sample of 204 CVD risk population were recruited as a comparison group (n = 102), who received a regular follow-up and recorded routine blood pressure using booklet and an experimental group (n = 102), who received the regular follow-up and the intervention consisting of health education for CVD information and self-monitoring practice. Data were collected by using self-administered questionnaires at the baseline, the 4th week and the 8th week. These data were analyzed by descriptive statistics, Chi-square test and GLM repeated measures. RESULTS: Knowledge score was significantly decreased although self-efficacy was increased over a time in the experimental group. However except the figure of sweet/cookies consumption, the mean score of healthy behaviors were not improved in the experimental group when compared to the comparison group. CONCLUSION: CVD information, activity illustrations with caption, health record section and daily self-monitoring tables in desired behaviors should be considered for inclusion in the booklet.</t>
  </si>
  <si>
    <t>OBJECTIVE: To match Michigan birth and newborn screening records to identify and follow-up potentially unscreened infants, assess data quality, and demonstrate the utility of Link Plus linkage software for matching MCH related administrative datasets. METHODS: Birth and newborn screening records maintained by the Michigan Department of Community Health from January 2007 through March 2008 were used in this study. Link Plus, a freely-available probabilistic record linkage software program developed at the Centers for Disease Control and Prevention, was used to match records. Linkage performance was assessed by the linkage success rate (percentage of valid matches). Follow-up of un-matched records was conducted by the Michigan Newborn Screening Follow-up Program. RESULTS: Nearly all (99.2%) of the 142,178 birth records included in this study were successfully matched to newborn screening records. Following a transition to a web-based electronic birth certificate system and inclusion of a newborn screening card identification number on the birth record in 2008, the linkage success rate increased to 99.6% based on analysis of approximately 18,000 records. Of approximately 600 un-matched records, nearly half had received a newborn screen. Approximately 8% of un-matched records were due to parental refusal of newborn screening. Nine children received an initial screen as a result of this study; one was confirmed as having sickle cell trait. CONCLUSIONS: We have demonstrated that a freely available record linkage software, Link Plus, can be used to successfully match records of MCH databases thereby providing an opportunity for further research and quality assurance investigations.</t>
  </si>
  <si>
    <t>In a distributed information search task, data representation and cognitive distribution jointly affect user search performance in terms of response time and accuracy. Guided by UFuRT (User, Function, Representation, Task), a human-centered framework, we proposed a search model and task taxonomy. The model defines its application in the context of healthcare setting. The taxonomy clarifies the legitimate operations for each type of search task of relational data. We then developed experimental prototypes of hyperlipidemia data displays. Based on the displays, we tested the search tasks performance through two experiments. The experiments are of a within-subject design with a random sample of 24 participants. The results support our hypotheses and validate the prediction of the model and task taxonomy. In this study, representation dimensions, data scales, and search task types are the main factors in determining search efficiency and effectiveness. Specifically, the more external representations provided on the interface the better search task performance of users. The results also suggest the ideal search performance occurs when the question type and its corresponding data scale representation match. The implications of the study lie in contributing to the effective design of search interface for relational data, especially laboratory results, which could be more effectively designed in electronic medical records.</t>
  </si>
  <si>
    <t>Bioinformatics methods that leverage the vast amounts of clinical data promises to provide insights into underlying molecular mechanisms that help explain human physiological processes. One of these processes is adolescent development. The utility of predictive aging models generated from cross-sectional cohorts and their applicability to separate populations, including the clinical population, has yet to be completely explored. In order to address this, we built regression models predictive of adolescent chronological age from 2001 to 2002 National Health and Nutrition Examination Survey (NHANES) data and validated them against independent 2003-2004 NHANES data and clinical data from an academic tertiary-care pediatric hospital. The results indicate distinct differences between male and female models with both alkaline phosphatase and creatinine as predictive biomarkers for both genders, hematocrit and mean cell volume for males, and total serum globulin for females. We also suggest that the models are generalizable, are clinically relevant, and imply underlying molecular and clinical differences between males and females that may affect prediction accuracy. The integration of both epidemiological and clinical data promises to create more robust models that shed new light on physiological processes.</t>
  </si>
  <si>
    <t>BACKGROUND: The purpose of this research is to develop and evaluate methods for conducting pragmatic cluster randomized trials in a primary care electronic database. The proposal describes one application, in a less frequent chronic condition of public health importance, secondary prevention of stroke. A related protocol in antibiotic prescribing was reported previously. METHODS/DESIGN: The study aims to implement a cluster randomized trial (CRT) using the electronic patient records of the General Practice Research Database (GPRD) as a sampling frame and data source. The specific objective of the trial is to evaluate the effectiveness of a computer-delivered intervention at enhancing the delivery of stroke secondary prevention in primary care. GPRD family practices will be allocated to the intervention or usual care. The intervention promotes the use of electronic prompts to support adherence with the recommendations of the UK Intercollegiate Stroke Working Party and NICE guidelines for the secondary prevention of stroke in primary care. Primary outcome measure will be the difference in systolic blood pressure between intervention and control trial arms at 12-month follow-up. Secondary outcomes will be differences in serum cholesterol, prescribing of antihypertensive drugs, statins, and antiplatelet therapy. The intervention will continue for 12 months. Information on the utilization of the decision-support tools will also be analyzed. DISCUSSION: The CRT will investigate the effectiveness of using a computer-delivered intervention to reduce the risk of stroke recurrence following a first stroke event. The study will provide methodological guidance on the implementation of CRTs in electronic databases in primary care. TRIAL REGISTRATION: Current Controlled Trials ISRCTN35701810.</t>
  </si>
  <si>
    <t>There has been national focus on increasing the use of electronic medical records (EMR) in hospitals because of their potential to improve care. Previous research has examined EMR use and reported an inconsistent relationship between EMR use and performance. This study examines the agreement between and the internal consistency of two national datasets that measure hospital EMR use. Data include the Health Information Management Systems Society (HIMSS) and the American Hospital Association (AHA). This analysis is essential to determine the strength and challenges of the nationally available EMR measures that are used in research, which informs national policy and practice. The results show very poor agreement between the two national datasets on hospital EMR use. The datasets demonstrate some internal consistency. In the absence of a gold standard measure of EMR use, researchers must be aware of the limitations of national EMR measures, and future research may validate the datasets.</t>
  </si>
  <si>
    <t>AIMS:   This study aimed to assess the feasibility of using general practice data to estimate the prevalence of potentially disabling conditions in young people aged 0-18 years. BACKGROUND:   There are limited data that estimate the prevalence of disabling conditions in children and young people and are suitable to inform service planning. This has been highlighted by several government documents and parent groups. The current study analysed anonymized data from 5 general practices in Bristol, UK (n = 10 756 children and young people aged 0-18 years). A comprehensive Read Code list was created to identify children and young people with potentially disabling conditions and the severity of conditions was compared with General Practitioner completed free text within the computerized system. RESULTS:   Across these practices an average 4.9% (95% confidence intervals 4.5-5.3) of children and young people had a significant physical or mental difficulty that could impact on their daily living. The most common disabling conditions in our sample were in the ICF category of mental function 36% (including general and specific developmental delays and mental health diagnoses). CONCLUSION:   This study suggests that routinely collected data may provide much needed robust information to inform service provision for some of the most vulnerable children and young people in our communities. It also highlights the need for improved data systems for disability services.</t>
  </si>
  <si>
    <t>Current cancer screening recommendations often apply coarse age cutoffs for screening requirements without regard to predicted life expectancy. Using these cutoffs, healthier older patients may be under-screened, and sicker younger patients may be screened too often. Mortality risk classification using EHR data could be used to tailor screening reminders to physicians in ways that better align screening recommendations with patients who are more likely to live long enough to benefit from early detection. We have evaluated the performance of an existing prognostic index for 4-year mortality using data readily available in the electronic health record (EHR), and investigated the effect of the index in retrospective cohorts of adults age 65 and older undergoing screening colonoscopy. Risk scores in this adaptation of a four-year prognostic index were found to be associated with actual death rates and consistent with mortality rates from a national sample. Our results demonstrate that data extracted from electronic health records can be used to classify mortality risk. With improvements, including extension to a 5-year mortality model with inclusion of additional variables and extension of variable definitions, informatics methods to implement mortality models may prove to be clinically useful in tailoring screening guidelines.</t>
  </si>
  <si>
    <t>This article analyzes the usage of an electronic patient record (EPR), which may be accessed intra-operatively by the surgeon. The focus lies on the automatic prioritization of documents to dramatically reduce the surgeon's interaction with the EPR system. An EPR system has been developed, which displays documents in accordance to the current procedure. The system is controlled by a foot switch and the documents are displayed on a large-scale screen in the operating room. The usage of the system by 2 surgeons has been recorded in clinical routine. 55 surgical procedures have been recorded. The EPR system has been used 2 times per procedure in average for surgeries at the middle ear, for surgeries of the paranasal sinuses, it has been used 1.3 times per procedure. The EPR-system has been used pre-operatively in 58% of cases. The surgeons did not have to interact with the EPR system for more than the half of the procedures to view the desired document. The existence of digitized documents in a clinic does not automatically lead to improved workflows. The evaluated EPR system presented the patient data in a simple and comfortable way. The extensive pre-operative usage had not been expected. Because of the low barrier to view patient data, higher patient safety may be assumed. On the other hand, the surgeon could be encouraged to skip the important preparation before the procedure. Due to the low pervasiveness of medical communication standards at this time, the integrated connection between clinic IT and an EPR system would nowadays only be possible by great efforts.</t>
  </si>
  <si>
    <t>BACKGROUND: The aim was to examine whether the Modification of Diet in Renal Disease (MDRD) or the Cockcroft-Gault (CG) formula is better at predicting prognosis in myocardial infarction (MI) patients. METHODS: All consecutive MI patients entered in a nationwide registry between 2003 and 2006 with glomerular filtration rate (eGFR) estimated by both the MDRD and CG formula (N = 36,137) were analyzed. RESULTS: Cockcroft-Gault classified a larger proportion of patients as having at least a moderate (39.8% vs 31.1%, P &lt; .001) or at least a severe renal dysfunction (7.6% vs 4.4%, P &lt; .001) compared with the MDRD. The largest difference between the estimations was seen when patients were divided according to gender, age, and weight, where CG estimated a lower eGFR in women, the elderly, and those with low body weight. In a receiver operating characteristic analysis, CG had a stronger association to 1-year mortality (area under the curve 0.78, 95% CI 0.77-0.79) than MDRD (area under the curve 0.73, 95% CI 0.72-0.74). Within each renal function stage classified with the MDRD, there were patients identified with the CG as having both a worse renal function and a higher mortality. After multivariable adjustment, CG predicted 1-year mortality better than the MDRD (renal failure vs normal renal function: hazard ratio 3.00, 95% CI 2.42-3.71 with the CG; hazard ratio 2.56, 95% CI 2.10-3.11 with the MDRD). CONCLUSION: Cockcroft-Gault is better than the MDRD equation at predicting mortality after a MI. This is mainly explained by differences in the coefficients and variables included in the eGFR equations, and less to differences in various subgroups of patients.</t>
  </si>
  <si>
    <t>CASE DESCRIPTION: We evaluated the effects of integrating order subsets for the most common medical diagnoses into a general medical admission order set of our electronic medical records (EMR) in order to improve order set integration by clinicians. METHODS OF IMPLEMENTATION: We identified the most common primary and secondary diagnoses for patients admitted to our medical service and developed order subsets comprising only of the orders necessary for the management of these individual diagnoses. Using the capabilities of our computerized physician order entry (CPOE), we nested these order subsets into the general order set and evaluated the resulting change in order set utilization by our clinicians. EXAMPLE AND OBSERVATIONS: The total number of order sets used by clinicians in all departments increased fivefold during the 16-month period following the implementation of the integrated order sets in July 2008. A before and after time series was used to analyze the trend in increased order set usage and showed an effect of the intervention (p=0.023). DISCUSSION: Integration of disease specific order subsets into a single general admission order set significantly improved the overall adoption of order sets by clinicians. This provides health care systems with the opportunity to improve patient safety and implement evidence based care in clinical practice.</t>
  </si>
  <si>
    <t>BACKGROUND: The Consortium for Southeastern Hypertension Control (COSEHC) promotes global risk factor management in patients with metabolic syndrome. The COSEHC Global Vascular Risk Management Study (GVRM) intends to quantify these efforts on long-term patient outcomes. The objectives of this study were to present baseline demographics of patients enrolled in the GVRM, calculate a modified COSEHC risk score using 11 variables (COSEHC-11), and compare it with the original COSEHC-17 and Framingham, Prospective Cardiovascular Münster (PROCAM), and Systemic Coronary Risk Evaluation (SCORE) risk scores. METHODS: Deidentified electronic medical records of enrolled patients were used to calculate the risk scores. The ability of the COSEHC-11 score to predict the COSEHC-17 score was assessed by regression analysis. Raw risk scores were converted to probability estimates of fatal coronary heart disease (CHD) and compared with predicted risks from other algorithms. RESULTS: Of the 177,404 patients enrolled, 43,676 had data for all 11 variables. The COSEHC-11 score (mean ± standard deviation) of these 43,676 patients was 31.75 ± 11.66, implying a five-year fatal CHD risk of 1.4%. The COSEHC-11 score was highly predictive of the COSEHC-17 score (R(2) = 0.93; P &lt; 0.0001) and correlated well with the SCORE algorithm. CONCLUSION: The COSEHC-11 risk score is statistically similar to the COSEHC-17 risk score and should be a viable tool for evaluating its ability to predict five-year cardiovascular mortality in the coming years.</t>
  </si>
  <si>
    <t>OBJECTIVE: To assess the effectiveness of electronic patient records (EPRs) in facilitating multiple, rapid measurements of treatment and partner notification (PN) outcomes for chlamydia and gonorrhoea. METHODS: In two sexual health clinics, the proportion of patients with chlamydia and gonorrhoea who had been treated within 4 weeks of diagnosis was measured, and also the proportion where at least one of their partners had been treated. These outcomes were measured monthly for 6 months, and changes in recording practice were instituted when necessary. RESULTS: It took 8 h to capture and analyse the data for 89 patients in month 1. The health advisers subsequently entered data into searchable fields to facilitate better data capture. As a result, by month 6 it took only 1.5 h to measure these outcomes using an electronic search. It had previously taken 2 days to perform the same analysis using paper records. In month 1, successful treatment was recorded in 26/27 (96%) patients with gonorrhoea and 57/61 (93%) with chlamydia, and there was successful PN for gonorrhoea and chlamydia patients in 19/27 (70%) and 39/61 (64%). By month 6, the recorded outcomes were 30/31 (97%) and 81/86 (94%), respectively, for successful treatment and 28/31 (90%) and 74/86 (86%) for successful PN, respectively. CONCLUSIONS: Frequent rapid clinical outcome monitoring is easily attained using EPRs as long as the data are entered into searchable fields. Treatment and PN success for chlamydia and gonorrhoea with this method are well above national targets, which may be attributable to both the use of EPRs and better data capture.</t>
  </si>
  <si>
    <t>BACKGROUND: Traumatic Brain Injury (TBI) is a "signature" injury of the current wars in Iraq and Afghanistan. Structured electronic data regarding TBI findings is important for research, population health and other secondary uses but requires appropriate underlying standard terminologies to ensure interoperability and reuse. Currently the U.S. Department of Veterans Affairs (VA) uses the terminology SNOMED CT and the Department of Defense (DOD) uses Medcin. METHODS: We developed a comprehensive case definition of mild TBI composed of 68 clinical terms. Using automated and manual techniques, we evaluated how well the mild TBI case definition terms could be represented by SNOMED CT and Medcin, and compared the results. We performed additional analysis stratified by whether the concepts were rated by a TBI expert panel as having High, Medium, or Low importance to the definition of mild TBI. RESULTS: SNOMED CT sensitivity (recall) was 90% overall for coverage of mild TBI concepts, and Medcin sensitivity was 49%, p &lt; 0.001 (using McNemar's chi square). Positive predictive value (precision) for each was 100%. SNOMED CT outperformed Medcin for concept coverage independent of import rating by our TBI experts. DISCUSSION: SNOMED CT was significantly better able to represent mild TBI concepts than Medcin. This finding may inform data gathering, management and sharing, and data exchange strategies between the VA and DOD for active duty soldiers and veterans with mild TBI. Since mild TBI is an important condition in the civilian population as well, the current study results may be useful also for the general medical setting.</t>
  </si>
  <si>
    <t>OBJECTIVE: The limited scientific knowledge on relationship between exposure and health effects in relation to geothermal activity motivated an epidemiologic investigation in Tuscan geothermal area. The study aims to describe the health status of populations living in Tuscany municipalities where concessions for exploitation of geothermal resources were granted. DESIGN: This is an ecological study, so it is not useful to produce evidence to sustain a judgment on the cause-effect link. The major limits of this type of study are the use of the residence at municipal level as a proxy of exposure to both environmental and socioeconomic factors and the use of aggregated data of health outcomes that can lead to the well-known ecological fallacy. SETTING AND PARTICIPANTS: Sixteen municipalities were included in the study area: eight are part of the so-called "traditional" geothermal area, defined as Northern Geothermal Area (NGA) and eight located in the Amiata Mountain defined as Southern Geothermal Area (SGA). In 2000-2006, the average resident population in the overall area was approximately 43,000 inhabitants. Thirty-one geothermal power plants were active, with a production capacity of 811 MW, 5 of them with 88 MW located in the SGA. Statistical analyses on the entire geothermal area, NGA and SGA subareas, and the sixteen municipalities were performed. MAIN OUTCOME MEASURES: Mortality data were obtained from Tuscany Regional Mortality Registry for the 1971-2006 period, analysing 60 causes of death, of interest for population health status or consistent with "Project SENTIERI" criteria. Hospital discharge records of residents in Tuscany Region in 2004-2006, anywhere admitted to hospital, were analyzed considering only the main diagnosis, excluding repeated admissions for the same cause. The causes taken into account are the same analysed for mortality were considered. Age-standardized mortality rates (TSDM) and the temporal trends of TSDM for four periods (1971-1979, 1980-1989, 1990-1999, 2000-2006) were computed. Age-standardized mortality/hospitalization ratios (SMR/SHR), with and without adjustment for the deprivation index based on 2001 census data, were calculated: mortality in the years 2000-2006 and hospitalization in 2004-2006. The expected number of events were computed using rates of residents in neighbouring municipalities (municipalities included in 50 km radius circle centred on the study area). Bayesian estimates of mortality/hospitalization ratios (BMR/BHR) at municipal level only and relating maps of the Bayesian risk estimators were elaborated. Congenital malformations (MC) were analysed using data from Tuscan Registry of Birth Defect in 1992-2006 period, relative to outcomes of pregnancies in women resident in the municipalities of study area, wherever the birth or termination of pregnancy occurred. The ratio between observed and expected cases (O/A), with expected defined according to regional rate, were calculated and O/A Bayesian estimates (BMR) are showed only at municipal level. The low weight and the males/females ratio at birth were analysed using data from Tuscany Birth Certificates, covering period 2001-2007, excluding births occurred in facilities outside Tuscany Region. For Low birth weight (&lt; 2,500 grams), very low birth weight (&lt; 1,500 grams), low birth weight in women with normal gestational age or greater than 36 weeks, gestational age less than 36 weeks, and the frequency of males, the observed/expected ratio was calculated, with the expected number defined according to regional rate. RESULTS: ENVIRONMENTAL BACKGROUND: High levels of arsenic in drinking water distribution emerges as a critical element, so that several municipalities resorted to granting exemptions for the parameters laid down by the Legislative Decree in force (D.Lgs 31/01). However, during the final phase of the study, new blast systems activated in the SGA decreased the arsenic levels in the water supply, reaching values not requiring derogations, which, instead, are still effective in some NGA municipalities. Air quality data, from Tuscany Regional Agency for Environmental Protection-ARPAT, show that geothermal activities are able to affect air quality, especially with hydrogen sulphide in NGA, and hydrogen sulphide and mercury in SGA. A significant contribution to the presence of mercury in air is due to previous metallurgical sites. Although mercury levels are below WHO guideline values, in SGA nearby Siena, values were significantly higher than in other geothermal areas, because of power plant PC2 (turned off in July 2011) in Piancastagnaio municipality. The hydrogen sulphide concentration levels were generally lower than WHO reference values, with occasional excesses over guideline value for health protection (150 µg/m3 as average of the 24 hours). Olfactory pollution was more critic with values exceeding 7-10 µg/m3 range even in areas without geothermal plants. RESULTS: POPULATION'S HEALTH STATUS: This study evaluated health status of resident population in geothermal areas analysing geographic and temporal distribution of mortality, hospitalization and reproductive health outcomes (congenital malformations, low birth weight, sex ratio among newborns). In both geothermal areas mortality rates steadily declined from 1971 to 2006, in males and females, in line with the regional trends. In 2000-2006 period, in the overall geothermal area a significant mortality excess was observed for all causes among males (2,312 deaths, 2,146 expected), but not among females, using as reference residents in neighbouring municipalities. The mortality excess among males was more evident for infectious diseases (25 deaths, 10 expected), especially tuberculosis (8 deaths, 2 expected), for respiratory diseases (218 deaths, 170 expected), in particular pneumoconiosis, including deaths from silicosis (51 deaths, 14 expected), and for nervous system diseases (72 deaths, 56 expected). Among females significant mortality excess for liver cirrhosis (35 deaths, 25 expected) emerged, while mortality from cardiovascular diseases and ischemic heart diseases were significantly lower than expected. In the NGA, mortality among men was lower than expected for all cancers (-15%), in particular for lung cancer (- 25%), while values significantly in excesses were observed for infectious diseases (11 observed, 4 expected) and respiratory diseases (90 observed, 73 expected), expecially pneumoconiosis (20 observed, 6 expected). Among females, significant mortality excesses for ovarian cancer (17 observed, 10 expected) and for circulatory disorders of brain (170 observed, 140 expected) resulted. In the SGA, mortality was more critical, accounting for majority of the excesses detected in overall Geothermal Area. In fact, only infectious diseases and pneumoconiosis were detected in excess in both the geothermal areas. In the SGA, excess of general mortality among males (1,431 deaths; 1,245 expected) but not among females emerged. Even for all cancers, an excess among males (505 deaths, 419 expected) was observed, in particular for cancer of stomach (53 deaths, 44 expected, not statistically significant after adjusting for DI), liver (39 deaths, 23 expected) and lung (124 deaths, 102 expected) cancer. Mortality in SGA was also in excess for respiratory diseases only among men (128 deaths, 97 expected), mostly due to silicosis (31 deaths, 8 expected), although steadily decreasing since 1971 as observed at regional level. Also tuberculosis resulted in excess in SGA (7 deaths, 1 expected). Among females acute respiratory disease mortality was significantly in excess (41 observed, 29 expected). Temporal trend showed a decline from the 70s to the 90s, with a rising trend in recent years in line with Tuscany region. It should be considered that pneumonia was the commonest cause of death of acute respiratory diseases, which allow for lower reliability of death certificate, especially among the elderly (&gt; 64 years). Among females resident in SGA a mortality excess from digestive system diseases was observed (72 observed, 55 expected). The hospitalization in the overall Geothermal Area did not show any excess for all causes and all tumours in both genders. Statistically significant excesses for hospital admission from stomach cancer among males (49 observed, 38 expected) and females (42 observed, 28 expected), and from lymphohematopoietic tumours among females, particularly from lymphatic leukaemia (15 observed, 5 expected), were observed. As mortality analysis highlighted, also hospital admissions by geothermal areas and gender showed a worst picture in SGA than in NGA. In the latter, a significant excess of hospital admissions from all causes among females (1,357 observed, 1,284 expected) but not among males (1,193 observed, 1,141 expected) and an excess - close to statistical significance - from all tumours only among females (297 observed; 272 expected) were observed. Furthermore, statistically significant excesses of hospital admissions from digestive system diseases in both genders (M: 392 observed, 350 expected; F: 300 observed, 268 expected), from dementias (16 observed, 8 expected) and from lympho hematopoietic cancers among females, particularly from lymphatic leukaemia (9 observed, 2 expected), were observed. In the SGA, statistically significant excesses of hospital admissions for stomach cancer (M: 32 observed, 21 expected, not significant after adjusting by DI; F: 29 observed, 18 expected), for respiratory diseases (M: 408 observed, 351 expected; F: 339 observed, 277 expected) and for renal failure (M: 61 observed, 41 expected; F: 52 observed, 34 expected) were observed in both genders. (ABSTRACT TRUNCATED)</t>
  </si>
  <si>
    <t>The objective of this paper is to present results and recommendations from the Austrian e-Medikation pilot project. e-Medikation comprises a national medication list of all prescribed and dispensed medications as well as central medication checks. Evaluation was based on log-file analysis and survey of all participants (physicians, pharmacists, patients). During the evaluation period, 97 physicians, 58 pharmacies and more than 5.000 patients, participated. All user groups found that e-Medikation has the potential to improve patient safety, but that software quality and system architecture is not yet suitable for routine use. The evaluation resulted in 34 recommendations for further development and roll out of e-Medikation in Austria. Most of these recommendations have already been included in the recently passed law concerning the upcoming Austrian electronic health record system called "ELGA".</t>
  </si>
  <si>
    <t>OBJECTIVE: To determine whether electronic prescribing transaction data can be used to accurately and efficiently track national and regional electronic health record (EHR) adoption in order to evaluate progress toward national goals and identify and address regional disparities. STUDY DESIGN: This study compared national EHR use estimates derived from Surescripts electronic prescribing data for 2007 and 2008 with contemporary National Ambulatory Medical Care Survey (NAMCS) estimates. METHODS: The ratio of relative risks was adapted to test the statistical significance of the difference in the differences between Surescripts and NAMCS estimates in 2007 and 2008. RESULTS: In 2007, the relative ratio (RR) of NAMCS to Surescripts data was 3.73 (95% confidence interval [CI] = 3.27, 4.26). In 2008, the RR was 2.06 (95% CI = 1.75, 2.42). The ratio of RRs for 2007 compared with 2008 was 1.81 (P &lt;.0001), suggesting that Surescripts transactional data for providers prescribing through an EHR is becoming better aligned with accepted measures of EHR adoption in the United States with time. Surescripts-derived state estimates for EHR use ranged from less than 8% (North Dakota, New Jersey, New Mexico) to more than 37% (Minnesota, Wisconsin, Massachusetts, Iowa). CONCLUSIONS: Surescripts transactional data may allow for the ongoing identification of regional trends and assist policy makers in identifying and mitigating emerging disparities in EHR adoption. Further analysis is needed to ensure that Surescripts data continue to correlate with NAMCS results for 2009-2010.</t>
  </si>
  <si>
    <t>BACKGROUND: The goal of S3 Guidelines for the Treatment of Schizophrenia was to improve the care of patients with schizophrenic psychoses. However, the publication of guidelines alone does not ensure their consistent implementation. The use of treatment pathways represents one possible approach to help implement the complex treatment recommendations contained in the S3 Guidelines. The first computer-assisted treatment pathway for patients with schizophrenic psychoses was successfully incorporated into the everyday routine of psychiatric hospitals. The aim of the present study was to systematically analyse the impact of this measure on guideline compliance. MATERIALS AND METHODS: Based on the S3 Guidelines for the Treatment of Schizophrenia developed by the German Association of Psychiatry, Psychotherapy and Neurology (Deutsche Gesellschaft für Psychiatrie, Psychotherapie und Nervenheilkunde; DGPPN), diagnostic and treatment procedures were defined by a multiprofessional working group with members from five different hospitals and subsequently incorporated into an existing hospital information system. In one of the five hospitals, the impact of this measure was analysed in a pilot study in a systematic manner. In the year 2007, approximately 100 patients in each of two wards in the hospital received in a parallel group design either standard care or care based on a computer-assisted treatment pathway. Based on their place of residence, patients were assigned to the two units consecutively. Both groups were analysed to determine the extent to which the care they received conformed to treatment guidelines. Data available from the years 2004 and 2005 served as a historical comparison to the present results. RESULTS: The differences in guideline compliance between the two wards were heterogeneous and, in certain respects, counterintuitive. As expected, the treatment pathway group showed an increased number of laboratory tests, more frequent drug screening at hospital admission and more appropriate dosing of neuroleptics. However, the rate of participation in psychoeducational interventions was disappointing. A conspicuous finding was the negative relationship between initial disease severity and compliance with guidelines on psychopharmacological treatment. In contrast, the historical comparison revealed that guideline compliance had increased slightly in both the treatment pathway and standard treatment groups. CONCLUSION: Developing computer-assisted treatment pathways based on S3 Guidelines and incorporating them into existing hospital information systems is feasible and well accepted by users. The initial effects on guideline compliance are mostly positive, but not strongly so. Moreover, there was a reduction in duration of hospital stay. Disease-related factors such as disease severity appear to compromise guideline compliance.</t>
  </si>
  <si>
    <t>This study resulted in a model-averaging methodology that predicts crash injury risk using vehicle, demographic, and morphomic variables and assesses the importance of individual predictors. The effectiveness of this methodology was illustrated through analysis of occupant chest injuries in frontal vehicle crashes. The crash data were obtained from the International Center for Automotive Medicine (ICAM) database for calendar year 1996 to 2012. The morphomic data are quantitative measurements of variations in human body 3-dimensional anatomy. Morphomics are obtained from imaging records. In this study, morphomics were obtained from chest, abdomen, and spine CT using novel patented algorithms. A NASS-trained crash investigator with over thirty years of experience collected the in-depth crash data. There were 226 cases available with occupants involved in frontal crashes and morphomic measurements. Only cases with complete recorded data were retained for statistical analysis. Logistic regression models were fitted using all possible configurations of vehicle, demographic, and morphomic variables. Different models were ranked by the Akaike Information Criteria (AIC). An averaged logistic regression model approach was used due to the limited sample size relative to the number of variables. This approach is helpful when addressing variable selection, building prediction models, and assessing the importance of individual variables. The final predictive results were developed using this approach, based on the top 100 models in the AIC ranking. Model-averaging minimized model uncertainty, decreased the overall prediction variance, and provided an approach to evaluating the importance of individual variables. There were 17 variables investigated: four vehicle, four demographic, and nine morphomic. More than 130,000 logistic models were investigated in total. The models were characterized into four scenarios to assess individual variable contribution to injury risk. Scenario 1 used vehicle variables; Scenario 2, vehicle and demographic variables; Scenario 3, vehicle and morphomic variables; and Scenario 4 used all variables. AIC was used to rank the models and to address over-fitting. In each scenario, the results based on the top three models and the averages of the top 100 models were presented. The AIC and the area under the receiver operating characteristic curve (AUC) were reported in each model. The models were re-fitted after removing each variable one at a time. The increases of AIC and the decreases of AUC were then assessed to measure the contribution and importance of the individual variables in each model. The importance of the individual variables was also determined by their weighted frequencies of appearance in the top 100 selected models. Overall, the AUC was 0.58 in Scenario 1, 0.78 in Scenario 2, 0.76 in Scenario 3 and 0.82 in Scenario 4. The results showed that morphomic variables are as accurate at predicting injury risk as demographic variables. The results of this study emphasize the importance of including morphomic variables when assessing injury risk. The results also highlight the need for morphomic data in the development of human mathematical models when assessing restraint performance in frontal crashes, since morphomic variables are more "tangible" measurements compared to demographic variables such as age and gender.</t>
  </si>
  <si>
    <t>Anesthesia information management systems (AIMS) are rapidly gaining widespread acceptance. Aggressively promoted as an improvement to manual-entry recordkeeping systems (MERS) in the areas of accuracy, quality improvement, billing and vigilance, these systems record all patient vital signs and parameters, providing a legible hard copy and permanent electronic record. Concern exists that the practitioner may be less vigilant unless this data is recorded manually. This study's purpose was to determine if vigilance, as measured by the ability to recall important data, is influenced by the method of recordkeeping. This study analyzed differences in the accuracy of Certified Registered Nurse Anesthetists' (CRNAs) recall of specific patient variables during the course of an actual anesthetic case. CRNAs using AIMS were compared to CRNAs using MERS. Accuracy of recalled values of 10 patient variables was measured: highest and lowest values for heart rate, systolic blood pressure, inspiratory pressure, and end-tidal carbon dioxide levels, lowest oxygen saturation and total fluid volume. Four tertiary care facilities participated in this research; two of which used MERS, two utilized AIMS. A total of 214 subjects participated in this study; 106 in the computerized recordkeeping group, and 108 in the manual entry recordkeeping group. Demographic covariates were analyzed to ensure homogeneity between groups and facilities. No significant statistical differences were identified between the accuracy of recall among the groups. There was no difference in the accuracy of practitioners' recall of patient variables when using computerized or manual entry recordkeeping systems, suggesting little impact on vigilance.</t>
  </si>
  <si>
    <t>BACKGROUND: Post-stroke depression (PSD) occurs in at least one-third of stroke survivors, is associated with worse functional outcomes and increased mortality, and is frequently underdiagnosed and undertreated. OBJECTIVE: To evaluate the effectiveness of an electronic medical record-based system intervention to improve the proportion of veterans screened and treated for PSD. DESIGN: Quasi-experimental study comparing PSD screening and treatment among veterans receiving post-stroke outpatient care one year prior to the intervention (the control group) to those receiving outpatient care during the intervention period (the intervention group); contemporaneous data from non-study sites included to assess temporal trends in depression diagnosis and treatment. PARTICIPANTS: Veterans hospitalized for ischemic stroke and/or receiving primary care (PC) or neurology outpatient follow-up within six months post-stroke at two (Veterans Affairs) VA Medical Centers. INTERVENTIONS: We formed clinical improvement teams at both sites. Teams developed PSD screening and treatment reminders and designed tailored implementation strategies for reminder use in PC and neurology clinics. MAIN MEASURES: Proportion screened for PSD within 6 months post-stroke; proportion screening positive for PSD who received an appropriate treatment action within 6 months post-stroke. KEY RESULTS: In unadjusted analyses, PSD screening was performed within 6 months for 85% of intervention (N = 278) vs. 50% of control (N = 374) patients (OR 6.2 , p &lt; 0.001), and treatment action was received by 83% of intervention vs. 73% of control patients who screened positive (OR 1.8 p = 0.13). After adjusting for intervention, site and number of follow-up visits, intervention patients were more likely to be screened (OR 4.8, p &lt; 0.001) and to receive a treatment action if screened positive (OR 2.45, p = 0.05). Analyses of temporal trends in non-study sites revealed no trend toward general increase in PSD detection or treatment. CONCLUSIONS: Automated depression screening in primary and specialty care can improve detection and treatment of PSD.</t>
  </si>
  <si>
    <t>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t>
  </si>
  <si>
    <t>OBJECTIVE: To evaluate the benefit of a health information exchange (HIE) between hospitals, we examine the rate of crossover among neurosurgical inpatients treated at Emory University Hospital (EUH) and Grady Memorial Hospital (GMH) in Atlanta, Georgia. To inform decisions regarding investment in HIE, we develop a methodology analyzing crossover behavior for application to larger more general patient populations. DESIGN: Using neurosurgery inpatient visit data from EUH and GMH, unique patients who visited both hospitals were identified through classification by name and age at time of visit. The frequency of flow patterns, including time between visits, and the statistical significance of crossover rates for patients with particular diagnoses were determined. MEASUREMENTS: The time between visits, flow patterns, and proportion of patients exhibiting crossover behavior were calculated for the total population studied as well as subpopulations. RESULTS: 5.25% of patients having multiple visits over the study period visited the neurosurgical departments at both hospitals. 77% of crossover patients visited the level 1 trauma center (GMH) before visiting EUH. LIMITATIONS: The true patient crossover may be under-estimated because the study population only consists of neurosurgical inpatients at EUH and GMH. CONCLUSION: We demonstrate that detailed analysis of crossover behavior provides a deeper understanding of the potential value of HIE.</t>
  </si>
  <si>
    <t>OBJECTIVES: Patients with chronic somatic -diseases often suffer from psychological distress and mental disorders, which remain unrecognized in somatic rehabilitation. The present -study aimed to investigate whether the implementation of a stepwise psychodiagnostic procedure improves the documentation of psychological distress and mental disorders as well as of the -related inpatient treatments and aftercare recommendations. METHODOLOGY: Implementation of a stepwise psychodiagnostic procedure in 5 orthopaedic, cardiologic and oncologic inpatient rehabilitation clinics. The 4 steps comprised (1) screening, (2) in-depth psychodiagnostic assessment, (3) diagnosis and treatment, (4) documentation. Implementation efficacy in terms of a better documentation was evaluated by comparing the discharge reports of every fifth screening-positive and screening-negative patient (n=146) with historical discharge reports of the last 3 months preceding baseline assessment (n=161). RESULTS: Mental disorders (26,0% vs. 21,7%), general psychological treatment (75,3% vs. 66,5%), specific psychological treatment (32,9% vs. 31,7%), as well as psychologically relevant aftercare recommendations (41,1% vs. 34,8%) were more frequently documented in the current post-implementation discharge reports compared to the historical discharge reports. A significant difference was found only for the documentation of general psychological treatment. CONCLUSION: The results suggest that the implementation of a stepwise psychodiagnostic procedure improves the documentation of psychological distress and mental disorders as well as related inpatient treatments and aftercare recommendations. Continuous staff training and quality assurance relative to the discharge reports may contribute to further enhancing the documentation of psychological distress and mental disorders.</t>
  </si>
  <si>
    <t>This research aimed to compare the performance of two models of load balancing (Proportional and Autotuned algorithms) of the JPPF platform in the processing of data mining from a database with osteoporosis and osteopenia. When performing the analysis of execution times, it was observed that the Proportional algorithm performed better in all cases.</t>
  </si>
  <si>
    <t>The aim of this work was to evaluate associations between invalidating health problems and the main demographic and professional determinants among the employees of the Police Headquarter of the Province of Foggia (South Italy). Personal records of the employees on active service between November 2009 and May 2010 (N. 798 files) have been analysed. 241 personal service records reporting at least an acknowledged occupational related cause were examined. Low educational level increases the risk of occupational related causes (OR = 2.03; 95% Cl = 1.03-3.2; p &lt; 0.002). Traumatisms (49.4%) and osteoarticular system diseases (23.6%) were the most frequent reasons for acknowledgement of work-related causes. The risk of causes related to traumatism was lower among employees with lower educational level (OR = 0.59; 95% CI = 0.36-0.97; p = 0.0038) and higher length of service (OR = 0.83; 95% Cl = 0.79-0.87; p &lt; 0.001). Occupational-health physician knowledgeable about police work plays an important role by screening for specific conditions and educating the Police Officers about increased risks.</t>
  </si>
  <si>
    <t>The scarcity of cost-effective patient identification methods represents a significant barrier to clinical research. Research recruitment alerts have been designed to facilitate physician referrals but limited support is available to clinical researchers. We conducted a retrospective data analysis to evaluate the efficacy of a real-time patient identification alert delivered to clinical research coordinators recruiting for a clinical prospective cohort study. Data from log analysis and informal interviews with coordinators were triangulated. Over a 12-month period, 11,295 were screened electronically, 1,449 were interviewed, and 282 were enrolled. The enrollment rates for the alert and two other conventional methods were 4.65%, 2.01%, and 1.34% respectively. A taxonomy of eligibility status was proposed to precisely categorize research patients. Practical ineligibility factors were identified and their correlation with age and gender were analyzed. We conclude that the automatic prescreening alert improves screening efficiency and is an effective aid to clinical research coordinators.</t>
  </si>
  <si>
    <t>OBJECTIVE: This paper describes the coreference resolution system submitted by Mayo Clinic for the 2011 i2b2/VA/Cincinnati shared task Track 1C. The goal of the task was to construct a system that links the markables corresponding to the same entity. MATERIALS AND METHODS: The task organizers provided progress notes and discharge summaries that were annotated with the markables of treatment, problem, test, person, and pronoun. We used a multi-pass sieve algorithm that applies deterministic rules in the order of preciseness and simultaneously gathers information about the entities in the documents. Our system, MedCoref, also uses a state-of-the-art machine learning framework as an alternative to the final, rule-based pronoun resolution sieve. RESULTS: The best system that uses a multi-pass sieve has an overall score of 0.836 (average of B(3), MUC, Blanc, and CEAF F score) for the training set and 0.843 for the test set. DISCUSSION: A supervised machine learning system that typically uses a single function to find coreferents cannot accommodate irregularities encountered in data especially given the insufficient number of examples. On the other hand, a completely deterministic system could lead to a decrease in recall (sensitivity) when the rules are not exhaustive. The sieve-based framework allows one to combine reliable machine learning components with rules designed by experts. CONCLUSION: Using relatively simple rules, part-of-speech information, and semantic type properties, an effective coreference resolution system could be designed. The source code of the system described is available at https://sourceforge.net/projects/ohnlp/files/MedCoref.</t>
  </si>
  <si>
    <t>The GISEA registry is an independent database that was established by the Italian Group for the Study of Early Arthritis (GISEA) in 2008, funded by the Italian Association of Rheumatic Patients (ANMAR - ONLUS). In line with the network's epidemiological strategy, the initial protocol was designed to collect long-term follow-up data concerning patients with rheumatic diseases treated with biological agents in order to investigate the realworld characteristics in terms of disease activity, comorbidities and survival on treatment. We here describe the design and methodology used to collect patient data. Information concerning demographics, disease activity, treatment changes (including the reasons for changing and the duration of each therapy), concomitant therapies and adverse events is available to all the members of the study groups by means of a web-based interface that allows queries and the presentation of numerical data, as well as graphics to illustrate trends. Fourteen Italian rheumatology centres have contributed patients to the database which, at the time writing, includes 5145 patients (72% women) with a mean age of 53 years (range 16-88). The initial diagnoses were rheumatoid arthritis (3494 patients, 67.9%), psoriatic arthritis (833, 16.2%), ankylosing spondylitis (493, 9.6%), undifferentiated spondylo-arthritides (307, 5.9%), enteropathic arthritis (14, 0.3%) and spondylitis following reactive arthritis (4, 0.1%). These patients have been followed for up to 10 years, and 1927 (35.8%) have been treated for at least three years. The biological treatments received include etanercept, infliximab, anakinra, adalimumab, abatacept, rituximab and tocilizumab. A total of 2926 adverse events have been observed, with 1171 patients (22%) reporting at least one. Analysis of the accumulated data will provide insights into the critical early phase of the studied arthritides, and enable us to identify the clinical and laboratory profiles that may predict responsiveness to a specific therapy.</t>
  </si>
  <si>
    <t>OBJECTIVE: A method for the automatic resolution of coreference between medical concepts in clinical records. MATERIALS AND METHODS: A multiple pass sieve approach utilizing support vector machines (SVMs) at each pass was used to resolve coreference. Information such as lexical similarity, recency of a concept mention, synonymy based on Wikipedia redirects, and local lexical context were used to inform the method. Results were evaluated using an unweighted average of MUC, CEAF, and B(3) coreference evaluation metrics. The datasets used in these research experiments were made available through the 2011 i2b2/VA Shared Task on Coreference. RESULTS: The method achieved an average F score of 0.821 on the ODIE dataset, with a precision of 0.802 and a recall of 0.845. These results compare favorably to the best-performing system with a reported F score of 0.827 on the dataset and the median system F score of 0.800 among the eight teams that participated in the 2011 i2b2/VA Shared Task on Coreference. On the i2b2 dataset, the method achieved an average F score of 0.906, with a precision of 0.895 and a recall of 0.918 compared to the best F score of 0.915 and the median of 0.859 among the 16 participating teams. DISCUSSION: Post hoc analysis revealed significant performance degradation on pathology reports. The pathology reports were characterized by complex synonymy and very few patient mentions. CONCLUSION: The use of several simple lexical matching methods had the most impact on achieving competitive performance on the task of coreference resolution. Moreover, the ability to detect patients in electronic medical records helped to improve coreference resolution more than other linguistic analysis.</t>
  </si>
  <si>
    <t>This study evaluates a clinical pathway currently being employed at a large single-center pediatric cardiology practice. The dataset includes 1,997 pediatric patients with the primary complaint of chest pain. A logistic regression model was developed to predict cardiac disease and identify strong indicators of cardiac pathology. The area under the ROC curve was 0.73 and the Matthews correlation coefficient was 0.23. Given the low incidence of pathology disease, this study was unable to identify strong predictors of major cardiac pathology. The analysis did support syncope, palpitations and the onset of chest pain in the past 2-7 days as predictors of minor cardiac disease. However, the model indicated exertional chest pain is negatively associated with cardiac disease. This data should be evaluated with caution as some of the results are contrary to most clinical cardiologists' views. The majority of the results support the cardiac disease predictors in the clinical pathway.</t>
  </si>
  <si>
    <t>OBJECTIVE: Retrospective summary, followback (retrospective diaries), and prospective daily diary measures of alcohol use among college students were compared across 29 days. METHOD: Participants were college students (n = 176; 60.2% female). Similarities in the three web-based reporting methods and both between-persons (i.e., gender, past drinking behavior, fraternity/sorority affiliation, average drinking behavior during the study period) and within-person (i.e., daily number of drinks, weekend days, Halloween, and week of study) predictors of concordance between reports of followback and prospective diaries were analyzed. RESULTS: On prospective diaries, students reported a greater number of maximum drinks (compared with followback only) and a greater number of heavy drinking days in the past 2 weeks (compared with both followback and retrospective summary measures). In followback compared with prospective diaries, students tended to provide inflated accounts of their drinking behavior when reporting about occasions with greater typical drinking (i.e., weekends, Halloween) and deflated accounts of their drinking on their own heavier drinking days, especially if they were affiliated with a fraternity/sorority. Women and students who drank more on average across study days tended to provide deflated estimates of their day-to-day drinking in followback compared with prospective diary. CONCLUSIONS: Understanding the concordance and discordance in self-reported alcohol use is an important area for continued research efforts.</t>
  </si>
  <si>
    <t>BACKGROUND: High-volume surgeons attain the best results following unicompartmental knee replacement (UKR), but the exact relationship between caseload and outcome is not clear. It is not known whether this effect is due to patient selection or surgical skill nor whether a similar effect is seen in total knee replacement (TKR). The aim of this study was to quantify the effect of surgical caseload on survival of both TKR and UKR. METHODS: This study was based on 459,280 patient records (422,149 TKRs and 37,131 UKRs) from the National Joint Registry for England and Wales. The caseload-outcome relationship was characterized graphically and quantified using regression techniques. Patient selection was compared among high, medium, and low-volume surgeons. Prosthetic survival was compared between UKRs (performed by high, medium, and low-volume surgeons) and matched TKRs. RESULTS: Caseload affected survival of TKR and, more strongly, of UKR. The revision rate following UKR dropped steeply until the volume reached ten cases per year, plateauing at thirty cases. For surgeons performing fewer than ten UKRs per year, the mean eight-year rate of survival of the UKRs was 87.9% (95% confidence interval [CI] = 86.9% to 88.8%) compared with 92.4% (95% CI = 90.9% to 93.6%) for those who performed thirty UKRs or more per year. Analysis of the TKRs showed a linear decrease in revision rate as caseload increased (hazard ratio [HR] for revision = 0.99 [95% CI = 0.98 to 0.99] for every five-case increase in caseload). Surgeons who performed a lower volume of UKRs tended to operate on younger and healthier patients and were more likely to perform revisions to treat loosening and pain. After matching of patients who had undergone UKR with those who had undergone TKR, the surgeons who performed a high volume of UKRs were found to have an eight-year revision/revision rate similar to that seen after TKR (HR for revision or reoperation = 1.10 [95% CI = 0.99 to 1.22] favoring TKR). CONCLUSIONS: This study confirmed the importance of surgical caseload in determining the survival of UKR and, to a lesser extent, TKR. The reasons for this effect are complex and not fully explained by variables recorded in the National Joint Registry; however, the patient selection and revision threshold of lower-volume surgeons may be a factor. Examination of matched patients in this study demonstrated that high-volume surgeons can achieve revision/reoperation rates similar to those observed following TKR.</t>
  </si>
  <si>
    <t>AIMS AND OBJECTIVE: To develop a computer-assisted appraisal system of osteoporosis that can predict osteoporosis health risk in community-dwelling women and to use it in an empirical analysis of the risk in Asian women. BACKGROUND: As the literature indicates, health risk assessment tools are generally applied in clinical practice for patient diagnosis. However, few studies have explored how to assist community-dwelling women to understand the risk of osteoporosis without invasive data. DESIGN: A longitudinal, evidence-based study. METHOD: The first stage of this study is to establish a system that combines expertise in nursing, medicine and information technology. This part includes information from random samples (n = 700), including data on bone mineral density, osteoporosis risk factors, knowledge, beliefs and behaviour, which are used as the health risk appraisal system database. The second stage is to apply an empirical study. The relative risks of osteoporosis of the participants (n = 300) were determined with the system. The participants that were classified as at-risk were randomly grouped into experimental and control groups. Each group was treated using different nursing intervention methods. RESULTS: The sensitivity and specificity of the analytical tools was 75%. In empirical study, analysis results indicate that the prevalence of osteoporosis was 14.0%. Data indicate that strategic application of multiple nursing interventions can promote osteoporosis prevention knowledge in high-risk women and enhance the effectiveness of preventive action. CONCLUSIONS: The system can also provide people in remote areas or with insufficient medical resources a simple and effective means of managing health risk and implement the idea of self-evaluation and self-caring among community-dwelling women at home to achieve the final goal of early detection and early treatment of osteoporosis. RELEVANCE TO CLINICAL PRACTICE: This study developed a useful approach for providing Asia women with a reliable, valid, convenient and economical self-health management model. Health care professionals can explore the use of advanced information systems and nursing interventions to increase the effectiveness of osteoporosis prevention programmes for women.</t>
  </si>
  <si>
    <t>AIMS/HYPOTHESIS: Several publications suggest an association between certain types of insulin and cancer, but with conflicting results. We investigated whether insulin glargine (A21Gly,B31Arg,B32Arg human insulin) is associated with an increased risk of cancer in a large population-based cohort study. METHODS: Data for this study were obtained from dispensing records from community pharmacies individually linked to hospital discharge records from 2.5 million individuals in the Netherlands. In a cohort of incident users of insulin, the association between insulin glargine and other insulin analogues, respectively, and cancer was analysed in comparison with human insulin using Cox proportional hazard models with cumulative duration of drug use as a time-varying determinant. The first hospital admission with a primary diagnosis of cancer was considered as the main outcome; secondary analyses were performed with specific cancers as outcomes. RESULTS: Of the 19,337 incident insulin users enrolled, 878 developed cancer. Use of insulin glargine was associated with a lower risk of malignancies in general in comparison with human insulin (HR 0.75, 95% CI 0.71, 0.80). In contrast, an increased risk was found for breast cancer (HR 1.58, 95% CI 1.22, 2.05). Dose-response relationships could not be identified. CONCLUSION/INTERPRETATION: Users of insulin glargine and users of other insulin analogues had a lower risk of cancer in general than those using human insulin. Both associations might be a consequence of residual confounding, lack of adherence or competing risk. However, as in previous studies, we demonstrated an increased risk of breast cancer in users of insulin glargine in comparison with users of human insulin.</t>
  </si>
  <si>
    <t>INTRODUCTION AND HYPOTHESIS: Recurrence rates of stress urinary incontinence after surgery are reported to be between 8 to 15%. Both surgical technique and non-surgical risk factors have been shown to affect post-operative outcomes. Tobacco use is a possible risk factor that may increase the surgical failure rate, however, there are currently conflicting reports in the literature regarding the affect of tobacco use on surgical outcomes. Our objective is to evaluate the effect of tobacco use on the risk of repeat surgery for stress urinary incontinence (SUI). METHODS: We performed a retrospective cohort analysis using a de-identified clinical database from a large multi-institution electronic health records data web application EPM:ExploreTM (Explorys Inc, Cleveland, Ohio) to identify women with and without a history of tobacco use who underwent reoperation for stress urinary incontinence within 2 years of the first surgery. We then evaluated previously described risk factors for reoperation: diabetes mellitus (DM), pelvic organ prolapse (POP), anti-muscarinic (AM) use at initial surgery, obesity, and advanced age on rate of reoperation and the impact of tobacco use on these risk factors. RESULTS: Tobacco use was associated with an increased rate of a second surgery for SUI (OR=1.43, p &lt;0.001), as was anti-muscarinic use (OR = 1.68, p&lt;0.001), DM (OR = 1.21, p = 0.005), age &gt;50 years (OR= 1.16, p = 0.040), and BMI &gt; 30 kg/m2 (OR = 2.97 p&lt;0.001). The odds of a second surgery for SUI in patients who used tobacco and anti-muscarinic medications or had pelvic organ prolapse were lower when compared to non-users. The odds of a second surgery for SUI were higher in patients who used tobacco and had asthma when compared to non-users who had asthma. CONCLUSIONS: Tobacco increases the overall risk of second surgery for SUI, however, in patients with specific risk factors, tobacco use is associated with a decrease risk of reoperation.</t>
  </si>
  <si>
    <t>OBJECTIVE: Modern machine learning-based modeling methods are increasingly applied to clinical problems. One such application is in variable selection methods for predictive modeling. However, there is limited research comparing the performance of classic and modern for variable selection in clinical datasets. MATERIALS AND METHODS: We analyzed the performance of eight different variable selection methods: four regression-based methods (stepwise backward selection using p-value and AIC, Least Absolute Shrinkage and Selection Operator, and Elastic Net) and four tree-based methods (Variable Selection Using Random Forest, Regularized Random Forests, Boruta, and Gradient Boosted Feature Selection). We used two clinical datasets of different sizes, a multicenter adult clinical deterioration cohort and a single center pediatric acute kidney injury cohort. Method evaluation included measures of parsimony, variable importance, and discrimination. RESULTS: In the large, multicenter dataset, the modern tree-based Variable Selection Using Random Forest and the Gradient Boosted Feature Selection methods achieved the best parsimony. In the smaller, single-center dataset, the classic regression-based stepwise backward selection using p-value and AIC methods achieved the best parsimony. In both datasets, variable selection tended to decrease the accuracy of the random forest models and increase the accuracy of logistic regression models. CONCLUSIONS: The performance of classic regression-based and modern tree-based variable selection methods is associated with the size of the clinical dataset used. Classic regression-based variable selection methods seem to achieve better parsimony in clinical prediction problems in smaller datasets while modern tree-based methods perform better in larger datasets.</t>
  </si>
  <si>
    <t>BACKGROUND: It is generally acknowledged that the outcomes of IVF treatments are correlated between repeat cycles in the same couple and that these effects need to be allowed for in the analysis of such treatments. However, there are few studies that have attempted to estimate the magnitude of these effects or their clinical consequences. METHODS: We use the embryo-uterus model, extended to include inter-cycle correlations in both the embryo and uterine components to estimate these effects in a large data set of 12 480 embryo transfer cycles from 8768 UK IVF patients, including embryo grading parameters. Empirical Bayes estimates are used to predict the consequences of previous cycle failures on the prognosis of future cycles. RESULTS: Statistically and clinically significant correlations can be detected which amount to a median odds ratio of 2.3 (95% CI: 1.8-2.9) in the chances of an embryo being viable between any two randomly selected patients. These act predominantly through the embryo component of the model. Inclusion of these effects in the embryo model does alter the estimates and predictions, but not dramatically. Around 10 cycle failures are required to reduce the probability of success in future cycles to half that of the initial cycle. CONCLUSIONS: There are important inter-cycle correlations between embryos transferred across different cycles from the same patients, implying substantial unmeasured prognostic embryo characteristics. The implications for extended culture and cryopreserved embryos need further investigation as well as similar consideration of the other components of treatment, particularly response to stimulation. Although these effects should not be ignored they have limited impact in the development of predictive models for individual cycles, but do need to be accounted for when considering multiple cycle treatment programmes. For individual patients the failure of one or several embryo transfers does not have a big impact on the chances of success in future cycles. The magnitude of the correlations suggests that for any individual couple, previous cycle implantation failures do not imply a greatly reduced prognosis for future cycles.</t>
  </si>
  <si>
    <t>INTRODUCTION: Use clinician perceptions to estimate the impact of a health information exchange (HIE) on emergency department (ED) care at four major hospital systems (HS) within a region. Use survey data provided by ED clinicians to estimate reduction in Medicare-allowable reimbursements (MARs) resulting from use of an HIE. METHODS: We conducted the study during a one-year period beginning in February 2012. Study sites included eleven EDs operated by four major HS in the region of a mid-sized Southeastern city, including one academic ED, five community hospital EDs, four free-standing EDs and 1 ED/Chest Pain Center (CPC) all of which participated in an HIE. The study design was observational, prospective using a voluntary, anonymous, online survey. Eligible participants included attending emergency physicians, residents, and mid-level providers (PA &amp; NP). Survey items asked clinicians whether information obtained from the HIE changed resource use while caring for patients at the study sites and used branching logic to ascertain specific types of services avoided including laboratory/microbiology, radiology, consultations, and hospital admissions. Additional items asked how use of the HIE affected quality of care and length of stay. The survey was automated using a survey construction tool (REDCap Survey Software © 2010 Vanderbilt University). We calculated avoided MARs by multiplying the numbers and types of services reported to have been avoided. Average cost of an admission from the ED was based on direct cost trends for ED admissions within the region. RESULTS: During the 12-month study period we had 325,740 patient encounters and 7,525 logons to the HIE (utilization rate of 2.3%) by 231 ED clinicians practicing at the study sites. We collected 621 surveys representing 8.25% of logons of which 532 (85.7% of surveys) reported on patients who had information available in the HIE. Within this group the following services and MARs were reported to have been avoided [type of service: number of services; MARs]: Laboratory/Microbiology:187; $2,073, Radiology: 298; $475,840, Consultations: 61; $6,461, Hospital Admissions: 56; $551,282. Grand total of MARs avoided: $1,035,654; average $1,947 per patient who had information available in the HIE (Range: $1,491 - $2,395 between HS). Changes in management other than avoidance of a service were reported by 32.2% of participants. Participants stated that quality of care was improved for 89% of patients with information in the HIE. Eighty-two percent of participants reported that valuable time was saved with a mean time saved of 105 minutes. CONCLUSION: Observational data provided by ED clinicians practicing at eleven EDs in a mid-sized Southeastern city showed an average reduction in MARs of $1,947 per patient who had information available in an HIE. The majority of reduced MARs were due to avoided radiology studies and hospital admissions. Over 80% of participants reported that quality of care was improved and valuable time was saved.</t>
  </si>
  <si>
    <t>Influenza is a major public health burden, mainly prevented by vaccination. Recommendations on influenza vaccine composition are updated annually and constant benefit-risk monitoring is therefore needed. We conducted near-real-time enhanced passive surveillance (EPS) for the influenza vaccine, Fluarix Tetra, according to European Medicines Agency guidance, in 10 volunteer general practices in England using Fluarix Tetra as their principal influenza vaccine brand, from 1-Sep to 30-Nov-2016. The EPS method used a combination of routinely collected data from electronic health records (EHR) and a customized adverse events reporting card (AERC) distributed to participants vaccinated with Fluarix Tetra. For participants vaccinated with a different influenza vaccine, data were derived exclusively from the EHR. We reported weekly and cumulative incidence of pre-defined adverse events of interest (AEI) occurring within 7 days post-vaccination, adjusted for clustering effect. Of the 97,754 eligible participants, 19,334 (19.8%) received influenza vaccination, of whom 13,861 (71.7%) received Fluarix Tetra. A total of 1,049 participants receiving Fluarix Tetra reported AEIs; 703 (67%) used the AERC (adjusted cumulative incidence rate 4.96% [95% CI: 3.92-6.25]). Analysis by individual pre-specified AEI categories identified no safety signal for Fluarix Tetra. A total of 62 individuals reported an AEI with a known brand of non-GSK influenza vaccine and 54 with an unknown brand (adjusted cumulative incidence rate 2.59% [1.93-3.47] and 1.77% [1.42-2.20], respectively). In conclusion, the study identified no safety signal for Fluarix Tetra and showed that the AERC was a useful tool that complemented routine pharmacovigilance by allowing more comprehensive capture of AEIs.</t>
  </si>
  <si>
    <t>In some populations, intensive care unit (ICU) mobility has been shown to be safe and beneficial. We gathered data on 50 nonintubated surgical patients in a 10-bed surgical ICU (SICU) who met physiologic inclusion criteria beginning in May 2008 (A group). In January 2009, we began mandatory entry of computerized mobility orders as part of a standardized ICU order set. We also created a mobility protocol for nurses in this ICU. We then collected data on 50 patients in this postintervention cohort (B group). Both groups had similar baseline characteristics. A group patients had some form of mobility orders entered in 29 patients (58%) versus 47 patients (82%) in the B group, P &lt; 0.05. In the A group, 11 patients (22%) were mobilized; in the B group, 40 patients (80%) were mobilized, P &lt; 0.05. In our SICU patient population, mandatory entry of computerized mobility orders as part of a standard SICU order set and establishment of an ICU mobility nursing protocol was associated with an increase in number of mobility orders entered as well as an increase in SICU patient activity. Further studies should focus on measurement of the effect of mobility interventions on patient outcomes.</t>
  </si>
  <si>
    <t>BACKGROUND: In 2010, a database of drug related problems (DRPs) was implemented to assist clinical pharmacy staff in documenting clinical pharmacy activities locally. A study of quality, reliability and generalisability showed that national analyses of the data could be conducted. Analyses at the national level may help identify and prevent DRPs by performing national interventions. OBJECTIVE: The aim of the study was to explore the DRP characteristics as documented by clinical pharmacy staff at hospital pharmacies in the Danish DRP-database during a 3-year period. SETTING: Danish hospital pharmacies. METHOD: Data documented in the DRP-database during the initial 3 years after implementation were analyzed retrospectively. The DRP-database contains DRPs reported at hospitals by clinical pharmacy staff. The analyses focused on DRP categories, implementation rates and drugs associated with the DRPs. MAIN OUTCOME MEASURE: Characteristics of DRPs. RESULTS: In total, 72,044 DRPs were documented in the DRP-database during the first 3 years of implementation, and the number of documented DRPs increased every year. An overall stable implementation rate of approximately 58 % was identified. The DRPs identified were multi-facetted, however evenly distributed for each of the 3 years. The most frequently identified DRP categories were: "Dose", followed by "Nonadherence to guidelines" and "Supplement to treatment". The highest implementation rates were found for the following DRP categories: "Non-adherence to guidelines" (79 %) followed by "Therapeutic duplication" (73 %) and "Dosing time and interval" (70 %). Even though the top 25 drugs were involved in 58 % of all DRPs, multiple drugs were associated with DRPs. The drugs most frequently involved in DRPs were paracetamol (4.6 % of all DRPs), simvastatin (3.0 %), lansoprazole (2.7 %), morphine (2.6 %) and alendronic acid (2.4 %). CONCLUSIONS: The study found that a national database on DRPs contained multi-facetted DRPs, however evenly distributed for each of the 3 years. Even though the top 25 drugs were involved in 58 % of all DRPs, multiple drugs were associated with DRPs. The study emphasizes the importance of detecting and intervening for DRPs.</t>
  </si>
  <si>
    <t>The Nottingham Hip Fracture Score (NHFS) was developed to assess the risk of death following a fracture of the hip, based on pre-operative patient characteristics. We performed an independent validation of the NHFS, assessed the degree of geographical variation that exists between different units within the United Kingdom and attempted to define a NHFS level that is associated with high risk of mortality. The NHFS was calculated retrospectively for consecutive patients presenting with a fracture of the hip to two hospitals in England. The observed 30-day mortality for each NHFS cohort was compared with that predicted by the NHFS using the Hosmer-Lemeshow test. The distribution of NHFS in the observed group was compared with data from other hospitals in the United Kingdom. The proportion of patients identified as high risk and the mortality within the high risk group were assessed for groups defined using different thresholds for the NHFS. In all 1079 hip fractures were included in the analysis, with a mean age of 83 years (60 to 105), 284 (26%) male. Overall 30-day mortality was 7.3%. The NHFS was a significant predictor of 30-day mortality. Statistically significant differences in the distribution of the NHFS were present between different units in England (p &lt; 0.001). A NHFS ≥ 6 appears to be an appropriate cut-point to identify patients at high risk of mortality following a fracture of the hip.</t>
  </si>
  <si>
    <t>INTRODUCTION: The International Cancer Benchmarking Partnership (ICBP) identified significant international differences in lung cancer survival. Differing levels of comorbid disease across ICBP countries has been suggested as a potential explanation of this variation but, to date, no studies have quantified its impact. This study investigated whether comparable, robust comorbidity scores can be derived from the different routine population-based cancer data sets available in the ICBP jurisdictions and, if so, use them to quantify international variation in comorbidity and determine its influence on outcome. METHODS: Linked population-based lung cancer registry and hospital discharge data sets were acquired from nine ICBP jurisdictions in Australia, Canada, Norway and the UK providing a study population of 233 981 individuals. For each person in this cohort Charlson, Elixhauser and inpatient bed day Comorbidity Scores were derived relating to the 4-36 months prior to their lung cancer diagnosis. The scores were then compared to assess their validity and feasibility of use in international survival comparisons. RESULTS: It was feasible to generate the three comorbidity scores for each jurisdiction, which were found to have good content, face and concurrent validity. Predictive validity was limited and there was evidence that the reliability was questionable. CONCLUSION: The results presented here indicate that interjurisdictional comparability of recorded comorbidity was limited due to probable differences in coding and hospital admission practices in each area. Before the contribution of comorbidity on international differences in cancer survival can be investigated an internationally harmonised comorbidity index is required.</t>
  </si>
  <si>
    <t>AIM: To determine the prevalence of preoperative endodontic pain (PREP) and the incidence of postoperative endodontic pain (POEP), identifying the predictors of PREP and POEP in a southern Brazilian subpopulation, using clinical data from an electronic chart database (ECD). METHODOLOGY: This retrospective observational study included 563 consecutive individuals presenting for root canal treatment (RCT). Patients were treated by undergraduate and graduate students, following standard RCT protocols. Demographic, medical and dental variables were extracted from a pre-structured and standardized ECD. The main outcomes PREP and incident POEP were collected through a 0-10 numeric rating scale, dichotomized as none/mild (&lt;4) or moderate/severe (≥4) pain. Predictive models calculating the prevalence ratios (PR) of PREP and the relative risks (RR) of incident POEP were carried out with Poisson regression analysis, estimating the relationship between clinical factors, PREP and incident POEP. RESULTS: Mean age at baseline was 49.2 ± 17.1 years, with 68.4% women. The prevalence and incidence of moderate/severe PREP and POEP were 44.4% and 3.8%, respectively. RCT intervention significantly reduced PREP (P &lt; 0.001). Multivariate analysis revealed that group of teeth, location (mandibular teeth), pulpitis, necrotic pulp, preoperative swelling and periapical radiolucency were independently associated with moderate/severe PREP, whilst age ≥60 years and root canal retreatments were independent protective factors to PREP (P &lt; 0.05). No demographic, medical or dental variables were associated with POEP, although molar teeth (RR = 4.23, 95%CI = 0.93-19.2, P = 0.056) had a borderline nonsignificant association. CONCLUSIONS: Moderate/severe PREP was independently associated with age, group of teeth, location, preoperative swelling, retreatments and pulp and periapical status. No demographic, medical or dental variable predicted moderate/severe POEP following RCT amongst this subpopulation.</t>
  </si>
  <si>
    <t>BACKGROUND: Many individuals at higher risk for cardiovascular disease (CVD) do not receive recommended treatments. Prior interventions using personalized risk information to promote prevention did not test clinic-wide effectiveness. OBJECTIVE AND DESIGN: To perform a 9-month cluster-randomized trial, comparing a strategy of electronic health record-based identification of patients with increased CVD risk and individualized mailed outreach to usual care. PARTICIPANTS: Patients of participating physicians with a Framingham Risk Score of at least 5 %, low-density lipoprotein (LDL)-cholesterol level above guideline threshold for drug treatment, and not prescribed a lipid-lowering medication were included in the intention-to-treat analysis. INTERVENTION: Patients of physicians randomized to the intervention group were mailed individualized CVD risk messages that described benefits of using a statin (and controlling hypertension or quitting smoking when relevant). MAIN MEASURES: The primary outcome was occurrence of a LDL-cholesterol level, repeated in routine practice, that was at least 30 mg/dl lower than prior. A secondary outcome was lipid-lowering drug prescribing. Clinicaltrials.gov identifier: NCT01286311. KEY RESULTS: Fourteen physicians with 218 patients were randomized to intervention, and 15 physicians with 217 patients to control. The mean patient age was 60.7 years and 77% were male. There was no difference in the primary outcome (11.0 % vs. 11.1 %, OR 0.99, 95 % CI 0.56-1.74, P = 0.96), but intervention group patients were twice as likely to receive a prescription for lipid-lowering medication (11.9 %, vs. 6.0 %, OR 2.13, 95 % CI 1.05-4.32, p = 0.038). In post hoc analysis with extended follow-up to 18 months, the primary outcome occurred more often in the intervention group (22.5 % vs. 16.1 %, OR 1.59, 95 % CI 1.05-2.41, P = 0.029). CONCLUSIONS: In this effectiveness trial, individualized mailed CVD risk messages increased the frequency of new lipid-lowering drug prescriptions, but we observed no difference in proportions lowering LDL-cholesterol after 9 months. With longer follow-up, the intervention's effect on LDL-cholesterol levels was apparent.</t>
  </si>
  <si>
    <t>BACKGROUND: Promoting Recruitment using Information Management Efficiently (PRIME) is a stepped wedge, cluster randomised trial-within-a-trial of a complex intervention to help sites in the United Kingdom to attain their own target number of participants to recruit to the REstart or STop Antithrombotics Randomised Trial (RESTART, ISRCTN71907627). METHODS: Seventy-two hospital sites had opted into PRIME and were randomly allocated (using a computer-generated block randomisation algorithm, stratified by hospital location) to one of 12 months in which a complex intervention would be delivered. All sites began in the control state. The primary outcome is the total number of patients randomised into RESTART per month per site, which will be analysed in a negative binomial generalised linear mixed model. Secondary outcomes include the proportion of sites using stroke databases to identify potentially eligible patients before PRIME, frequency of using bespoke stroke audit data exports during PRIME, barriers to recruitment in PRIME, barriers to using the bespoke stroke audit data exports, and disadvantages of the bespoke stroke audit exports identified by PRIME sites. PRIME began in September 2015. The last intervention will be delivered in August 2016. Six-month follow-up will be complete in February 2017. This statistical analysis plan was written and submitted for publication before all sites received the PRIME intervention and before outcome data were known. DISCUSSION: Final results of PRIME will be analysed and disseminated in 2017. TRIAL REGISTRATION: Northern Ireland Hub for Trials Methodology Research SWAT repository (SWAT22).</t>
  </si>
  <si>
    <t>Behavioral diaries are used for observing health-related behaviors prospectively. Little is known about patterns and predictors of diary compliance to better understand differential attrition. An analytic sample of 241 young men who have sex with men (YMSM) from a 2-month diary study of substance use and sexual behavior were randomized to complete daily or weekly timeline followback diaries. Latent class growth analyses were used to analyze data. Weekly and daily diary groups produced similar compliance patterns: high, low, and declining compliance groups. Black YMSM were more likely to be in the declining compared with the high compliance group. YMSM who were randomly assigned to receive automated feedback about risk behaviors did not differ in compliance rate compared with those who did not. Risk behavior engagement did not predict compliance in the daily condition, but some substances predicted compliance in the weekly condition. Implications for observational and behavior change methods are discussed.</t>
  </si>
  <si>
    <t>INTRODUCTION: The Injury Severity Score (ISS) is the most commonly used measure of injury severity. The score has been shown to have excellent predictive capability for trauma mortality and has been validated in multiple data sets. However, the score has never been tested to see if its discriminatory ability is affected by differences in race and gender. OBJECTIVE: This study is aimed at validating the ISS in men and women and in three different race/ethnic groups using a nationwide database. METHODS: Retrospective analysis of patients age 18-64 y in the National Trauma Data Bank 7.0 with blunt trauma was performed. ISS was categorized as mild (&lt;9,) moderate (9-15), severe (16-25), and profound (&gt;25). Logistic regression was done to measure the relative odds of mortality associated with a change in ISS categories. The discriminatory ability was compared using the receiver operating characteristics curves (ROC). A P value testing the equality of the ROC curves was calculated. Age stratified analyses were also conducted. RESULTS: A total of 872,102 patients had complete data for the analysis on ethnicity, while 763,549 patients were included in the gender analysis. The overall mortality rate was 3.7%. ROC in Whites was 0.8617, in Blacks 0.8586, and in Hispanics 0.8869. Hispanics have a statistically significant higher ROC (P value &lt; 0.001). Similar results were observed within each age category. ROC curves were also significantly higher in females than in males. CONCLUSION: The ISS possesses excellent discriminatory ability in all populations as indicated by the high ROCs.</t>
  </si>
  <si>
    <t>AIM: Missing data, particularly missing variables, can create serious analytic challenges in observational comparative effectiveness research studies. Statistical linkage of datasets is a potential method for incorporating missing variables. Prior studies have focused upon the bias introduced by imperfect linkage. METHODS: This analysis uses a case study of hepatitis C patients to estimate the net effect of statistical linkage on bias, also accounting for the potential reduction in missing variable bias. RESULTS: The results show that statistical linkage can reduce bias while also enabling parameter estimates to be obtained for the formerly missing variables. CONCLUSION: The usefulness of statistical linkage will vary depending upon the strength of the correlations of the missing variables with the treatment variable, as well as the outcome variable of interest.</t>
  </si>
  <si>
    <t>We sought to evaluate whether case ascertainment using administrative health data would be a feasible way to identify peripheral artery disease (PAD) patients from the community. Subjects' ankle-brachial index (ABI) scores from two previous prospective observational studies were linked with International Classification of Diseases (ICD) and Canadian Classification of Interventions (CCI) codes from three administrative databases from April 2002 to March 2012, including the Alberta Inpatient Hospital Database (ICD-10-CA/CCI), Ambulatory Care Database (ICD-10-CA/CCI), and the Practitioner Payments Database (ICD-9-CM). We calculated diagnostic statistics for putative case definitions of PAD consisting of individual code or sets of codes, using an ABI score ⩽ 0.90 as the gold standard. Multivariate logistic regression was performed to investigate additional predictive factors for PAD. Different combinations of diagnostic codes and predictive factors were explored to find out the best algorithms for identifying a PAD study cohort. A total of 1459 patients were included in our analysis. The average age was 63.5 years, 66% were male, and the prevalence of PAD was 8.1%. The highest sensitivity of 34.7% was obtained using the algorithm of at least one ICD diagnostic or procedure code, with specificity 91.9%, positive predictive value (PPV) 27.5% and negative predictive value (NPV) 94.1%. The algorithm achieving the highest PPV of 65% was age ⩾ 70 years and at least one code within 443.9 (ICD-9-CM), I73.9, I79.2 (ICD-10-CA/CCI), or all procedure codes, validated with ABI &lt; 1.0 (sensitivity 5.56%, specificity 99.4% and NPV 84.6%). In conclusion, ascertaining PAD using administrative data scores was insensitive compared with the ABI, limiting the use of administrative data in the community setting.</t>
  </si>
  <si>
    <t>OBJECTIVES: The revised Cardiac Risk Index (RCRI) is the most widely used risk prediction tool for postoperative cardiac adverse events. We aim to explore the predictive ability of the RCRI in older Chinese patients with coronary artery disease (CAD) undergoing noncardiac surgery, which has not been previously evaluated. METHODS: We performed a multicenter, prospective study. We enrolled a total of 1,202 patients, aged &gt;60 years, with a history of CAD who underwent noncardiac surgery. Perioperative data were extracted from an electronic database. The primary end point was defined as an occurrence of a postoperative major cardiac event (PoMCE) within 30 days. Logistic regression analysis was performed to evaluate the performance of the RCRI. A modified RCRI was created and compared with the original RCRI with regard to its ability to predict postoperative cardiac events. RESULTS: Of the enrolled patients, 4.3% experienced PoMCE. Most components of the RCRI were not predictive of postoperative cardiac events with the exception of insulin-dependent diabetes mellitus (odds ratio =2.38, 95% CI: 1.11-5.11; P=0.03). The RCRI performed no better than chance (area under the curve =0.53; 95% CI: 0.45-0.61) in identifying patients' cardiac risk. The modified score had a higher discriminatory ability toward PoMCE (c index, 0.69 versus 0.53; P&lt;0.01). CONCLUSION: The original RCRI shows poor predictive ability in Chinese patients with CAD undergoing noncardiac surgery.</t>
  </si>
  <si>
    <t>BACKGROUND: Optimum quantification of injury severity remains an imprecise science with a need for improvement. The accuracy of the criterion standard Injury Severity Score (ISS) worsens as a patient's injury severity increases, especially among patients with penetrating trauma. The objective of this study was to comprehensively compare the mortality prediction ability of three anatomic injury severity indices: the ISS, the New ISS (NISS), and the DRG International Classification of Diseases-9th Rev.-Trauma Mortality Prediction Model (TMPM-ICD-9), a recently developed contemporary injury assessment model. METHODS: Retrospective analysis of patients in the National Trauma Data Bank from 2007 to 2008. The TMPM-ICD-9 values were computed and compared with the ISS and NISS for each patient using in-hospital mortality after trauma as the outcome measure. Discrimination and calibration were compared using the area under the receiver operator characteristic curve. Subgroup analysis was performed to compare each score across varying ranges of injury severity and across different types of injury. RESULTS: A total of 533,898 patients were identified with a crude mortality rate of 4.7%. The ISS and NISS performed equally in the groups with minor (ISS, 1-8) and moderate (ISS, 9-15) injuries, regardless of the injury type. However, in the populations with severe (ISS, 16-24) and very severe (ISS, ≥ 25) injuries for all injury types, the NISS predicted mortality better than the ISS did. The TMPM-ICD-9 outperformed both the NISS and ISS almost consistently. CONCLUSION: The NISS and TMPM-ICD-9 are both superior predictors of mortality as compared with the ISS. The immediate adoption of NISS for evaluating trauma outcomes using trauma registry data is recommended. The TMPM-ICD-9 may be an even better measure of human injury, and its use in administrative or nonregistry data is suggested. Further research on its attributes is recommended because it has the potential to become the basis for benchmarking trauma outcomes. LEVEL OF EVIDENCE: Prognostic study, level III.</t>
  </si>
  <si>
    <t>BACKGROUND: Extended hospital stays and complications are common among older adults and may lead to morbidity and loss of independence. Specialized geriatric units have been shown to improve outcomes but, with the growing numbers of older adults, may be difficult to scale to meet needs. PURPOSE: The purpose was to evaluate a quality improvement initiative that redesigned unit-based workflow and trained interprofessional teams on general medical/surgical units to create care plans for vulnerable older adults using principles of comprehensive geriatric assessment and team management. METHOD: The evaluation included a cluster randomized controlled trial of 10 medical/surgical units and intention-to-treat analysis of all patients meeting risk screening criteria. RESULTS: N = 1,384, median age = 80.9 years, and 53.5% female. Mean difference in observed vs. expected length of stay was 1.03 days shorter (p = .006); incidence of complications (odds ratio [OR] = 0.45; 95% confidence interval [CI] = 0.21-0.98) and transfer to intensive care (OR = 0.45; 95% CI = 0.25-0.79) lower among patients admitted to intervention units; incidence of discharge to institutional care was higher (OR = 1.43; 95% CI = 1.06-1.93). Mortality during hospitalization (OR = 0.64; 95% CI = 0.37-1.11) did not differ between groups. CONCLUSION: Reorganizing general medical/surgical units to provide team-based interprofessional care can improve outcomes among hospitalized older adults.</t>
  </si>
  <si>
    <t>INTRODUCTION: The widespread adoption of electronic health records (EHR) provides a new opportunity to improve the efficiency of clinical research. The European EHR4CR (Electronic Health Records for Clinical Research) 4-year project has developed an innovative technological platform to enable the re-use of EHR data for clinical research. The objective of this cost-benefit assessment (CBA) is to assess the value of EHR4CR solutions compared to current practices, from the perspective of sponsors of clinical trials. MATERIALS AND METHODS: A CBA model was developed using an advanced modeling approach. The costs of performing three clinical research scenarios (S) applied to a hypothetical Phase II or III oncology clinical trial workflow (reference case) were estimated under current and EHR4CR conditions, namely protocol feasibility assessment (S1), patient identification for recruitment (S2), and clinical study execution (S3). The potential benefits were calculated considering that the estimated reduction in actual person-time and costs for performing EHR4CR S1, S2, and S3 would accelerate time to market (TTM). Probabilistic sensitivity analyses using Monte Carlo simulations were conducted to manage uncertainty. RESULTS: Should the estimated efficiency gains achieved with the EHR4CR platform translate into faster TTM, the expected benefits for the global pharmaceutical oncology sector were estimated at €161.5m (S1), €45.7m (S2), €204.5m (S1+S2), €1906m (S3), and up to €2121.8m (S1+S2+S3) when the scenarios were used sequentially. CONCLUSIONS: The results suggest that optimizing clinical trial design and execution with the EHR4CR platform would generate substantial added value for pharmaceutical industry, as main sponsors of clinical trials in Europe, and beyond.</t>
  </si>
  <si>
    <t>BACKGROUND: Bicycle riding is a popular recreational activity and a common mode of transportation. Impact with a motor vehicle, however, has the potential to result in significant injury to the rider. The magnitude of this problem, the incidence and types of injuries, and the effect of age on these variables are poorly defined in the literature. METHODS: This was a National Trauma Databank study during a 5-year period. Injury Severity Score (ISS), specific injuries sustained by riders, and outcomes were analyzed according to age groups (≤ 14 years, 15-35 years, 36-55 years, 56-65 years, and &gt;65 years). RESULTS: During the study period, there were 12,429 admissions as a result of bicycle-related injuries involving motor vehicles (0.7% of all trauma admissions). There were 4,095 patients (32.9%) ≤ 14 years, 3,806 (30.7%) 15 to 35 years, 3,413 (27.5%) 36 to 55 years, 688 (5.5%) 56 to 65 years, and 427 (3.4%) &gt;65 years. The incidence of severe or critical trauma (ISS ≥ 16) in the five age strata was 20.3%, 19.2%, 26.4%, 33.4%, and 38.2%, respectively (p &lt; 0.001). The most commonly encountered injuries consisted of extremity fractures (34.9%). Patients ≤ 14 years old were significantly more likely to suffer fractures to the lower extremity and less likely to sustain fractures to the upper extremity. The overall incidence of head injury was 28.3% and increased in a stepwise fashion with increasing age, ranging from 26.5% in the age stratum 15 to 35 years to 38.6% in the age stratum &gt;65 years, p &lt; 0.001. The overall mortality was 3.7% and ranged from 2.4% in the age stratum ≤ 14 years, to 12.2% in the stratum &gt;65 years. After adjusting for differences in age groups, there was a stepwise increase in the risk of death for bicyclists &gt;65 years old who were 10-fold more likely to die than those ≤ 14 years old (adj. p &lt; 0.001). CONCLUSION: Bicycle-related injuries involving motor vehicles are associated with a high incidence of head injuries and extremity fractures. Age plays a critical role in the severity and anatomic distribution of injuries sustained, with a stepwise increase in mortality with increasing age. Further evaluation of specific preventative measures, especially for elderly bicyclists is warranted.</t>
  </si>
  <si>
    <t>This study evaluated the correlation of an emergency department embedded care coordinator with access to community and medical records in decreasing hospital and emergency department use in patients with behavioral health issues. This retrospective cohort study presents a 6-month pre-post analysis on patients seen by the care coordinator (n=524). Looking at all-cause healthcare utilization, care coordination was associated with a significant median decrease of one emergency department visit per patient (p &lt; 0.001) and a decrease of 9.5 h in emergency department length of stay per average visit per patient (p&lt;0.001). There was no significant effect on the number of hospitalizations or hospital length of stay. This intervention demonstrated a correlation with reducing emergency department use in patients with behavioral health issues, but no correlation with reducing hospital utilization. This under-researched approach of integrating medical records at point-of-care could serve as a model for better emergency department management of behavioral health patients.</t>
  </si>
  <si>
    <t>The predicted prevalence of diabetes in Ireland by 2015 is 190,000. Structured diabetes care in general practice has outcomes equivalent to secondary care and good diabetes care has been shown to be associated with the use of electronic healthcare records (EHRs). This automated analysis of EHRs in 23 practices took 10 minutes per practice compared with 15 hours per practice for manual searches. Data was extracted for 1901 type II diabetics. There was valid data for &gt;80% of patients for 6 of the 9 key indicators in the previous year. 543 (34%) had a Hba1c &gt; 7.5%, 142 (9%) had a total cholesterol &gt;6 mmol/l, 83 (6%) had an LDL cholesterol &gt;4 mmol/l, 367 (22%) had Triglycerides &gt; 2.2 mmol/l and 162 (10%) had Blood Pressure &gt; 160/100 mmHg. Data quality and key indicators of care compare well with manual audits in Ireland and the U.K. electronic healthcare records and automated audits should be a feature of all chronic disease management programs.</t>
  </si>
  <si>
    <t>BACKGROUND: The South Korean government recently developed a master plan for establishing a national trauma system based on the implementation of regional trauma centers. We aimed to compare outcomes between severely injured patients treated at a recently established South Korean trauma center and matched patients treated in American level-1 trauma centers. METHODS: Two cohorts were selected from an institutional trauma database at Ajou University Medical Center (AUMC) and the American National Trauma Data Bank. Adult patients with an Injury Severity Score of ≥9 were included. Patients were matched based on covariates that affect mortality, using 1:1 propensity score matching. We compared outcomes between the two datasets and performed survival analyses. RESULTS: We created 1,451 and 2,103 matched pairs for the pre-trauma center and post-trauma center periods, respectively. The in-hospital mortality rate was higher in the institutional trauma database pre-trauma center period compared with the American National Trauma Data Bank (11.6% versus 8.1%, P&lt;.001). However, the mortality rate decreased in the institutional trauma database post-trauma center period and was similar to that in the American National Trauma Data Bank (6.9% versus 6.8%, P=.903). Being treated at Ajou University Medical Center Trauma Center was significantly associated with higher mortality during the pre-trauma center period (OR: 1.842, 95% CI: 1.336-2.540; P&lt;.001), although no significant association was observed during the post-trauma center period (OR: 1.102, 95% CI: 0.827-1.468; P=.509). CONCLUSION: The mortality rate improved after a trauma center was established in a South Korean hospital and is similar to that from matched cases treated at American level-1 trauma centers. Thus, creating trauma centers and a regional trauma system may improve outcomes in major trauma cases.</t>
  </si>
  <si>
    <t>BACKGROUND: The objective of this study was to develop and validate a daily electronic Endometriosis Pain and Bleeding Diary (EPBD) for assessing treatment-related changes in endometriosis symptoms from the patient's perspective in a clinical trial setting. METHODS: The EPBD items were developed based on clinician input and the results of 5 focus groups (N = 38) and 3 iterative sets of cognitive interviews (N = 22). The psychometric properties were evaluated using data collected in a usual-practice, non-intervention study conducted at 4 sites in the United States. Existing questionnaires were also administered to explore the construct validity of the EPBD. The development and validation processes were consistent with the recommendations in the 2009 FDA Patient Reported Outcomes Guidance to Industry. RESULTS: Focus group participants described 2 distinct types of pain (intermittent and continuous), which they felt were relevant and important to monitor. Participants also indicated that pain and bleeding/spotting associated with intercourse were important symptoms related to endometriosis. Cognitive interviews with additional endometriosis patients served to optimize item content, wording, and response options. Psychometric analyses found the EPBD items to behave as expected, for example, item-level means for subjects with severe endometriosis symptoms were higher (i.e., worse) compared with subjects with mild symptoms. Item-total correlations for the EPBD pain items (range 0.40-0.89) indicated that the items were related but not redundant. EPBD pain ratings correlated highly with the modified Brief Pain Inventory-Short Form Pain Intensity score (range 0.46-0.61). Women with severe endometriosis symptoms reported significantly higher intermittent and continuous dysmenorrhea and intermittent and continuous pelvic pain ratings and greater interference with daily activities compared with women with mild symptoms (all p &lt; 0.01). CONCLUSIONS: The results of this study show that the 17-item EPBD reliably and validly characterizes the types of pain that endometriosis patients identified as being important. As a daily patient-reported assessment, it overcomes the significant potential for intra- and inter-rater variability and rater and recall bias that is inherent in the Biberoglu and Behrman Scale. Additional studies are required to confirm the dimensionality and optimal scoring of the EPBD, to corroborate the present results, and to assess other important measurement properties, such as responsiveness.</t>
  </si>
  <si>
    <t>OBJECTIVE: The objective of this study was to compare treatment persistence and rates of seizure-related events in patients who initiate antiepileptic drug (AED) therapy with a generic versus a brand-name product. METHODS: We used linked electronic medical and pharmacy claims data to identify Medicare beneficiaries who initiated one of five AEDs (clonazepam, gabapentin, oxcarbazepine, phenytoin, zonisamide). We matched initiators of generic versus brand-name versions of these drugs using a propensity score that accounted for demographic, clinical, and health service utilization variables. We used a Cox proportional hazards model to compare rates of seizure-related emergency room (ER) visit or hospitalization (primary outcome) and ER visit for bone fracture or head injury (secondary outcome) between the matched generic and brand-name initiators. We also compared treatment persistence, measured as time to first 14-day treatment gap, between generic and brand-name initiators. RESULTS: We identified 19,760 AED initiators who met study eligibility criteria; 18,306 (93%) initiated a generic AED. In the matched cohort, we observed 47 seizure-related hospitalizations and ER visits among brand-name initiators and 31 events among generic initiators, corresponding to a hazard ratio of 0.53 (95% confidence interval, 0.30 to 0.96). Similar results were observed for the secondary clinical endpoint and across sensitivity analyses. Mean time to first treatment gap was 124.2 days (standard deviation [sd], 125.8) for brand-name initiators and 137.9 (sd, 148.6) for generic initiators. SIGNIFICANCE: Patients who initiated generic AEDs had fewer adverse seizure-related clinical outcomes and longer continuous treatment periods before experiencing a gap than those who initiated brand-name versions.</t>
  </si>
  <si>
    <t>BACKGROUND: Colon capsule endoscopy (CCE) is a noninvasive technique for the detection of colorectal lesions. However, for CCE to be offered as an out-of-clinic procedure, the system needs to automatically alert the patient when to ingest the laxative (booster). OBJECTIVE: We tested the reliability of the automatic detection of the small-bowel (SB) mucosa and the subsequent alert for booster ingestion by the Data Recorder 3 (DR3) of the second-generation CCE (CCE-2). DESIGN AND SETTING: Retrospective analysis. PATIENTS AND INTERVENTION: Data from 120 consecutive cases of CCE-2 were analyzed for proper DR3 automatic detection of the capsule entering the SB to prompt the patient to ingest the laxative booster. MAIN OUTCOME MEASUREMENTS: Accuracy of the DR3 for detecting the SB mucosa. RESULTS: The DR3 correctly identified the proper time for ingestion of the laxative (booster) in 118 of 120 cases, corresponding to a sensitivity of 98.3% (95% CI, 97%-100%). The median time difference between DR3 automatic SB detection to the observed entrance of the capsule into the SB was 3 minutes 30 seconds (interquartile range 2 minutes 35 seconds to 5 minutes 57 seconds). LIMITATION: Retrospective analysis. CONCLUSIONS: The 98.3% sensitivity of the DR3 for automatic identification of the SB mucosa and subsequent alert for the first laxative (booster) ingestion paves the way for CCE-2 to be offered as an out-of-clinic procedure.</t>
  </si>
  <si>
    <t>AIMS: To evaluate real-world clinical outcomes for switching basal insulin analogues [insulin glargine (GLA) and insulin detemir (DET)] among US patients with type 2 diabetes mellitus (T2DM). METHODS: Using the GE Centricity Electronic Medical Records database, this retrospective study examined two cohorts: cohort 1, comprising patients previously on GLA and then either switching to DET (DET-S) or continuing with GLA (GLA-C); and cohort 2, comprising patients previously on DET and then either switching to GLA (GLA-S) or continuing with DET (DET-C). Within each cohort, treatment groups were propensity-score-matched on baseline characteristics. At 1-year follow-up, insulin treatment patterns, glycated haemoglobin (HbA1c) levels, hypoglycaemic events, weight and body mass index (BMI) were evaluated. RESULTS: The analysis included 13 942 patients: cohort 1: n = 10 657 (DET-S, n = 1797 matched to GLA-C, n = 8860) and cohort 2: n = 3285 (GLA-S, n = 858 matched to DET-C, n = 2427). Baseline characteristics were similar between the treatment groups in each cohort. At 1-year follow-up, in cohort 1, patients in the DET-S subgroup were significantly less persistent with treatment, more likely to use a rapid-acting insulin analogue, had higher HbA1c values, lower HbA1c reductions and lower proportions of patients achieving HbA1c &lt;7.0 or &lt;8.0% compared with patients in the GLA-C subgroup, while hypoglycaemia rates and BMI/weight values and change from baseline were similar in the two subgroups. In cohort 2, overall, there were contrasting findings between patients in the GLA-S and those in the DET-C subgroup. CONCLUSIONS: This study showed contrasting results when patients with T2DM switched between basal insulin analogues, although these preliminary results may be subject to limitations in the analysis. Nevertheless, this study calls into question the therapeutic interchangeability of GLA and DET, and this merits further investigation.</t>
  </si>
  <si>
    <t>PURPOSE: To compare the rate of postoperative endophthalmitis before and after initiation of intracameral (IC) moxifloxacin for endophthalmitis prophylaxis in patients undergoing cataract surgery. DESIGN: Retrospective, clinical registry. PARTICIPANTS: All charity and private patients (116 714 eyes) who underwent cataract surgery between February 15, 2014, and April 15, 2015, at the Madurai Aravind Eye Hospital were included. Group 1 consisted of 37 777 eyes of charity patients who did not receive IC moxifloxacin, group 2 consisted of 38 160 eyes of charity patients who received IC moxifloxacin prophylaxis, and group 3 consisted of 40 777 eyes of private patients who did not receive IC moxifloxacin. METHODS: The electronic health record data for each of the 3 groups were analyzed, and the postoperative endophthalmitis rates were statistically compared. The cost of endophthalmitis treatment (groups 1 and 2) and the cost of IC moxifloxacin prophylaxis (group 2) were calculated. MAIN OUTCOME MEASURES: Postoperative endophthalmitis rate before and after initiation of IC moxifloxacin endophthalmitis treatment cost. RESULTS: Manual, sutureless, small incision cataract surgery (M-SICS) accounted for approximately all of the 75 937 cataract surgeries in the charity population (97%), but only a minority of the 40 777 private surgeries (21% M-SICS; 79% phacoemulsification). Thirty eyes in group 1 (0.08%) and 6 eyes in group 2 (0.02%) were diagnosed with postoperative endophthalmitis (P &lt; 0.0001). The group 3 endophthalmitis rate was 0.07% (29 eyes), which was also higher than the second group's rate (P &lt; 0.0001). There were no adverse events attributed to IC moxifloxacin in group 2. The total cost of treating the 30 patients with endophthalmitis in group 1 was virtually identical to the total combined cost in group 2 of routine IC moxifloxacin prophylaxis and treatment of the 6 endophthalmitis cases. CONCLUSIONS: Routine IC moxifloxacin prophylaxis achieved a highly significant, 4-fold reduction in postoperative endophthalmitis in patients undergoing M-SICS. Compared with previous studies, having such a high volume of patients undergoing surgery during a relatively short 14-month time period strengthens the conclusion. This study provides further evidence that moxifloxacin is an effective IC prophylactic antibiotic and suggests that IC antibiotics should be considered for M-SICS and phacoemulsification.</t>
  </si>
  <si>
    <t>IMPORTANCE: Many health systems are considering increasing price transparency at the time of order entry. However, evidence of its impact on clinician ordering behavior is inconsistent and limited to single-site evaluations of shorter duration. OBJECTIVE: To test the effect of displaying Medicare allowable fees for inpatient laboratory tests on clinician ordering behavior over 1 year. DESIGN, SETTING, AND PARTICIPANTS: The Pragmatic Randomized Introduction of Cost data through the electronic health record (PRICE) trial was a randomized clinical trial comparing a 1-year intervention to a 1-year preintervention period, and adjusting for time trends and patient characteristics. The trial took place at 3 hospitals in Philadelphia between April 2014 and April 2016 and included 98 529 patients comprising 142 921 hospital admissions. INTERVENTIONS: Inpatient laboratory test groups were randomly assigned to display Medicare allowable fees (30 in intervention) or not (30 in control) in the electronic health record. MAIN OUTCOMES AND MEASURES: Primary outcome was the number of tests ordered per patient-day. Secondary outcomes were tests performed per patient-day and Medicare associated fees. RESULTS: The sample included 142 921 hospital admissions representing patients who were 51.9% white (74 165), 38.9% black (55 526), and 56.9% female (81 291) with a mean (SD) age of 54.7 (19.0) years. Preintervention trends of order rates among the intervention and control groups were similar. In adjusted analyses of the intervention group compared with the control group over time, there were no significant changes in overall test ordering behavior (0.05 tests ordered per patient-day; 95% CI, -0.002 to 0.09; P = .06) or associated fees ($0.24 per patient-day; 95% CI, -$0.42 to $0.91; P = .47). Exploratory subset analyses found small but significant differences in tests ordered per patient-day based on patient intensive care unit (ICU) stay (patients with ICU stay: -0.16; 95% CI, -0.31 to -0.01; P = .04; patients without ICU stay: 0.13; 95% CI, 0.08-0.17; P &lt; .001) and the magnitude of associated fees (top quartile of tests based on fee value: -0.01; 95% CI, -0.02 to -0.01; P = .04; bottom quartile: 0.03; 95% CI, 0.002-0.06; P = .04). Adjusted analyses of tests that were performed found a small but significant overall increase in the intervention group relative to the control group over time (0.08 tests performed per patient day, 95% CI, 0.03-0.12; P &lt; .001). CONCLUSIONS AND RELEVANCE: Displaying Medicare allowable fees for inpatient laboratory tests did not lead to a significant change in overall clinician ordering behavior or associated fees. TRIAL REGISTRATION: clinicaltrials.gov Identifier: NCT02355496.</t>
  </si>
  <si>
    <t>OBJECTIVES: To test the hypothesis that limits on repeating laboratory studies within computerized provider order entry decrease laboratory utilization. DESIGN: Cohort study with historical controls. SETTING: A 20-bed PICU in a freestanding, quaternary care, academic children's hospital. PATIENTS: This study included all patients admitted to the pediatric ICU between January 1, 2008, and December 31, 2009. A total of 818 discharges were evaluated prior to the intervention (January 1, 2008, through December 31, 2008) and 1,021 patient discharges were evaluated postintervention (January 1, 2009, through December 31, 2009). INTERVENTION: A computerized provider order entry rule limited the ability to schedule repeating complete blood cell counts, chemistry, and coagulation studies to a 24-hour interval in the future. The time limit was designed to ensure daily evaluation of the utility of each test. MEASUREMENTS AND MAIN RESULTS: Initial analysis with t tests showed significant decreases in tests per patient day in the postintervention period (complete blood cell counts: 1.5 ± 0.1 to 1.0 ± 0.1; chemistry: 10.6 ± 0.9 to 6.9 ± 0.6; coagulation: 3.3 ± 0.4 to 1.7 ± 0.2; p &lt; 0.01, all variables vs. preintervention period). Even after incorporating a trend toward decreasing laboratory utilization in the preintervention period into our regression analysis, the intervention decreased complete blood cell counts (p = 0.007), chemistry (p = 0.049), and coagulation (p = 0.001) tests per patient day. CONCLUSIONS: Limits on laboratory orders within the context of computerized provider order entry decreased laboratory utilization without adverse affects on mortality or length of stay. Broader application of this strategy might decrease costs, the incidence of iatrogenic anemia, and catheter-associated bloodstream infections.</t>
  </si>
  <si>
    <t>OBJECTIVE: To examine black-white and Hispanic-white differences in total knee arthroplasty from 2001 to 2013 in a large cohort of patients diagnosed with osteoarthritis (OA) in the Veterans Affairs (VA) health care system. METHODS: Data were from the VA Musculoskeletal Disorders cohort, which includes data from electronic health records of more than 5.4 million veterans with musculoskeletal disorders diagnoses. We included white (non-Hispanic), black (non-Hispanic), and Hispanic (any race) veterans, age ≥50 years, with an OA diagnosis from 2001-2011 (n = 539,841). Veterans were followed from their first OA diagnosis until September 30, 2013. As a proxy for increased clinical severity, analyses were also conducted for a subsample restricted to those who saw an orthopedic or rheumatology specialist (n = 148,844). We used Cox proportional hazards regression to examine racial and ethnic differences in total knee arthroplasty by year of OA diagnosis, adjusting for age, sex, body mass index, physical and mental diagnoses, and pain intensity scores. RESULTS: We identified 12,087 total knee arthroplasty procedures in a sample of 473,170 white, 50,172 black, and 16,499 Hispanic veterans. In adjusted models examining black-white and Hispanic-white differences by year of OA diagnosis, total knee arthroplasty rates were lower for black than for white veterans diagnosed in all but 2 years. There were no Hispanic-white differences regardless of when diagnosis occurred. These patterns held in the specialty clinic subsample. CONCLUSION: Black-white differences in total knee arthroplasty appear to be persistent in the VA, even after controlling for potential clinical confounders.</t>
  </si>
  <si>
    <t>BACKGROUND: The manual collection and charting of traditional vital signs data in inpatient populations have been shown to be inaccurate when compared with true physiologic values. This issue has not been examined with respect to oxygen saturation data despite the increased use of this measurement in systems designed to assess the risk of patient deterioration. Of particular note are the lack of available data examining the accuracy of oxygen saturation charting in a particularly vulnerable group of patients who have prolonged oxygen desaturations (mean SpO2 &lt;90% over at least 15 minutes). In addition, no data are currently available that investigate the often suspected "wake up" effect, resulting from a nurse entering a patient's room to obtain vital signs. METHODS: In this study, we compared oxygen saturation data recorded manually with data collected by an automated continuous monitoring system in 16 inpatients considered to be at high risk for deterioration (average SpO2 values &lt;90% collected by the automated system in a 15-minute interval before a manual charting event). Data were sampled from the automatic collection system from 2 periods: over a 15-minute period that ended 5 minutes before the time of the manual data collection and charting, and over a 5-minute range before and after the time of the manual data collection and charting. Average saturations from prolonged baseline desaturations (15-minute period) were compared with both the manual and automated data sampled at the time of the nurse's visit to analyze for systematic change and to investigate the presence of an arousal effect. RESULTS: The manually charted data were higher than those recorded by the automated system. Manually recorded data were on average 6.5% (confidence interval, 4.0%-9.0%) higher in oxygen saturation. No significant arousal effect resulting from the nurse's visit to the patient's room was detected. CONCLUSIONS: In a cohort of patients with prolonged desaturations, manual recordings of SpO2 did not reflect physiologic patient state when compared with continuous automated sampling. Currently, early warning scores depend on manual vital sign recordings in many settings; the study data suggest that SpO2 ought to be added to the list of vital sign values that have been shown to be recorded inaccurately.</t>
  </si>
  <si>
    <t>Little research is available on the relationship between statin use and pyogenic liver abscess. The objective of the study was to determine whether prior use of statins is associated with pyogenic liver abscess. This case-control study was conducted to analyse the claim data of the Taiwan National Health Insurance Program. There were 1828 participants aged 20-84 years with first episode of pyogenic liver abscess from 2000 to 2013 as the cases and 1828 randomly selected participants without pyogenic liver abscess matched with sex, age and index year as the controls. Statin use was defined as 'current', 'recent' or 'past' if the statin prescription was filled ≤3 months, 3-6 months or &gt;6 months before the date of pyogenic liver abscess diagnosis, respectively. Relative risk of pyogenic liver abscess associated with statin use was estimated by the odds ratio (OR) with 95% confidence interval (CI) using the multivariable logistic regression model. After controlling for potential confounders, the adjusted ORs of pyogenic liver abscess were 0.65 for participants with current use of statins (95% CI 0.50, 0.84), 0.74 for participants with recent use of statins (95% CI 0.49, 1.11), and 1.10 for participants with past use of statins (95% CI 0.90, 1.34), compared with participants with never use of statins. In the further analysis, the adjusted ORs of pyogenic liver abscess were 0.65 for participants with cumulative duration of statin use ≥12 months (95% CI 0.48, 0.88) and 0.68 for participants with cumulative duration of statin use &lt;12 months (95% CI 0.43, 1.07), compared with participants with never use of statins. Our findings provide strong evidence that patients with current use of statins are associated with a 35% reduced odds of pyogenic liver abscess. The protective effect is stronger for longer duration of statin use.</t>
  </si>
  <si>
    <t>BACKGROUND: In Belgium, the construction of the national electronic point-of-care information service, EBMPracticeNet, was initiated in 2011 to optimize quality of care by promoting evidence-based decision-making. The collaboration of the government, healthcare providers, Evidence-Based Medicine (EBM) partners, and vendors of Electronic Health Records (EHR) is unique to this project. All Belgian healthcare professionals get free access to an up-to-date database of validated Belgian and nearly 1,000 international guidelines, incorporated in a portal that also provides EBM information from sources other than guidelines, including computerized clinical decision support that is integrated in the EHRs. METHODS: The study is a cluster-randomized trial with before/after measurements conducted in Belgian family medicine. Physicians' practices will be randomly assigned to the intervention or control group in a 1:1 ratio, to receive either the EBMeDS reminders or to follow the usual care process. Randomization will be performed by a statistical consultant with an electronic random list generator, anonymously for the researchers. The follow-up period of the study will be 12 months with interim analysis points at 3, 6 and 9 months. Primary outcome is the one-year pre- to post-implementation change in HbA1c. Patients will not be informed about the intervention. Data analysts will be kept blinded to the allocation. DISCUSSION: The knowledge obtained in this study will be useful for further integration in other Belgian software packages. Users' perceptions and process evaluation will provide information for improving the feasibility of the system. TRIAL REGISTRATION: The trial is registered with the ClinicalTrials.gov registry: NCT01830569.</t>
  </si>
  <si>
    <t>BACKGROUND: Blindness due to diabetic retinopathy (DR) is the major disability in diabetic patients. Although early management has shown to prevent vision loss, diabetic patients have a low rate of routine ophthalmologic examination. Hence, we developed and validated sparse learning models with the aim of identifying the risk of DR in diabetic patients. METHODS: Health records from the Korea National Health and Nutrition Examination Surveys (KNHANES) V-1 were used. The prediction models for DR were constructed using data from 327 diabetic patients, and were validated internally on 163 patients in the KNHANES V-1. External validation was performed using 562 diabetic patients in the KNHANES V-2. The learning models, including ridge, elastic net, and LASSO, were compared to the traditional indicators of DR. RESULTS: Considering the Bayesian information criterion, LASSO predicted DR most efficiently. In the internal and external validation, LASSO was significantly superior to the traditional indicators by calculating the area under the curve (AUC) of the receiver operating characteristic. LASSO showed an AUC of 0.81 and an accuracy of 73.6% in the internal validation, and an AUC of 0.82 and an accuracy of 75.2% in the external validation. CONCLUSION: The sparse learning model using LASSO was effective in analyzing the epidemiological underlying patterns of DR. This is the first study to develop a machine learning model to predict DR risk using health records. LASSO can be an excellent choice when both discriminative power and variable selection are important in the analysis of high-dimensional electronic health records.</t>
  </si>
  <si>
    <t>BACKGROUND: The objective of the study is to estimate the frequency of multimorbidity in type 2 diabetes patients classified by health statuses in a European region and to determine the impact on pharmaceutical expenditure. METHODS: Cross-sectional study of the inhabitants of a southeastern European region with a population of 5,150,054, using data extracted from Electronic Health Records for 2012. 491,854 diabetic individuals were identified and selected through clinical codes, Clinical Risk Groups and diabetes treatment and/or blood glucose reagent strips. Patients with type 1 diabetes and gestational diabetes were excluded. All measurements were obtained at individual level. The prevalence of common chronic diseases and co-occurrence of diseases was established using factorial analysis. RESULTS: The estimated prevalence of diabetes was 9.6 %, with nearly 70 % of diabetic patients suffering from more than two comorbidities. The most frequent of these was hypertension, which for the groups of patients in Clinical Risk Groups (CRG) 6 and 7 was 84.3 % and 97.1 % respectively. Regarding age, elderly patients have more probability of suffering complications than younger people. Moreover, women suffer complications more frequently than men, except for retinopathy, which is more common in males. The highest use of insulins, oral antidiabetics (OAD) and combinations was found in diabetic patients who also suffered cardiovascular disease and neoplasms. The average cost for insulin was 153€ and that of OADs 306€. Regarding total pharmaceutical cost, the greatest consumers were patients with comorbidities of respiratory illness and neoplasms, with respective average costs of 2,034.2€ and 1,886.9€. CONCLUSIONS: Diabetes is characterized by the co-occurrence of other diseases, which has implications for disease management and leads to a considerable increase in consumption of medicines for this pathology and, as such, pharmaceutical expenditure.</t>
  </si>
  <si>
    <t>OBJECTIVE: To qualify the use of patient clinical records as non-human-subject for research purpose, electronic medical record data must be de-identified so there is minimum risk to protected health information exposure. This study demonstrated a robust framework for structured data de-identification that can be applied to any relational data source that needs to be de-identified. METHODS: Using a real world clinical data warehouse, a pilot implementation of limited subject areas were used to demonstrate and evaluate this new de-identification process. Query results and performances are compared between source and target system to validate data accuracy and usability. RESULTS: The combination of hashing, pseudonyms, and session dependent randomizer provides a rigorous de-identification framework to guard against 1) source identifier exposure; 2) internal data analyst manually linking to source identifiers; and 3) identifier cross-link among different researchers or multiple query sessions by the same researcher. In addition, a query rejection option is provided to refuse queries resulting in less than preset numbers of subjects and total records to prevent users from accidental subject identification due to low volume of data. This framework does not prevent subject re-identification based on prior knowledge and sequence of events. Also, it does not deal with medical free text de-identification, although text de-identification using natural language processing can be included due its modular design. CONCLUSION: We demonstrated a framework resulting in HIPAA Compliant databases that can be directly queried by researchers. This technique can be augmented to facilitate inter-institutional research data sharing through existing middleware such as caGrid.</t>
  </si>
  <si>
    <t>INTRODUCTION: Telehealth is one of the avenues of e-health; it is a voice, image, or document delivery system via the internet and aims to assist patients to prevent disease and to promote health, diagnosis, self-care, and treatment. The purpose of using telehealth for overseas organ transplantation (OOT) was debated. This study aimed to explore the dilemma in applying telehealth for OOT patients from the perspectives of health professionals and e-health information and communication technologists (eh-ICTs) in Taiwan. METHODS: An exploratory qualitative method was used, with a purposive sample of OT health professionals (OTHP) and eh-ICTs in Taiwan. Qualitative data were collected by face-to-face semistructured interviews, and were analyzed by content analysis. RESULTS: Fifty subjects including 10 OT surgeons (OTS), 30 registered nurses (RNs), and 10 eh-ICTs participated in this study. Five dilemmas were identified: (1) medical law violation (80%, n = 40 of 50; 100% OTS [n = 10 of 10], 67% RNs [n = 20 of 30], 100% eh-ICTs [n = 10 of 10]); (2) integrating telecommunication and medical systems for OOT (74%, n = 37 of 50; 90% OTS [n = 9 of 10], 73% RNs [n = 22 of 30], 60% eh-ICTs [n = 6 of 10]); (3) the inconsistent caring protocols among medical parties (68%, n = 34 of 50; 80% OTS [n = 8 of 10], 70% RNs [n = 21 of 30], 50% eh-ICTs [n = 5 of 10]); (4) the uncertainty in quality of care in overseas medical institutes (62%, n = 31 of 50; 80% OTS [n = 8 of 10], 60% RNs [n = 18 of 30], 50% eh-ICTs [n = 5 of 10]); and (5) the uncertainty in cost-effectiveness (36%, n = 18 of 50; 60% OTS [n = 6 of 10], 17% RNs [n = 5 of 30], 70% eh-ICTs [n = 7 of 10]). CONCLUSIONS: The use of telehealth for OOT is in its infancy. A systematic curriculum with advanced pilots targeted to develop telehealth for OOT will be needed for mutual communication between OTHPs and eh-ICTs in the near future.</t>
  </si>
  <si>
    <t>BACKGROUND: Chronic low back pain is the most frequent pain condition in Veterans and causes substantial suffering, decreased functional capacity, and lower quality of life. Symptoms of post-traumatic stress, depression, and mild traumatic brain injury are highly prevalent in Veterans with back pain. Yoga for low back pain has been demonstrated to be effective for civilians in randomized controlled trials. However, it is unknown if results from previously published trials generalize to military populations. METHODS/DESIGN: This study is a parallel randomized controlled trial comparing yoga to education for 120 Veterans with chronic low back pain. Participants are Veterans ≥18 years old with low back pain present on at least half the days in the past six months and a self-reported average pain intensity in the previous week of ≥4 on a 0-10 scale. The 24-week study has an initial 12-week intervention period, where participants are randomized equally into (1) a standardized weekly group yoga class with home practice or (2) education delivered with a self-care book. Primary outcome measures are change at 12 weeks in low back pain intensity measured by the Defense and Veterans Pain Rating Scale (0-10) and back-related function using the 23-point Roland Morris Disability Questionnaire. In the subsequent 12-week follow-up period, yoga participants are encouraged to continue home yoga practice and education participants continue following recommendations from the book. Qualitative interviews with Veterans in the yoga group and their partners explore the impact of chronic low back pain and yoga on family relationships. We also assess cost-effectiveness from three perspectives: the Veteran, the Veterans Health Administration, and society using electronic medical records, self-reported cost data, and study records. DISCUSSION: This study will help determine if yoga can become an effective treatment for Veterans with chronic low back pain and psychological comorbidities. TRIAL REGISTRATION: ClinicalTrials.gov: NCT02224183.</t>
  </si>
  <si>
    <t>BACKGROUND: The Trauma and Injury Severity Score (TRISS) has been the approach to trauma outcome prediction during the past 20 years and has been adopted by many commercial registries. Unfortunately, its survival predictions are based upon coefficients that were derived from a data set collected in the 1980s and updated only once using a data set collected in the early 1990s. We hypothesized that the improvements in trauma care during the past 20 years would lead to improved survival in a large database, thus making the TRISS biased. METHODS: The TRISSs from the Pennsylvania statewide trauma registry (Collector, Digital Innovations) for the years 1990 to 2010. Observed-to-expected mortality ratios for each year of the study were calculated by taking the ratio of actual deaths (observed deaths, O) to the summation of the probability of mortality predicted by the TRISS taken over all patients (expected deaths, E). For reference, O/E ratio should approach 1 if the TRISS is well calibrated (i.e., has predictive accuracy). RESULTS: There were 408,489 patients with complete data sufficient to calculate the TRISSs. There was a significant trend toward improved outcome (i.e., decreasing O/E ratio; nonparametric test of trend, p &lt; 0.001) over time in both the total population and the blunt trauma subpopulation. In the penetrating trauma population, there was a trend toward improved outcome (decreasing O/E ratio), but it did not quite reach significance (nonparametric test of trend p = 0.073). CONCLUSION: There is a steady trend toward improved O/E survival in the Pennsylvania database with each passing year, suggesting that the TRISS is drifting out of calibration. It is likely that improvements in care account for these changes. For the TRISS to remain an accurate outcome prediction model, new coefficients would need to be calculated periodically to keep up with trends in trauma care. This requirement for occasional updating is likely to be a requirement of any trauma prediction model, but because many other deficiencies in the TRISS have been reported, we think that rather than updating the TRISS, it would be more productive to replace the TRISS with a modern statistical model.</t>
  </si>
  <si>
    <t>OBJECTIVE: The National Advisory Committee for Aeronautics (NACA) score is used by many emergency medical services to assess the severity of prehospital patients. Little is known about its discriminative performance regarding short-term mortality. PARTICIPANTS AND METHODS: We retrospectively included adult missions between 2008 and 2014 in a Swiss ground and air-based emergency medical services. We excluded uninjured or dead-on-scene patients. Primary outcome was assessment of the discriminative performance of the NACA score to classify the 48-h vital status of patients. Overall discrimination was quantified using the area under receiver operating characteristic curve (AUC). We also explored the influence of epidemiological characteristics (age and sex), mechanism (trauma or nontrauma) and clinical parameters (respiratory rate, oxygen saturation, heart rate, systolic blood pressure, capillary refill time, and Glasgow Coma Scale) on its discriminative performance. We then assessed the incremental value of these variables in the classification accuracy of a rule based on these variables in addition to the NACA score. RESULTS: We included 11 567 patients out of 11 639 (72 exclusions for missing data). Overall AUC was 0.86. The score was more discriminant for trauma (AUC = 0.95 vs. 0.83), and for younger patients (AUC = 0.91 for 16-59 vs. 0.78 for 84-104 years). Adding age, sex, mechanism, and clinical parameters resulted in a classification rule with higher discriminative performance than NACA score alone (AUC of 0.92 vs. 0.86; P &lt; 0.001). CONCLUSION: The NACA score is an efficient way to discriminate victims regarding short-term mortality. Its performance can be enhanced by also integrating epidemiological and clinical parameters into an extended classification rule.</t>
  </si>
  <si>
    <t>BACKGROUND: Retention in HIV treatment must be improved to advance the HIV response, but research to characterize gaps in retention has focused on estimates from single time points and population-level averages. These approaches do not assess the engagement patterns of individual patients over time and fail to account for both their dynamic nature and the heterogeneity between patients. We apply group-based trajectory analysis-a special application of latent class analysis to longitudinal data-among new antiretroviral therapy (ART) starters in Zambia to identify groups defined by engagement patterns over time and to assess their association with mortality. METHODS AND FINDINGS: We analyzed a cohort of HIV-infected adults who newly started ART between August 1, 2013, and February 1, 2015, across 64 clinics in Zambia. We performed group-based multi-trajectory analysis to identify subgroups with distinct trajectories in medication possession ratio (MPR, a validated adherence metric based on pharmacy refill data) over the past 3 months and loss to follow-up (LTFU, &gt;90 days late for last visit) among patients with at least 180 days of observation time. We used multinomial logistic regression to identify baseline factors associated with belonging to particular trajectory groups. We obtained Kaplan-Meier estimates with bootstrapped confidence intervals of the cumulative incidence of mortality stratified by trajectory group and performed adjusted Poisson regression to estimate adjusted incidence rate ratios (aIRRs) for mortality by trajectory group. Inverse probability weights were applied to all analyses to account for updated outcomes ascertained from tracing a random subset of patients lost to follow-up as of July 31, 2015. Overall, 38,879 patients (63.3% female, median age 35 years [IQR 29-41], median enrollment CD4 count 280 cells/μl [IQR 146-431]) were included in our cohort. Analyses revealed 6 trajectory groups among the new ART starters: (1) 28.5% of patients demonstrated consistently high adherence and retention; (2) 22.2% showed early nonadherence but consistent retention; (3) 21.6% showed gradually decreasing adherence and retention; (4) 8.6% showed early LTFU with later reengagement; (5) 8.7% had early LTFU without reengagement; and (6) 10.4% had late LTFU without reengagement. Identified groups exhibited large differences in survival: after adjustment, the "early LTFU with reengagement" group (aIRR 3.4 [95% CI 1.2-9.7], p = 0.019), the "early LTFU" group (aIRR 6.4 [95% CI 2.5-16.3], p &lt; 0.001), and the "late LTFU" group (aIRR 4.7 [95% CI 2.0-11.3], p = 0.001) had higher rates of mortality as compared to the group with consistently high adherence/retention. Limitations of this study include using data observed after baseline to identify trajectory groups and to classify patients into these groups, excluding patients who died or transferred within the first 180 days, and the uncertain generalizability of the data to current care standards. CONCLUSIONS: Among new ART starters in Zambia, we observed 6 patient subgroups that demonstrated distinctive engagement trajectories over time and that were associated with marked differences in the subsequent risk of mortality. Further efforts to develop tailored intervention strategies for different types of engagement behaviors, monitor early engagement to identify higher-risk patients, and better understand the determinants of these heterogeneous behaviors can help improve care delivery and survival in this population.</t>
  </si>
  <si>
    <t>OBJECTIVES: The aims of the study were to assess the efficacy of a multicomponent intervention and evaluate the feasibility and user acceptance of an internet-based home telemedical surveillance system for the evaluation of pain and other key health outcomes in patients with fibromyalgia (FM). METHODS: The study involved 76 FM patients who were randomised to usual care or the multicomponent exercise programme, which consisted of 24 twice-weekly sessions of combined aerobic, muscle strength training exercises and education. All the patients completed the revised version of the Fibromyalgia Impact Questionnaire (FIQR) and the self-administered Fibromyalgia Activity Score (FAS). A predefined website allowed authorised users to enter data via a personal computer (PC) and Internet browser. The differences between the groups were assessed using the Mann-Whitney U-test and Fisher's exact test, and the correlations were analysed using Spearman's rank correlation test. RESULTS: The multicomponent intervention led to a clinically relevant difference in improvement in comparison with the standard approach. It markedly improved the FIQR symptom subscale score, significantly increased the time-integrated area under the curve (AUC) of the FAS scores, and led to a greater benefit in terms of fatigue and the quality of sleep. The mean change in the AUC of the total FIQR score closely correlated with the changes in the AUC of the total FAS score. CONCLUSIONS: The multicomponent approach to FM was effective in treating the key symptoms and maintaining the improvements in the short term, and telemonitoring proved to be an easyto-use solution for patient-centred data acquisition.</t>
  </si>
  <si>
    <t>BACKGROUND: Early diagnosis of traumatic brain injury (TBI) and reliable prediction of outcome are essential for determining treatment strategies and allocating resources. This study introduces the Eppendorf-Cologne Scale (ECS) and evaluated its predictive accuracy for outcome and TBI presence compared with those of the Glasgow Coma Scale (GCS). METHODS: A retrospective cohort analysis of severely injured trauma patients registered in the Trauma Registry of the German Society for Trauma Surgery from 1993 to 2010 was conducted. Only directly admitted patients alive on admission and with complete data on GCS, pupil reactivity, and size were included. The ECS was modeled using pupil reactivity, size, and a modified GCS motor component. The unadjusted predictive role of each component was evaluated using multivariable regression analysis. The predictive power regarding the presence of TBI and outcome of the ECS and the GCS was modeled using area under the receiver operating characteristic (AUROC) curve analyses. RESULTS: A total of 28,305 patients fulfilled the study inclusion criteria. The ECS outmatched the predictive accuracy of the GCS for outcome (AUROC, 0.824; 95% confidence interval [95% CI], 0.817-0.831; and AUROC, 0.811; 95% CI, 0.804-0.818, respectively; rs = 0.887, p &lt; 0.001) and TBI presence (AUROC, 0.813; 95% CI, 0.805-0.822; and AUROC, 0.777; 95% CI, 0.768-0.786, respectively; rs = 0.889, p &lt; 0.001). Patients with TBI were five times more often unconscious at the scene and showed a 3.5-fold increased in-hospital mortality. An ECS score of 8 was associated with a 20-fold higher mortality compared with an ECS score of 0. The ECS differentiates patients with a fourfold higher mortality within the GCS 3 collective. CONCLUSION: The ECS shows a significantly higher accuracy for prediction of outcome and TBI presence compared with the GCS and provides a simple, yet reliable, stratification tool for early decision making. LEVEL OF EVIDENCE: Prognostic study, level III.</t>
  </si>
  <si>
    <t>A multivariate logistic regression model, based upon National Automotive Sampling System Crashworthiness Data System (NASS-CDS) data for calendar years 1999-2008, was developed to predict the probability that a crash-involved vehicle will contain one or more occupants with serious or incapacitating injuries. These vehicles were defined as containing at least one occupant coded with an Injury Severity Score (ISS) of greater than or equal to 15, in planar, non-rollover crash events involving Model Year 2000 and newer cars, light trucks, and vans. The target injury outcome measure was developed by the Centers for Disease Control and Prevention (CDC)-led National Expert Panel on Field Triage in their recent revision of the Field Triage Decision Scheme (American College of Surgeons, 2006). The parameters to be used for crash injury prediction were subsequently specified by the National Expert Panel. Model input parameters included: crash direction (front, left, right, and rear), change in velocity (delta-V), multiple vs. single impacts, belt use, presence of at least one older occupant (≥ 55 years old), presence of at least one female in the vehicle, and vehicle type (car, pickup truck, van, and sport utility). The model was developed using predictor variables that may be readily available, post-crash, from OnStar-like telematics systems. Model sensitivity and specificity were 40% and 98%, respectively, using a probability cutpoint of 0.20. The area under the receiver operator characteristic (ROC) curve for the final model was 0.84. Delta-V (mph), seat belt use and crash direction were the most important predictors of serious injury. Due to the complexity of factors associated with rollover-related injuries, a separate screening algorithm is needed to model injuries associated with this crash mode.</t>
  </si>
  <si>
    <t>BACKGROUND: Prediction of blood transfusion needs and mortality for trauma patients in near real time is an unrealized goal. We hypothesized that analysis of pulse oximeter signals could predict blood transfusion and mortality as accurately as conventional vital signs (VSs). METHODS: Continuous VS data were recorded for direct admission trauma patients with abnormal prehospital shock index (SI = heart rate [HR] / systolic blood pressure) greater than 0.62. Predictions of transfusion during the first 24 hours and in-hospital mortality using logistical regression models were compared with DeLong's method for areas under receiver operating characteristic curves (AUROCs) to determine the optimal combinations of prehospital SI and HR, continuous photoplethysmographic (PPG), oxygen saturation (SpO2), and HR-related features. RESULTS: We enrolled 556 patients; 37 received blood within 24 hours; 7 received more than 4 U of red blood cells in less than 4 hours or "massive transfusion" (MT); and 9 died. The first 15 minutes of VS signals, including prehospital HR plus continuous PPG, and SpO2 HR signal analysis best predicted transfusion at 1 hour to 3 hours, MT, and mortality (AUROC, 0.83; p &lt; 0.03) and no differently (p = 0.32) from a model including blood pressure. Predictions of transfusion based on the first 15 minutes of data were no different using 30 minutes to 60 minutes of data collection. SI plus PPG and SpO2 signal analysis (AUROC, 0.82) predicted 1-hour to 3-hour transfusion, MT, and mortality no differently from pulse oximeter signals alone. CONCLUSION: Pulse oximeter features collected in the first 15 minutes of our trauma patient resuscitation cohort, without user input, predicted early MT and mortality in the critical first hours of care better than the currently used VS such as combinations of HR and systolic blood pressure or prehospital SI alone. LEVEL OF EVIDENCE: Therapeutic/prognostic study, level II.</t>
  </si>
  <si>
    <t>BACKGROUND/PURPOSE: Researchers are constantly challenged to identify optimal mortality risk adjustment methodologies that perform accurately in pediatric trauma patients. This study evaluated the new Trauma Mortality Prediction Model (TMPM-ICD-9) in pediatric trauma patients. METHODS: Data were analyzed on 107,104 pediatric trauma patients included in the NTDB® in 2010 who had both a valid ISS and probability of death using TMPM-ICD-9. Discrimination was compared using the area under the receiver operator characteristic curve (AUC) and by age, blunt vs penetrating, intent, Glasgow Coma Scale (GCS), and number of injuries. RESULTS: The AUC for TMPM-ICD-9 demonstrated excellent discrimination in predicting mortality versus ISS overall, 11 to 17years of age (0.96 vs 0.93), by injury type, intent, and in the lowest GCS scores. The TMPM-ICD-9 showed superior discrimination over ISS in patients with more than two injuries. CONCLUSIONS: The TMPM demonstrated superior discrimination compared to ISS. The TMPM shows promise of a much needed and simple to use risk adjustment tool with application to both adult and pediatric patients. Researchers should continue to validate this tool in robust pediatric data sets.</t>
  </si>
  <si>
    <t>BACKGROUND: Cushing's reflex usually results from intracranial hypertension. Although Cushing's sign can implicate severe traumatic brain injury (TBI) in injured patients, no major investigations have been made. The purpose of this study was to assess the predictability of life-threatening brain injury requiring immediate neurosurgical intervention (LT-BI) among trauma patients with Cushing's sign in the prehospital setting. METHODS: This was a retrospective study using data from the Japan Trauma Data Bank from the period of 2010 to 2014. Patients 16 years old or older with blunt mechanisms of injury who were transported directly from the scene and Glasgow Coma Scale for eye opening of one in the prehospital setting were included. LT-BI was defined as patients requiring burr hole evacuation or craniotomy within 24 h of hospital arrival and patients who were non-survivors due to isolated severe TBI. Prehospital systolic blood pressure (pSBP) and heart rate (pHR) were assessed using area under the receiver operating characteristic curve (AUROC) and multiple logistic regression analysis to predict LT-BI. RESULTS: Of 6332 eligible patients, 1859 (29%) exhibited LT-BI. AUROC of LT-BI using pSBP and pHR was 0.666 (95% confidence interval (CI); 0.652-0.681, P &lt; 0.001), and 0.578 (95% CI; 0.563-0.594, P &lt; 0.001), respectively. AUROC of pSBP was the highest among the 60 ≤ pHR ≤ 99 subgroup, of which AUROC was 0.680 (95% CI; 0.662-0.699, P &lt; 0.001). Multiple logistic regression analysis showed that the higher the pSBP and the lower the pHR, the more likely that the patients had LT-BI. In a group with pSBP ≥ 180 mmHg and pHR ≤ 59 beats/min, the odds ratio and 95% CI of LT-BI after adjusting for age, sex, and severity of injuries to other body regions was 4.77 (2.85-7.97), P &lt; 0.001 was compared with the reference group, which was defined as patients with normal vital signs. DISCUSSION: Our study has found that the combination of hypertension and bradycardia, which are the components of Cushing's sign without eye opening in the prehospital setting was a weak but a significant predictor of LT-BI, or death due to possible isolated severe TBI. CONCLUSIONS: Prehospital Cushing's sign with disturbed level of consciousness in trauma patients was a weak but significant predictor of the need for immediate neurosurgical intervention.</t>
  </si>
  <si>
    <t>PURPOSE: The epidemiology of pediatric trauma is different in different parts of the world. Some re- searchers suggest falls as the most common mechanism, whereas others report road traffic accidents (RTAs) as the most common cause. The aim of this study is to find out the leading cause of pediatric admissions in Trauma Surgery in New Delhi, India. METHODS: Inpatient data from January 2012 to September 2014 was searched retrospectively in Jai Prakash Narayan Apex Trauma Centre Trauma Registry. All patients aged 18 years or less on index presentation admitted to surgical ward/ICU or later taken transfer by the Department of Trauma Surgery were included. Data were retrieved in predesigned proformas. Information thus compiled was coded in unique alphanumeric codes for each variable and subjected to statistical analysis using SPSS version 21. RESULTS: We had 300 patients over a 33 month period. Among them, 236 (78.6%) were males and 64 (21.3%) females. Overall the predominant cause was RTAs in 132 (43%) patients. On subgroup analysis of up to 12 years age group (n = 147), the most common cause was found to be RTAs again. However, falls showed an incremental upward trend (36.05% in up to 12 age group versus 27% overall), catching up with RTAs (44.89%). Pediatric Trauma Score (PTS) ranged from 0 to 12 with a mean of 8.12 ± 2.022. 223 (74.33%) patients experienced trauma limited to one anatomic region only, whereas 77 (25.66%) patients suffered polytrauma. 288 patients were discharged to home care. Overall, 12 patients expired in the cohort. Median hospital stay was 6 days (range 1-182). CONCLUSION: Pediatric trauma is becoming a cause of increasing concern, especially in the developing countries. The leading cause of admissions in Trauma Surgery is RTAs (43%) as compared to falls from height (27%); however, falls from height are showing an increasing trend as we move to younger age groups. Enhancing road safety alone may not be a lasting solution for prevention of pediatric trauma and local injury patterns must be taken into account when formulating policies to address this unique challenge.</t>
  </si>
  <si>
    <t>BACKGROUND: Primary health care in industrialized countries faces major challenges due to demographic changes, an increasing prevalence of chronic diseases and a shortage of primary care physicians. One approach to counteract these developments might be to reduce primary care physicians' workload supported by the use of health information technology (HIT) and non-physician practice staff. In 2009, the U.S. Commonwealth Fund (CWF) conducted an international survey of primary care physicians which the present secondary descriptive analysis is based on. The aim of this analysis was twofold: First, to explore to what extend German primary care physicians already get support by HIT and non-physician practice staff, and second, to show possible future perspectives. METHODS: The CWF questionnaire was sent to a representative random sample of 1,500 primary care physicians all over Germany. The data was descriptively analyzed. Group comparisons regarding differences in gender and age groups were made by means of Chi Square Tests for categorical variables. An alpha-level of p &lt; 0.05 was used for statistical significance. RESULTS: Altogether 715 primary care physicians answered the questionnaire (response rate 49%). Seventy percent of the physicians use electronic medical records. Technical features such as electronic ordering and access to laboratory parameters are mainly used. However, the majority does not routinely use technical functions for drug prescribing, reminder-systems for guideline-based interventions or recall of patients. Six percent of surveyed physicians are able to transfer prescriptions electronically to a pharmacy, 1% use email communication with patients regularly. Seventy-two percent of primary care physicians get support by non-physician practice staff in patient care, mostly in administrative tasks or routine preventive services. One fourth of physicians is supported in telephone calls to the patient or in patient education and counseling. CONCLUSION: Within this sample the majority of primary care physicians get support by HIT and non-physician practice staff in their daily work. However, the potential has not yet been fully used. Supportive technical functions like electronic alarm functions for medication or electronic prescribing should be improved technically and more adapted to physicians' needs. To warrant pro-active health care, recall and reminder systems should get refined to encourage their use. Adequately qualified non-physician practice staff could play a more active role in patient care. Reimbursement should not only be linked to doctors', but also to non-physician practice staff services.</t>
  </si>
  <si>
    <t>BACKGROUND: The Trauma Audit and Research Network (TARN) in the UK publicly reports hospital performance in the management of trauma. The TARN risk adjustment model uses a fractional polynomial transformation of the Injury Severity Score (ISS) as the measure of anatomical injury severity. The Trauma Mortality Prediction Model (TMPM) is an alternative to ISS; this study compared the anatomical injury components of the TARN model with the TMPM. METHODS: Data from the National Trauma Data Bank for 2011-2015 were analysed. Probability of death was estimated for the TARN fractional polynomial transformation of ISS and compared with the TMPM. The coefficients for each model were estimated using 80 per cent of the data set, selected randomly. The remaining 20 per cent of the data were used for model validation. TMPM and TARN were compared using calibration curves, measures of discrimination (area under receiver operating characteristic curves; AUROC), proximity to the true model (Akaike information criterion; AIC) and goodness of model fit (Hosmer-Lemeshow test). RESULTS: Some 438 058 patient records were analysed. TMPM demonstrated preferable AUROC (0·882 for TMPM versus 0·845 for TARN), AIC (18 204 versus 21 163) and better fit to the data (32·4 versus 153·0) compared with TARN. CONCLUSION: TMPM had greater discrimination, proximity to the true model and goodness-of-fit than the anatomical injury component of TARN. TMPM should be considered for the injury severity measure for the comparative assessment of trauma centres.</t>
  </si>
  <si>
    <t>BACKGROUND: The goal of this study is to describe the epidemiology of hand injuries among children treated in US emergency departments (EDs), including the consumer products and activities most commonly associated with these injuries. METHODS: A retrospective analysis was conducted of data from the National Electronic Injury Surveillance System for patients younger than 18 years, who were treated in an ED for hand injuries from 1990 through 2009. Sample weights were applied to calculate national estimates, and US Census Bureau data were used to determine injury rates. RESULTS: An estimated 16,373,757 (95% confidence interval: 14,082,965-18,664,551) children younger than 18 years were treated in EDs for hand injuries from 1990 through 2009 with a mean annual injury number of 818,688 and rate of 11.6 per 1,000 population. There was a statistically significant decrease in the annual number (by 20.5%) and rate (by 31.5%) of hand injuries during the 20-year study period. Males accounted for 65.3% of hand injuries. Injuries most commonly occurred in the home (57.7%) and were most frequently diagnosed as lacerations (31.3%). Patients aged 10 years to 14 years were most frequently diagnosed with fractures (26.7%) and were 1.71 (95% confidence interval: 1.68-1.75) times more likely to be diagnosed with a fracture than patients in other age groups. Hand injuries commonly occurred with products/activities associated with sports/recreational activities (36.4%). CONCLUSION: Hand injuries are a common and preventable source of pediatric morbidity. Prevention efforts should target the home environment and sport/recreational activities. LEVEL OF EVIDENCE: Epidemiological study, level III.</t>
  </si>
  <si>
    <t>Hemorrhage is a preventable cause of death among patients with trauma, and management often includes transfusion, either whole blood or a combination of blood components (packed red blood cells, platelets, fresh frozen plasma). We used the 2009 National Trauma Data Bank data set to evaluate the relationship between transfusion type and mortality in adult patients with major trauma (n = 1745). Logistic regression analysis identified 3 independent predictors of mortality: Injury Severity Score, emergency medical system transfer time, and type of blood transfusion, whole blood or components. Transfusion of whole blood was associated with reduced mortality; thus, it may provide superior survival outcomes in this population.</t>
  </si>
  <si>
    <t>OBJECT: Traumatic brain injury (TBI) represents a large health and economic burden. Because of the inability of previous randomized controlled trials (RCTs) on TBI to demonstrate the expected benefit of reducing unfavorable outcomes, the IMPACT (International Mission on Prognosis and Analysis of Clinical Trials in TBI) and CRASH (Corticosteroid Randomisation After Significant Head Injury) studies provided new methods for performing prognostic studies of TBI. This study aimed to develop and externally validate a prognostic model for early death (within 48 hours). The secondary aim was to identify patients who were more likely to succumb to an early death to limit their inclusion in RCTs and to improve the efficiency of RCTs. METHODS: The derivation cohort was recruited at 1 center, Hospital 12 de Octubre, Madrid (1990-2003, 925 patients). The validation cohort was recruited in 2004-2006 from 7 study centers (374 patients). The eligible patients had suffered closed severe TBIs. The study outcome was early death (within 48 hours post-TBI). The predictors were selected using logistic regression modeling with bootstrapping techniques, and a penalized reduction was used. A risk score was developed based on the regression coefficients of the variables included in the final model. RESULTS: In the validation set, the final model showed a predictive ability of 50% (Nagelkerke R(2)), with an area under the receiver operating characteristic curve of 89% and an acceptable calibration (goodness-of-fit test, p = 0.32). The final model included 7 variables, and it was used to develop a risk score with a range from 0 to 20 points. Age provided 0, 1, 2, or 3 points depending on the age group; motor score provided 0 points, 2 (untestable), or 3 (no response); pupillary reactivity, 0, 2 (1 pupil reacted), or 6 (no pupil reacted); shock, 0 (no) or 2 (yes); subarachnoid hemorrhage, 0 or 1 (severe deposit); cisternal status, 0 or 3 (compressed/absent); and epidural hematoma, 0 (yes) or 2 (no). Based on the risk of early death estimated with the model, 4 risk of early death groups were established: low risk, sum score 0-3 (&lt; 1% predicted mortality); moderate risk, sum score 4-8 (predicted mortality between 1% and 10%); high risk, sum score 9-12 (probability of early death between 10% and 50%); and very high risk, sum score 13-20 (early mortality probability &gt; 50%). This score could be used for selecting patients for clinical studies. For example, if patients with very high risk scores were excluded from our study sample, the patients included (eligibility score &lt; 13) would represent 80% of the original sample and only 23% of the patients who died early. CONCLUSIONS: The combination of Glasgow Coma Scale score, CT scanning results, and secondary insult data into a prognostic score improved the prediction of early death and the classification of TBI patients.</t>
  </si>
  <si>
    <t>OBJECTIVES: Tobacco use adversely affects oral health. Clinical guidelines recommend that oral health professionals promote tobacco abstinence and provide patients who use tobacco with brief tobacco use cessation counselling. Research shows that these guidelines are seldom implemented successfully. This study aimed to evaluate two interventions to enhance tobacco use prevention and cessation (TUPAC) counselling among oral health professionals in Finland. METHODS: We used a cluster-randomized community trial to test educational and fee-for-service interventions in enhancing TUPAC counselling among a sample of dentists (n=73) and dental hygienists (n=22) in Finland. Educational intervention consisted of 1 day of training, including lectures, interactive sessions, multimedia demonstrations and a role play session with standard patient cases. Fee-for-service intervention consisted of monetary compensation for providing tobacco use prevention or cessation counselling. TUPAC counselling procedures provided were reported and measured using an electronic dental records system. In data analysis, intent-to-treat principles were followed at both individual and cluster levels. Descriptive analysis included chi-square and t-tests. A general linear model for repeated measures was used to compare the outcome measures by intervention group. RESULTS: Of 95 providers, 73 participated (76.8%). In preventive counselling, there was no statistically significant time effect or group-by-time interaction. In cessation counselling, statistically significant group-by-time interaction was found after a 6-month follow-up (F=2.31; P=0.007), indicating that counselling activity increased significantly in intervention groups. On average, dental hygienists showed greater activity in tobacco prevention (F=12.13; P=0.001) and cessation counselling (F=30.19; P&lt;0.001) than did dentists. In addition, cessation counselling showed a statistically significant provider-by-group-by-time interaction (F=5.95; P&lt;0.001), indicating that interventions to enhance cessation counselling were more effective among dental hygienists. CONCLUSIONS: Educational intervention yielded positive short-term effects on cessation counselling, but not on preventive counselling. Adding a fee-for-service to education failed to significantly improve TUPAC counselling performance. Other approaches than monetary incentives may be needed to enhance the effectiveness of educational intervention. Further studies with focus on how to achieve long-term changes in TUPAC counselling activity among oral health professionals are needed.</t>
  </si>
  <si>
    <t>OBJECTIVE: The Pittsburgh group has suggested a perforation severity score (PSS) for better decision making in the management of esophageal perforation. Our study aim was to determine whether the PSS can be used to stratify patients with esophageal perforation into distinct subgroups with differential outcomes in an independent study population. METHODS: In a retrospective study cases of esophageal perforation were collected (study-period, 1990-2014). The PSS was analyzed using logistic regression as a continuous variable and stratified into low, intermediate, and high score groups. RESULTS: Data for 288 patients (mean age, 59.9 years) presenting with esophageal perforation (during the period 1990-2014) were abstracted. Etiology was spontaneous (Boerhaave; n = 119), iatrogenic (instrumentation; n = 85), and traumatic perforation (n = 84). Forty-three patients had coexisting esophageal cancer. The mean PSS was 5.82, and was significantly higher in patients with fatal outcome (n = 57; 19.8%; mean PSS, 9.79 vs 4.84; P &lt; .001). Mean PSS was also significantly higher in patients receiving operative management (n = 200; 69%; mean PSS, 6.44 vs 4.40; P &lt; .001). Using the Pittsburgh strata, patients were assigned to low PSS (≤2; n = 63), intermediate PSS (3-5; n = 86), and high PSS (&gt;5; n = 120) groups. Perforation-related morbidity, length of stay, frequency of operative treatment, and mortality increased with increasing PSS strata. Patients with high PSS were 3.37 times more likely to have operative management compared with low PSS. CONCLUSIONS: The Pittsburgh PSS reliably reflects the seriousness of esophageal perforation and stratifies patients into low-, intermediate-, and high-risk groups with differential morbidity and mortality outcomes.</t>
  </si>
  <si>
    <t>BACKGROUND: The biomarker profile of trauma patients may allow for the creation of models to assist bedside decision making and prediction of complications. We sought to determine the utility of modeling in the prediction of bacteremia and pneumonia in combat casualties. METHODS: This is a prospective, observational trial of patients with complex wounds treated at Walter Reed National Military Medical Center (2007-2012). Tissue, serum, and wound effluent samples were collected during operative interventions until wound closure. Clinical, biomarker, and outcome data were used in machine learning algorithms to develop models predicting bacteremia or pneumonia. Modeling was performed on the first operative washout to maximize predictive benefit. Variable selection of dataset variables was performed and the best-fitting Bayesian belief network (BBN), using Bayesian information criterion (BIC), was selected for predictive modeling. Random forest was performed using variables from BBN step. Model performance was evaluated using area under the receiver operating characteristic curve (AUC) analysis. RESULTS: Seventy-three patients (mean age 23, mean Injury Severity Score 25) were enrolled. Patients required a median of 3 (2-13) operations. The incidence of bacteremia and pneumonia was 22% and 12%, respectively. Best-fitting variable selected BBNs were maximum-minimum parents and children (MMPC) for both bacteremia (BIC-24948) and pneumonia (BIC-17886). Full variable and MMPC random forest models AUC were 0.721 and 0.834, respectively, for bacteremia and 0.809 and 0.856, respectively, for pneumonia. CONCLUSIONS: We identified a profile predictive of bacteremia and pneumonia in combat casualties. This has important clinical implications and should be validated in the civilian trauma population. This and similar tools will allow for increasing precision in the management of critically ill and injured patients. LEVEL OF EVIDENCE: Prognostic, level III.</t>
  </si>
  <si>
    <t>BACKGROUND: Electronic medical records are increasingly used for research with limited external validation of their data. OBJECTIVE: This study investigates the validity of electronic medical data (EMD) for estimating diabetes prevalence in general practitioner (GP) patients by comparing EMD with national Bettering the Evaluation and Care of Health (BEACH) data. METHOD: A "decision tree" was created using inclusion/exclusion of pre-agreed variables to determine the probability of diabetes in absence of diagnostic label, including diagnoses (coded/free-text diabetes, polycystic ovarian syndrome, impaired glucose tolerance, impaired fasting glucose), diabetic annual cycle of care (DACC), glycated haemoglobin (HbA1c) &gt; 6.5%, and prescription (metformin, other diabetes medications). Via SQL query, cases were identified in EMD of five Illawarra and Southern Practice Network practices (30,007 active patients; from 2 years to January 2015). Patient-based Supplementary Analysis of Nominated Data (SAND) sub-studies from BEACH investigating diabetes prevalence (1172 GPs; 35,162 patients; November 2012 to February 2015) were comparison data. SAND results were adjusted for number of GP encounters per year, per patient, and then age-sex standardised to match age-sex distribution of EMD patients. Cluster-adjusted 95% confidence intervals (CIs) were calculated for both datasets. RESULTS: EMD diabetes prevalence (T1 and/or T2) was 6.5% (95% CI: 4.1-8.9). Following age-sex standardisation, SAND prevalence, not significantly different, was 6.7% (95% CI: 6.3-7.1). Extracting only coded diagnosis missed 13.0% of probable cases, subsequently identified through the presence of metformin/other diabetes medications (*without other indicator variables) (6.1%), free-text diabetes label (3.8%), HbA1c result* (1.6%), DACC* (1.3%), and diabetes medications* (0.2%). DISCUSSION: While complex, proxy variables can improve usefulness of EMD for research. Without their consideration, EMD results should be interpreted with caution. CONCLUSION: Enforceable, transparent data linkages in EMRs would resolve many problems with identification of diagnoses. Ongoing data quality improvement remains essential.</t>
  </si>
  <si>
    <t>OBJECTIVE: 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 DESIGN: The electronic health record system at Cleveland Clinic was used to create a cross-sectional summary of actively managed patients meeting minimum primary care physician visit frequency requirements. Eligible patients were stratified by BMI categories, based on most recent weight and median of all recorded heights obtained on or before the index date of 1July 2015. Relationships between patient characteristics and BMI categories were tested. SETTING: A large US integrated health system. RESULTS: A total of 324 199 active patients with a recorded BMI were identified. There were 121 287 (37.4%) patients found to be overweight (BMI ≥25 and &lt;29.9), 75 199 (23.2%) had BMI 30-34.9, 34 152 (10.5%) had BMI 35-39.9 and 25 137 (7.8%) had BMI ≥40. There was a higher prevalence of type 2 diabetes, pre-diabetes, hypertension and cardiovascular disease (P value&lt;0.0001) within higher BMI compared with lower BMI categories. In patients with a BMI &gt;30 (n=134 488), only 48% (64 056) had documentation of an obesity ICD-9 code. In those patients with a BMI &gt;40, only 75% had an obesity ICD-9 code. CONCLUSIONS: This cross-sectional summary from a large US integrated health system found that three out of every four patients had overweight or obesity based on BMI. Patients within higher BMI categories had a higher prevalence of comorbidities. Less than half of patients who were identified as having obesity according to BMI received a formal diagnosis via ICD-9 documentation. The disease of obesity is very prevalent yet underdiagnosed in our clinics. The under diagnosing of obesity may serve as an important barrier to treatment initiation.</t>
  </si>
  <si>
    <t>BACKGROUND: There has been increased interest in using multiple observational databases to understand the safety profile of medical products during the postmarketing period. However, it is challenging to perform analyses across these heterogeneous data sources. The Observational Medical Outcome Partnership (OMOP) provides a Common Data Model (CDM) for organizing and standardizing databases. OMOP's work with the CDM has primarily focused on US databases. As a participant in the OMOP Extended Consortium, we implemented the OMOP CDM on the UK Electronic Healthcare Record database-The Health Improvement Network (THIN). OBJECTIVE: The aim of the study was to evaluate the implementation of the THIN database in the OMOP CDM and explore its use for active drug safety surveillance. METHODS: Following the OMOP CDM specification, the raw THIN database was mapped into a CDM THIN database. Ten Drugs of Interest (DOI) and nine Health Outcomes of Interest (HOI), defined and focused by the OMOP, were created using the CDM THIN database. Quantitative comparison of raw THIN to CDM THIN was performed by execution and analysis of OMOP standardized reports and additional analyses. The practical value of CDM THIN for drug safety and pharmacoepidemiological research was assessed by implementing three analysis methods: Proportional Reporting Ratio (PRR), Univariate Self-Case Control Series (USCCS) and High-Dimensional Propensity Score (HDPS). A published study using raw THIN data was selected to examine the external validity of CDM THIN. RESULTS: Overall demographic characteristics were the same in both databases. Mapping medical and drug codes into the OMOP terminology dictionary was incomplete: 25 % medical codes and 55 % drug codes in raw THIN were not listed in the OMOP terminology dictionary, representing 6 % condition occurrence counts, 4 % procedure occurrence counts and 7 % drug exposure counts in raw THIN. Seven DOIs had &lt;0.3 % and three DOIs had 1 % of unmapped drug exposure counts; each HOI had at least one definition with no or minimal (≤0.2 %) issues with unmapped condition occurrence counts, except for the upper gastrointestinal (UGI) ulcer hospitalization cohort. The application of PRR, USCCS and HDPS found, respectively, a sensitivity of 67, 78 and 50 %, and a specificity of 68, 59 and 76 %, suggesting that safety issues defined as known by the OMOP could be identified in CDM THIN, with imperfect performance. Similar PRR scores were produced using both CDM THIN and raw THIN, while the execution time was twice as fast on CDM THIN. There was close replication of demographic distribution, death rate and prescription pattern and trend in the published study population and the cohort of CDM THIN. CONCLUSIONS: This research demonstrated that information loss due to incomplete mapping of medical and drug codes as well as data structure in the current CDM THIN limits its use for all possible epidemiological evaluation studies. Current HOIs and DOIs predefined by the OMOP were constructed with minimal loss of information and can be used for active surveillance methodological research. The OMOP CDM THIN can be a valuable tool for multiple aspects of pharmacoepidemiological research when the unique features of UK Electronic Health Records are incorporated in the OMOP library.</t>
  </si>
  <si>
    <t>Despite high morbidity and mortality associated with peripheral artery disease (PAD), it remains under-diagnosed and under-treated. The objective of this study was to develop a screening metric to identify undiagnosed patients at high risk of developing PAD using administrative data. Commercial claims data from 2010 to 2012 were utilized to develop and internally validate a PAD screening metric. Medicare data were used for external validation. The study population included adults, aged 30 years or older, with new cases of PAD identified using the International Classification of Diseases, Ninth Revision, Clinical Modification (ICD-9-CM) diagnosis/procedure codes or the Healthcare Common Procedure Coding System (HCPCS) codes. Multivariate logistic regression was conducted to determine PAD risk factors used in the development of the screening metric for the identification of at-risk PAD patients. The cumulative incidence of PAD was 6.6%. Sex, age, congestive heart failure, hypertension, chronic renal insufficiency, stroke, diabetes, acute myocardial infarction, transient ischemic attack, hyperlipidemia, and angina were significant risk factors for PAD. A cut-off score of ⩾20 yielded sensitivity, specificity, positive predictive value, negative predictive value, and c-statistics of 83.5%, 60.0%, 12.8%, 98.1%, and 0.78, respectively. By identifying patients at high risk for developing PAD using only administrative data, the use of the current pre-screening metric could reduce the number of diagnostic tests, while still capturing those patients with undiagnosed PAD.</t>
  </si>
  <si>
    <t>IMPORTANCE: Topical glaucoma medications lower intraocular pressure and alter the course of the disease. Because adherence with glaucoma medications is a known problem, interventions are needed to help those patients who do not take their medications as prescribed. OBJECTIVE: To assess the ability of an automated telecommunication-based intervention to improve adherence with glaucoma medications. DESIGN, SETTING, AND PARTICIPANTS: We performed a prospective cohort study of medication adherence, followed by a randomized intervention for those found to be nonadherent, of individuals recruited from a university-based glaucoma subspecialty clinic. A total of 491 participants were enrolled in the initial assessment of adherence. Of those, 70 were nonadherent with their medications after 3 months of electronic monitoring and randomized to intervention and control groups. INTERVENTIONS: A personal health record was used to store the list of patient medications and reminder preferences. On the basis of those data, participants randomized to the intervention received daily messages, either text or voice, reminding them to take their medication. Participants randomized to the control group received usual care. MAIN OUTCOMES AND MEASURES: Difference in adherence before and after initiation of the intervention. RESULTS: Using an intent-to-treat analysis, we found that the median adherence rate in the 38 participants randomized to the intervention increased from 53% to 64% (P &lt; .05). There was no statistical change in 32 participants in the control group. To assess the real efficacy of the intervention, the same comparison was performed for the participants who successfully completed the study after randomization. Analyzed this way, the adherence rate in the 20 participants in the intervention group increased from 54% to 73% (P &lt; .05), whereas there was again no statistical change in the 19 participants in the control group. Eighty-four percent of the participants who received reminders agreed they were helpful and would continue using them outside the study. CONCLUSIONS AND RELEVANCE: Automated telecommunication-based reminders linked to data in a personal health record improved adherence with once-daily glaucoma medications. This is an effective method to improve adherence that could realistically be implemented in ophthalmology practices with a minimum amount of effort on the part of the practice or the patient.</t>
  </si>
  <si>
    <t>BACKGROUND: Missing data are inherent in clinical research and may be especially problematic for trauma studies. This study describes a sensitivity analysis to evaluate the impact of missing data on clinical risk prediction algorithms. Three blood transfusion prediction models were evaluated using an observational trauma data set with valid missing data. METHODS: The PRospective Observational Multicenter Major Trauma Transfusion (PROMMTT) study included patients requiring one or more unit of red blood cells at 10 participating US Level I trauma centers from July 2009 to October 2010. Physiologic, laboratory, and treatment data were collected prospectively up to 24 hours after hospital admission. Subjects who received 10 or more units of red blood cells within 24 hours of admission were classified as massive transfusion (MT) patients. Correct classification percentages for three MT prediction models were evaluated using complete case analysis and multiple imputation. A sensitivity analysis for missing data was conducted to determine the upper and lower bounds for correct classification percentages. RESULTS: PROMMTT study enrolled 1,245 subjects. MT was received by 297 patients (24%). Missing percentage ranged from 2.2% (heart rate) to 45% (respiratory rate). Proportions of complete cases used in the MT prediction models ranged from 41% to 88%. All models demonstrated similar correct classification percentages using complete case analysis and multiple imputation. In the sensitivity analysis, correct classification upper-lower bound ranges per model were 4%, 10%, and 12%. Predictive accuracy for all models using PROMMTT data was lower than reported in the original data sets. CONCLUSION: Evaluating the accuracy clinical prediction models with missing data can be misleading, especially with many predictor variables and moderate levels of missingness per variable. The proposed sensitivity analysis describes the influence of missing data on risk prediction algorithms. Reporting upper-lower bounds for percent correct classification may be more informative than multiple imputation, which provided similar results to complete case analysis in this study.</t>
  </si>
  <si>
    <t>OBJECTIVE: To test whether the rate of diabetic retinopathy development in a population calculated from the prevalence of retinopathy and duration of diabetes can be used to assess their prior glycemic control. RESEARCH DESIGN AND METHODS: 9281 patients with type 2 diabetes (T2DM) were grouped by duration of diabetes and plotted against the % of retinopathy in each band. The slope was used to calculate retinopathy development/year (RD/y). We correlated the RD/y with updated HbA1c within groups of different ethnicity, age of diabetes onset, year of the eye examination, socio-economic status and fluency in English. RESULTS: Differences in ethnicity, age of diabetes onset and year of the eye examination affect RD/y to a degree predictable from their respective updated HbA1c. No such relationship with updated HbA1c was evident when a factor has no apparent effect on RD/y. CONCLUSIONS: This relationship between prevalence of retinopathy and duration of diabetes can be used to assess future retinopathy burden. Perhaps more intriguing, the camera can be reversed to allow an estimate of prior glycemic control of a population from its retinopathy prevalence. Health care organizations can use this method to project future needs and to assess adequacy of prior glycemic control.</t>
  </si>
  <si>
    <t>BACKGROUND: Inoperable hepatocellular carcinoma (HCC) can be treated with laparoscopic radiofrequency ablation (LRFA), which is generally a more accurate and accessible procedure than percutaneous RFA (PRFA). However, few studies have compared survival outcomes between LRFA and PRFA in patients with HCC. AIMS: This study aimed to compare the efficacy of LRFA and PRFA for HCC treatment. METHODS: Patients who underwent PRFA or LRFA as an initial treatment modality between April 2005 and April 2016 were enrolled in this study. The overall and recurrence-free survival rates were examined for each patient. Additionally, propensity score matching was performed for both groups. RESULTS: The baseline characteristics of patients in the PRFA and LRFA groups showed several minor differences. Multivariate analysis showed that the RFA method was not a critical determinant of recurrence-free or overall survival (p = 0.069 and p = 0.406). Among patients who underwent RFA as the initial treatment modality, there was no significant effect between either RFA procedures on survival. After propensity score matching, univariate analysis showed a significant difference in overall survival between PRFA and LRFA (p = 0.031). Multivariate analysis showed that LRFA is a strong factor that contributed to an improved overall survival in HCC patients (hazard ratio 0.108, p = 0.040). Furthermore, our data showed that LRFA was able to limit multiple intrahepatic recurrences, as well as prevent marginal recurrence. CONCLUSIONS: LRFA appears to be superior to PRFA in terms of survival. LRFA may help reduce mortality in HCC patients.</t>
  </si>
  <si>
    <t>BACKGROUND: Traumatic superior mesenteric vein (SMV) injury is rare, and the ideal treatment is controversial. We compared the outcomes of ligation versus repair of SMV injury using the National Trauma Databank. MATERIALS AND METHODS: All adult patients who suffered from traumatic SMV injury were identified from the National Trauma Databank (2002-2014) by International Classification of Diseases (ICD) codes. Patients were stratified by treatment modality into no repair, ligation, and surgical repair using ICD procedure codes. Patient characteristics were compared between ligation and surgical repair groups using the Kruskal-Wallis test for continuous variables and Fisher's exact test for categorical variables. Outcomes, including mortality, rates of small bowel resection, length of stay (LOS), and ventilation days were compared using logistic regression. RESULTS: Among 952 patients with SMV injury, 192 patients (20.2%) had ligation, 428 (50%) underwent surgical repair, and 332 patients (34.9%) had neither repair nor ligation of the SMV. Overall hospital mortality was 32%. Age, gender, injury severity score (ISS), and Glasgow Coma Scale (GCS) were similar between groups that underwent ligation and surgical repair. Although the mortality rate (29.4% versus 36.5%, P = 0.20) and bowel resection rate (4% versus 3%, P = 0.12) were similar, patients who underwent repair had significantly longer hospital LOS (19.4 ± 24.8 versus15.2 ± 24.4 d, P &lt; 0.001) and ICU LOS (13 ± 17.1 versus 9.3 ± 11.8 d, P = 0.02) compared to ligation. Similar results were observed in multivariable analysis when adjusted for race, associated vascular injuries, and other associated injuries. CONCLUSIONS: In patients with traumatic SMV injury, surgical repair does not appear to confer a significant survival advantage over ligation and can be associated with greater LOS and ICU LOS. Ligation may be an acceptable option for management of a traumatic SMV injury, especially when surgical repair cannot be performed, without compromising patient mortality or bowel resection rates.</t>
  </si>
  <si>
    <t>BACKGROUND: Various scoring systems have been developed to predict need for massive transfusion in traumatically injured patients. Assessments of Blood Consumption (ABC) score and Shock Index (SI) have been shown to be reliable predictors for Massive Transfusion Protocol (MTP) activation. However, no study has directly compared these two scoring systems to determine which is a better predictor for MTP activation. The primary objective was to determine whether ABC or SI better predicted the need for MTP in adult trauma patients with severe hemorrhage. METHODS: This was a retrospective cohort study which included all injured patients who were trauma activations between January 1, 2009 and December 31, 2013 at an urban Level I trauma center. Patients &lt;18 years old or with traumatic brain injury (TBI) were excluded. ABC and SI were calculated for each patient. MTP was defined as need for &gt;10 units PRBC transfusion within 24h of emergency department arrival. Sensitivity, specificity, and area under the receiver operating characteristic curve (AUROC) were used to evaluate scoring systems' ability to predict effective MTP utilization. RESULTS: A total of 645 patients had complete data for analysis. Shock Index ≥1 had sensitivity of 67.7% (95% CI 49.5%-82.6%) and specificity of 81.3% (95% CI 78.0%-84.3%) for predicting MTP, and ABC score ≥2 had sensitivity of 47.0% (95% CI 29.8%-64.9%) and specificity of 89.8% (95% CI 87.2%-92.1%). AUROC analyses showed SI to be the strongest predictor followed by ABC score with AUROC values of 0.83 and 0.74, respectively. SI had a significantly greater sensitivity (P=0.035), but a significantly weaker specificity (P&lt;0.001) compared to ABC score. CONCLUSION: ABC score and Shock Index can both be used to predict need for massive transfusion in trauma patients, however SI is more sensitive and requires less technical skill than ABC score.</t>
  </si>
  <si>
    <t>Advances in burn care in recent decades have resulted in a growing population of burn survivors and an increased need for inpatient rehabilitation. Burn survivors who require inpatient rehabilitation typically experience severe and complicated injuries. The purpose of this study is to examine burn rehabilitation outcomes and their predictor variables. Data are obtained from the Uniform Data System for Medical Rehabilitation from 2002 to 2007. Inclusion criterion is primary diagnosis of burn injury. Predictor variables include demographic, medical, and facility data. Outcome measures are length of stay efficiency, FIM® gain, community discharge, and FIM® discharge of at least 78. Linear and logistic regression analyses are used to determine significant predictors of outcomes. There are 2920 patients who meet inclusion criteria. The mean age of the population is 51 years, 33% of the population is female, 73% is Caucasian, and 40% are married. The median TBSA decile is 20 to 29%. The population exhibits a mean FIM® gain of 28 and length of stay efficiency of 2.1. A majority of the population is discharged to the community (76%) and has a FIM® discharge of at least 78 (81%). Significant predictors of outcomes in burn rehabilitation include age, FIM® admission, onset days, employment status, and marital status. Inpatient rehabilitation is critical to community reintegration of burn survivors. Survivors who are young, married, employed, and higher functioning at the time of admission to rehabilitation demonstrate the best outcomes. This research will help assess the rehabilitation potential of burn survivors and inform resource allocation.</t>
  </si>
  <si>
    <t>OBJECTIVE After endoscopic third ventriculostomy (ETV), some patients develop recurrent symptoms of hydrocephalus. The optimal treatment for these patients is not clear: repeat ETV (re-ETV) or CSF shunting. The goals of the study were to assess the effectiveness of re-ETV relative to initial ETV in pediatric patients and validate the ETV success score (ETVSS) for re-ETV. METHODS Retrospective data of 624 ETV and 93 re-ETV procedures were collected from 6 neurosurgical centers in the Netherlands (1998-2015). Multivariable Cox proportional hazards modeling was used to provide an adjusted estimate of the hazard ratio for re-ETV failure relative to ETV failure. The correlation coefficient between ETVSS and the chance of re-ETV success was calculated using Kendall's tau coefficient. Model discrimination was quantified using the c-statistic. The effects of intraoperative findings and management on re-ETV success were also analyzed. RESULTS The hazard ratio for re-ETV failure relative to ETV failure was 1.23 (95% CI 0.90-1.69; p = 0.20). At 6 months, the success rates for both ETV and re-ETV were 68%. ETVSS was significantly related to the chances of re-ETV success (τ = 0.37; 95% bias corrected and accelerated CI 0.21-0.52; p &lt; 0.001). The c-statistic was 0.74 (95% CI 0.64-0.85). The presence of prepontine arachnoid membranes and use of an external ventricular drain (EVD) were negatively associated with treatment success, with ORs of 4.0 (95% CI 1.5-10.5) and 9.7 (95% CI 3.4-27.8), respectively. CONCLUSIONS Re-ETV seems to be as safe and effective as initial ETV. ETVSS adequately predicts the chance of successful re-ETV. The presence of prepontine arachnoid membranes and the use of EVD negatively influence the chance of success.</t>
  </si>
  <si>
    <t>OBJECTIVES: Antibiotic use is unnecessarily high for paediatric respiratory tract infections (RTIs) in primary care, and implementation of treatment guidelines is difficult in practice. This study aims to assess guideline adherence to antibiotic prescribing for RTIs in children and examine potential variations across Dutch general practices. METHODS: We conducted a retrospective observational study, deriving data on diagnoses and prescriptions from the electronic health records-based NIVEL Primary Care Database. Patients &lt;18 years of age with a diagnosis of fever, ear and respiratory infections (International Classification of Primary Care codes A03, H71, R72, R75, R76, R78 and R81) during 2010-12 were included. Antibiotics were linked to episodes of illness. Two types of disease-specific outcomes were used to assess adherence to national guidelines regarding antibiotic prescribing choices. Inter-practice variability in adherence was assessed with multilevel analysis. RESULTS: Half of the episodes with RTIs with restrictive prescribing policy and 65% of episodes with pneumonia were treated with antibiotics. General practitioners prescribed antibiotics for 40% of episodes with bronchitis, even though guidelines discourage antibiotic prescribing. First-choice antibiotics were prescribed in 50%-85% of episodes with selected diseases, with lowest values for narrow-spectrum penicillins. Levels of adherence to guidelines varied widely between diagnoses and between practices. CONCLUSIONS: Most paediatric RTIs in the Netherlands continue to be treated with antibiotics conservatively. Potential aspects of concern are the inappropriate antibiotic prescribing for acute bronchitis and the underuse of some first-choice antibiotics. Continuing progress may be achieved by targeting practices with lower adherence rates to guidelines.</t>
  </si>
  <si>
    <t>INTRODUCTION: Recent colorectal cancer screening studies focus on optimizing adherence. This study evaluated the cost effectiveness of interventions using electronic health records (EHRs); automated mailings; and stepped support increases to improve 2-year colorectal cancer screening adherence. METHODS: Analyses were based on a parallel-design, randomized trial in which three stepped interventions (EHR-linked mailings ["automated"]; automated plus telephone assistance ["assisted"]; or automated and assisted plus nurse navigation to testing completion or refusal [navigated"]) were compared to usual care. Data were from August 2008 to November 2011, with analyses performed during 2012-2013. Implementation resources were micro-costed; research and registry development costs were excluded. Incremental cost-effectiveness ratios (ICERs) were based on number of participants current for screening per guidelines over 2 years. Bootstrapping examined robustness of results. RESULTS: Intervention delivery cost per participant current for screening ranged from $21 (automated) to $27 (navigated). Inclusion of induced testing costs (e.g., screening colonoscopy) lowered expenditures for automated (ICER=-$159) and assisted (ICER=-$36) relative to usual care over 2 years. Savings arose from increased fecal occult blood testing, substituting for more expensive colonoscopies in usual care. Results were broadly consistent across demographic subgroups. More intensive interventions were consistently likely to be cost effective relative to less intensive interventions, with willingness to pay values of $600-$1,200 for an additional person current for screening yielding ≥80% probability of cost effectiveness. CONCLUSIONS: Two-year cost effectiveness of a stepped approach to colorectal cancer screening promotion based on EHR data is indicated, but longer-term cost effectiveness requires further study.</t>
  </si>
  <si>
    <t>INTRODUCTION: The American Academy of Pediatrics recommends that pediatricians promote smoking cessation among caregivers at every visit. Currently, there are inconsistencies between recommendations and clinical practice. This study aims to compare results generated from 3 intervention methods on the rate at which pediatricians screen for secondhand smoke exposure (SHSe). METHODS: Pediatricians were randomly assigned to 1 of 3 intervention groups: no lecture, changes in electronic health record (EHR) (G1); lecture, no changes in the EHR (G2); or a lecture and EHR changes (G3). Data between groups were compared using a 1-way analysis of variance. RESULTS: Documentation of SHSe was statistically significantly greater in G3, when compared with G1 and G2 ( P &lt; .01). Documentation of SHSe was statistically significantly greater in G1, when compared with G2 ( P &lt; .05). CONCLUSION: A brief lecture with EHR prompts may be a simple way to increase screening for SHSe in the pediatric primary care setting.</t>
  </si>
  <si>
    <t>BACKGROUND: Little is known regarding racial disparities in characteristics and outcomes among patients with chronic lymphocytic leukemia (CLL). METHODS: The characteristics and outcomes of untreated African American (AA) patients with CLL (n = 84) were analyzed and compared with a reference nonblack (NB) patient population (n = 1571). RESULTS: At the time of presentation, AA patients had lower median hemoglobin levels (12.9 g/dL vs 13.7 g/dL), higher β2 microglobulin levels (2.7 mg/dL vs 2.4 mg/dL), greater frequency of constitutional symptoms (27% vs 10%), unmutated immunoglobulin heavy-chain variable region (IGHV) mutation status (65% vs 47%), ζ-chain-associated protein kinase 70 (ZAP70) expression (58% vs 32%), and deletion of chromosome 17p or chromosome 11q (28% vs 17%; P ≤ 02 for each comparison). Fifty-one percent of AA patients and 39% of NB patients required first-line therapy and 91% and 88%, respectively, received chemoimmunotherapy. Overall response rates to treatment were 85% for AA patients and 94% for NB patients (P = .06); and the complete response rates were 56% and 58%, respectively (P = .87). The median survival of AA patients was shorter compared with that of NB patients (event-free survival: 36 months vs 61 months; P = .007; overall survival: 152 months vs not reached; P = .0001). AA race was an independent predictor of shorter event-free and overall survival in multivariable regression models. CONCLUSIONS: The current results indicated that AA patients with CLL have more unfavorable prognostic characteristics and shorter survival compared with their NB counterparts.</t>
  </si>
  <si>
    <t>BACKGROUND: The National Trauma Data Bank (NTDB) is an invaluable resource to study trauma outcomes. Recent evidence suggests the existence of great variability in covariate handling and inclusion in multivariable analyses using NTDB, leading to differences in the quality of published studies and potentially in benchmarking trauma centers. Our objectives were to identify the best possible mortality risk adjustment model (RAM) and to define the minimum number of covariates required to adequately predict trauma mortality in the NTDB. METHODS: Analysis of NTDB 2009 was performed to identify the best RAM for trauma mortality. For each plausible NTDB covariate, univariate logistic regression was performed, and the area under the receiver operating characteristics curve (AUROC, with 95% confidence interval [CI]) was calculated. Covariates with p &lt; 0.01 and an AUROC of 0.6 of greater or with strong previous evidence were included in the subsequent multivariate logistic regression analyses. Manual backward selection was then used to identify the most parsimonious RAM with a similar AUROC (overlapping 95% CI). Similar analyses were performed for penetrating and severely injured patient subsets. All models were validated using NTDB 2010. RESULTS: A total of 630,307 patients from NTDB 2009 were analyzed. A total of 16 of 106 NTDB covariates tested on univariate analyses were selected for inclusion in the initial multivariate model. The best RAM included only six covariates (age, hypotension, pulse, total Glasgow Coma Scale [GCS] score, Injury Severity Score [ISS], and a need for ventilator use) yet still demonstrated excellent discrimination between survivors and nonsurvivors (AUROC, 0.9578; 95% CI, 0.9565-0.9590). In addition, this model was validated on 665,138 patients included in NTDB 2010 (AUROC, 0.9577; 95% CI, 0.9564-0.9589). Similar results were obtained for the subset analyses. CONCLUSION: This quantitative synthesis proposes a framework and a set of covariates for studying trauma mortality outcomes. Such analytic standardization may prove critical in implementing best practices aimed at improving the quality and consistency of NTDB-based research. LEVEL OF EVIDENCE: Prognostic study, level III.</t>
  </si>
  <si>
    <t>OBJECTIVES: To investigate the admission characteristics and hospital outcomes for Indigenous and non-Indigenous patients admitted to intensive units (ICUs) after major trauma. DESIGN, SETTING: Retrospective analysis of Australian and New Zealand Intensive Care Society (ANZICS) Adult Patient Database data from 92 Australian ICUs for the 6-year period, 2010-2015. PARTICIPANTS: Patients older than 17 years of age admitted to public hospital ICUs with a primary diagnosis of trauma. MAIN OUTCOME MEASURES: ICU and overall hospital lengths of stay, hospital discharge destination, and ICU and overall hospital mortality rates for Indigenous and non-Indigenous patients. RESULTS: 23 804 people were admitted to Australian public hospital ICUs after major trauma; 1754 (7.4%) were Indigenous Australians. The population-standardised incidence of admissions was consistently higher for Indigenous Australians than for non-Indigenous Australians (847 per million v 251 per million population; incidence ratio, 3.37; 95% CI, 3.19-3.57). Overall hospital mortality rates were similar for Indigenous and non-Indigenous patients (adjusted odds ratio [aOR], 1.04; 95% CI, 0.82-1.31). Indigenous patients were more likely than non-Indigenous patients to be discharged to another hospital (non-Indigenous v Indigenous: aOR, 0.84; 95% CI, 0.72-0.96) less likely to be discharged home (non-Indigenous v Indigenous: aOR, 1.17; 95% CI, 1.04-1.31). CONCLUSION: The population rate of trauma-related ICU admissions was substantially higher for Indigenous than non-Indigenous patients, but hospital mortality rates after ICU admission were similar. Indigenous patients were more likely to be discharged to a another hospital and less likely to be discharged home than non-Indigenous patients.</t>
  </si>
  <si>
    <t>There are no published studies that have compared quality outcomes of hospitalized poisoned patients primarily under the care of physician medical toxicologists to patients treated by non-toxicologists. We hypothesized that inpatients primarily cared for by medical toxicologists would exhibit shorter lengths of stay (LOS), lower costs, and decreased mortality. Patients discharged in 2010 and 2011 from seven hospitals within the same health care system and greater metropolitan area with Medicare severity diagnosis-related groups for "poisoning and toxic effects of drugs" with and without major comorbidities or complications (917 &amp; 918, respectively) were identified from a Premier® database. The database contained severity-weighted comparisons between expected and observed outcomes for each patient. Outcome parameters were differences between expected and observed LOS, cost, and percent mortality. These were then compared among groups of patients primarily admitted and cared for by (1) medical toxicologists at one hospital (Banner Good Samaritan Medical Center, BGS), (2) non-toxicologists at BGS, and (3) non-toxicologists at six other hospitals. Records of 3,581 patients contained complete data for assessment of at least one outcome measure. Patients cared for by medical toxicologists experienced favorable differences in LOS, costs, and mortality compared with other patient groups (p &lt; 0.001). If patients cared for by non-toxicologists had experienced similar differences in observed over expected values for LOS, cost, and mortality as those cared for by medical toxicologists, there would have been a median savings of 1,483 hospital days, $4.269 million, and a significant decrease in mortality during the 2-year study period. Differences between observed and expected LOS, cost, and mortality in patients primarily cared for by medical toxicologists were significantly better than in patients cared for by non-toxicologists, regardless of facility. These data suggest that significant reductions in patient hospital days, costs, and mortality are possible when medical toxicologists directly care for hospitalized patients.</t>
  </si>
  <si>
    <t>OBJECTIVE: To create an electronic reporting tool able to capture psychotropic medication use by residents admitted to Veterans Affairs (VA) community living centers (CLCs) and to compare data on frequency of use. DESIGN: Retrospective analysis using an electronic medical record (EMR) database. SETTING: CLCs within the Veterans Integrated Service Network (VISN) 21, which encompasses northern Nevada, northern California, and Hawaii. PARTICIPANTS: 4,626 nonrespite care veterans admitted to a VISN 21 CLC between 2009 and 2012. PROCEDURES: Medication administration data from the EMR database was compiled into a reporting tool. Frequencies calculated were used in comparisons against Centers for Medicare &amp; Medicaid Services (CMS) data for non-VA long-term care facilities and against previous local VA methods. OUTCOME MEASURE: The primary outcome was to develop a tool that would more accurately capture psychotropic drug use within VA CLCs. The secondary objectives were to use the tool to compare psychotropic use among VA facilities, against CMS data, and among various subgroups. RESULTS: There was a statistically significant difference when comparing psychotropic drug use for VISN 21 CLCs compared with use reported by CMS for non-VA long-term care facilities. CONCLUSIONS: Veterans in CLCs appear to use psychotropics at a significantly higher rate than residents in the community setting. Use of a real-time reporting tool can improve assessment of psychotropic drug use and create more realistic VA monitoring benchmarks.</t>
  </si>
  <si>
    <t>Evidence-based medicine (EBM) is the correct use of the best evidences in clinical decision making for patient care. Hospital Information Systems (HIS) can act as a bridge between medical data and medical knowledge through context-sensitive merging and filtering of patient data, individual clinical knowledge and external evidence. The aim of this study was to determine the ability of HISs to establish EBM in Iran. This descriptive cross-sectional study was carried out on HISs of 30 hospitals from March 2011 to October 2011. Data were collected using a researcher-constructed checklist including applicant's background information as well as information based on research objectives: clinical decision support system (CDSS), reference databases, contextual and case-specific information, clinical and administrative data repositories and Internet-based health information. Face and content validity of the checklist were assessed by the qualified specialists and then the data were analyzed using descriptive statistics and SPSS 16 software. The results of the study revealed that the HISs lacked the essential components to providing access to CDSS, reference databases and Internet-based health information in 19, 16 and 20 hospitals were 63.3 %, 53.3 % and 66.7, respectively. Twenty-two hospitals (70 %) had more than two-thirds of the essential components to access clinical and administrative data repositories; 23 hospitals (76.7 %) had at least one essential component to access contextual and case-specific information. It can be concluded that the ability of the HISs to establish EBM in providing access to the clinical and administrative data repositories is better than other research objectives. Furthermore, more attention should be paid to other related objectives.</t>
  </si>
  <si>
    <t>BACKGROUND: In 2016, one in three older people in the UK were living alone. These patients often have complex health needs and require additional clinical and non-clinical support. This study aimed to analyse the association between living alone and health care utilisation in older patients. METHODS: We conducted a retrospective cohort study of 1447 patients over the age of 64, living in 1275 households who were registered at a large general practice in South East London. The utilisation of four different types of health care provision were examined in order to explore the impact of older patients living alone on health care utilisation. RESULTS: After adjusting for patient demographics and clinical characteristics, living alone was significantly associated with a higher probability of utilising emergency department and general practitioner services, with odds ratios of 1.50 (95% confidence interval [CI] 1.16 to 1.93) and 1.40 (95% CI 1.04 to 1.88) respectively. CONCLUSIONS: Living alone has an impact on health care service utilisation for older patients. We show that general practice data can be used to identify older patients who are living alone, and general practitioners are in a unique position to identify those who could benefit from additional clinical and non-clinical support. Further research is needed to understand the mechanism driving higher utilisation for those patients who live alone.</t>
  </si>
  <si>
    <t>BACKGROUND: Clinical decision support (CDS) has been shown to be effective in improving medical safety and quality but there is little information on how telephone triage benefits from CDS. The aim of our study was to compare triage documentation quality associated with the use of a clinical decision support tool, ExpertRN©. METHODS: We examined 50 triage documents before and after a CDS tool was used in nursing triage. To control for the effects of CDS training we had an additional control group of triage documents created by nurses who were trained in the CDS tool, but who did not use it in selected notes. The CDS intervention cohort of triage notes was compared to both the pre-CDS notes and the CDS trained (but not using CDS) cohort. Cohorts were compared using the documentation standards of the American Academy of Ambulatory Care Nursing (AAACN). We also compared triage note content (documentation of associated positive and negative features relating to the symptoms, self-care instructions, and warning signs to watch for), and documentation defects pertinent to triage safety. RESULTS: Three of five AAACN documentation standards were significantly improved with CDS. There was a mean of 36.7 symptom features documented in triage notes for the CDS group but only 10.7 symptom features in the pre-CDS cohort (p &lt; 0.0001) and 10.2 for the cohort that was CDS-trained but not using CDS (p &lt; 0.0001). The difference between the mean of 10.2 symptom features documented in the pre-CDS and the mean of 10.7 symptom features documented in the CDS-trained but not using was not statistically significant (p = 0.68). CONCLUSIONS: CDS significantly improves triage note documentation quality. CDS-aided triage notes had significantly more information about symptoms, warning signs and self-care. The changes in triage documentation appeared to be the result of the CDS alone and not due to any CDS training that came with the CDS intervention. Although this study shows that CDS can improve documentation, further study is needed to determine if it results in improved care.</t>
  </si>
  <si>
    <t>BACKGROUND: Few health plans provide maintenance medication for opioid dependence. This study assessed the cost of treating opioid-dependent members in a commercial health plan and the impacts of methadone maintenance on costs of care. METHODS: Individuals with diagnoses of opioid dependence (two or more diagnoses per year) and at least 9 months of health plan eligibility each year were extracted from electronic health records for the years 2000 through 2004 (1,518 individuals and 2,523 observations across the study period-some individuals were in multiple years). Analyses examined the patterns and costs of health care for three groups of patients: (1) one or more methadone visits during the year (n=1,298; 51%); (2) no methadone visits and 0 or 1 visits in the Addiction Medicine Department (n=370; 15%); (3) no methadone visits and 2 or more visits in addiction medicine (n=855; 34%). RESULTS: Primary care (86%), emergency department (48%) and inpatient (24%) visits were common. Mean total annual costs to the health plan were $11,200 (2004 dollars) per member per year. The health plan's costs for members receiving methadone maintenance were 50% lower ($7,163) when compared to those with two or more outpatient addiction treatment visits but no methadone ($14,157) and 62% lower than those with one or zero outpatient addiction treatment visits and no methadone treatment ($18,694). CONCLUSIONS: Use of opioid maintenance services was associated with lower total costs of care for opioid-dependent members in a commercial health plan.</t>
  </si>
  <si>
    <t>OBJECTIVES: Given its complexity, chronic noncancer pain presents an opportunity to use health information technology (IT) to improve care experiences. The objective of this study was to assess whether integrating patient-reported outcomes (PROs) data in an electronic health record (EHR) affects provider and patient satisfaction with chronic noncancer pain care. STUDY DESIGN: We conducted a pragmatic cluster randomized trial involving 4 family medicine clinics. METHODS: We enrolled primary care providers (PCPs) and their patients with chronic noncancer pain. In the first 7 months (education phase), PCPs in intervention practices received education on how to use PROs for pain care. In the second 7 months (PRO phase), patients in intervention practices reported pain-related outcomes on arrival at their visits. PROs were immediately reported to PCPs through the EHR. Control group PCPs provided usual care. We compared intervention and control practices in terms of provider and patient satisfaction with care. RESULTS: During the education phase, patients' mean ratings of their visits did not differ between control and intervention (9.33 vs 9.08; P = .20). During the PRO phase, patients' mean ratings did not differ between control and intervention (9.28 vs 9.01; P = .20). Similarly, there were no differences between the intervention and control groups in terms of provider satisfaction. CONCLUSIONS: Delivering EHR-integrated PROs did not consistently improve patient or provider satisfaction. Positively, we found no evidence that the PRO tools negatively affected satisfaction. Future studies and technological innovations are needed to translate point-of-care health IT tools into improvements in patient and provider experiences.</t>
  </si>
  <si>
    <t>OBJECTIVES: Medical records are critical to patient care, but often contain incomplete information. In UK hospitals, record-keeping is traditionally undertaken by junior doctors, who are increasingly completing early-career placements in psychiatry, but negative attitudes towards psychiatry may affect their performance. Little is known about the accuracy of medical records in psychiatry in general. This study aimed to evaluate the accuracy of Electronic Medical Records (EMRs) pertinent to clinical decision-making ("rationale") for prescribing completed by junior doctors during a psychiatry placement, focusing on the differences between psychotropic vs. non-psychotropic drugs and the temporal association during their placement. RESULTS: EMRs of 276 participants yielding 780 ward round entries were analysed, 100% of which were completed by Foundation Year or General Practice specialty training junior doctors rather than more senior clinicians. Compared with non-psychotropic drugs, documentation of prescribing rationale for psychotropic drugs was less likely (OR = 0.24, 95% CI 0.16-0.36, p &lt; 0.001). The rate of rationale documentation significantly declined over time especially for psychotropic drugs (p &lt; 0.001). Prescribing documentation of non-psychotropic drugs for people with mental illness is paradoxically more accurate than that of psychotropic drugs. Early-career junior doctors are therefore increasingly shaping EMRs of people receiving psychiatric care.</t>
  </si>
  <si>
    <t>User acceptance is a precondition for successful implementation of hospital information systems (HISs). Increasing investment in information technology by healthcare organisations internationally has made user acceptance an important issue in technology implementation and management. Despite the increased focus on hospital information systems, there continues to be user resistance. The present study aimed to investigate the factors affecting hospital information systems nurse-user acceptance of HISs, based on the Unified Theory of Acceptance and Use of Technology (UTAUT), in the Shiraz University of Medical Sciences teaching hospitals. A descriptive-analytical research design was employed to study nurses' adoption and use of HISs. Data collection was undertaken using a cross-sectional survey of nurses (n=303). The research model was examined using the LISREL path confirmatory modeling. The results demonstrated that the nurses' behavioural intention (BI) to use hospital information systems was predicted by Performance Expectancy (PE) (β= 2.34, p&lt;0.01), Effort Expectancy (EE) (β= 2.21, p&lt;0.01), Social Influence (SI) (β= 2.63, p&lt;0.01) and Facilitating Conditions (FC) (β= 2.84, p&lt;0.01). The effects of these antecedents of BI explained 72.8% of the variance in nurses' intention to use hospital information systems (R2 = 0.728). Application of the research model suggested that nurses' acceptance of HISs was influenced by performance expectancy, effort expectancy, social influence and facilitating conditions, with performance expectancy having the strongest effect on user intention.</t>
  </si>
  <si>
    <t>STUDY OBJECTIVE: As variability in vancomycin dosing, susceptibility, and tolerability has driven the need to compare newer agents with vancomycin in real-world clinical settings, we sought to quantify the effectiveness of linezolid compared with vancomycin on clinical outcomes for the treatment of methicillin-resistant Staphylococcus aureus (MRSA) pneumonia. DESIGN: Retrospective cohort study. DATA SOURCE: Veterans Health Administration national databases. PATIENTS: Adults admitted to Veterans Affairs hospitals between January 2002 and September 2010 with diagnosis codes for MRSA and pneumonia, plus initiation and receipt of at least 3 days of continuous intravenous vancomycin therapy (4943 patients) or intravenous or oral linezolid therapy (328 patients) while in the hospital. MEASUREMENTS AND MAIN RESULTS: Propensity score-adjusted Cox proportional hazards regression models quantified the effect of linezolid compared with vancomycin on time to 30-day mortality (primary outcome), therapy change, hospital discharge, discharge from intensive care, intubation, 30-day readmission, and 30-day MRSA reinfection. In addition, a composite outcome of clinical success was defined as discharge from the hospital or intensive care unit by day 14 after treatment initiation, in the absence of death, therapy change, or intubation by day 14. Subgroup analyses were performed in a validated microbiology-confirmed MRSA subgroup and clinical subgroup meeting clinical criteria for infection. Although a number of baseline variables differed significantly between the vancomycin and linezolid treatment groups, balance was achieved within propensity score quintiles. A significantly lower rate of therapy change was observed in the linezolid group (adjusted hazard ratio [HR] 0.68, 95% confidence interval [CI] 0.48-0.96). The clinical success rate was significantly higher among patients treated with linezolid (adjusted HR 1.25, 95% CI 1.07-1.47). Comparable findings were observed in the subgroup analyses. CONCLUSION: Individual clinical outcomes were similar among patients treated for MRSA pneumonia with linezolid compared with vancomycin. A significantly higher rate of the composite outcome of clinical success was observed, however, among patients treated with linezolid compared with vancomycin.</t>
  </si>
  <si>
    <t>AIM: To evaluate treatment patterns of diffuse large B-cell lymphoma (DLBCL). PATIENTS &amp; METHODS: First-line and relapsed/refractory treatment patterns and survival outcomes following first-line therapy in adult patients newly diagnosed with DLBCL were evaluated. RESULTS: A total of 1436 DLBCL patients initiated treatment and mainly received a combination regimen versus monotherapy (92.1 vs 7.9%). Patients who received monotherapy were older with more comorbidities and had shorter progression-free survival than patients receiving combination therapy (median: 31.3 vs 55.8 months). In the second-line setting (n = 164), rituximab-based combination regimens were most common; 25% underwent stem cell transplantation, and were younger with fewer comorbidities. CONCLUSION: These results illustrate the need for new treatment options for patients unable to tolerate initial combination therapy and transplant-ineligible patients who require salvage therapy.</t>
  </si>
  <si>
    <t>Although pre- and postoperative imaging of Achilles tendon rupture (ATR) has been well documented, radiographic evaluations of postoperative intratendinous healing and microstructure are still lacking. Diffusion tensor imaging (DTI) is an innovative technique that offers a noninvasive method for describing the microstructure characteristics and organization of tissues. DTI was used in the present study for quantitative assessment of fiber continuity postoperatively in patients with acute ATR. The data from 16 patients with ATR from 2005 to 2012 were retrospectively analyzed. The microstructure of ART was evaluated using tendon fiber tracking, tendon continuity, fractional anisotropy, and apparent diffusion coefficient values by way of DTI. The distal and proximal portions were measured separately in both the ruptured and the healthy extremities of each patient. The mean patient age was 41.56 ± 8.49 (range 26 to 56) years. The median duration of follow-up was 21 (range 6 to 80) months. The tendon fractional anisotropy values of the ruptured Achilles tendon were significantly lower statistically than those of the normal side (p = .001). However, none of the differences between the 2 groups with respect to the distal and proximal apparent diffusion coefficient were statistically significant (p = .358 and p = .899, respectively). In addition, the fractional anisotropy and apparent diffusion coefficient measurements were not significantly different in the proximal and distal regions of the ruptured tendons compared with the healthy tendons. The present study used DTI and fiber tracking to demonstrate the radiologic properties of postoperative Achilles tendons with respect to trajectory and tendinous fiber continuity. Quantifying DTI and fiber tractography offers an innovative and effective tool that might be able to detect microstructural abnormalities not appreciable using conventional radiologic techniques.</t>
  </si>
  <si>
    <t>The authors examined the comparative effectiveness of 4 angiotensin receptor blockers (ARBs) in patients with hypertension using a large electronic medical record database. Analysis of covariance and logistic multivariate regression models were used to estimate the blood pressure (BP) outcomes of 73,012 patients during 13 months of treatment with olmesartan, losartan, valsartan, and irbesartan. Results were adjusted by baseline BP, starting dose, year, age, sex, race, body mass index, comorbid conditions, and concomitant medications of patients. All ARBs led to sustained reductions in BP, but with significant differences in the magnitude of BP reduction. Raw mean systolic BP/diastolic BP reductions with losartan, valsartan, irbesartan, and olmesartan were 9.3/4.9 mm Hg, 10.4/5.6 mm Hg, 10.1/5.3 mm Hg, and 12.4/6.8 mm Hg, respectively. Adjusting for all covariates, the overall BP reductions with olmesartan were 1.88/0.86 mm Hg, 1.21/0.52 mm Hg, and 0.89/0.51 mm Hg greater than for losartan, valsartan, and irbesartan, respectively, and mean differences were higher for monotherapy: 2.43/1.16 mm Hg; 2.18/0.93 mm Hg; 1.44/0.91 mm Hg, respectively (all P values &lt;.0001). Adjusted odds ratios of the JNC 7 goal attainment for losartan, valsartan, and irbesartan compared with olmesartan were 0.76, 0.86, and 0.91 (P&lt;.05). Differences were also found in subpopulations: African Americans, diabetics, and obese/overweight patients but not all of these reached statistical significance. A broad choice of ARBs may be required to get patients to treatment goals.</t>
  </si>
  <si>
    <t>The aim of this study was to compare elderly individuals who are hearing impaired but inexperienced in using hearing aids (hearing aid non-users; HA-NU) with their aided counterparts (hearing aid users; HA-U) across various auditory and non-auditory measures in order to identify differences that might be associated with the low hearing aid uptake rate. We have drawn data of 72 HA-NU and 139 HA-U with a mild-to-moderate hearing loss, and matched these two groups on the degree of hearing impairment, age, and sex. First, HA-NU and HA-U were compared across 65 auditory, cognitive, health-specific, and socioeconomic test measures as well as measures assessing technology commitment. Second, a logistic regression approach was performed to identify relevant predictors for using hearing aids. Finally, we conducted a sensitivity analysis for the matching approach. Group comparisons indicated that HA-NU perceive their hearing problem as less severe than their aided counterparts. Furthermore, HA-NU showed worse technology commitment and lower socioeconomic status than HA-U. The logistic regression revealed self-reported hearing performance, technology commitment, and the socioeconomic and health status as the most important predictors for using hearing aids.</t>
  </si>
  <si>
    <t>BACKGROUND: Electronic Case Report Forms (eCRFs) are increasingly chosen by investigators and sponsors of clinical research instead of the traditional pen-and-paper data collection (pCRFs). Previous studies suggested that eCRFs avoided mistakes, shortened the duration of clinical studies and reduced data collection costs. METHODS: Our objectives were to describe and contrast both objective and subjective efficiency of pCRF and eCRF use in clinical studies. A total of 27 studies (11 eCRF, 16 pCRF) sponsored by the Paris hospital consortium, conducted and completed between 2001 and 2011 were included. Questionnaires were emailed to investigators of those studies, as well as clinical research associates and data managers working in Paris hospitals, soliciting their level of satisfaction and preferences for eCRFs and pCRFs. Mean costs and timeframes were compared using bootstrap methods, linear and logistic regression. RESULTS: The total cost per patient was 374€ ±351 with eCRFs vs. 1,135€ ±1,234 with pCRFs. Time between the opening of the first center and the database lock was 31.7 months Q1 = 24.6; Q3 = 42.8 using eCRFs, vs. 39.8 months Q1 = 31.7; Q3 = 52.2 with pCRFs (p = 0.11). Electronic CRFs were globally preferred by all (31/72 vs. 15/72 for paper) for easier monitoring and improved data quality. CONCLUSIONS: This study found that eCRFs and pCRFs are used in studies with different patient numbers, center numbers and risk. The first ones are more advantageous in large, low-risk studies and gain support from a majority of stakeholders.</t>
  </si>
  <si>
    <t>BACKGROUND: The future of notifiable condition reporting in the United States is undergoing a transformation with the increasing development of Health Information Exchanges which support electronic data-sharing and -transfer networks and the wider adoption of electronic laboratory reporting. Communicable disease report forms originating in clinics are an important source of surveillance data for public health agencies. However, problems of poor data quality and delayed submission of reports to public health agencies are common. In addition, studies of barriers and facilitators to reporting have assumed that the primary reporter is the treating physician, although the extent to which a provider is involved in the reporting workflow is unclear. We sought to better understand the barriers to and burden of notifiable condition reporting from the perspectives of the three primary groups involved in reporting workflow: providers, clinic staff who bear the principal responsibility for reporting, and the public health workers who receive and process reports from clinics. In addition, we sought to situate these findings within the context of the future of notifiable disease reporting and the potential impacts of electronic lab and medical records on the surveillance system. METHODS: Seven ambulatory care clinics and 3 public health agencies that are part of a Health Information Exchange in the state of Indiana, USA, participated in the study. Data were obtained from a survey of clinic physicians (N = 29), interviews with clinic reporters (N = 11), and interviews with public health workers (N = 9). Survey data were summarized descriptively and interview transcripts underwent qualitative analysis. RESULTS: In both clinics and public health agencies, the laboratory report initiates reporting workflow. Provider involvement with reporting primarily revolves around ordering medications to treat a condition confirmed by the lab result. In clinics, reporting is typically the responsibility of clinic reporters who vary in frequency of reporting. We found an association between frequency of reporting, reporting knowledge and perceptions of reporting burden. In both clinics and public health agencies, interruptions and delays in reporting workflow are encountered due to inaccurate or missing information and impact reporting timeliness, data quality and report completeness. Both providers and clinic reporters lack clarity regarding how data submitted by their reports are used by public health agencies. It is possible that the value of reporting may be diminished when those responsible do not perceive receiving benefit in return. This may account for the low awareness of or recollection of public health communications with clinics that we observed. Despite the high likelihood that public health advisories and guidance are based, in part, on data submitted by clinics, a direct concordance may not be recognized. CONCLUSIONS: Unlike most studies of notifiable condition reporting, this study included the clinic reporters who bear primary responsibility for completing and submitting reports to public health agencies. A primary barrier to this reporting is timely and easy access to data. It is possible that expanded adoption of electronic health record and laboratory reporting systems will improve access to this data and reduce reporting the burden. However, a complete reliance on automatic electronic extraction of data requires caution and necessitates continued interfacing with clinic reporters for the foreseeable future-particularly for notifiable conditions that are high-impact, uncommon, prone to false positive readings by labs, or are hard to verify. An important finding of this study is the association between frequency of reporting, reporting knowledge and perceptions of reporting burden. Increased automation could result in even lower reporting knowledge and familiarity with reporting requirements which could actually increase reporters' perception of notifiable condition reporting as burdensome. Another finding was of uncertainty regarding how data sent to public health agencies is used or provides clinical benefit. A strong recommendation generated by these findings is that, given their central role in reporting, clinic reporters are a significant target audience for public health outreach and education that aims to alleviate perceived reporting burden and improve reporting knowledge. In particular, communicating the benefits of public health's use of the data may reduce a perceived lack of information reciprocity between clinical and public health organizations.</t>
  </si>
  <si>
    <t>There are concerns regarding whether patients with mental illness should be provided with access to their electronic medical records. This study compared perceptions of patients with (n = 400) and without (n = 2,134) a mental health diagnosis regarding access to primary care clinic notes through secure online portals. Eligible participants viewed at least 1 clinic note during a 12-month period. Administrative data were used to stratify patients by mental health diagnosis. As we hypothesized, patients with and without mental health diagnoses had similar perceptions about online access to notes.</t>
  </si>
  <si>
    <t>BACKGROUND: The incidence of patients with lower extremity injuries presenting to emergency departments in the United States with respect to specific anatomic regions and disease categories is unknown. Such information might be used for injury prevention, resource allocation, and training priorities. QUESTIONS/PURPOSES: We determined the anatomic regions, disease categories, and circumstances that account for the highest incidence of leg problems among patients presenting to emergency departments in the United States. METHODS: We used the National Electronic Injury Surveillance System (NEISS) to obtain a probability sample of all lower extremity injuries treated at emergency departments during 2009. A total of 119,815 patients who presented to emergency departments with lower extremity injuries in 2009 were entered in the NEISS database. Patient and injury characteristics were analyzed. Incidence rates for various regions, disease categories, injuries, and age groups were calculated using US census data. RESULTS: We identified 112 unique combinations of disease categories and anatomic regions. Strains and sprains accounted for 36% of all lower extremity injuries. The injury with the greatest incidence was an ankle sprain (206 per 100,000; 95% confidence interval, 181-230). Younger patients were more likely to have ankle sprains, foot contusions/abrasions, and foot strains/sprains. Older patients were more likely to have lower trunk fractures and lower trunk contusions/abrasions. The most common incidence for injury was at home (45%). CONCLUSIONS: Given relatively low-acuity leg problems such as strains and sprains account for a substantial number of emergency department visits pertaining to leg problems, use of telephone triage, scheduled same or next-day urgent care appointments, and other alternatives to the traditional emergency room might result in better use of emergency healthcare resources.</t>
  </si>
  <si>
    <t>PURPOSE: The purpose of this study was to examine the rate of primary knee, hip, or shoulder replacement among persons with osteoarthritis (OA) of the knee by gender and age comparing two nations in similar periods using electronic health records, but with different health-care systems. METHODS: Two electronic health care databases of anonymized information were used to construct cohorts of adults with OA of the knee from the United Kingdom (UK) and the United States. Patients were required to have activity in the database at least 6 months before the first diagnosis of knee OA ("index diagnosis") in the study period to ensure that the patient samples were eligible for medical evaluation. The outcomes (numerator) measured were primary knee, hip, or shoulder replacement or the composite of primary knee, hip, or shoulder replacement. The denominator was the person-time at risk computed from time from the date of the index diagnosis to the date of each outcome separately or to the end of the database period if no outcome was documented. RESULTS: There were 93,146 subjects in the UK and 1,468,217 in the United States who were aged 18+ years and met the study eligibility criteria. The composite joint replacement rate (hip, knee, or shoulder) ranged from 11.89 per 100 person-years (PY) in the Unites States to 4.13 per 100 PY in the UK Primary knee replacements rates ranged from 10.38 per 100 PY in the Unites States to 3.40 per 100 PY in the UK and occurred at a somewhat higher rate in males than females in both countries. Both primary hip and shoulder replacement rates were higher in the Unites States than in the UK (hip: 1.19 per 100 PY and 0.76 per 100 PY; shoulder: 0.19 per 100 PY and 0.03 per 100 PY, respectively). The median time to a primary hip or knee replacement in the UK was approximately twice as long as in the Unites States. CONCLUSIONS: Knee replacements are not an uncommon event in persons with knee OA occurring throughout the adult life span, with the rate steeply rising in both sexes until aged 75 years. Although the pattern of the age-specific joint replacement rates was similar between sexes, the magnitude of the rates was markedly lower in the UK.</t>
  </si>
  <si>
    <t>OBJECTIVE: Gastrointestinal endoscopy databases are important for surveillance, epidemiology, quality control and research. A good quality of automatically generated databases to enable drawing justified conclusions based on the data is of key importance. The aim of this study is to validate the correctness of coding of a national automatically generated anonymous endoscopy database. MATERIAL AND METHODS: We evaluated a total of 500 colonoscopies performed in five larger hospitals of the TRANS.IT project focusing on endoscopy reporting. Randomly 500 examinations were selected from a total of 5,000 examinations and their generated endoscopic terminology codes as well as complete reports were analysed. Indications for the examination and described findings were scored for correctness and clinical relevance of the coding that would be exported to the anonymous database. RESULTS: Indications were correctly coded in 92% of all examinations (range 76-100%) per hospital. Correct coding of findings ranged from 42% to 93% per hospital (mean 77%). Different correct coding proportions were seen varying with the diagnosis, with the highest correct coding rates in polyps, carcinoma and diverticular disease. Incorrect coded examinations were scored for clinical relevance. Overall 11% of the investigated examinations were incorrectly coded with clinical relevance. CONCLUSIONS: Accuracy of clinically relevant endoscopy data recorded in the TRANS.IT anonymous central database is high. Further improvement is desirable, which may be achieved by education of individual endoscopists and enhancement of the program.</t>
  </si>
  <si>
    <t>PURPOSE: The purpose of this study was to assess the effects of recent surgical rib fixation and establish its indications not only for flail chest but also for multiple rib fractures. METHODS: Between 2007 and 2015, 187 patients were diagnosed as having multiple rib fractures in our institution. After the propensity score matching was performed, ten patients who had performed surgical rib fixation and ten patients who had treated with non-operative management were included. Categorical variables were analyzed with Fischer's exact test and non-parametric numerical data were compared using the Mann-Whitney U test. Wilcoxon signed-rank test was performed for comparison of pre- and postoperative variables. All statistical data are presented as median (25-75 % interquartile range [IQR]) or number. RESULTS: The surgically treated patients extubated significantly earlier than non-operative management patients (5.5 [1-8] vs 9 [7-12] days: p = 0.019). The duration of continuous intravenous narcotic agents infusion days (4.5 [3-6] vs 12 [9-14] days: p = 0.002) and the duration of intensive care unit stay (6.5 [3-9] vs 12 [8-14] days: p = 0.008) were also significantly shorter in surgically treated patients. Under the same ventilating conditions, the postoperative values of tidal volume and respiratory rate improved significantly compared to those values measured just before the surgery. The incidence of pneumonia as a complication was significantly higher in non-operative management group (p = 0.05). CONCLUSIONS: From the viewpoints of early respiratory stabilization and intensive care unit disposition without any complications, surgical rib fixation is a sufficiently acceptable procedure not only for flail chest but also for repair of severe multiple rib fractures.</t>
  </si>
  <si>
    <t>AIMS: Randomized trials showed non-inferior or superior results of the non-vitamin-K-antagonist oral anticoagulants (NOACs) compared with warfarin. The aim of this study was to assess the effectiveness and safety of dabigatran (direct thrombin inhibitor) vs. acenocoumarol (vitamin K antagonist) in patients with atrial fibrillation (AF) in daily clinical practice. METHODS AND RESULTS: In this observational study, we evaluated all consecutive patients who started anticoagulation because of AF in our outpatient clinic from 2010 to 2013. Data were collected from electronic patient charts. Primary outcomes were stroke or systemic embolism and major bleeding. Propensity score matching was applied to address the non-randomized design. In total, 920 consecutive AF patients were enrolled (442 dabigatran, 478 acenocoumarol), of which 2 × 383 were available for analysis after propensity score matching. Mean follow-up duration was 1.5 ± 0.56 year. The mean calculated stroke risk according to the CHA2DS2-VASc score was 3.5%/year in dabigatran vs. 3.7%/year acenocoumarol-treated patients. The actual incidence rate of stroke or systemic embolism was 0.8%/year [95% confidence interval (CI): 0.2-2.1] vs. 1.0%/year (95% CI: 0.4-2.1), respectively. Multivariable analysis confirmed this lower but non-significant risk in dabigatran vs. acenocoumarol after adjustment for the CHA2DS2-VASc score [hazard ratio (HR)dabigatran = 0.72, 95% CI: 0.20-2.63, P = 0.61]. According to the HAS-BLED score, the mean calculated bleeding risk was 1.7%/year in both groups. Actual incidence rate of major bleeding was 2.1%/year (95% CI: 1.0-3.8) in the dabigatran vs. 4.3%/year (95% CI: 2.9-6.2) in acenocoumarol. This over 50% reduction remained significant after adjustment for the HAS-BLED score (HRdabigatran = 0.45, 95% CI: 0.22-0.93, P = 0.031). CONCLUSION: In 'real-world' patients with AF, dabigatran appears to be as effective, but significantly safer than acenocoumarol.</t>
  </si>
  <si>
    <t>BACKGROUND: Co-prescribed aspirin and dipyridamole are more effective than aspirin alone following cerebral infarction; however, patients may struggle with this more complex regimen. The objectives of this study were: (1) to describe postdischarge prescribing of antiplatelet regimens, (2) to measure patient persistence with different antiplatelet regimens, and (3) to measure whether persistence impacts on outcomes. METHODS: We used record linkage of the Tayside Stroke Cohort with community dispensed prescribing data from 1994 to 2005. All patients had suffered a radiologically confirmed cerebral infarction and were excluded if they had previously used or had other indications for antiplatelet agents. We measured persistence to initial and any antiplatelet regimen using survival analysis. To assess the impact of therapy we used survival analysis to follow up until the APTC endpoint of serious vascular event (myocardial infarction, stroke or vascular death) or censored. Antiplatelet regimen was entered as a time-dependent covariate in a Cox model that also adjusted for age, sex, history of diabetes and baseline use of nitrates and statins. RESULTS: The study cohort contained 1,407 stroke patients (mean age 70.3 years, 46.8% male), with a total follow-up of 4,243 patient-years. Patients initiated on aspirin with dipyridamole had a worse persistence to their initial regimen compared with those initiated on aspirin alone (hazard ratio for non-persistence 1.62; 95% CI 1.37-1.92), but better persistence with any antiplatelet medication long term (hazard ratio 0.86; 95% CI 0.73-1.02). Compared to aspirin monotherapy, receiving no antiplatelet therapy was associated with significantly worse patient outcomes (hazard ratio 1.50; 95% CI 1.21-1.87), whilst receiving prescribed aspirin with dipyridamole was associated with better outcomes (hazard ratio 0.75; 95% CI 0.56-0.99). Only a few patients received clopidogrel or other antiplatelet regimens. CONCLUSIONS: Patients discharged on dual therapy have worse adherence to their initial regimen but better persistence to any antiplatelet agents in the long term. Continued exposure to antiplatelet regimens predicts good outcomes in patients with cerebral infarction.</t>
  </si>
  <si>
    <t>BACKGROUND: Several models for predicting the risk of death in people with chronic obstructive pulmonary disease (COPD) exist but have not undergone large scale validation in primary care. The objective of this study was to externally validate these models using statistical and machine learning approaches. METHODS: We used a primary care COPD cohort identified using data from the UK Clinical Practice Research Datalink. Age-standardised mortality rates were calculated for the population by gender and discrimination of ADO (age, dyspnoea, airflow obstruction), COTE (COPD-specific comorbidity test), DOSE (dyspnoea, airflow obstruction, smoking, exacerbations) and CODEX (comorbidity, dyspnoea, airflow obstruction, exacerbations) at predicting death over 1-3 years measured using logistic regression and a support vector machine learning (SVM) method of analysis. RESULTS: The age-standardised mortality rate was 32.8 (95%CI 32.5-33.1) and 25.2 (95%CI 25.4-25.7) per 1000 person years for men and women respectively. Complete data were available for 54879 patients to predict 1-year mortality. ADO performed the best (c-statistic of 0.730) compared with DOSE (c-statistic 0.645), COTE (c-statistic 0.655) and CODEX (c-statistic 0.649) at predicting 1-year mortality. Discrimination of ADO and DOSE improved at predicting 1-year mortality when combined with COTE comorbidities (c-statistic 0.780 ADO + COTE; c-statistic 0.727 DOSE + COTE). Discrimination did not change significantly over 1-3 years. Comparable results were observed using SVM. CONCLUSION: In primary care, ADO appears superior at predicting death in COPD. Performance of ADO and DOSE improved when combined with COTE comorbidities suggesting better models may be generated with additional data facilitated using novel approaches.</t>
  </si>
  <si>
    <t>The National Heart, Lung, and Blood Institute convened a working group in January 2015 to explore issues related to an integrated data network for congenital heart disease research. The overall goal was to develop a common vision for how the rapidly increasing volumes of data captured across numerous sources can be managed, integrated, and analyzed to improve care and outcomes. This report summarizes the current landscape of congenital heart disease data, data integration methodologies used across other fields, key considerations for data integration models in congenital heart disease, and the short- and long-term vision and recommendations made by the working group.</t>
  </si>
  <si>
    <t>OBJECTIVE: The development of acidosis, coagulopathy, and hypothermia has been shown to adversely affect survival after injury. Significant attention has focused on the correction of the early coagulopathy in those requiring massive transfusion (MT). We sought to characterize the importance of temperature as a risk factor for poor outcome relative to the changes in MT resuscitation that have occurred. METHODS: Data were obtained from a multicenter prospective cohort study of adults with blunt injury with hemorrhagic shock. MT was defined as 10 U or more of packed red blood cell (PRBC) during 24 hours. The lowest 24-hour temperature was categorized into groups (&lt;34.0°C, 34.1-35.0°C, 35.1-36.0°C, and &gt;36°C). A Kaplan-Meier analysis and a multivariate logistic regression were used to analyze temperature survival differences over time and independent risks of mortality after controlling for all important confounders. RESULTS: In the MT cohort (n = 604), as temperature decreased, shock parameters, early coagulopathy, injury severity, and blood component transfusion requirements significantly increased. A Kaplan-Meier comparison revealed a dose-response relationship with a temperature lower than 34°C resulting in the greatest mortality. Logistic regression analysis demonstrated that a temperature lower than 34°C was associated with a greater independent risk of mortality of more than 80% after controlling for differences in shock, coagulopathy, injury severity, and transfusion requirements (odds ratio, 1.87; 95% confidence interval, 1.18-3.0; p = 0.007). When the cohort was stratified into high or low plasma to red blood cell transfusion ratio groups (high fresh frozen plasma [FFP]/PRBC, ≥1:2 vs. low FFP/PRBC, &lt;1:2), regression modeling demonstrated that a temperature lower than 34°C was associated with a twofold higher independent risk of mortality, only in the low FFP/PRBC transfusion group. CONCLUSION: A temperature of 34°C seems to define a clinically significant hypothermia in MT. The independent risks of mortality were greatest in those who received a low FFP/PRBC transfusion ratio. These data suggest that the prevention of hypothermia may be as important as addressing early coagulopathy. Further research is required to verify if the prevention or correction of hypothermia improves the outcome of patients requiring MT.</t>
  </si>
  <si>
    <t>OBJECTIVES: Electronic health records (EHRs) present healthcare delivery systems with scalable, cost-effective opportunities to promote lifestyle programs among patients at high risk for type 2 diabetes, yet little consensus exists on strategies to enhance patient engagement. We explored patient perspectives on program outreach messages containing content tailored to EHR-derived diabetes risk factors-a theory-driven strategy to increase the persuasiveness of health communications. STUDY DESIGN: Convergent mixed methods. METHODS: Within an integrated healthcare delivery system, women with a history of gestational diabetes participated in 1 of 6 ethnic-specific focus groups to elicit diverse perspectives and a survey yielding quantitative data to contextualize qualitative responses. RESULTS: The sample included 35 participants (80% racial/ethnic minorities; mean age = 36 years). Themes regarding tailored messages centered on diabetes risk communication (opposing attitudes about whether to feature diabetes risk factors), privacy (how and whether patient data should be accessed), authenticity (perceiving messages as personalized vs generically computer generated), and preferences for messages sent by one's personal physician. Trust in the medical profession and perceived risk for diabetes were similar to levels reported in comparable samples. CONCLUSIONS: Patient reactions highlight the challenges of leveraging EHRs for tailored messages. Some viewed messages as caring reminders to take preventive action and others raised concerns over intrusiveness. Optimal lifestyle program outreach to improve quality of care for women at high risk for diabetes may require communication from personal physicians, careful development to mitigate concerns over privacy and authenticity, and techniques to counteract the threatening nature of personalized risk communication.</t>
  </si>
  <si>
    <t>BACKGROUND: The use of electronic medical records to identify common health care-associated infections (HAIs), including pneumonia, surgical site infections, bloodstream infections, and urinary tract infections (UTIs), has been proposed to help perform HAI surveillance and guide infection prevention efforts. Increased attention on HAIs has led to public health reporting requirements and a focus on quality improvement activities around HAIs. Traditional surveillance to detect HAIs and focus prevention efforts is labor intensive, and computer algorithms could be useful to screen electronic data and provide actionable information. METHODS: Seven computer-based decision rules to identify UTIs were compared in a sample of 33,834 admissions to an urban academic health center. These decision rules included combinations of laboratory data, patient clinical data, and administrative data (for example, International Statistical Classification of Diseases and Related Health Problems, Ninth Revision [ICD-9] codes). RESULTS: Of 33,834 hospital admissions, 3,870 UTIs were identified by at least one of the decision rules. The use of ICD-9 codes alone identified 2,614 UTIs. Laboratory-based definitions identified 2,773 infections, but when the presence of fever was included, only 1,125 UTIs were identified. The estimated sensitivity of ICD-9 codes was 55.6% (95% confidence interval [CI], 52.5%-58.5%) when compared with a culture- and symptom-based definition. Of the UTIs identified by ICD-9 codes, 167/1,125 (14.8%) also met two urine-culture decision rules. DISCUSSION: Use of the example of UTI identification shows how different algorithms may be appropriate, depending on the goal of case identification. Electronic surveillance methods may be beneficial for mandatory reporting, process improvement, and economic analysis.</t>
  </si>
  <si>
    <t>BACKGROUND: Heart failure (HF) readmission rates are primarily derived from Medicare enrollees. Given increasing public scrutiny of HF readmissions, understanding the rate and predictors in populations covered by other payers is also important, particularly among patients with systolic dysfunction, for whom most HF-specific therapies are targeted. METHODS AND RESULTS: MarketScan Commercial and Medicaid Administrative Claims Databases were used to identify all first hospitalizations with an International Classification of Diseases-9 discharge diagnosis code for HF (primary position) and systolic HF (any position) between January 1, 2005, and June 30, 2008. Among 4584 unique systolic HF index admissions (mean age 55 years), 30-day crude readmission rates were higher for Medicaid than commercially insured patients: all-cause 17.4% versus 11.8%; HF-related 6.7% versus 4.0%, respectively. In unadjusted analysis, higher comorbidity and prior healthcare utilization predicted readmission; age, sex, and plan type did not. After adjustment for case mix, the odds of all-cause and HF-related readmission were 32% and 68% higher, respectively, among Medicaid than commercially insured patients (P&lt;0.02 for both). No significant differences in readmission rates were seen for managed care versus fee-for-service or capitated versus noncapitated plan types. CONCLUSIONS: Compared with commonly cited Medicare HF readmission rates of 20% to 25%, Medicaid patients with systolic HF had lower 30-day readmission rates, and commercially insured patients had even lower rates. Even after adjustment for case mix, Medicaid patients were more likely to be readmitted than commercially insured patients, suggesting that more attention should be focused on readmissions among socioeconomically disadvantaged populations.</t>
  </si>
  <si>
    <t>BACKGROUND: The burn index (BI=full thickness total burn surface area [TBSA]+1/2 partial thickness TBSA) and prognostic burn index (PBI=BI+age) are clinically used particularly in Japan. However, few studies evaluated the validation of PBI with large sample size. We retrospectively investigated the relationships between PBI and mortality among burn patients using data from a nationwide database. METHODS: Data of all burn patients with burn index ≥1 were extracted from the Japanese Diagnosis Procedure Combination (DPC) inpatient database from 1 July 2010 to 31 March 2013 (17,185 patients in 1044 hospitals). The primary endpoint was all-cause in-hospital mortality. RESULTS: Overall in-hospital mortality was 5.9% (1011/17,185). Mortality increased significantly as the PBI increased (Mantel-Haenszel trend test, P&lt;0.001). The area under the receiver operating characteristic curve for PBI was 0.90 (95%CI, 0.90-0.91), and a PBI above a threshold of 85 showed the highest association with in-hospital mortality. Logistic regression analysis showed that PBI≥85 (odds ratio (OR), 14.6; 95%CI, 12.1-17.6), inhalation injury with mechanical ventilation (OR, 13.0; 95%CI, 10.8-15.7), Charlson Comorbidity Index≥2 (OR, 1.8; 95%CI, 1.5-2.3), and male gender (OR, 1.5; 95%CI, 1.3-1.8) were significant independent risk factors for death. CONCLUSIONS: Our study suggested that a PBI above a threshold of 85 was significantly associated with mortality. The PBI and mechanical ventilation were the most significant factors predicting in-hospital mortality, after adjustment for inhalation injury, comorbidity, and gender.</t>
  </si>
  <si>
    <t>AIM: In shared decision-making, patients are empowered to actively ask questions and participate in decisions about their healthcare based on their preferences and values. Decision aids should help patients make informed choices among diagnostic or treatment options by delivering evidence-based information on options and outcomes; however, they have rarely been field tested, especially in the primary care context. We therefore evaluated associations between the use of an interactive, transactional and evidence-based library of decision aids (arriba-lib) and communication and decision-making in patients and physicians in the primary care context. METHODS: Our electronic library of decision aids ('arriba-lib') includes evidence-based modules for cardiovascular prevention, diabetes, coronary heart disease, atrial fibrillation and depression. Twenty-nine primary care physicians recruited 192 patients. We used questionnaires to ask patients and physicians about their experiences with and attitudes towards the programme. Patients were interviewed via telephone 2 months after the consultation. Data were analysed by general estimation equations, cross tab analyses and by using effect sizes. RESULTS: Only a minority (8.9%) of the consultations were felt to be too long because physicians said consultations were unacceptably extended by arriba-lib. We found a negative association between the detailedness of the discussion of the clinical problem's definition and the age of the patients. Physicians discuss therapeutic options in less detail with patients who have a formal education of less than 8 years. Patients who were counselled by a physician with no experience in using a decision aid more often reported that they do not remember being counselled with the help of a decision aid or do not wish to be counselled again with a decision aid. CONCLUSIONS: Arriba-lib has positive associations to the decision-making process in patients and physicians. It can also be used with older age groups and patients with less formal education. Physicians seem to adapt their counselling strategy to different patient groups. Prior experience with the use of decision aids has an influence on the acceptance of arriba-lib in patients but not on their decision-making or decision implementation.</t>
  </si>
  <si>
    <t>OBJECTIVE: To develop a novel diagnostic algorithm for Lyme disease among children with facial palsy by integrating public health surveillance data with traditional clinical predictors. DESIGN: Retrospective cohort study. SETTING: Children's Hospital Boston emergency department, 1995-2007. PATIENTS: Two hundred sixty-four children (aged &lt;20 years) with peripheral facial palsy who were evaluated for Lyme disease. MAIN OUTCOME MEASURES: Multivariate regression was used to identify independent clinical and epidemiologic predictors of Lyme disease facial palsy. RESULTS: Lyme diagnosis was positive in 65% of children from high-risk counties in Massachusetts during Lyme disease season compared with 5% of those without both geographic and seasonal risk factors. Among patients with both seasonal and geographic risk factors, 80% with 1 clinical risk factor (fever or headache) and 100% with 2 clinical factors had Lyme disease. Factors independently associated with Lyme disease facial palsy were development from June to November (odds ratio, 25.4; 95% confidence interval, 8.3-113.4), residence in a county where the most recent 3-year average Lyme disease incidence exceeded 4 cases per 100,000 (18.4; 6.5-68.5), fever (3.9; 1.5-11.0), and headache (2.7; 1.3-5.8). Clinical experts correctly treated 68 of 94 patients (72%) with Lyme disease facial palsy, but a tool incorporating geographic and seasonal risk identified all 94 cases. CONCLUSIONS: Most physicians intuitively integrate geographic information into Lyme disease management, but we demonstrate quantitatively how formal use of geographically based incidence in a clinical algorithm improves diagnostic accuracy. These findings demonstrate potential for improved outcomes from investments in health information technology that foster bidirectional communication between public health and clinical settings.</t>
  </si>
  <si>
    <t>BACKGROUND: Contact isolation (CI) is a series of precautions used to prevent the transmission of medically significant infectious pathogens in the health care setting. Our institution's implementation of CI includes limiting patient movement to the assigned room. Our objective was to define the association between CI and venous thromboembolism (VTE) at our Level I trauma center. METHODS: Our institution's prospective trauma database was retrospectively queried for all patients admitted to the trauma service between January 1, 2011, and December 31, 2012. Data including demographics, Injury Severity Score (ISS), preexisting medical conditions, injury type, and VTE development were collected. CI status data were obtained from our institution's infection control database. χ2 was used to examine the unadjusted relationship between CI status and VTE. As the groups were not equivalent, logistic regression was then used to examine the relationship between CI and VTE while adjusting for relevant covariates including sex, age, ISS, and comorbidities. RESULTS: Of the 4,423 trauma patients admitted during the study period, 4,318 (97.6%) had complete records and were included in subsequent analyses. A total of 249 (5.8%) of the patients were on CI. VTE occurred in 44 patients (17.7%) on CI versus 141 patients (3.5%) who were not isolated (p &lt; 0.0001; odds ratio, 6.0; 95% confidence interval, 4.1-8.6). With the use of lasso [least absolute shrinkage and selection operator] regression to adjust for patient risk factors, this relationship remained highly significant (p &lt; 0.0001; odds ratio, 2.61; 95% confidence interval, 1.7-4.0). CONCLUSION: CI, ISS, hospital length of stay, and cardiac comorbidity were associated with VTE. After adjustment for other risk factors, CI remained most strongly associated with VTE. Although any medical intervention may come with unintended consequences, the risks and benefits of CI in this population need to be reevaluated. Further study is planned to identify opportunities to mitigate this increased VTE risk. LEVEL OF EVIDENCE: Prognostic/epidemiologic study, level III; therapeutic study, level IV.</t>
  </si>
  <si>
    <t>OBJECTIVE: To describe drug-related problems identified in hospitalized patients and to assess physicians' acceptance rate of pharmacists' recommendations. METHODS: Retrospective observational study that included all drug-related problems detected in hospitalized patients during 2014-2015. Statistical analysis included a descriptive analysis of the data and a multivariate logistic regression to evaluate the association between pharmacists' recommendation acceptance rate and the variable of interest. RESULTS: During the study period 4587 drug-related problems were identified in 44,870 hospitalized patients. Main drug-related problems were prescription errors due to incorrect use of the computerized physician order entry (18.1%), inappropriate drug-drug combination (13.3%) and dose adjustment by renal and/or hepatic function (11.5%). Acceptance rate of pharmacist therapy advice in evaluable cases was 81.0%. Medical versus surgical admitting department, specific types of intervention (addition of a new drug, drug discontinuation and correction of a prescription error) and oral communication of the recommendation were associated with a higher acceptance rate. CONCLUSIONS: The results of this study allow areas to be identified on which to implement optimization strategies. These include training courses for physicians on the computerized physician order entry, on drugs that need dose adjustment with renal impairment, and on relevant drug interactions.</t>
  </si>
  <si>
    <t>BACKGROUND AND AIMS: Entecavir (ETV) is a potent nucleoside analogue with high genetic barrier to resistance. In this study, real-life clinical experiences in the long-term use of ETV and the durability of its off-treatment effectiveness were analyzed. MATERIALS AND METHODS: This study was based on a large real-life cohort of 2240 chronic hepatitis B patients treated with ETV between January 2006 and December 2012 using a centralized electronic data repository. RESULTS: Among 2240 patients, 804 patients were treatment naive and underwent ETV monotherapy. Their mean treatment duration was 712±493 days, with a cumulative proportion of patients achieving HBV DNA less than 300 copies/ml in 85.8, 95.7, and 97.6% at years 1, 2, and 3, respectively. Predictors for earlier virologic response were female sex, lower HBV DNA, higher alanine transaminase, lower platelet count, and HBeAg negativity at baseline. In patients who achieved virologic response and HBeAg loss, the cumulative relapse rate was 91.3% in 2 years after the cessation of treatment. During the treatment, 34 patients developed hepatocellular carcinoma, among whom 30 patients had cirrhosis before treatment initiation. ETV treatment showed efficient virologic response as the treatment duration was extended, but off-treatment efficacy was not durable, and the antiviral treatment showed some limitation in preventing hepatocellular carcinoma among liver cirrhosis patients, implying that treatment cessation should be taken into consideration more carefully. CONCLUSION: This study from a real-life cohort may provide data on treating chronic hepatitis B patients more close to everyday clinical practice.</t>
  </si>
  <si>
    <t>BACKGROUND AND OBJECTIVE: Patients who should be treated with both warfarin and a statin are frequently seen in vascular clinics. The risk for bleeding and potential drug interactions should be considered when prescribing both medications together. This study aimed to compare the risk for gastrointestinal bleeding among different statin exposures with concomitant administration of warfarin. MATERIALS AND METHODS: This is a single-hospital retrospective cohort study. We included patients who were concomitantly exposed to one of four statins (pravastatin, simvastatin, atorvastatin, and rosuvastatin) and warfarin for up to 2 years (730 days). The observation period ended when a gastrointestinal bleeding event occurred or the observation was censored. Within-class comparisons were used, and 1:1 matching using a propensity score was performed for comparisons between each statin and all of the other statins. Kaplan-Meier analyses with log-rank tests and Cox proportional hazard regression analyses were conducted to determine associations with the risk of gastrointestinal bleeding. RESULTS: Data were analyzed for 1,686 patients who were concomitantly administered a statin and warfarin. Log-rank tests for the gastrointestinal bleeding-free survival rate showed that the risk for gastrointestinal bleeding was significantly lower in the pravastatin group (p = 0.0499) and higher in the rosuvastatin group (p = 0.009). In the Cox proportional hazard regression analysis, the hazard ratio of 5.394 for gastrointestinal bleeding based on statin exposure in the rosuvastatin group was significant (95% confidence interval, 1.168-24.916). CONCLUSIONS: There was a relatively high risk of gastrointestinal bleeding with rosuvastatin when administered concomitantly with warfarin.</t>
  </si>
  <si>
    <t>OBJECTIVE: We aimed to investigate the prognostic impact of duration of first-line chemotherapy administration in patients with epithelial ovarian cancer (EOC). METHODS: Chemotherapy records were abstracted from the electronic medical record. Patients with on-time completion (105 days) were compared to patients finishing early (&lt;105 days), delays of 1-4 weeks, or &gt;4 weeks. For 222 women with stage IIIC/IV, stage-stratified estimates of progression-free survival (PFS) and overall survival (OS) were compared. A delay sub-study was performed with outliers removed. Each week of delay was correlated with the change in PFS and OS to identify time points associated with change in outcome. RESULTS: Most women had on-time completion of chemotherapy (23.6%) or a treatment delay of ≤4 weeks (21.8%); 21.6% of women experienced a delay longer than 4 weeks. R0 resection at initial debulking (OR = 1.99, 95%CI: 1.18-3.36, p = 0.010) and RECIST complete response (OR = 4.88, 95%CI: 2.47-10.63, p&lt;0.001) were strongly associated with on-time completion. Patients with on-time completion and &lt; 1 month delay had similar median survivals of 43.1 months (lower 95% CI bound 33.7 months) and 44.5 months (lower bound 37.0, p = 0.93). Women with &gt;1 month delay had decreased median survival of 18.1 months (14.7-24.9 months), while women with short intervals survived 35.0 months (95%CI: 21.8-49.8 months). Short-term delays lead to progressively decreasing OS. This was significantly different from the on-schedule survival estimate after 6 weeks of delay. CONCLUSIONS: On-time completion of chemotherapy correlates with increased survival and higher complete response rates. Increasing delays in chemotherapy completion were associated with decreased survival.</t>
  </si>
  <si>
    <t>Bioinformatics approaches to examine gene-gene models provide a means to discover interactions between multiple genes that underlie complex disease. Extensive computational demands and adjusting for multiple testing make uncovering genetic interactions a challenge. Here, we address these issues using our knowledge-driven filtering method, Biofilter, to identify putative single nucleotide polymorphism (SNP) interaction models for cataract susceptibility, thereby reducing the number of models for analysis. Models were evaluated in 3,377 European Americans (1,185 controls, 2,192 cases) from the Marshfield Clinic, a study site of the Electronic Medical Records and Genomics (eMERGE) Network, using logistic regression. All statistically significant models from the Marshfield Clinic were then evaluated in an independent dataset of 4,311 individuals (742 controls, 3,569 cases), using independent samples from additional study sites in the eMERGE Network: Mayo Clinic, Group Health/University of Washington, Vanderbilt University Medical Center, and Geisinger Health System. Eighty-three SNP-SNP models replicated in the independent dataset at likelihood ratio test P &lt; 0.05. Among the most significant replicating models was rs12597188 (intron of CDH1)-rs11564445 (intron of CTNNB1). These genes are known to be involved in processes that include: cell-to-cell adhesion signaling, cell-cell junction organization, and cell-cell communication. Further Biofilter analysis of all replicating models revealed a number of common functions among the genes harboring the 83 replicating SNP-SNP models, which included signal transduction and PI3K-Akt signaling pathway. These findings demonstrate the utility of Biofilter as a biology-driven method, applicable for any genome-wide association study dataset.</t>
  </si>
  <si>
    <t>BACKGROUND: Electronic patient portals give patients access to information from their electronic health record and the ability to message their providers. These tools are becoming more widely used and are expected to promote patient engagement with health care. OBJECTIVE: To quantify portal usage and explore potential differences in adoption and use according to patients' socioeconomic and clinical characteristics in a network of federally qualified health centers serving New York City and neighboring counties. DESIGN: Retrospective analysis of data from portal and electronic health records. PARTICIPANTS: 74,368 adult patients seen between April 2008 and April 2010. MAIN MEASURES: Odds of receiving an access code to the portal, activating the account, and using the portal more than once KEY RESULTS: Over the 2 years of the study, 16% of patients (n = 11,903) received an access code. Of these, 60% (n = 7138) activated the account, and 49% (n = 5791) used the account two or more times. Patients with chronic conditions were more likely to receive an access code and to become repeat users. In addition, the odds of receiving an access code were significantly higher for whites, women, younger patients, English speakers, and the insured. The odds of repeat portal use, among those with activated accounts, increased with white race, English language, and private insurance or Medicaid compared to no insurance. Racial disparities were small but persisted in models that controlled for language, insurance, and health status. CONCLUSIONS: We found good early rates of adoption and use of an electronic patient portal during the first 2 years of its deployment among a predominantly low-income population, especially among patients with chronic diseases. Disparities in access to and usage of the portal were evident but were smaller than those reported recently in other populations. Continued efforts will be needed to ensure that portals are usable for and used by disadvantaged groups so that all patients benefit equally from these technologies.</t>
  </si>
  <si>
    <t>INTRODUCTION: Abdominal trauma is one of the preventable causes of death in polytrauma patients. Decision and timing of laparotomy is a major challenge. Rate of nontherapeutic laparotomy is still high. Laparoscopy can avoid nontherapeutic laparotomy and also provide a reliable and accurate diagnosis of injury. MATERIALS AND METHODS: This ambispective observational study was conducted in the division of Trauma Surgery and Critical Care, JPN Apex Trauma Centre, All India Institute Medical Sciences, New Delhi. Retrospective analysis of prospectively maintained data of cases from January 1, 2008 through April 30, 2013 and prospective analysis of cases from May 1, 2013 through March 31, 2015 was done using appropriate measures. Hemodynamically stable or responders fulfilling inclusion criteria were included. Selected patients underwent the laparoscopic procedure and if required converted to laparotomy. RESULTS: Of the 3610 patients of abdominal trauma, laparotomy was done in 1666 (46.14%) patients and laparoscopy was done in 119 (3.29%) patients. Rate of reduction of nontherapeutic laparotomy in patients with abdominal trauma using diagnostic laparoscopy was 55.4%. However laparotomy could be avoided in 59.7%. Laparoscopy was 100% accurate in identifying injuries in our study. No injuries were missed in these patients. Fever and wound infection were significantly higher in laparotomy group. Chest infection and sepsis were also higher in laparotomy group but the difference was not statistically significant. Median length of hospital stay in laparoscopy group was 4 days (range: 1 to 28 d) and in laparotomy group was 9.5 days (range: 2 to 55 d) with P-value of 0.001. CONCLUSIONS: Laparoscopy has a role in management of hemodynamically stable patients with suspected abdominal injury to prevent nontherapeutic laparotomies, and thereby decreasing postoperative complications.</t>
  </si>
  <si>
    <t>BACKGROUND: Based on barriers to the use of computerized clinical decision support (CDS) learned in an earlier field study, we prototyped design enhancements to the Veterans Health Administration's (VHA's) colorectal cancer (CRC) screening clinical reminder to compare against the VHA's current CRC reminder. METHODS: In a controlled simulation experiment, 12 primary care providers (PCPs) used prototypes of the current and redesigned CRC screening reminder in a within-subject comparison. Quantitative measurements were based on a usability survey, workload assessment instrument, and workflow integration survey. We also collected qualitative data on both designs. RESULTS: Design enhancements to the VHA's existing CRC screening clinical reminder positively impacted aspects of usability and workflow integration but not workload. The qualitative analysis revealed broad support across participants for the design enhancements with specific suggestions for improving the reminder further. CONCLUSIONS: This study demonstrates the value of a human-computer interaction evaluation in informing the redesign of information tools to foster uptake, integration into workflow, and use in clinical practice.</t>
  </si>
  <si>
    <t>INTRODUCTION: Renal function is reported using the estimates of glomerular filtration rate (eGFR). However, eGFR values are recorded without reference to the particular serum creatinine (SCr) assays used to derive them, and newer assays were introduced at different time points across the laboratories in the United Kingdom. These changes may cause systematic bias in eGFR reported in routinely collected data, even though laboratory-reported eGFR values have a correction factor applied. DESIGN: An algorithm to detect changes in SCr that in turn affect eGFR calculation method was developed. It compares the mapping of SCr values on to eGFR values across a time series of paired eGFR and SCr measurements. SETTING: Routinely collected primary care data from 20,000 people with the richest renal function data from the quality improvement in chronic kidney disease trial. RESULTS: The algorithm identified a change in eGFR calculation method in 114 (90%) of the 127 included practices. This change was identified in 4736 (23.7%) patient time series analysed. This change in calibration method was found to cause a significant step change in the reported eGFR values, producing a systematic bias. The eGFR values could not be recalibrated by applying the Modification of Diet in Renal Disease equation to the laboratory reported SCr values. CONCLUSIONS: This algorithm can identify laboratory changes in eGFR calculation methods and changes in SCr assay. Failure to account for these changes may misconstrue renal function changes over time. Researchers using routine eGFR data should account for these effects.</t>
  </si>
  <si>
    <t>INTRODUCTION: Many injuries experienced by soldiers can be attributed to the occupational loads they are required to carry. PURPOSE: The aim of this study was to determine whether contemporary military load carriage is a source of injuries to Australian Regular Army soldiers and to profile these injuries. METHODS: The Australian Defence Force 'Occupational Health, Safety and Compensation Analysis and Reporting' database was searched to identify all reported injuries sustained during load carriage events. Key search terms were employed and narrative description fields were interrogated to increase data accuracy. RESULTS: A total of 1,954 injury records were extracted from the database. Of these, 404 injuries were attributed to load carriage. The majority of these load carriage injuries involved either the lower limb or back, with bones and joints accounting for the most frequently reported body structures to be injured. Field activities were the leading activities being performed at the time that load carriage injuries occurred, and muscular stress was identified as the mechanism of injury for over half of reported load carriage injuries. CONCLUSION: This study suggests that load carriage is a substantial source of injury risk to Australian Army soldiers. Physical training may fail to adequately prepare soldiers for load carriage tasks during field training exercises.</t>
  </si>
  <si>
    <t>OBJECTIVE: This study aimed to provide benchmarking information from a large national sample of patients receiving inpatient rehabilitation after a traumatic spinal cord injury. DESIGN: This was an analysis of secondary data from 891 inpatient medical rehabilitation facilities in the United States that contributed traumatic spinal cord injury data to the Uniform Data System for Medical Rehabilitation from January 2002 to December 2010. Variables analyzed included demographic information (age, sex, marital status, race/ethnicity, prehospital living setting, discharge setting), hospitalization information (length of stay, program interruptions, payer, onset date, rehabilitation impairment group, International Classification of Diseases 9 codes for admitting diagnosis, co-morbidities), and functional status (Functional Independence Measure [FIM] instrument ratings at admission and discharge, FIM efficiency, FIM gain). RESULTS: The final sample included 47,153 patients with traumatic spinal cord injury. Overall, the mean length of stay was 26.2 ± 23.2 days: yearly means ranged from 29.7 ± 25.4 in 2002 to 22.9 ± 18.9 in 2009. FIM total admission and discharge ratings also declined during the 8-yr study period; admission decreased from 60.5 ± 17.4 to 55.9 ± 16.3; discharge decreased from 86.1 ± 23.8 to 82.4 ± 23.4. Rehabilitation efficiency (FIM gain per day) remained relatively stable over time (1.6 ± 1.7 points per day). The percentage of all patients discharged to the community ranged from 75.8% to 71.5% per year. Wheelchair users stayed in rehabilitation longer than did persons who could walk (34.6 ± 217.4 vs. 17.4 ± 14.1 days) and also experienced less functional improvement (21.6 ± 15.8 vs. 29.6 ± 16.3 FIM points). CONCLUSIONS: National data from persons with traumatic spinal cord injury in 2002-2010 indicate that lengths of stay declined, but efficiency in functional independence was stable to slightly increased. More than 70% of patients were consistently discharged to community settings after inpatient rehabilitation.</t>
  </si>
  <si>
    <t>Restorative sleep is an important component of quality of life. Disturbances in sleep after burn injury were reported but all based on uncontrolled or nonstandardized data. The occurrence and the effect of long-term sleep problems in young adult burn survivors have not been well defined. This 5-year (2003-2008) prospective multicenter longitudinal study included adults with burn injuries ages 19 to 30 years who completed the Young Adult Burn Outcome Questionnaire (YABOQ) up to 36 months after injury. The items measured 15 patient-reported outcomes including physical, psychological, and social statuses and symptoms such as itch and pain. Scores of these 15 YABOQ outcome domains were standardized to a mean of 50 and a SD of 10 based on an age-matched nonburned reference group of young adults. Sleep quality was assessed using the item 'How satisfied are you now with your sleep,' rated by a 5-point Likert scale. Patients responding with very and somewhat dissatisfied were classified as having sleep dissatisfaction and the remaining as less or not dissatisfied. The associations between sleep dissatisfaction (yes/no) and YABOQ outcome domains were analyzed longitudinally using mixed-effect generalized linear models, adjusted for %TBSA burned, age, gender, and race. Generalized estimating equations were used to take into account correlated error resulting from repeated surveys on each patient over time. One hundred and fifty-two burn survivors participated in the YABOQ survey at baseline and during the follow-up who had at least one survey with a response to the sleep item. Among them, sleep dissatisfaction was twice as prevalent (76/152, 50%) when compared with the nonburned reference group (29/112, 26%). The likelihood of a burn survivor being dissatisfied with sleep was reduced over time after the burn injury. Sleep dissatisfaction following burns was significantly associated, in a dose-dependent manner, with increasing burn size (P = .001). Better sleep was associated with better outcomes in all domains (P &lt; .05) except Fine Motor Function, and this association was significantly more apparent in the longer term compared with the shorter term with the same domains (P &lt; .05). Dissatisfaction with sleep is highly prevalent following burn injuries in young adults. Lower satisfaction with sleep is associated with poorer scores in nearly all quality of life measures. Satisfaction with sleep should be addressed during the long-term clinical follow-up of young adults with burn injuries. Further research should be undertaken to understand the components of sleep quality that are important to burn survivors and which ones might be modified and tested in future intervention studies.</t>
  </si>
  <si>
    <t>INTRODUCTION: This study aimed to develop a tool to quantify risk of inpatient mortality among geriatric and middleaged trauma patients. This study sought to demonstrate the ability of the novel risk score in the early identification of high risk trauma patients for resource-sparing interventions, including referral to palliative medicine. MATERIALS AND METHODS: This retrospective cohort study utilized data from a single level 1 trauma center. Regression analysis was used to create a novel risk of inpatient mortality score. A total of 2,387 low energy and 1,201 high-energy middle-aged (range: 55 to 64 years of age) and geriatric (65 years of age or odler) trauma patients comprised the study cohort. Model validation was performed using 37,474 lowenergy and 97,034 high-energy patients from the National Trauma Databank (NTDB). Potential hospital cost reduction was calculated for early referral of high risk trauma patients to palliative medicine services in comparison to no palliative medicine referral. RESULTS: Factors predictive of inpatient mortality among the study and validation patient cohorts included; age, Glasgow Coma Scale, and Abbreviated Injury Scale for the head and neck and chest. Within the validation cohort, the novel mortality risk score demonstrated greater predictive capacity than existing trauma scores [STTGMALE-AUROC: 0.83 vs. TRISS 0.80, (p &lt; 0.01), STTGMAHE-AUROC: 0.86 vs. TRISS 0.85, (p &lt; 0.01)]. Our model demonstrated early palliative medicine evaluation could produce $1,083,082 in net hospital savings per year. CONCLUSION: This novel risk score for older trauma patients has shown fidelity in prediction of inpatient mortality; in the study and validation cohorts. This tool may be used for early intervention in the care of patients at high risk of mortality and resource expenditure.</t>
  </si>
  <si>
    <t>AIMS: To report risk factors for visual acuity (VA) improvement and harm following cataract surgery using electronically collected multi-centre data conforming to the Cataract National Dataset (CND). METHODS: Routinely collected anonymised data were remotely extracted from the electronic patient record systems of 12 participating NHS Trusts undertaking cataract surgery. Following data checks and cleaning, analyses were performed to identify risk indicators for: (1) a good acuity outcome (VA 6/12 or better), (2) the pre- to postoperative change in VA, and (3) VA loss (doubling or worse of the visual angle). RESULTS: In all, 406 surgeons from 12 NHS Trusts submitted data on 55,567 cataract operations. Preoperative VA was known for 55,528 (99.9%) and postoperative VA outcome for 40,758 (73.3%) operations. Important adverse preoperative risk indicators found in at least 2 of the 3 analyses included older age (3), short axial length (3), any ocular comorbidity (3), age-related macular degeneration (2), diabetic retinopathy (3), amblyopia (2), corneal pathology (2), previous vitrectomy (2), and posterior capsule rupture (PCR) during surgery (3). PCR was the only potentially modifiable adverse risk indicator and was powerfully associated with VA loss (OR=5.74). CONCLUSION: Routinely collected electronic data conforming to the CND provide sufficient detail for identification and quantification of preoperative risk indicators for VA outcomes of cataract surgery. The majority of risk indicators are intrinsic to the patient or their eye, with a notable exception being PCR during surgery.</t>
  </si>
  <si>
    <t>OBJECTIVE: The value of optimal timing of tracheostomy in patients with subarachnoid hemorrhage is controversially debated. This study investigates whether early or late tracheostomy is associated with beneficial outcome or reduced rates of adverse events. DESIGN: Retrospective observational multicentric on patients prospectively inserted into a database. SETTING: Neurologic ICUs of one academic hospital and two secondary hospitals in Germany. PATIENTS: Data of all patients admitted to the Goethe University Hospital between 2006 and 2011 with poor-grade subarachnoid hemorrhage were prospectively entered into a database. All patients who underwent tracheostomy were included for analysis. Follow-up was maintained in primary and secondary ICUs. INTERVENTIONS: Patients underwent tracheostomy upon expected long-term ventilation. Early tracheostomy was defined as performed on days 1-7 and late tracheostomy on days 8-20 after admission. MEASUREMENT AND MAIN RESULTS: We compared 148 consecutive patients admitted with poor-grade (World Federation of Neurosurgical Societies, 3-5) subarachnoid hemorrhage. Early tracheostomy was performed in 39 patients and late tracheostomy in 109 patients. In early versus late tracheostomy groups, no significant differences were observed with regard to ICU mortality (7.7% vs 7.3%; p=0.93) and median modified Rankin Scale after 6 months (3 vs 3; p=0.94). Of the early group, pneumonia developed in 19 patients, whereas in the late group, pneumonia developed in 75 patients (48.7% vs 68.8%; p=0.03; odds ratio, 2.32; 95% CI, 1.1-4.9). Six patients of the early group (15.4%) and 36 patients of the late group (33%) suffered from respiratory adverse event (p=0.04; odds ratio, 2.71; 95% CI, 1.04-7.06). Mechanical ventilation was shorter (17.4 vs 22.3 d; p&lt;0.05) and decannulation occurred earlier (42 vs 54 d; p=0.039) in the early tracheostomy group. CONCLUSIONS: Tracheostomy within 7 days of critical care admission is a feasible and safe procedure for patients with poor-grade subarachnoid hemorrhage. Early tracheostomy was not associated with an improvement in mortality or neurologic outcome but associated with fewer respiratory adverse events.</t>
  </si>
  <si>
    <t>BACKGROUND: With the increased restrictions on resident work hours, hospitals increasingly are relying on advance practice nurses and physician assistants to help meet the patient care demand. We have created a workflow model wherein unit-based nurse practitioners (UBNPs) provide the minute-to-minute care for patients with trauma in one specific unit in our hospital, with supervision by the attending surgeons. Patients with trauma may also be admitted to other units, where the care model is a traditional resident-run (RR) service, again with supervision by the attending staff. Our aim was to determine if there were differences between the care provided by UBNPs and residents. METHODS: We queried our trauma database for all patients admitted to our urban, academic, Level I trauma center from January 1, 2007, to August 31, 2010. Patients discharged alive from the trauma service were identified and cross-referenced with an administrative database to collect demographics, injury characteristics, comorbidities, complications, and discharge information. Patients cared for by the UBNPs were compared with those cared for by the RR service. χ², Fisher's exact, and Student's t tests were used to determine significance. Significant factors were then tested with a multivariate linear regression analysis. p &lt; 0.05 was considered significant. RESULTS: During the study period, 3,859 patients were discharged alive from the trauma service, 2,759 (71.5%) from the UBNPs service, and 1,100 (28.5%) from the RR service. Demographic data and mean Injury Severity Score (11.6 vs. 11.1, p = 0.24) were similar for the two groups, although mean abdominal Abbreviated Injury Score was higher for the UBNP group (0.6 vs. 0.5, p = 0.02). UBNP patients were more likely to be diagnosed with deep venous thrombosis (4% vs. 2.5%, p = 0.02) and were more likely to be discharged to home (67% vs. 60%, p = 0.002). Mean (SD) length of stay for UBNP patients was 6.5 (8.8) days compared with 7 (10.8) days for RR patients, although this difference did not reach statistical significance ( p = 0.17). The 30-day hospital readmission rates were similar for both groups (4.0% vs. 4.4%, p = 0.63). CONCLUSION: Care provided by UBNPs is equivalent to that provided by residents. With the restriction on resident work hours and greater reliance on nurse practitioners, patient care does not suffer. Moreover, a difference of 0.5 days in mean length of stay for the UBNP patients equates with more than 1,300 fewer patient care days. This difference, although not statistically significant, may be clinically relevant to physicians and administrators and may offset the cost of hiring UBNPs to help meet the patient care demand.</t>
  </si>
  <si>
    <t>AIM: To assess the efficacy of ambulatory glucose profiling (AGP) generated by FreeStyle LibrePro(™) flash glucose monitoring (FCGM) on glycemic control in patients with uncontrolled type 1 diabetes (T1D) and type 2 diabetes (T2D). METHODS: Clinical and biochemical data were obtained from 5072 patients with diabetes who had an A1c ≥7% (2536 who had been initiated on FCGM-based AGP between March 2015 and October 2016 [cases] and 2536 age-, gender-, A1c-, site- and time-matched controls who were not initiated on AGP) across seven diabetes clinics in India. Anthropometric and clinical measurements were obtained through standardized techniques. Fasting and postprandial plasma glucose and glycated hemoglobin(A1c) were estimated before and after initiation of AGP. RESULTS: Overall, there was a significant decrease in A1c both in cases and controls; however, the magnitude of reduction was higher among cases (1% vs.0.7%; P &lt; 0.001).The overall reduction in A1c among cases was higher in T2D (9.2% to 8.3%) compared with T1D (9.6% to 9.4%); however, the absolute difference in A1c reduction between cases and controls was higher among T1D (0.5% vs. 0.2%) patients. The reduction in glycemic parameters was irrespective of age or gender (P for trend &lt;0.001) across all study sites. The greatest reductions in A1c were noted within 6 months of AGP initiation. Multiple logistic regression showed that those who did not use AGP had a 1.42 higher risk (95% CI: 1.24-1.64) of not achieving even 0.1% reduction in A1c compared with those who were initiated on AGP even after adjusting for age, gender, body-mass index, systolic blood pressure, time to follow-up A1c, and medication use. CONCLUSIONS: This study shows that FCGM-based AGP with FreeStyle LibrePro is associated with significant reductions in A1c levels in both T1D and T2D. In addition, improvement in A1c levels was maintained across all age groups and in patients enrolled at different diabetes clinics in India.</t>
  </si>
  <si>
    <t>AIMS: Evaluate association between admission blood glucose (ABG) and mortality in patients with or without diabetes mellitus (DM) hospitalized for venous thromboembolism (VTE). METHODS: Observational data derived from the electronic records of hospitalized patients ≥18years, admitted for VTE (including deep vein thrombosis and pulmonary embolism) between January 2011 and December 2013. ABG levels were classified to categories: ≤70 (low), 70-110 (normal), 111-140 (mildly elevated), 141-180mg/dl (moderately elevated) and&gt;180mg/dl (markedly elevated). Main outcome was all-cause mortality at the end of follow-up. We had complete follow-up data at 12months for all patients; median follow-up time was 1126days. RESULTS: Cohort included 567 patients, 137 with (mean age 73, 45% male), and 430 without DM (mean age 65, 40% male). There was a significant interaction between DM, ABG and mortality (p≤0.05). In patients without DM there was a significant association between ABG and mortality: [hazard ratios 1.6, 2.3, and 4.7 respectively for mildly, moderately and markedly elevated ABG (p≤0.01)]. A significant association between ABG and mortality persisted following multivariable analysis only in patients with markedly elevated ABG (HR=2.3 95% CI 1.2-4.5). Similar results were evident in patients with deep vein thrombosis or pulmonary embolism. In patients with DM there was no significant association between ABG and mortality. CONCLUSION: In patients without DM hospitalized for VTE, markedly elevated ABG is associated with increased mortality.</t>
  </si>
  <si>
    <t>Catheter-associated asymptomatic bacteriuria (CAABU) is frequent in intensive care units (ICUs) and contributes to the routine use of antibiotics and to antibiotic-resistant infections. While nurses are responsible for the implementation of CAABU-prevention guidelines, variability in how individual nurses contribute to CAABU-free rates in ICUs has not been previously explored. This study's objective was to examine the variability in CAABU-free outcomes of individual ICU nurses. This observational cross-sectional study used shift-level nurse-patient data from the electronic health records from two ICUs in a tertiary medical center in the US between July 2015 and June 2016. We included all adult (18+) catheterized patients with no prior CAABU during the hospital encounter and nurses who provided their care. The CAABU-free outcome was defined as a 0/1 indicator identifying shifts where a previously CAABU-free patient remained CAABU-free (absence of a confirmed urine sample) 24-48 hours following end of shift. The analytical approach used Value-Added Modeling and a split-sample design to estimate and validate nurse-level CAABU-free rates while adjusting for patient characteristics, shift, and ICU type. The sample included 94 nurses, 2,150 patients with 256 confirmed CAABU cases, and 21,729 patient shifts. Patients were 55% male, average age was 60 years. CAABU-free rates of individual nurses varied between 94 and 100 per 100 shifts (Wald test: 227.88, P&lt;0.001) and were robust in cross-validation analyses (correlation coefficient: 0.66, P&lt;0.001). Learning and disseminating effective CAABU-avoidance strategies from top-performers throughout the nursing teams could improve quality of care in ICUs.</t>
  </si>
  <si>
    <t>BACKGROUND: A regional trauma system must establish and monitor acceptable overtriage and undertriage rates. Although diagnoses from discharge data sets can be used with mortality prediction models to define high-risk injury, retrospective analyses introduce methodological errors when evaluating real-time triage processes. The purpose of this study was to determine if major trauma patients identified using field criteria correlated with those retrospectively labeled high risk and to assess system performance by measuring triage accuracy and trauma center utilization. METHODS: A statewide database was queried for all injury-related International Classification of Diseases, 9th Revision, code discharges from designated trauma centers and nontrauma centers for 2012. Children and burn patients were excluded. Patients assigned a trauma alert fee were considered field-triage(+). The International Classification Injury Severity Score methodology was used to estimate injury-related survival probabilities, with an International Classification Injury Severity Score less than 0.85 considered high risk. Triage rates were expressed relative to the total population; the proportion of low- and high-risk patients discharged from trauma centers defined trauma center utilization. RESULTS: There were 116,990 patients who met study criteria, including 11,368 (10%) high-risk, 70,741 field-triage(-) patients treated in nontrauma centers and 28,548 field-triage(-) and 17,791 field-triage(+) patients treated in trauma centers. Field triage was 86% accurate, with 10% overtriage and 4% undertriage. System triage was 66% accurate, with 32% overtriage and 2% undertriage. Overtriage patients more often, and undertriage patients less often, had severe injury characteristics than appropriately triaged patients. CONCLUSION: Trauma system performance assessed using retrospective administrative data provides a convenient measure of performance but must be used with caution. Residual mistriage can partly be attributed to error introduced by retrospective high-risk definitions, whereas differences between field and system triage accuracy can be attributed to the trauma center's role as a large community hospital. Given the limitations of the data and methods, these results may represent optimal patient distribution within this mature system.</t>
  </si>
  <si>
    <t>OBJECTIVE: To evaluate the validity of, characterize the usage of, and propose potential research applications for International Classification of Diseases, Ninth Revision (ICD-9) tobacco codes in clinical populations. MATERIALS AND METHODS: Using data on cancer cases and cancer-free controls from Vanderbilt's biorepository, BioVU, we evaluated the utility of ICD-9 tobacco use codes to identify ever-smokers in general and high smoking prevalence (lung cancer) clinic populations. We assessed potential biases in documentation, and performed temporal analysis relating transitions between smoking codes to smoking cessation attempts. We also examined the suitability of these codes for use in genetic association analyses. RESULTS: ICD-9 tobacco use codes can identify smokers in a general clinic population (specificity of 1, sensitivity of 0.32), and there is little evidence of documentation bias. Frequency of code transitions between 'current' and 'former' tobacco use was significantly correlated with initial success at smoking cessation (p&lt;0.0001). Finally, code-based smoking status assignment is a comparable covariate to text-based smoking status for genetic association studies. DISCUSSION: Our results support the use of ICD-9 tobacco use codes for identifying smokers in a clinical population. Furthermore, with some limitations, these codes are suitable for adjustment of smoking status in genetic studies utilizing electronic health records. CONCLUSIONS: Researchers should not be deterred by the unavailability of full-text records to determine smoking status if they have ICD-9 code histories.</t>
  </si>
  <si>
    <t>BACKGROUND: With the use of non-objective measurement, adherence to growth hormone (GH) therapy has been reported suboptimal in a large proportion of patients, and poor adherence has been shown to affect short-term growth response in patients receiving GH treatment. OBJECTIVE: The Easypod™ electronic device allows objective measurement of adherence. In this study, we report 3-year prospective adherence data of the Italian cohort of naïve GH deficient (GHD) children extrapolated from the Easypod Connect Observational Study (ECOS) database. PATIENTS AND METHODS: Seventy-three GHD children naïve to GH treatment were included in the analysis. 22 Italian centers participated in the study. RESULTS: Mean adherence rate was consistently above 85% across the 3-year observation period. Particularly, mean adherence was 88.5%, 86.6%, and 85.7% after 1, 2 and 3 years, respectively. Mean (± SD) height-SDS increase after the first year was 0.41 (± 0.38). CONCLUSIONS: The majority of naïve GHD children starting GH treatment with Easypod maintained an adherence rate &gt; 85% up to 3 years. Easypod is a useful tool to follow-up patients' adherence allowing timely intervention to improve optimal treatment for these patients.</t>
  </si>
  <si>
    <t>OBJECTIVE: Traumatic brain injury causes substantial morbidity and mortality in children. Posttraumatic seizures may worsen outcomes after traumatic brain injury. Posttraumatic seizures risk factors are not completely understood. Our objective was to clarify posttraumatic seizures risk factors in a large cohort of children with severe traumatic brain injury. DESIGN: Retrospective cohort study of a probabilistically linked dataset from the National Trauma Data Bank and the Pediatric Health Information Systems database, 2007-2010. SETTING: Twenty-nine U.S. children's hospitals. PATIENTS: A total of 2,122 children (age, &lt; 18 yr old at admission) with linked National Trauma Data Bank and Pediatric Health Information Systems records, severe (emergency department Glasgow Coma Scale, &lt; 8) traumatic brain injury, hospital length of stay more than 24 hours, and nonmissing disposition. INTERVENTIONS: None. MEASUREMENTS AND MAIN RESULTS: The outcome was posttraumatic seizures, identified using validated International Classification of Diseases, 9th Revision, Clinical Modification diagnosis codes. Prespecified candidate predictors of posttraumatic seizures included age, injury mechanism, emergency department Glasgow Coma Scale, intracranial hemorrhage type, hypoxia, hypotension, and cardiac arrest. Posttraumatic seizures were diagnosed in 25.2% of children with severe traumatic brain injury. In those without abuse/assault or subdural hemorrhage, the posttraumatic seizures rate varied between 36.6% in those less than 2 years old and 16.4% in those 14-17 years old. Age, abusive mechanism, and subdural hemorrhage are each significant predictors of posttraumatic seizures. The risk of posttraumatic seizures has a complex relationship with these predictors. The estimated odds of posttraumatic seizures decrease with advancing age, odds ratio equal to 0.929 (0.905-0.954) per additional year of age with no abuse/assault and no subdural hemorrhage; odds ratio equal to 0.820 (0.730-0.922) per additional year of age when abuse and subdural hemorrhage are present. An infant with accidental traumatic brain injury and subdural hemorrhage has approximately the same estimated probability of posttraumatic seizures as an abused infant without subdural hemorrhage (47% [95% CI, 39-55%] vs 50% [95% CI, 41-58%]; p = 0.69). The triad of young age, injury by abuse/assault, and subdural hemorrhage confers the greatest estimated probability for posttraumatic seizures (60% [95% CI, 53-66%]). CONCLUSIONS: Posttraumatic seizures risk in children with severe traumatic brain injury is greatest with a triad of younger age, injury by abuse/assault, and subdural hemorrhage. However, posttraumatic seizures are common even in the absence of these factors.</t>
  </si>
  <si>
    <t>The distribution of time from acute traumatic injury to death has three peaks: immediate (less than or equal to one hour), early (6 to 24 hours), and late (days to weeks). It has been suggested that coordinated trauma care dampens the late peak; however, this research may be more reflective of unintentional than intentional deaths. This study examines whether a coordinated trauma system (TS) alters the temporal distribution for assault-related deaths. Data were obtained from homicides examined by the Jefferson County Coroner's/Medical Examiner's Office from 1987 to 2008. Homicides were categorized-based on year of death-as occurring in the presence of no TS, during TS implementation, in the early years of the TS, or in a mature TS. The temporal distribution of homicide mortality was compared among TS categories using a χ(2) test. A Cox Markov multistate model was used to estimate proportional changes in the temporal distribution of death adjusted for assault mechanism. With a TS, after adjusting for assault mechanism, a lower proportion of homicide victims survived through the first hour (hazard ratio [HR], 0.75; 95% confidence interval [CI], 0.54 to 1.03) and from one to six hours (HR, 0.68; 95% CI, 0.49 to 0.96). Additionally, the presence of a TS was associated with a proportional decrease in deaths after 24 hours (P = 0.0005). These results suggest that a trauma system is effective in preventing late homicide deaths; however, other means of preventing death (such as violence prevention programs) are needed to decrease the burden of immediate homicide-related deaths.</t>
  </si>
  <si>
    <t>Joint contractures are a major cause of morbidity and functional deficit. The incidence of postburn contractures and their associated risk factors in the pediatric population has not yet been reported. This study examines the incidence and severity of contractures in a large, multicenter, pediatric burn population. Associated risk factors for the development of contractures are determined. Data from the National Institute on Disability and Rehabilitation Research Burn Model System database, for pediatric (younger than 18 years) burn survivors from 1994 to 2003, were analyzed. Demographic and medical data were collected on each subject. The primary outcome measures included the presence of contractures, number of contractures per patient, and severity of contractures at each of nine locations (shoulder, elbow, hip, knee, ankle, wrist, neck, lumbar, and thoracic) at time of hospital discharge. Regression analysis was performed to determine predictors of the presence, severity, and numbers of contractures, with P &lt; .05 used for statistical significance. Of the 1031 study patients, 237 (23%) developed at least 1 contracture at hospital discharge. Among those with at least one contracture, the mean was three (3.3) contractures per person. The shoulder was the most frequently contracted joint (27.9%), followed by the elbow (17.6%), wrist (14.2%), knee (13.3%), and ankle (11.9%). Most contractures were mild (38.5%) or moderate (36.3%) in severity. The statistically significant predictors of contracture development were age and intensive care unit (ICU) length of stay. The statistically significant predictors of severity of contracture were age, ICU length of stay, presence of amputation, and black race. Predictors of the number of contractures included total age, length of stay, length of ICU stay, presence of amputation, TBSA burned, and TBSA grafted. This is the first study to report the epidemiology of postburn contractures in the pediatric population. Approximately one quarter of children with a major burn injury developed a contracture at hospital discharge, and this could potentially increase as the child grows. Contractures develop despite early therapeutic interventions such as positioning and splinting; therefore, it is essential that we identify novel and more effective prevention strategies.</t>
  </si>
  <si>
    <t>INTRODUCTION: Effective management and development of new treatment strategies for response fluctuations in advanced Parkinson's disease (PD) largely depends on clinical rating instruments such as the PD home diary. The Parkinson's kinetigraph (PKG) measures movement accelerations and analyzes the spectral power of the low frequencies of the accelerometer data. New algorithms convert each hour of continuous PKG data into one of the three motor categories used in the PD home diary, namely motor Off state and On state with and without dyskinesia. OBJECTIVE: To compare quantitative motor state assessment in fluctuating PD patients using the PKG with motor state ratings from PD home diaries. METHODS: Observational cohort study on 24 in-patients with documented motor fluctuations who completed diaries by rating motor Off, On without dyskinesia, On with dyskinesia, and asleep for every hour for 5 consecutive days. Simultaneously collected PKG data (recorded between 6 am and 10 pm) were analyzed and calibrated to the patient's individual thresholds for Off and dyskinetic state by novel algorithms classifying the continuous accelerometer data into these motor states for every hour between 6 am and 10 pm. RESULTS: From a total of 2,040 hours, 1,752 hours (87.4%) were available for analyses from calibrated PKG data (7.5% sleeping time and 5.1% unclassified motor state time were excluded from analyses). Distributions of total motor state hours per day measured by PKG showed moderate-to-strong correlation to those assessed by diaries for the different motor states (Pearson's correlations coefficients: 0.404-0.658), but inter-rating method agreements on the single-hour-level were only low-to-moderate (Cohen's κ: 0.215-0.324). CONCLUSION: The PKG has been shown to capture motor fluctuations in patients with advanced PD. The limited correlation of hour-to-hour diary and PKG recordings should be addressed in further studies.</t>
  </si>
  <si>
    <t>BACKGROUND: Clinical decision support systems can prevent knowledge-based prescription errors and improve patient outcomes. The clinical effectiveness of these systems, however, is substantially limited by poor user acceptance of presented warnings. To enhance alert acceptance it may be useful to quantify the impact of potential modulators of acceptance. METHODS: We built a logistic regression model to predict alert acceptance of drug-drug interaction (DDI) alerts in three different settings. Ten variables from the clinical and human factors literature were evaluated as potential modulators of provider alert acceptance. ORs were calculated for the impact of knowledge quality, alert display, textual information, prioritization, setting, patient age, dose-dependent toxicity, alert frequency, alert level, and required acknowledgment on acceptance of the DDI alert. RESULTS: 50,788 DDI alerts were analyzed. Providers accepted only 1.4% of non-interruptive alerts. For interruptive alerts, user acceptance positively correlated with frequency of the alert (OR 1.30, 95% CI 1.23 to 1.38), quality of display (4.75, 3.87 to 5.84), and alert level (1.74, 1.63 to 1.86). Alert acceptance was higher in inpatients (2.63, 2.32 to 2.97) and for drugs with dose-dependent toxicity (1.13, 1.07 to 1.21). The textual information influenced the mode of reaction and providers were more likely to modify the prescription if the message contained detailed advice on how to manage the DDI. CONCLUSION: We evaluated potential modulators of alert acceptance by assessing content and human factors issues, and quantified the impact of a number of specific factors which influence alert acceptance. This information may help improve clinical decision support systems design.</t>
  </si>
  <si>
    <t>Chronic pain patients who show aberrant drug-related behavior often are discontinued from treatment when they are noncompliant with their use of opioids for pain. The purpose of this study was to conduct a randomized trial in patients who were prescribed opioids for noncancer back pain and who showed risk potential for or demonstration of opioid misuse to see if close monitoring and cognitive behavioral substance misuse counseling could increase overall compliance with opioids. Forty-two patients meeting criteria for high-risk for opioid misuse were randomized to either standard control (High-Risk Control; N=21) or experimental compliance treatment consisting of monthly urine screens, compliance checklists, and individual and group motivational counseling (High-Risk Experimental; N=21). Twenty patients who met criteria indicating low potential for misuse were recruited to a low-risk control group (Low-Risk Control). Patients were followed for 6 months and completed pre- and post-study questionnaires and monthly electronic diaries. Outcomes consisted of the percent with a positive Drug Misuse Index (DMI), which was a composite score of self-reported drug misuse (Prescription Drug Use Questionnaire), physician-reported abuse behavior (Addiction Behavior Checklist), and abnormal urine toxicology results. Significant differences were found between groups with 73.7% of the High-Risk Control patients demonstrating positive scores on the DMI compared with 26.3% from the High-Risk Experimental group and 25.0% from the Low-Risk Controls (p&lt;0.05). The results of this study demonstrate support for the benefits of a brief behavioral intervention in the management of opioid compliance among chronic back pain patient at high-risk for prescription opioid misuse.</t>
  </si>
  <si>
    <t>INTRODUCTION: The study of brain death (BD) epidemiology and the acute brain injury (ABI) progression profile is important to improve public health programs, organ procurement strategies, and intensive care unit (ICU) protocols. The purpose of this study was to analyze the ABI progression profile among patients admitted to ICUs with a Glasgow Coma Score (GCS) ≤8, as well as establishing a prediction model of probability of death and BD. MATERIALS AND METHODS: This was a retrospective analysis of prospective data that included all brain-injured patients with GCS ≤8 admitted to a total of four public and private ICUs in Uruguay (N = 1447). The independent predictor factors of death and BD were studied using logistic regression analysis. A hierarchical model consisting of 2 nested logit regression models was then created. With these models, the probabilities of death, BD, and death by cardiorespiratory arrest were analyzed. RESULTS: In the first regression, we observed that as the GCS decreased and age increased, the probability of death rose. Each additional year of age increased the probability of death by 0.014. In the second model, however, BD risk decreased with each year of age. The presence of swelling, mass effect, and/or space-occupying lesion increased BD risk for the same given GCS. In the presence of injuries compatible with intracranial hypertension, age behaved as a protective factor that reduced the probability of BD. CONCLUSIONS: Based on the analysis of the local epidemiology, a model to predict the probability of death and BD can be developed. The organ potential donation of a country, region, or hospital can be predicted on the basis of this model, customizing it to each specific situation.</t>
  </si>
  <si>
    <t>OBJECTIVE: To evaluate the accuracy of physician estimates of the probability of intracranial injury in children with minor head trauma. METHODS: This is a subanalysis of a large prospective multicentre cohort study performed from July 2001 to November 2005. During data collection for the derivation of a clinical prediction rule for children with minor head trauma, physicians indicated their estimate of the probability of brain injury visible on computed tomography (P-Injury) and the probability of injury requiring intervention (P-Intervention) by choosing one of the following options: 0%, 1%, 2%, 3%, 4%, 5%, 10%, 20%, 30%, 40%, 50%, 75%, 90%, and 100%. We compared observed frequencies to expected frequencies of injury using Pearson's χ2-test in analyses stratified by the level of each type of predicted probability and by year of age. RESULTS: In 3771 eligible subjects, the mean predicted risk was 4.6% (P-Injury) and 1.4% (P-Intervention). The observed frequency of injury was 4.1% (any injury) and 0.6% (intervention). For all levels of P-Injury from 1% to 40%, the observed frequency of injury was consistent with the expected frequency. The observed frequencies for the 50%, 75%, and 90% levels were lower than expected (p&lt;0.05). For estimates of P-Intervention, the observed frequency was consistently higher than the expected frequency. Physicians underestimated risk for infants (mean P-Intervention 6.2%, actual risk 12.3%, p&lt;0.001). CONCLUSIONS: Physician estimates of probability of any brain injury in children were collectively accurate for children with low and moderate degrees of predicted risk. Risk was underestimated in infants.</t>
  </si>
  <si>
    <t>This study demonstrates a series of systematic methods for mapping medication administration processes and for elaborating violations of work standards at two rural hospitals. Thirty-four observational periods were conducted to capture the details of clinical activities, and hierarchical task analysis (HTA) was used to demonstrate the current medication administration process. Facility nurse managers in five units across the two facilities participated in focus group discussions to validate the observational data and to generate a reliable context-appropriate medication administration process. The potential errors or misconduct when passing the drugs were identified, such as unsafe storage and transportation of drugs from room to room. Those hazards would cause drug contamination, loss, or access by unauthorized individuals. Hospitals without 24-hour pharmacy coverage and other interruptions would hinder the medication administration process. Preparing drugs for more than one patient at a time would increase the risk of passing the drugs to the wrong patient. This study shows the use of observation and focus groups to describe and identify violations in the medication administration process. A clear road map for continuous clinical process improvement obtained from the current study could be used to help future health information technology implementation.</t>
  </si>
  <si>
    <t>OBJECTIVE: To complete an economic evaluation within a randomised controlled trial (RCT) comparing the use of an electronic discharge communication tool (eDCT) compared with usual care. SETTING: Patients being discharged from a single tertiary care centre's internal medicine Medical Teaching Units. PARTICIPANTS: Between January 2012 and December 2013, 1399 patients were randomised to a discharge mechanism. Forty-five patients were excluded from the economic evaluation as they did not have data for the index hospitalisation cost; 1354 patients contributed to the economic evaluation. INTERVENTION: eDCT generated at discharge containing structured content on reason for admission, details of the hospital stay, treatments received and follow-up care required. The control group was discharged via traditional dictation methods. PRIMARY AND SECONDARY OUTCOME MEASURES: The primary economic outcome was the cost per quality-adjusted life year (QALY) gained. Secondary outcomes included the cost per death avoided and the cost per readmission avoided. RESULTS: The average transcription cost was $C22.28 per patient, whereas the estimated cost of the eDCT was $C13.33 per patient. The cost per QALY gained was $C239 933 in the eDCT arm compared with usual care due to the very small gains in effectiveness and approximately $C800difference in resource utilisation costs. The bootstrap analyses resulted in eDCT being more effective and more costly in 29.2% of samples, less costly and more effective in 29.2% of samples, less effective and more costly in 23.9% of samples and finally, less costly and less effective in 17.7% of samples. CONCLUSIONS: The eDCT reduced per patient costs of the generation of discharge summaries. The bootstrap estimates demonstrate considerable uncertainty supporting the finding of neutrality reported in the clinical component of the RCT. The immediate transcription cost savings and previously documented provider and patient satisfaction may increase the impetus for organisations to invest in such systems, provided they have a foundation of eHealth infrastructure and readiness. TRIAL REGISTRATION NUMBER: NCT01402609.</t>
  </si>
  <si>
    <t>OBJECTIVES: The objective was to evaluate the effect of mandated nurse-patient ratios (NPRs) on emergency department (ED) patient flow. METHODS: Two institutions implemented an electronic tracking system embedded within the electronic medical record (EMR) of two EDs (an academic urban, teaching medical center-Hospital A; and a suburban community hospital-Hospital B), with a combined census of 60,000/year, to monitor real-time NPRs and patient acuity, such that compliance with state-mandated ratios could be prospectively monitored. Data were queried for a 1-year period after implementation and included patient wait times (WTs), ED care time (EDCT), patient acuity, ED census, and NPR status for each nurse, patient, and the ED overall. Median WT and EDCT with interquartile ranges (IQRs) were analyzed to determine the effect of NPR status of each patient, nurse, and the ED overall. To control for factors that could affect the "within the mandated ratio" and the "outside of the mandated ratio" status, including patient volume and acuity, log-linear regression models were used controlling for specified factors for each hospital facility and combined. RESULTS: There were a total of 30,404 (50.9%) patients who waited in the waiting room prior to being placed in an ED bed (53.8% at Hospital A and 46.4% at Hospital B). Patients who waited at Hospital A waited a median duration of 55 minutes (IQR = 15-128 minutes), compared with 32 minutes (IQR = 12-67 minutes) at Hospital B with a combined median WT of 44 minutes (IQR = 13-101 minutes). In the log-linear regression analysis, WTs were 17% (95% confidence interval [CI] = 10% to 25%, p &lt; 0.001) longer at Hospital A and 13% (95% CI = 3% to 24%, p = 0.008) longer at Hospital B (combined 16% [95% CI = 10% to 22%, p &lt; 0.001] longer at both sites) when the ED overall was out-of-ratio compared to in-ratio. There were a total of 45,660 patients discharged from both EDs during the study period, from which EDCT data were collected (26,894 in Hospital A and 18,766 in Hospital B). Median EDCT was 184 minutes (IQR = 97-311 minutes) at Hospital A, compared to 120 minutes (IQR = 63-208 minutes) at Hospital B, for a combined median EDCT of 153 minutes (IQR = 81-269 minutes). In the log-linear regression analysis, the EDCT for patients whose nurse was out-of-ratio were 34% (95% CI = 30% to 38%, p &lt; 0.001) longer at Hospital A and 42% (95% CI = 37% to 48%, p &lt; 0.001) longer at Hospital B (combined 37% [95% CI = 34% to 41%, p &lt; 0.001] longer at both sites) when compared to patients whose nurse was in-ratio. CONCLUSIONS: In these two EDs, throughput measures of WT and EDCT were shorter when the ED nurse staffing were within state-mandated levels, after controlling for ED census and patient acuity.</t>
  </si>
  <si>
    <t>Research indicates that chronic hepatitis C affects people's quality of life, but such reports are scarce about hepatitis B. This Australian study explored whether perceived stigma and satisfaction with received information and care were related to health-related quality of life in people with chronic hepatitis B or C. A questionnaire was constructed comprising demographic questions and existing scales to measure the variables. The 77 participants were recruited through various online channels. The median age was 48 years, 74% had hepatitis C, 60% were female, and 73% were Caucasian. Participants with Hepatitis B reported substantially less perceived stigma than those with Hepatitis C, but there was no significant difference between the two groups in health-related quality of life. Participants with Hepatitis C reported higher satisfaction with received information. The results highlight specific aspects to consider in the care of people with chronic hepatitis. For example, people with hepatitis B do not seem to enjoy better health-related quality of life despite lower perceived stigmatization. Therefore, these patients may require other improvements in service delivery such as the provision of more culturally appropriate information and education about chronic hepatitis B.</t>
  </si>
  <si>
    <t>AIMS: We evaluated the impact of a continuous quality improvement effort implemented by a network of Italian diabetes clinics operating in the national healthcare system. METHODS: This was a controlled before-and-after study involving 95 centres, of which 67 joined the initiative since 2004 (group A) and 18 were first involved in 2007 (group B, control). All centres used electronic medical record systems. Information on quality indicators was extracted for the period 2004-2007. Data were centrally analysed anonymously and results were published annually. Each centre's performance was ranked against the 'best performers'. We compared quality indicators between the two groups of centres over 4 years. RESULTS: Over 100 000 Type 2 diabetes mellitus patients were evaluated annually. The proportion of patients with glycated haemoglobin levels &lt; 7% increased by 6% in group A (2007-2004 difference) and by 1.3% in group B. The proportion of patients with low-density lipoprotein-cholesterol &lt; 100 mg/dl improved by over 10% in both groups. The rate of patients with blood pressure values &lt; or = 130/85 mmHg increased in group A (+6.4%), but not in group B (-1.4%). The use of insulin increased in group A only (+5.2%), while the use of statins increased by over 20% in both groups. CONCLUSIONS: A physician-led quality improvement effort, based on the systematic evaluation of routine data, is effective in improving the performance of a large number of diabetes clinics. The small percentage increase in the number of patients at target, if applied to large numbers of patients, would translate into a significant impact on public health.</t>
  </si>
  <si>
    <t>BACKGROUND: In recent decades immigration to Norway from Asia, Africa and Eastern Europe has increased rapidly. The aim of this study was to assess the quality of care for type 2 diabetes mellitus (T2DM) patients from these ethnic minority groups compared with the care received by Norwegians. METHODS: In 2006, electronic medical record data were screened at 11 practices (49 GPs; 58857 patients). 1653 T2DM patients cared for in general practice were identified. Ethnicity was defined as self-reported country of birth. Chi-squared tests, one-way ANOVAs, multiple regression, linear mixed effect models and generalized linear mixed models were used. RESULTS: Diabetes was diagnosed at a younger age in patients from the ethnic minority groups (South Asians (SA): mean age 44.9 years, Middle East/North Africa (MENA): 47.2 years, East Asians (EA): 52.0 years, others: 49.0 years) compared with Norwegians (59.7 years, p &lt; 0.001). HbA1c, systolic blood pressure (SBP) and s-cholesterol were measured in &gt;85% of patients in all groups with minor differences between minority groups and Norwegians. A greater proportion of the minority groups were prescribed hypoglycaemic medications compared with Norwegians (&gt;or=79% vs. 72%, p &lt; 0.001). After adjusting for age, gender, diabetes duration, practice and physician unit, HbA1c (geometric mean) for Norwegians was 6.9% compared to 7.3-7.5% in the minority groups (p &lt; 0.05). The proportion with poor glycaemic control (HbA1c &gt; 9%) was higher in minority groups (SA: 19.6%, MENA: 18.9% vs. Norwegians: 5.6%, p &lt; 0.001. No significant ethnic differences were found in the proportions reaching the combined target: HbA1c &lt;or= 7.5%, SBP &lt;or= 140 mmHg, diastolic blood pressure (DBP) &lt;or= 85 mmHg and total s-cholesterol &lt;or=5.0 mmol/L (Norwegians: 25.5%, SA: 24.9%, MENA: 26.9%, EA: 26.1%, others:17.5%). CONCLUSIONS: Mean age at the time of diagnosis of T2DM was 8-15 years younger in minority groups compared with Norwegians. Recording of important processes of care measures is high in all groups. Only one in four of most patient groups achieved all four treatment targets and prescribing habits may be sub-optimal. Patients from minority groups have worse glycaemic control than Norwegians which implies that it might be necessary to improve the guidelines to meet the needs of specific ethnic groups.</t>
  </si>
  <si>
    <t>BACKGROUND: The HIV-Brazil Cohort Study (HIV-BCS) is a research primarily based on data collection from medical records of people living with HIV/AIDS in Brazil. The aim of this study was to present the validating design and results for the laboratory biomarkers viral load and CD4+ T-cell count from the HIV-Brazil Cohort Study. METHODS: A total of 8007 patients who were started cART from 2003 to 2013 were considered eligible for this study. Total follow-up time was 32,397 years. The median duration of follow-up was 3.51 years (interquartile range - IQR 1.63-6.13 years; maximum 11.51 years). We used secondary data from the Brazilian Laboratory Tests Control System (SISCEL). Incidence of lab testing rates per 100 person years (100 py) were used to compare the number of laboratory tests carried out among cohort sites considering different databases for CD4+ T-cell counts and HIV viral load assessments. Descriptive statistics including 95% confidence interval, Pearson correlation coefficient, Bland-Altman agreement analysis and kappa coefficient agreement were applied for analysis. RESULTS: A total of 80,302 CD4+ T-cell counts and 79,997 HIV viral load assessments were observed in HIV-BCS versus 94,083 CD4+ T-cell counts and 84,810 viral loads from the Brazilian Laboratory Tests Control System. The general CD4+ T-cell HIV-BCS testing rate was 247 per 100 py versus 290 per 100 py and the viral load HIV-BCS testing rate was 246 per 100 py versus 261 per 100 py. The general correlation observed for the lowest quantitative CD4+ T-cell count before cART was 0.970 (p &lt; 0.001) and for the log of the highest viral load before cART was 0.971 (p &lt; 0.001). The general agreement coefficient for categorized CD4+ T-cell count was 0.932 (p &lt; 0.001) and for viral load was 0.996 (p &lt; 0.001). CONCLUSIONS: The current study confirms that biomarkers CD4(+) T-cell count and viral load from the HIV-BCS have a high correlation and agreement with data from SISCEL, rendering both databases reliable and useful for epidemiological studies on HIV care in Brazil.</t>
  </si>
  <si>
    <t>AIM: To evaluate the performance of a query on international classification of diseases 10(th) version (ICD10) codes in the database of the programme for the medicalisation of information systems (programme de médicalisation des systèmes d'information, PMSI) to identify serious adverse drug reactions (ADR). METHODS: The query concerned hospital stays of patients discharged from the French University Hospital of Rennes in 2009. All the hospitalization summaries including a selected ICD10 code were analysed to validate ADR. RESULTS: Out of 383 cases, 142 cases were validated (37.1%). Performance of some ICD10 codes was particularly interesting, above 40% (T88.6, L27.0, J70.4, G62.0 and N14.1) and 79.5% of the ADR were detected by these five codes. During the study period, 98 ADR of the same type were spontaneously reported by physicians, 22 of which were common with the ICD10 query. CONCLUSIONS: The use of PMSI can be a tool for signal detection of serious ADR, in addition to spontaneous reporting.</t>
  </si>
  <si>
    <t>BACKGROUND: As accurate assessment of thoracic injury severity in the early phase after trauma is difficult, we compared different thoracic trauma scores regarding their predictive ability for the development of post-traumatic complications and mortality. MATERIALS AND METHODS: Two hundred seventy-eight multiple trauma patients (ISS ≥ 16) age &gt; 16 y with severe blunt chest trauma (AIS(chest) ≥ 3) admitted between 2000 and 2009 to Level I Trauma center were included. Exclusion criteria were severe traumatic brain injury (AIS(head) ≥ 3) and penetrating thoracic trauma. The association between AIS(chest), Pulmonary Contusion score (PCS), Wagner-score and Thoracic Trauma Severity score (TTS), and duration of ventilation, length of ICU stay, development of post-traumatic complications, and mortality was investigated. Statistical analysis was performed with χ(2)-test, ANOVA, logistic regression, and receiver operating characteristic (ROC) curve. RESULTS: Patients' mean age was 42.7 ± 17.0 y, the mean injury severity score was 28.7 ± 9.3 points. Overall, 60 patients (21.6%) developed ARDS, 143 patients (51.4%) SIRS, 110 patients (39.6%) sepsis, and 36 patients (13.0%) MODS. Twenty-two patients (7.9%) died. Among the examined thoracic trauma scores only the TTS was an independent predictor of mortality. With the TTS showing the best prediction power, the TTS, PCS, and Wagner-score were independent predictors of ventilation time, length of ICU stay, and the development of post-traumatic ARDS and MODS. CONCLUSIONS: Thoracic trauma scores combining anatomical and physiologic parameters like the TTS seem to be most suitable for severity assessment and prediction of outcome in multiple trauma patients with concomitant blunt chest trauma.</t>
  </si>
  <si>
    <t>PURPOSE: Medication errors such as potential inappropriate prescriptions would induce serious adverse drug events to patients. Information technology has the ability to prevent medication errors; however, the pharmacology of traditional Chinese medicine (TCM) is not as clear as in western medicine. The aim of this study was to apply the appropriateness of prescription (AOP) model to identify potential inappropriate TCM prescriptions. METHODS: We used the association rule of mining techniques to analyze 14.5 million prescriptions from the Taiwan National Health Insurance Research Database. The disease and TCM (DTCM) and traditional Chinese medicine-traditional Chinese medicine (TCMM) associations are computed by their co-occurrence, and the associations' strength was measured as Q-values, which often referred to as interestingness or life values. By considering the number of Q-values, the AOP model was applied to identify the inappropriate prescriptions. Afterwards, three traditional Chinese physicians evaluated 1920 prescriptions and validated the detected outcomes from the AOP model. RESULT: Out of 1920 prescriptions, 97.1% of positive predictive value and 19.5% of negative predictive value were shown by the system as compared with those by experts. The sensitivity analysis indicated that the negative predictive value could improve up to 27.5% when the model's threshold changed to 0.4. CONCLUSION: We successfully applied the AOP model to automatically identify potential inappropriate TCM prescriptions. This model could be a potential TCM clinical decision support system in order to improve drug safety and quality of care.</t>
  </si>
  <si>
    <t>﻿﻿﻿﻿﻿﻿﻿﻿﻿﻿The evaluation and management (E/M) services for the physician and the hospital-based outpatient center ("facility") are calculated using different federal regulations. In addition, patients visiting outpatient wound care centers require different levels of care from the physician than the facility. The purpose of this study was to analyze and compare physician and facility E/M level-of-service coding using the electronic wound registry records from three geographically diverse, hospital-based outpatient wound centers. De-identified data on 9,985 patient visit level-of-service codes were prospectively collected using an electronic health record (EHR) system that internally and automatically audits the chart and calculates the physician and the facility E/M level of service based on the documentation present in the chart. Correlations were calculated using Kendall's tau b/Goodman-Kruskal gamma statistics. Correlations were weak between facility and physician E/M level-of-service codes, varying from 0.084 to 0.179 for follow-up and from 0.066 to 0.354 for initial visits. Although facility E/M levels of service followed a normal distribution, physician E/M visits were heavily skewed toward higher levels of care (3 to 5). These findings confirm that, especially during the initial visit, patients presenting at outpatient wound centers require different levels of care from the physician than from the facility. The finding that initial physician level of service coding was higher than facility E/M levels of service for both initial and follow-up visits is not unexpected, considering the high number of comorbidities in many wound patients and the general risk of their presenting problems.</t>
  </si>
  <si>
    <t>This study aims to describe workers who were hospitalized with work-related burn injuries and their psychiatric sequelae in Washington State. Psychiatric sequelae of interest were depression, posttraumatic stress disorder, and other anxiety disorders. Workers' compensation claims meeting a definition for a hospitalized burn patient from Washington State from January 2001 through April 2008 were analyzed. The resulting claims were searched for the presence of certain psychiatric diagnoses or treatment codes, and descriptive analyses performed. In Washington State during the time period, the prevalence of claims with psychiatric diagnoses after hospitalization with burn injury was 19%. Claims with psychiatric diagnoses had higher medical costs and more days of time loss than those without these diagnoses. Workers with electrical burns in the construction industry and in construction and extraction occupations had a higher proportion of psychiatric sequelae. Burns are devastating yet preventable injuries. Workers who were hospitalized with work-related burn injuries, particularly those in certain industries and occupations and those with electrical burns, are at high risk for developing serious psychiatric sequelae with major costs to both the individual and the society.</t>
  </si>
  <si>
    <t>OBJECTIVE: Epidemiological data on genitourinary infections (GUIs) comparing patients with and without type 2 diabetes (T2DM) is scant. We aimed to estimate the incidence of urinary tract infections (UTIs), genital infections (GIs), or any GUI in total and stratified by history of GUI and sex. RESEARCH DESIGN AND METHODS: We identified 39,295 patients in the Kaiser Permanente Northwest health plan with T2DM and an equal number of age and sex matched patients without diabetes. The cohort was followed for up to 9years (2006-2014). We calculated incidence rates and corresponding 95% confidence intervals (CI) of any GUI, UTIs and GIs adjusting for age, sex, race, BMI, presence of chronic kidney disease, annual number of outpatient visits, and diuretic use. RESULTS: Adjusted incidence of any GUI was 97.2/1000person-years (p-y) (95% CI 95.5-98.8) among the T2DM cohort vs. 79.7/1000 p-y (78.3-81.2) among those without diabetes. T2DM was associated with an adjusted 25% increased risk of UTI (rate ratio 1.25, 95% CI 1.22-1.29), a 26% increased risk of GI (1.26, 1.22-1.31) and a 22% increased risk of any GUI (1.22, 1.19-1.25). Incidence rates were lower among those with no GUI history, but the relative risks were similar. Women in both groups had higher incidence rates of GUIs than men. CONCLUSIONS: T2DM was associated with increased risks of any GUI, UTIs and GIs. Incidence rates of UTIs were higher than rates of GIs, but the relative risk of GIs was essentially identical. A similar pattern was observed when stratifying by sex. SIGNIFICANCE OF THE STUDY: RESEARCH QUESTIONS.</t>
  </si>
  <si>
    <t>The majority of patients with migraine headaches are treated in non-specialized institutions though data on treatment outcomes are largely derived from tertiary care centers. The current non-interventional study explores efficacy and tolerability outcomes of patients with episodic migraines receiving topiramate as preventive agent in a general practice setting. A total of 366 patients (87% female, mean age 41.8 +/- 11.6 years) were eligible for migraine prevention and treated with flexible dose topiramate for 6 months (core phase), and optionally for a total of 12 months (follow-up phase). Overall, 261 patients (77.7% of safety analysis set, SAF) completed the core phase. Reasons for discontinuation included adverse events (2.1%), lost to follow-up (1.8%), other reasons (1.5%), and end of therapy (0.3%) though in the majority of patients who discontinued no reasons were listed. The median daily dose at endpoint was 50 mg/day (range, 25-187.5 mg/day). The median days with migraine headaches decreased from 6.0 to 1.2 days (p &lt; 0.001), median pain intensity score decreased from 17.0 to 3.2 points (p &lt; 0.001). In women with reported menstruation-associated migraine, the median number of migraine attacks decreased from 4.0 to 0.9 (p &lt; 0.001). Absenteeism as well as triptan use decreased significantly, and significant improvements in activities of daily living and quality of life were reported. The most frequently reported AEs were paraesthesia (4.2%) and nausea (3%). Results suggest that migraine prevention with topiramate in a general practice is generally well tolerated and associated with a significant improvement in migraine headaches and related functional impairment.</t>
  </si>
  <si>
    <t>INTRODUCTION: A computer-assisted tobacco decision support tool increased dental practitioners' (dentists and dental hygienists) advice to quit smoking and referral to a quitline during a group randomized trial. The purpose of this study is to document the extent to which use persisted after the trial. METHODS: Electronic dental record (EDR) data from 2010 to 2013 were analyzed in 2014 for use of computer-assisted tobacco intervention tool advice scripts and referral to a quitline during four periods: during the trial and post-trial when only intervention clinic dental practitioners had access to the tool, and during full deployment, both before and after an EDR modification. RESULTS: Intervention clinic dental practitioners (18.5 dentist full-time equivalents [FTEs] and 27.8 dental hygienist FTEs practicing in seven clinics) referred 19.0% of 1,368 smokers to a quitline during the trial and referred 15.4% of 4,011 smokers post-trial. After full tool deployment but pre-EDR change, these dental practitioners referred 15.6% of 2,214 intervention clinic smokers, whereas 18.3 dentist FTEs and 29.7 dental hygienist FTEs practicing in eight clinics referred 8.5% of 2,113 smokers. Post-EDR change, dental practitioners referred 12.2% of 2,214 intervention clinic smokers and 8.1% of 2,399 control clinic smokers to a quitline. In the last three quarters of observation, clinic script use ranged from 15.4% to 65.8% and referral to a quitline ranged from 2.0% to 18.7% of visits. CONCLUSIONS: Although EDR design affected rates of referral, dental practitioners persisted in using a computer-assisted tobacco intervention tool to refer smokers to a quitline.</t>
  </si>
  <si>
    <t>AIM: Documentation is a critical element in the function of the nursing team, and cannot be separated from high-quality, patient-centered care. The aim of this study was to compare the quality of nursing documentation in electronic and paper-based systems. METHOD: A retrospective descriptive study was designed to compare the quality of nursing documentation in electronic health records (EHR) versus paper-based documentation systems before and after the application of the electronic system. RESULTS: Analysis of data found a significant difference in the quality of nursing documentation in the two hospitals both before and after the implementation of an EHR system (p &lt; 0.001).Quality of nursing documentation in the electronic system was significantly better than that of paper-based documentation systems. CONCLUSION: Vocal-electronic systems help to improve quality of nursing documentation, suggesting this aspect may be essential to implementing a successful system in local settings.</t>
  </si>
  <si>
    <t>OBJECTIVES: To identify the predictive variables affecting the outcome after radical surgery for bladder cancer by a newer statistical methodology, i.e. nonparametric combination (NPC). METHODS: A multicenter study enrolled 1,312 patients who had undergone radical cystectomy for bladder cancer in 11 Italian oncological centers from January 1982 to December 2002. A statistical analysis of their medical history and diagnostic, pathological and postoperative variables was performed using a NPC test. The patients were included in a comprehensive database with medical history and clinical and pathological data. Five-year survival was used as the dependent variable, and p values were corrected for multiplicity using a closed testing procedure. The newer nonparametric approach was used to evaluate the prognostic importance of the variables. All of the analyses were performed using routines developed in MATLAB© and the significance level was set at α = 0.05. RESULTS: A significant prognostic predictive value (p &lt; 0.01) for tumor clinical staging, hydronephrosis, tumor pathological staging, grading, presence of concomitant carcinoma in situ, regional lymph node involvement, corpora cavernosa invasion, microvascular invasion, lymphatic invasion and prostatic stroma involvement was found. CONCLUSIONS: The NPC test could handle any type of variable (categorical and quantitative) and take into account the multivariate relation among variables. This newer methodology offers a significant contribution in biomedical studies with several endpoints and is recommended in presence of non-normal data and missing values, as well as solving high-dimensional data and problems relating to small sample sizes.</t>
  </si>
  <si>
    <t>BACKGROUND: Prognostic assessments, which are crucial for decision-making in critical illnesses, have shown unsatisfactory reliability. We compared the accuracy of a widely used prognostic score against a model derived from clinical data obtained 5 days after admission for patients with intracerebral hemorrhage (ICH), a condition for which prognostication has proven notoriously challenging and prone to bias. METHODS: Patients enrolled in a prospective observational cohort study of spontaneous ICH underwent hourly Glasgow Coma Scale (GCS) assessment. Outcome was measured at 3 months using the modified Rankin Scale (mRS). We analyzed the change in correlation between GCS and 3-month mRS scores from admission through day 5, and compared the performance of a parsimonious set of day 5 clinical variables against the ICH score. RESULTS: Data was collected on 254 subjects. The ICH score and day 5 GCS score were both correlated with 3-month mRS score (p &lt; 0.001), but the correlation was stronger with day 5 GCS score (p &lt; 0.05 by Fisher z-transformation). Premorbid mRS score, intraventricular hemorrhage and day 5 GCS score were independent predictors of outcome (all p &lt; 0.05 in ordinal regression model). While ICH score correctly classified good (mRS 0-3) vs. poor (mRS 4-6) outcome in 73% of cases, the day 5 model correctly classified 83% of cases. CONCLUSIONS: A simple reassessment after 5 days of care significantly improves the accuracy of prognosticating outcome in patients with ICH. These data confirm the feasibility and potential utility of early reassessments in refining prognosis for patients who survive early stabilization of a severe neurologic injury.</t>
  </si>
  <si>
    <t>Hospital management and researchers are increasingly using electronic databases to study utilization, effectiveness, and outcomes of healthcare provision. Although several studies have examined the accuracy of electronic databases developed for general administrative purposes, few studies have examined electronic databases created to document the care provided by individual hospitals. In this study, we assessed the accuracy of an electronic database in a major teaching hospital in Eastern Province, Saudi Arabia, in documenting the 17 comorbidities constituting the Charlson index as recorded in paper charts by care providers. Using the hospital electronic database, the researchers randomly selected the data for 1,019 patients admitted to the hospital and compared the data for accuracy with the corresponding paper charts. Compared with the paper charts, the hospital electronic database did not differ significantly in prevalence for 9 conditions but differed from the paper charts for 8 conditions. The kappa (K) values of agreement ranged from a high of 0.91 to a low of 0.09. Of the 17 comorbidities, the electronic database had substantial or excellent agreement for 10 comorbidities relative to paper chart data, and only one showed poor agreement. Sensitivity ranged from a high of 100.0 percent to a low of 6.0 percent. Specificity for all comorbidities was greater than 93 percent. The results suggest that the hospital electronic database reasonably agrees with patient chart data and can have a role in healthcare planning and research. The analysis conducted in this study could be performed in individual institutions to assess the accuracy of an electronic database before deciding on its utility in planning or research.</t>
  </si>
  <si>
    <t>BACKGROUND: An unresolved concern regarding resuscitation in the setting of massive hemorrhage is potential lung injury from the transfusion of relatively more plasma-rich components. However, the association between plasma-to-packed red blood cell (PRBC) ratio and subsequent pulmonary dysfunction remains unclear. The purpose of this study was to evaluate the impact of plasma/PRBC on PaO2-to-FIO2 (P/F) ratio in the setting of massive transfusion (MT). METHODS: During a 5.5-year period, prospective data were collected on trauma patients who underwent MT, defined as 10 or more units of PRBC transfusion by completion of hemorrhage control. Deaths within 48 hours of arrival were excluded. Acute lung injury (ALI) and adult respiratory distress syndrome (ARDS) were defined as P/F ratio of less than 300 and less than 200 at 48 hours, respectively. Stepwise multiple regression analysis was performed to determine variables significantly associated with P/F ratio. RESULTS: A total of 199 patients met inclusion criteria; 159 (80%) developed ALI, and 105 (53%) developed ARDS. ALI and ARDS were both associated with subsequent mortality: ARDS at 24% versus no ARDS at 10% (p &lt; 0.05) and ALI at 21% versus no ALI at 2.5% (p &lt; 0.05). Paradoxically, patients with P/F ratio of 300 or greater were found to have received more plasma (5.6 U vs. 4.3 U, p &lt; 0.05) and higher plasma-to-PRBC ratio (1:2 vs. 1:3, p &lt; 0.05) at completion of hemorrhage control. Stepwise multiple regression analysis, however, identified age (p &lt; 0.001) and chest Abbreviated Injury Scale (AIS) score (p = 0.04), but not plasma/PRBC (p = 0.10), to be independent determinants of P/F ratio at 48 hours. CONCLUSION: In this cohort of MT patients who survived beyond the first 48 hours, pulmonary dysfunction developed in the majority and was associated with a 10-fold higher risk of subsequent death. However, plasma-to-RBC ratio achieved during hemorrhage control had neither a positive nor a negative impact on subsequent P/F ratio. In fact, only unalterable patient factors including age and severity of thoracic injury were associated with subsequent P/F ratio. LEVEL OF EVIDENCE: Prognostic study, level III.</t>
  </si>
  <si>
    <t>OBJECTIVES: This study seeks to determine how changes in electronic health record (EHR) communication patterns in primary care teams relate to quality of care and costs for patients with diabetes. STUDY DESIGN: EHR-extracted longitudinal observational study. METHODS: A total of 83 health professionals in 19 care teams at 4 primary care clinics associated with a large Midwestern university participated in the study. Counts of messages routed between any 2 team members in the EHR in the past 18 months were extracted. Flow-betweenness, defined as the proportion of information passed indirectly within the team, was calculated. The analysis related changes in team flow-betweenness to changes in emergency department visits, hospital stays, and associated medical costs for the teams' patients with diabetes, while adjusting for team face-to-face communication, patient-level covariates, comorbidities, team size, and clinic fixed effects. RESULTS: Patient hospital visits increased by 13% (standard error [SE] = 6%) for every increase of 1 percentage point in team EHR message forwarding (ie, higher team flow-betweenness). Medical costs increased by $223 (SE = $105) per patient with diabetes in the past 6 months for every increase of 1 percentage point in team flow-betweenness. CONCLUSIONS: Primary care teams whose EHR communication reached more team members indirectly (ie, via message forwarding) had worse outcomes and higher medical costs for their patients with diabetes. EHR team communication flow patterns may be an important avenue to explore in raising quality of care and lowering costs for patients with diabetes in primary care.</t>
  </si>
  <si>
    <t>PURPOSE: We investigate whether cancer patients' economic characteristics are independent determinants of health-related quality of life (HRQoL) in low- and middle-income settings to identify priorities for health policy and research. METHODS: A cross-sectional survey of 9,513 cancer patients from Southeast Asia provided data on demographics, economic status and HRQoL. HRQoL was measured using the EORTC QLQ-C30 and EQ-5D. Information on cancer site and stage was collected using the patients' medical records. Multiple linear regression analysis estimated the relative impact of economic characteristics (i.e. health insurance, employment status, household income and economic hardship) on HRQoL. RESULTS: All economic characteristics were significant independent determinants of HRQoL, when we controlled for demographic and clinical characteristics. Economic hardship was found to be most important. The adjusted mean differences in HRQoL scores between patients who had experienced economic hardship in the year before diagnosis compared to patients who did not were -5.6, -6.7, -7.3 and -0.06, respectively, for global health, physical function, emotional function and the EQ-5D index (all p values &lt;0.001). Subgroup analyses showed that this significant result for economic hardship as a predictor of poor HRQoL was consistent across all age groups, for males and females, and across all levels of education. CONCLUSIONS: Living in poor economic circumstances before a cancer diagnosis is associated with greatly impaired HRQoL after diagnosis. There is wide scope for research on innovative interventions that provide low-cost and targeted support aimed to improve health outcomes of disadvantaged cancer patients in low- and middle-income settings.</t>
  </si>
  <si>
    <t>Over the last decade, gender and age-related hormonal status of trauma patients have been increasingly recognized as outcome factors. In the present study, we examine a large cohort of trauma patients to better appraise the effects of gender and age on patient outcome after blunt and penetrating trauma. We hypothesize that adult females are at lower risk for complications and mortality relative to adult males after both blunt and penetrating trauma. A retrospective analysis was conducted of the National Trauma Data Bank examining hormonally active females for advantages in survival and outcome after blunt and/or penetrating trauma. Over 1.4 million incident trauma cases were identified between 2002 and 2006. Multiple logistic regressions were calculated for associations between gender and outcome, stratified by injury type, age, comorbidity, Injury Severity Score (ISS), and complications. Risk factors associated with mortality in our multiple logistic regression analyses included: penetrating trauma (odds ratio [OR, 2.31; 95% confidence interval [CI], 2.27 to 2.36); adult male (OR, 1.45; 95% CI, 1.41 to 1.49); and ISS 15 or greater (OR, 14.68; 95% CI, 14.38 to 14.98). Adult females demonstrated a survival advantage over adult males (OR, 0.69; 95% CI, 0.67 to 0.71). Adult females with ISS less than 15 demonstrated a distinct survival advantage compared with adult males after both blunt and penetrating trauma. These results warrant further investigation into the role of sex hormones in trauma.</t>
  </si>
  <si>
    <t>BACKGROUND: To evaluate the effect of operative timing on functional outcome in patients suffering spinal trauma, we conducted a retrospective analysis of the National Trauma Data Bank. By treating time to operation as a categorical variable and limiting our analysis to isolated spinal trauma, we hypothesized that time to operation would not be a predictor of functional outcome. METHODS: The National Trauma Data Bank was queried for all patients with isolated spinal trauma who underwent spinal fixation or decompression. Functional outcomes at the time of hospital discharge were measured using Functional Independent Motor Locomotion Score. Generalized ordered logistic model was used to determine the effect of time until operation on functional outcomes. Gender, age, injury severity, the level of trauma center, and the presence of spinal cord injury were included as covariates. RESULTS: Of the final sample of 1,848 patients (mean age 44.3 years), 78% were White and 71% male. Fifty-seven percent of patients had Injury Severity Score between 8 and 15, with the remainder having Injury Severity Score ≤8. Forty-five percent were treated at a Level I trauma center. Using generalized ordered logistic regression, time to operation was not a significant predictor of functional outcomes, whereas treatment at Level I trauma centers seemed to confer marginally better outcomes. CONCLUSIONS: In patients with isolated spinal trauma, time until spinal operation does not seem to be an important predictor of functional outcome at the time of hospital discharge. Operative timing, at the discretion of the surgeon, needs to consider the risks and benefits associated with delayed versus emergent operation.</t>
  </si>
  <si>
    <t>Illicit drug use is common among patients admitted following burn injury. The authors sought to evaluate whether drug abuse results in worse outcomes. The National Burn Repository (NBR) was queried for data on all patients with drug testing results available. Outcomes included mortality, hospital length of stay (LOS), intensive care unit (ICU) LOS, and duration of ventilator support. Propensity score weighting was performed to control for age, alcohol use, burn size, gender, and etiology of burn. A total of 20,989 patients had drug screen data available; 11,642 (55.5%) tested positive for at least one drug of abuse. Illicit drug use was associated with a higher proportion of patients with flame burn (53.2 vs 48.4%) and larger average burn size (11.2 vs 9.5% TBSA, P &lt; .001). Attempted suicide was more likely if the patient had used drugs (2.8 vs 1.7%, P &lt; .001). Drug use resulted in longer hospital and ICU LOS (14.2 vs 11.4 and 8.5 vs 5.6 days, P &lt; .001), but did not increase the risk of mortality (5.7 vs 5.2, P = .08). After propensity score weighting, drug use did not affect mortality, hospital LOS, or duration of ventilator support, but did increase the average ICU LOS by 1.2 days (P = .001). Drug use does not affect mortality, hospital LOS, or duration of ventilator support among burned patients. After controlling for burn size, age, mechanism of injury, and gender, patients with a positive drug screen had an average increase in ICU LOS by 1 day.</t>
  </si>
  <si>
    <t>PURPOSE: Gastrointestinal stromal tumors (GISTs) are common tumors of the gastrointestinal tract. Their most frequent location is the stomach. Although the clinical and pathological characteristics of the disease are well-known, the clinical and pathological characteristics and the response to treatment are not clear in elderly patients. The purpose of this study was to evaluate the characteristics of GISTs in elderly patients with an aim at improving the therapeutic methodology and survival. METHODS: In this study, clinicopathological characteristics, evaluation of treatments administered and survival analyses were performed in patients aged 65 years or above, whose data were registered via a web-based patient records system following admission to three centers. RESULTS: A total of 85 patients aged 65 years or above were included in the study. According to the risk classification, 24 (28.2%) were in the low risk group, 20 (23.5%) in the moderate risk group, and 41 (48.3%) in high risk group, while no patient was in the very low risk group. At baseline, 70% of the patients had localized disease and 30% metastatic disease. The tumor was located in the stomach in the majority of the patients (45.6%). The tumor size most commonly seen was 5-10 cm (N=31; 36.4%). Of the 85 patients 23 (27%) were treated with imatinib 400 mg/d. Eight patients (9.4%) with metastatic disease switched from imatinib to sunitinib. At a median follow-up of 76 months (range 1-323), median overall survival (OS) was 72 months, without significant difference between elderly and younger patients. CONCLUSION: Clinicopathological characteristics and their prognostic impact on the disease course of elderly GIST patients should be elucidated in depth. Since age didn't show prognostic importance, other parameters should be used as prognostic/predictive factors in the tyrosine kinase inhibitors era in order to obtain improved therapeutic results.</t>
  </si>
  <si>
    <t>BACKGROUND: The quality of information recorded about patient care is considered key to improving the overall quality, safety and efficiency of patient care. Assigning codes to patients' records is an important aspect of this documentation. Current interest in large datasets in which individual patient data are collated (e.g. proposed NHS care.data project) pays little attention to the details of how 'data' get onto the record. This paper explores the work of summarising and coding records, focusing on 'back office' practices, identifying contributors and barriers to quality of care. METHODS: Ethnographic observation (187 hours) of clinical, management and administrative staff in two UK general practices with contrasting organisational characteristics. This involved observation of working practices, including shadowing, recording detailed field notes, naturalistic interviews and analysis of key documents relating to summarising and coding. Ethnographic analysis drew on key sensitizing concepts to build a 'thick description' of coding practices, drawing these together in a narrative synthesis. RESULTS: Coding and summarising electronic patient records is complex work. It depends crucially on nuanced judgements made by administrators who combine their understanding of: clinical diagnostics; classification systems; how healthcare is organised; particular working practices of individual colleagues; current health policy. Working with imperfect classification systems, diagnostic uncertainty and a range of local practical constraints, they manage a moral tension between their idealised aspiration of a 'gold standard' record and a pragmatic recognition that this is rarely achievable in practice. Adopting a range of practical workarounds, administrators position themselves as both formally accountable to their employers (general practitioners), and informally accountability to individual patients, in a coding process which is shaped not only by the 'facts' of the case, but by ongoing working relationships which are co-constructed alongside the patient's summary. CONCLUSION: Data coding is usually conceptualised as either a technical task, or as mundane, routine work, and usually remains invisible. This study offers a characterisation of coding as a socially complex site of moral work through which new lines of accountability are enacted in the workplace, and casts new light on the meaning of coded data as conceptualised in the 'quality of care' discourse.</t>
  </si>
  <si>
    <t>The purpose of this article is to present the results of connecting the interventional radiology and cardiology laboratories of five university hospitals to a unique server using an automatic patient dose registry system (Dose On Line for Interventional Radiology, DOLIR) developed in-house, and to evaluate its feasibility more than a year after its introduction. The system receives and stores demographic and dosimetric parameters included in the MPPS DICOM objects sent by the modalities to a database. A web service provides a graphical interface to analyse the information received. During 2013, the system processed 10 788 procedures (6874 cardiac, 2906 vascular and 1008 neuro interventional). The percentages of patients requiring clinical follow-up due to potential tissue reactions before and after the use of DOLIR are presented. The system allowed users to verify in real-time, if diagnostic (or interventional) reference levels are fulfilled.</t>
  </si>
  <si>
    <t>BACKGROUND: The burden of global injury-related deaths predominantly affects developing countries, which have little infrastructure to evaluate these disparities. We describe injury-related mortality patterns in Kampala, Uganda and compare them with data from the United States and San Francisco (SF), California. METHODS: We created a database in Kampala of deaths recorded by the City Mortuary, the Mulago Hospital Mortuary, and the Uganda Ministry of Health from July to December 2007. We analyzed the rate and odds ratios and compared them to data from the U.S. Centers for Disease Control and Prevention and the California Department of Public Health. RESULTS: In Kampala, 25% of all deaths were due to injuries (812/3303) versus 6% in SF and 7% in the United States. The odds of dying of injury in Kampala were 5.0 times higher than in SF and 4.2 times higher than in the United States. Age-standardized death rates indicate a 93% greater risk of dying from injury in Kampala than in SF. The mean age was lower in Kampala than in SF (29 vs. 44 years). The adult injury death rate (rate ratio, or RR) was higher in Kampala than in SF (2.3) or the United States (1.5). Head/neck injury was reported in 65% of injury deaths in Kampala compared to 34% in SF [odds ratio (OR) 3.7] and 28% in the US (OR 4.8). CONCLUSIONS: Urban injury-related mortality is significantly higher in Uganda than in the United States. Injury preferentially affects adults in the prime of their economically productive years. These findings serve as a call for stronger injury prevention and control policies in Uganda.</t>
  </si>
  <si>
    <t>AIMS: To compare all-cause mortality in older people with or without diabetes and consider the associated risk of comorbidity and polypharmacy. METHODS: A 10-year cohort study using data from the Health Innovation Network database (2003-2013) comparing mortality in people aged ≥ 70 years with diabetes (DM cohort) (n = 35 717) and without diabetes (No DM cohort) (n = 307 918). RESULTS: The mean age of the DM cohort was 78.1 ± 5.8 years vs. 79.0 ± 6.3 years in the No DM cohort. Mean diabetes duration was 8.2 ± 8.1 years, and 30% had diabetes for &gt; 10 years. The DM cohort had a greater comorbidity load and people in this cohort were prescribed more therapies than the No DM cohort. The 5- and 10-year survival rates were lower in the DM cohort at 64% and 39%, respectively, compared with 72% and 50% in the No DM cohort. The excess mortality in the DM cohort was greatest in those aged &lt; 75 years with longer duration diabetes, the relative hazard for mortality was higher in females. Although comorbidity and polypharmacy were associated with increased mortality risk in the DM cohort, this risk was lower compared with the No DM cohort. The hazard ratios (95% confidence interval) for comorbidities &gt; 4 and medicines ≥ 7 were 1.29 (1.19 to 1.41) and 1.34 (1.25 to 1.43) in the DM cohort and 1.63 (1.57 to 1.70) and 1.48 (1.40 to 1.56) in the No DM cohort, respectively. CONCLUSIONS: There is significant excess mortality in older people with diabetes, which is unexplained by comorbidity or polypharmacy. This excess is greatest in the younger old with longer disease duration, suggesting that it may be related to the effect of diabetes exposure.</t>
  </si>
  <si>
    <t>OBJECTIVES: We aimed to assess whether routine data produced by an electronic prescribing system might be useful in identifying doctors at higher risk of making a serious prescribing error. DESIGN: Retrospective analysis of prescribing by junior doctors over 12 months using an electronic prescribing information and communication system. The system issues a graded series of prescribing alerts (low-level, intermediate, and high-level), and warnings and prompts to respond to abnormal test results. These may be overridden or heeded, except for high-level prescribing alerts, which are indicative of a potentially serious error and impose a 'hard stop'. SETTING: A large teaching hospital. PARTICIPANTS: All junior doctors in the study setting. MAIN OUTCOME MEASURES: Rates of prescribing alerts and laboratory warnings and doctors' responses. RESULTS: Altogether 848,678 completed prescriptions issued by 381 doctors (median 1538 prescriptions per doctor, interquartile range [IQR] 328-3275) were analysed. We identified 895,029 low-level alerts (median 1033 per 1000 prescriptions per doctor, IQR 903-1205) with a median of 34% (IQR 31-39%) heeded; 172,434 intermediate alerts (median 196 per 1000 prescriptions per doctor, IQR 159-266), with a median of 23% (IQR 16-30%) heeded; and 11,940 high-level 'hard stop' alerts. Doctors vary greatly in the extent to which they trigger and respond to alerts of different types. The rate of high-level alerts showed weak correlation with the rate of intermediate prescribing alerts (correlation coefficient, r = 0.40, P = &lt;0.001); very weak correlation with low-level alerts (r = 0.12, P = 0.019); and showed weak (and sometimes negative) correlation with propensity to heed test-related warnings or alarms. The degree of correlation between generation of intermediate and high-level alerts is insufficient to identify doctors at high risk of making serious errors. CONCLUSIONS: Routine data from an electronic prescribing system should not be used to identify doctors who are at risk of making serious errors. Careful evaluation of the kinds of quality assurance questions for which routine data are suitable will be increasingly valuable.</t>
  </si>
  <si>
    <t>BACKGROUND: Deranged glucose metabolism after moderate to severe trauma with either high or low concentrations of blood glucose is associated with poorer outcome. Data on prehospital blood glucose concentrations and trauma are scarce. OBJECTIVES: The primary aim was to describe the relationship between traumatic shock and prehospital blood glucose concentrations. The secondary aim was to determine the additional predictive value of prehospital blood glucose concentration for traumatic shock when compared with vital parameters alone. DESIGN: Retrospective analysis of the predefined, observational database of a nationwide Helicopter Emergency Medical Service (34 bases). SETTING: Emergency trauma patients treated by Helicopter Emergency Medical Service between 2005 and 2013 were investigated. PATIENTS: All adult trauma patients (≥18 years) with recorded blood glucose concentrations were enrolled. OUTCOMES: Primary outcome: upper and lower thresholds of blood glucose concentration more commonly associated with traumatic shock. Secondary outcome: additional predictive value of prehospital blood glucose concentrations when compared with vital parameters alone. RESULTS: Of 51 936 trauma patients, 20 177 were included. In total, 220 (1.1%) patients died on scene. Hypoglycaemia (blood glucose concentration 2.8 mmol l or less) was observed in 132 (0.7%) patients, hyperglycaemia (blood glucose concentration exceeding 15 mmol l) was observed in 265 patients (1.3%). Blood glucose concentrations more than 10 mmol l (n = 1308 (6.5%)) and 2.8 mmol l or less were more common in patients with traumatic shock (P &lt; 0.0001). The Youden index for traumatic shock ((sensitivity + specificity) - 1) was highest when blood glucose concentration was 3.35 mmol l (P &lt; 0.001) for patients with low blood glucose concentrations and 7.75 mmol l (P &lt; 0.001) for those with high blood glucose concentrations. In logistic regression analysis of patients with spontaneous circulation on scene, prehospital blood glucose concentrations (together with common vital parameters: Glasgow Coma Scale, heart rate, blood pressure, breathing frequency) significantly improved the prediction of traumatic shock in comparison with prediction by common vital parameters alone (P &lt; 0.0001). CONCLUSION: In adult trauma patients, low and high blood glucose concentrations were more common in patients with traumatic shock. Prehospital blood glucose concentration measurements in addition to common vital parameters may help identify patients at risk of traumatic shock.</t>
  </si>
  <si>
    <t>The aim of this study was to compare the effect of our newly developed online evidence-based patient information (EBPI) vs. standard patient information about subthreshold elevated blood glucose levels and primary prevention of diabetes on informed patient decision-making. EBPI significantly improved knowledge about elevated glucose levels, but also increased decisional conflict and critical attitudes to screening and treatment options. The intention to undergo metabolic screening decreased as a result.</t>
  </si>
  <si>
    <t>BACKGROUND: Significant variation exists across registries in the criteria used to identify patients with no chance of survival, with potential for profound impact on trauma center mortality. The purpose of this study was to identify the optimal case definition for the unsalvageable patient, for the purpose of exclusion from performance improvement (PI) endeavors. METHODS: Data were derived from the American College of Surgeons' Trauma Quality Improvement Program for 2012 to 2013. We proposed three potential case definitions for the unsalvageable patient: (1) no signs of life as determined by local providers (NSOL), (2) prehospital cardiac arrest (PHCA), and (3) a proxy definition (PROXY) based on presenting vital signs, defined as emergency department (ED) heart rate = 0, ED systolic blood pressure = 0, and Glasgow Coma Scale score motor component = 1. Case definitions were compared using standard predictive tests to determine specificity and positive predictive value (PPV) for in-hospital mortality. After the optimal definition was identified, hierarchical logistic regression was used to assess the impact of including unsalvageable patients on trauma center risk-adjusted mortality. The impact on trauma center performance was determined as change in outlier status and performance decile after exclusion of patients who met the optimal case definition. RESULTS: During the study period, 223,643 patients met inclusion criteria across 192 trauma centers. Overall in-hospital mortality was 7.2%. The PROXY definition had excellent PPV for death, with less than 1% of patients meeting the PROXY criterion surviving. By contrast, NSOL and PHCA had PPVs low enough such that many of these patients went on to live (33% and 10%, respectively). After exclusion of patients who met the PROXY definition, 7% of trauma centers changed performance decile. This change was greatest for patients with penetrating injury and shock, with change in performance decile at 23% and 33% of centers, respectively. CONCLUSION: The PROXY case definition has excellent predictive utility to identify patients who, based on presenting vital signs, will go on to die. PROXY should be used to exclude unsalvageable patients from PI endeavors.</t>
  </si>
  <si>
    <t>BACKGROUND AND AIMS: Key information summary is one of the first national shared electronic patient records enabling GPs to share clinical information with unscheduled care providers, including out-of-hours. Implemented during 2013, over 90,000 patient records have been created. This evaluation identified the impact of key information summary on healthcare services. METHODS: Evidence was collected using online questionnaires and structured telephone interviews. Opinions providing a numerical estimate of value were analysed using statistical methods, while qualitative responses were synthesised using thematic analysis. RESULTS: The vast majority of respondents from 441 GP practices and 33 out-of-hours clinicians show that key information summary enhances patient safety, improves clinical management, reduces hospital admissions, empowers clinicians, aids communication across services and enables decisions to be responsive to patients' wishes. CONCLUSIONS: Patients willingly consent to share data with unscheduled care clinicians. Patients benefitting include those with palliative, complex or multiple conditions, at high risk of using emergency services. Out-of-hours clinicians would welcome more key information summaries, all well-completed and including social care information. Improvements include software enhancements and wider sharing of information with all unscheduled care services.</t>
  </si>
  <si>
    <t>PURPOSE: To determine factors associated with non-attendance at scheduled follow-up visits for treatment of metacarpal fractures, to improve subject retention in prospective investigations. METHODS: This study included adult patients with metacarpal fractures seen in an outpatient hand clinic between 2004 and 2009. We assessed a number of variables (demographic, social, and injury-specific) that might be associated with failure to return for follow-up. The statistical analysis included both bivariate and multivariable models. RESULTS: In a cohort of 335 patients (228 men and 107 women) with a mean age of 40 years (range, 18-88 y), independent factors associated with non-attendance were unmarried status (single or divorced), having no insurance, having an unemployed or disabled status, having an unknown work status, and having a small finger metacarpal neck fracture. CONCLUSIONS: Patients who do not attend a scheduled 1-month follow-up after a single isolated metacarpal fracture are sociologically distinct from those who do attend. TYPE OF STUDY/LEVEL OF EVIDENCE: Prognostic IV.</t>
  </si>
  <si>
    <t>PURPOSE: Non-small-cell lung cancer (NSCLC) is predominantly a disease of the elderly. Retrospective analyses of the National Cancer Institute of Canada Clinical Trials Group JBR.10 trial and the Lung Adjuvant Cisplatin Evaluation (LACE) meta-analysis suggest that the elderly benefit from adjuvant chemotherapy. However, the elderly were under-represented in these studies, raising concerns regarding the reproducibility of the study results in clinical practice. PATIENTS AND METHODS: By using the Ontario Cancer Registry, we identified 6,304 patients with NSCLC who were treated with surgical resection from 2001 to 2006. Registry data were linked to electronic treatment records. Uptake of chemotherapy was compared across age groups: younger than 70, 70 to 74, 75 to 79, and ≥ 80 years. As a proxy of survival benefit from chemotherapy, we compared survival of patients diagnosed from 2004 to 2006 with survival of those diagnosed from 2001 to 2003. Hospitalization rates within 6 to 24 weeks of surgery served as a proxy of severe chemotherapy-related toxicity. RESULTS: In all, 2,763 (43.8%) of 6,304 surgical patients were elderly (age ≥ 70 years). Uptake of adjuvant chemotherapy in the elderly increased from 3.3% (2001 to 2003) to 16.2% (2004 to 2006). Among evaluable elderly patients, 70% received cisplatin and 28% received carboplatin-based regimens. Requirements for dose adjustments or drug substitutions were similar across age groups. Hospitalization rates within 6 to 24 weeks of surgery were similar across age groups (28.0% for patients age &lt; 70 years; 27.8% for patients age ≥ 70 years; P = .54). Four-year survival of elderly patients increased significantly (47.1% for patients diagnosed from 2001 to 2003; 49.9% for patients diagnosed from 2004 to 2006; P = .01). Survival improved in all subgroups except patients age ≥ 80 years. CONCLUSION: Uptake of adjuvant chemotherapy for NSCLC increased in patients age 70 years or older following reporting of pivotal adjuvant chemotherapy trials, but it remained below that for patients younger than age 70 years. Adoption of adjuvant chemotherapy appears to be associated with significant survival benefit in the elderly (age ≥ 70 years), with tolerability apparently similar to that of patients who are younger than age 70 years.</t>
  </si>
  <si>
    <t>We designed and internally validated an aggregate weighted early warning scoring system specific to the obstetric population that has the potential for use in the ward environment. Direct obstetric admissions from the Intensive Care National Audit and Research Centre's Case Mix Programme Database were randomly allocated to model development (n = 2240) or validation (n = 2200) sets. Physiological variables collected during the first 24 h of critical care admission were analysed. Logistic regression analysis for mortality in the model development set was initially used to create a statistically based early warning score. The statistical score was then modified to create a clinically acceptable early warning score. Important features of this clinical obstetric early warning score are that the variables are weighted according to their statistical importance, a surrogate for the FI O2 /Pa O2 relationship is included, conscious level is assessed using a simplified alert/not alert variable, and the score, trigger thresholds and response are consistent with the new non-obstetric National Early Warning Score system. The statistical and clinical early warning scores were internally validated using the validation set. The area under the receiver operating characteristic curve was 0.995 (95% CI 0.992-0.998) for the statistical score and 0.957 (95% CI 0.923-0.991) for the clinical score. Pre-existing empirically designed early warning scores were also validated in the same way for comparison. The area under the receiver operating characteristic curve was 0.955 (95% CI 0.922-0.988) for Swanton et al.'s Modified Early Obstetric Warning System, 0.937 (95% CI 0.884-0.991) for the obstetric early warning score suggested in the 2003-2005 Report on Confidential Enquiries into Maternal Deaths in the UK, and 0.973 (95% CI 0.957-0.989) for the non-obstetric National Early Warning Score. This highlights that the new clinical obstetric early warning score has an excellent ability to discriminate survivors from non-survivors in this critical care data set. Further work is needed to validate our new clinical early warning score externally in the obstetric ward environment.</t>
  </si>
  <si>
    <t>INTRODUCTION: The objective of this study was to investigate the development in sialendoscopy (SE) in East Denmark. Data were compared with previously published data to assess the learning curve. MATERIAL AND METHODS: In this retrospective consecutive study, all patients who had SE performed at Hillerød Hospital from November 2009 to April 2011 were included. Data were extracted from medical records and interviews. Two surgeons performed all SEs. Z-test and Fisher's exact test were used for statistical analysis. RESULTS: A total of 118 patients met the inclusion criteria. In all, 156 diagnostic and 139 therapeutic SEs were performed. The median age was 44 years (3-85 years) and the female-to-male-ratio was 1.81. A total of 96% of patients had pre-operative ultrasound performed (the positive predictive value for detection of stone was 0.82, 95% confidence interval 0.70-0.90. Indication for SE was recurrent or chronic swelling, pain, identified stone or recurrent infections. The only exclusion criterion was neoplasms. The success rate of diagnostic SE was 98%, and the therapeutic SE success rate was 67%. Total or partial relief from symptoms was obtained in 77% of patients which was a significant improvement (Z-test: p &lt; 0.001). No serious persistent complications occurred. CONCLUSION: SE is a safe and effective treatment for benign obstructive disease of the major salivary glands. The surgeon's results improve significantly over time. Updated equipment and an experienced surgeon yielded patient symptom relief in 77% of cases. FUNDING: not relevant. TRIAL REGISTRATION: This study was approved by the Danish Committee on Biomedical Research Ethics and the Danish Data Protection Agency.</t>
  </si>
  <si>
    <t>STUDY DESIGN: Retrospective analysis of three prospectively collected databases. OBJECTIVE: To compare perioperative outcomes in Adult Spinal Deformity (ASD) surgeries in a surgeon-run (SR-ASD) and two national databases: the Nationwide Inpatient Sample (NIS) and the National Surgical Quality Improvement Program (NSQIP). SUMMARY OF BACKGROUND DATA: Much has been learned on the treatment of ASD in the last decade with prospective multicenter collaborative research focusing on this specific condition. Nondisease specific national databases are being used for hypothesis and quality control testing on a large number of ASD patients. Their accuracy and applicability remains unevaluated. METHODS: Patients were identified on each respective database undergoing lumbar spine fusion for ASD. Propensity score matching established cohorts of patients on each database with similar procedures being performed. Complication prevalence and relative risk was compared on the NIS and NSQIP against SR-ASD. Secondary outcome measures included hospital-stay characteristics, surgical invasiveness, patient demographics, and patient comorbidities. RESULTS: Two hundred fifty-five patients were identified on each database 1:1:1 with similar overall surgical intensity. Querying the databases using ICD-9 codes, CPT codes, and surgeon-reports resulted in different complication incidences: overall complication rates were 17.65% on NIS, 24.31% on NSQIP, and 68.24% on SR-ASD. The relative risk of a medical complication in SR-ASD was 1.87 (1.42-2.48) relative to NIS and 1.91 (1.44-2.54) relative to NSQIP. The relative risk of a surgical complication was 5.45 (2.69-11.05) compared with NIS and 12.05 (3.98-36.49) compared with NSQIP. CONCLUSION: After selecting patients using the same criteria and diagnosis, NIS, NSQIP, and SR-ASD databases captured different patient populations and different complication incidences. There were total absences of certain complications contrary to usual literature rates in all three databases. Faithful reporting necessitates understanding database limitations, and careful evaluation of database strengths and weaknesses is paramount to accurate reports. LEVEL OF EVIDENCE: 3.</t>
  </si>
  <si>
    <t>BACKGROUND: The mortality of traumatic brain injury (TBI) continues to decline, emphasizing functional outcomes. Trauma center designation has been linked to survival after TBI, but the impact on functional outcomes is unclear. The objective was to determine whether trauma center designation influenced functional outcomes after moderate and severe TBI. METHODS: Trauma subjects presenting to an American College of Surgeons (ACS) Level I or II trauma center with a Glasgow Coma Score (GCS) &lt;or=12 who survived to discharge were identified using the National Trauma Databank (2002-2006). Outcomes were functional independence (FI) defined as a modified functional independence measure (FIM) of 12, and independent expression (IE) defined as a FIM component of 4. These were compared between Level I and Level II centers in subjects with both moderate (GCS 9-12) and severe (GCS &lt;or=8) TBI using stepwise logistic regression to adjust for demographics, injuries, and comorbidities. RESULTS: Analysis identified 25,170 subjects (72% severe TBI). After adjusting for covariates, ACS Level I designation was associated with FI (odds ratio: 1.16; confidence interval: 1.07-1.24, p &lt; 0.01) and IE (1.10; 1.03-1.17, p &lt; 0.01) after severe TBI. Trauma center designation was not associated with FI or IE after moderate TBI. CONCLUSIONS: ACS trauma center designation is significantly associated with FI and IE after severe, but not moderate TBI. Prospective study is warranted to verify and explore factors contributing to this discrepancy.</t>
  </si>
  <si>
    <t>BACKGROUND: This study investigated the frequency, patterns and causes of dental trauma in patients seeking emergency treatment at a dental hospital, and evaluated the impact of an electronic structured injury history form to collect key information. METHODS: A retrospective audit was undertaken of all emergency presentations at the Royal Dental Hospital of Melbourne from 2009 to 2012. Dental trauma and injury surveillance data were collected and evaluated with reference to the criteria of the Victorian Emergency Minimum Dataset. Statistical analysis included chi-squared and Fisher's exact tests. RESULTS: A total of 88,610 new emergency courses of care were created, with 3642 (4.1%) identified as new dental trauma cases in 3574 patients. A total of 6001 teeth were injured with a mean of 1.7 teeth per patient (range: 1-8 teeth). The improvement of injury surveillance information collected using the electronic form compared with the paper form was statistically significant (p&lt;0.001). CONCLUSIONS: The dental trauma findings of this study are consistent with other studies regarding age, gender, location, cause and injury type. This study also confirmed the benefits of electronic collection of dental injury surveillance data that can assist policy planners and health service providers in designing and delivering effective dental injury prevention and management services.</t>
  </si>
  <si>
    <t>BACKGROUND: Type 2 diabetes mellitus is a worldwide challenge. Practice guidelines promote structured self-monitoring of blood glucose (SMBG) for informing health care providers about glycemic control and providing patient feedback to increase knowledge, self-efficacy, and behavior change. Paired glucose testing—pairs of glucose results obtained before and after a meal or physical activity—is a method of structured SMBG. However, frequent access to glucose data to interpret values and recommend actions is challenging. A complete feedback loop—data collection and interpretation combined with feedback to modify treatment—has been associated with improved outcomes, yet there remains limited integration of SMBG feedback in diabetes management. Incorporating telehealth remote monitoring and asynchronous electronic health record (EHR) feedback from certified diabetes educators (CDEs)—specialists in glucose pattern management—employ the complete feedback loop to improve outcomes. OBJECTIVE: The purpose of this study was to evaluate a telehealth remote monitoring intervention using paired glucose testing and asynchronous data analysis in adults with type 2 diabetes. The primary aim was change in glycated hemoglobin (A(1c))—a measure of overall glucose management—between groups after 6 months. The secondary aims were change in self-reported Summary of Diabetes Self-Care Activities (SDSCA), Diabetes Empowerment Scale, and Diabetes Knowledge Test. METHODS: A 2-group randomized clinical trial was conducted comparing usual care to telehealth remote monitoring with paired glucose testing and asynchronous virtual visits. Participants were aged 30-70 years, not using insulin with A1c levels between 7.5% and 10.9% (58-96 mmol/mol). The telehealth remote monitoring tablet computer transmitted glucose data and facilitated a complete feedback loop to educate participants, analyze actionable glucose data, and provide feedback. Data from paired glucose testing were analyzed asynchronously using computer-assisted pattern analysis and were shared with patients via the EHR weekly. CDEs called participants monthly to discuss paired glucose testing trends and treatment changes. Separate mixed-effects models were used to analyze data. RESULTS: Participants (N=90) were primarily white (64%, 56/87), mean age 58 (SD 11) years, mean body mass index 34.1 (SD 6.7) kg/m2, with diabetes for mean 8.2 (SD 5.4) years, and a mean A(1c) of 8.3% (SD 1.1; 67 mmol/mol). Both groups lowered A(1c) with an estimated average decrease of 0.70 percentage points in usual care group and 1.11 percentage points in the treatment group with a significant difference of 0.41 percentage points at 6 months (SE 0.08, t159=-2.87, P=.005). Change in medication (SE 0.21, t157=-3.37, P=.009) was significantly associated with lower A(1c) level. The treatment group significantly improved on the SDSCA subscales carbohydrate spacing (P=.04), monitoring glucose (P=.001), and foot care (P=.02). CONCLUSIONS: An eHealth model incorporating a complete feedback loop with telehealth remote monitoring and paired glucose testing with asynchronous data analysis significantly improved A(1c) levels compared to usual care. TRIAL REGISTRATION: Clinicaltrials.gov NCT01715649; https://www.clinicaltrials.gov/ct2/show/NCT01715649 (Archived by WebCite at http://www.webcitation.org/6ZinLl8D0).</t>
  </si>
  <si>
    <t>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t>
  </si>
  <si>
    <t>BACKGROUND: Implementation delays are common in health information technology (HIT) projects. In this paper, we sought to explore the reasons for delays in implementing major hospital-based HIT, through studying computerized physician order entry (CPOE) and clinical decision support (CDS) systems for prescribing and to develop a provisional taxonomy of causes of implementation delays. METHODS: We undertook a series of longitudinal, qualitative case studies to investigate the implementation and adoption of CPOE and CDS systems for prescribing in hospitals in the U.K. We used a combination of semi-structured interviews from six case study sites and two whole day expert roundtable discussions to collect data. Interviews were carried out with users, implementers and suppliers of CPOE/CDS systems. We used thematic analysis to examine the results, drawing on perspectives surrounding the biography of artefacts. RESULTS: We identified 15 major factors contributing to delays in implementation of CPOE and CDS systems. These were then categorized in a two-by-two delay classification matrix: one axis distinguishing tactical versus unintended causes of delay, and the second axis illustrating internal i.e., (the adopting hospital) versus external (i.e., suppliers, other hospitals, policymakers) related causes. CONCLUSIONS: Our taxonomy of delays in HIT implementation should enable system developers, implementers and policymakers to better plan and manage future implementations. More detailed planning at the outset, considering long-term strategies, sustained user engagement, and phased implementation approaches appeared to reduce the risks of delays. It should however be noted that whilst some delays are likely to be preventable, other delays cannot be easily avoided and taking steps to minimize these may negatively affect the longer-term use of the system.</t>
  </si>
  <si>
    <t>Approximately 45,000 individuals are hospitalized annually for burn treatment. Rehabilitation after hospitalization can offer a significant improvement in functional outcomes. Very little is known nationally about rehabilitation for burns, and practices may vary substantially depending on the region based on observed Medicare post-hospitalization spending amounts. This study was designed to measure variation in rehabilitation utilization by state of hospitalization for patients hospitalized with burn injury. This retrospective cohort study used nationally collected data over a 10-year period (2001 to 2010), from the Healthcare Cost and Utilization Project (HCUP) State Inpatient Databases (SIDs). Patients hospitalized for burn injury (n = 57,968) were identified by ICD-9-CM codes and were examined to see specifically if they were discharged immediately to inpatient rehabilitation after hospitalization (primary endpoint). Both unadjusted and adjusted likelihoods were calculated for each state taking into account the effects of age, insurance status, hospitalization at a burn center, and extent of burn injury by TBSA. The relative risk of discharge to inpatient rehabilitation varied by as much as 6-fold among different states. Higher TBSA, having health insurance, higher age, and burn center hospitalization all increased the likelihood of discharge to inpatient rehabilitation following acute care hospitalization. There was significant variation between states in inpatient rehabilitation utilization after adjusting for variables known to affect each outcome. Future efforts should be focused on identifying the cause of this state-to-state variation, its relationship to patient outcome, and standardizing treatment across the United States.</t>
  </si>
  <si>
    <t>OBJECTIVES: Population ageing may result in increased comorbidity, functional dependence and poor quality of life. Mechanisms and pathophysiology underlying frailty have not been fully elucidated, thus absolute consensus on an operational definition for frailty is lacking. Frailty scores in the acute medical care setting have poor predictive power for clinically relevant outcomes. We explore the utility of frailty syndromes (as recommended by national guidelines) as a risk prediction model for the elderly in the acute care setting. SETTING: English Secondary Care emergency admissions to National Health Service (NHS) acute providers. PARTICIPANTS: There were N=2,099,252 patients over 65 years with emergency admission to NHS acute providers from 01/01/2012 to 31/12/2012 included in the analysis. PRIMARY AND SECONDARY OUTCOME MEASURES: Outcomes investigated include inpatient mortality, 30-day emergency readmission and institutionalisation. We used pseudorandom numbers to split patients into train (60%) and test (40%). Receiver operator characteristic (ROC) curves and ordering the patients by deciles of predicted risk was used to assess model performance. Using English Hospital Episode Statistics (HES) data, we built multivariable logistic regression models with independent variables based on frailty syndromes (10th revision International Statistical Classification of Diseases, Injuries and Causes of Death (ICD-10) coding), demographics and previous hospital utilisation. Patients included were those&gt;65 years with emergency admission to acute provider in England (2012). RESULTS: Frailty syndrome models exhibited ROC scores of 0.624-0.659 for inpatient mortality, 0.63-0.654 for institutionalisation and 0.57-0.63 for 30-day emergency readmission. CONCLUSIONS: Frailty syndromes are a valid predictor of outcomes relevant to acute care. The models predictive power is in keeping with other scores in the literature, but is a simple, clinically relevant and potentially more acceptable measurement for use in the acute care setting. Predictive powers of the score are not sufficient for clinical use.</t>
  </si>
  <si>
    <t>BACKGROUND: Splenic angioembolization (SAE) is increasingly used in the management of splenic injuries in adults, although its value in pediatric trauma is unclear. We sought to assess outcomes related to splenectomy vs SAE. METHODS: The National Trauma Data Bank was queried for patients 0 to 15 years of age from 2007 to 2011. Subgroup analysis of splenectomy vs SAE was performed for high-grade injuries using propensity analysis and inverse probability weighting. RESULTS: Of 11,694 children presenting with splenic trauma, over 90% were treated nonoperatively. Adjusted analysis of high-grade injuries included 265 children who underwent splenectomy and 199 who underwent SAE. The Injury Severity Score, number of transfusions, and complications rates were not significantly different between the 2 groups. Overall adjusted mortality for children with high-grade injuries was 13.4% following splenectomy and 10.0% following SAE (P = .31) CONCLUSION: Patients undergoing SAE for high-grade splenic trauma have comparable morbidity and mortality with splenectomy.</t>
  </si>
  <si>
    <t>OBJECTIVES: To identify patient, clinical, and operational factors associated with nontransport of older people who have fallen and received ambulance care; and to develop a nontransport prediction tool that could be utilized during the dispatch process to rationalize allocation of emergency ambulance resources. METHODS: The study was a planned subanalysis using data collected during a prospective observational cohort study of nonconsecutive emergency responses to older people aged 65 years or more who had fallen between October 1, 2010 and June 30, 2011. The data consisted of routinely collected ambulance dispatch and clinical records, combined with prospectively collected fall-specific information. Missing data were managed using multiple imputation. Multivariate logistic regression modeling was undertaken to identify predictors of nontransport. Results are described for original and imputated data sets, presented as odds ratios (OR) with 95%CI (confidence interval). Receiver operating curve (ROC) statistics were generated, with model discrimination determined by the area under the curve (AUC). RESULTS: There were 1,484 cases eligible for this subanalysis of which 419 (28.2%) were recorded as nontransport. Multivariate regression including dispatch and clinical variables identified a 6-item final model. Younger age group, nonurgent response priority, and presence of a personal alarm were predictors of nontransport, along with clinical variables, including normal vital signs, absence of injury, and unchanged functional status post-fall. The AUC was 0.88 (95% CI 0.86-0.90; p &lt; 0.0001) (imputed data AUC 0.86 (95% CI 0.84-0.88)). Multivariate modeling of dispatch variables only identified a 3-item final model, which included response nonurgent response priority, younger age, and the presence of a personal alarm. The AUC was 0.68 (95% CI 0.64-0.71; p &lt; 0.0001) (imputed data AUC 0.69 (95% CI 0.66-0.72)). CONCLUSION: In this population of confirmed older fallers attended to by paramedics, determination of the prehospital transport outcome is greatly influenced by on-scene findings resulting from paramedic assessment. The presence of new pain, abnormal physiology, and altered function post-fall were strongly associated with increased odds of transport. Conversely the presence of a personal alarm and allocation of a nonurgent dispatch priority increased the odds of nontransport. Accurate discrimination between older fallers who were and were not transported using dispatch data only was not possible.</t>
  </si>
  <si>
    <t>BACKGROUND: Differential diagnosis between post-neurosurgical bacterial meningitis (PNBM) and aseptic meningitis is difficult. Inflammatory and biochemical cerebrospinal fluid (CSF) changes mimic those classically observed after CNS surgery. CSF lactate assay has therefore been proposed as a useful PNBM marker. OBJECTIVE: To evaluate the diagnostic accuracy of CSF lactate as a PNBM marker in patients hospitalized after a neurosurgical procedure. METHODS: Between July 2005 and June 2009, a prospective clinical study, in which all patients with clinical suspicion of PNBM were enrolled, was conducted at our neurosurgical Intensive Care Unit. PNBM diagnosis was categorized as proven, probable or negative before the analysis. RESULTS: Seventy-nine patients, 51 males with a mean age of 50 years (range 32-68 years) were included. Surgery was elective in 76% patients, mostly for brain tumors (57%); thirty PNBM episodes were identified. CSF parameters were significantly different in glucose concentration (27 mg% vs. 73 mg%, p&lt;0.001), lactate (8 mmol/L vs. 2.8 mmol/L, p&lt;0.001), CSF neutrophil pleocytosis (850 mm(-3) vs. 10mm(-3), p&lt;0.001), and protein levels (449 mg% vs. 98 mg%) between the PNBM and non-PNBM groups. The ROC curve that best fits PNBM diagnosis is lactate. CONCLUSION: Increased CSF lactate is a useful PNBM marker, with better predictive value than CSF hypoglycorrhachia or pleocytosis. Lactate levels ≥ 4 mmol/L showed 97% sensitivity and 78% specificity, with a 97% negative predictive value.</t>
  </si>
  <si>
    <t>BACKGROUND: Patient Data Management Systems (PDMS) support clinical documentation at the bedside and have demonstrated effects on completeness of patient charting and the time spent on documentation. These systems are costly and raise the question if such a major investment pays off. We tried to answer the following questions: How do costs and revenues of an intensive care unit develop before and after introduction of a PDMS? Can higher revenues be obtained with improved PDMS documentation? Can we present cost savings attributable to the PDMS? METHODS: Retrospective analysis of cost and reimbursement data of a 25 bed Intensive Care Unit at a German University Hospital, three years before (2004-2006) and three years after (2007-2009) PDMS implementation. RESULTS: Costs and revenues increased continuously over the years. The profit of the investigated ICU was fluctuating over the years and seemingly depending on other factors as well. We found a small increase in profit in the year after the introduction of the PDMS, but not in the following years. Profit per case peaked at 1039 € in 2007, but dropped subsequently to 639 € per case. We found no clear evidence for cost savings after the PDMS introduction. Our cautious calculation did not consider additional labour costs for IT staff needed for system maintenance. CONCLUSIONS: The introduction of a PDMS has probably minimal or no effect on reimbursement. In our case the observed increase in profit was too small to amortize the total investment for PDMS implementation.This may add some counterweight to the literature, where expectations for tools such as the PDMS can be quite unreasonable.</t>
  </si>
  <si>
    <t>BACKGROUND: The Veterans Health Administration has implemented patient to clinical team electronic asynchronous secure messaging (SM). This disruptive technology has the potential to support continuous, coordinated quality care, but limited evidence supports this connection. OBJECTIVES: The objective of this paper is to (1) measure SM implementation and identify facility characteristics associated with higher rates of adoption and (2) understand the association of SM use and noncontinuity care [ie, urgent care (UC)] utilization rates. MEASURES: We conducted a retrospective cohort study of 132 VA facilities implementing SM in primary care. We used a combination of cross-sectional survey data on predictors of SM implementation and longitudinal data (July 2010-June 2012) on use of SM and UC. RESULTS: Human resources (coordinator and staff/volunteer availability to directly assist Veterans), computer resources (computers and computer rooms for Veterans), and leadership support for coordinators were associated with increased SM adoption rates. Higher SM use was associated with lower UC rates; early adopters of SM achieved a greater decrease in UC utilization over time than later adopters. CONCLUSIONS: In this exploratory analysis of early SM implementation in VA, we found a path of associations linking SM and reductions in UC utilization. These results suggest a need for further examination of the relationship between SM and its effects on health care utilization patterns.</t>
  </si>
  <si>
    <t>BACKGROUND: In the United States, trauma is the leading cause of maternal mortality and an important source of maternal morbidity. Few studies have compared outcomes in injured pregnant women to their nonpregnant counterparts. Some clinical literature regarding hormonal influences on outcomes after trauma suggests a survival advantage in premenopausal women with higher estrogen levels. Given this, as well as possible outcome differences as a result of physiologic changes that occur during pregnancy, we tested the hypothesis that pregnant women have different outcomes after trauma compared with similarly injured nonpregnant women in the same age groups. METHODS: We used data derived from 1.46 million patients listed in The National Trauma Data Bank from 2001 to 2005, to query all injured patients between ages 12 and 49 years inclusive, and divided them into 2 comparison groups: nonpregnant and pregnant women. We compared differences in outcome after trauma between pregnant and nonpregnant women. Because the number of pregnant women was small in comparison to the number of nonpregnant women, multivariate analysis after 1:3 (pregnant:nonpregnant) matching was attempted. RESULTS: Crude mortality rate comparisons and unadjusted logistic regression analyses both before and after matching data reveal lower mortality rates in pregnant women. Multivariate logistic regression analyses both before and after matching data also reveal lower mortality rates in pregnant women; but this is statistically significant (P = .01) only after matching data. CONCLUSION: Among women of similar age groups who are equivalently injured, those who are pregnant exhibit lower mortality. These findings suggest that hormonal and physiologic differences during the gestation period may play a role in outcomes following trauma in pregnant women.</t>
  </si>
  <si>
    <t>PURPOSE: To compare early passive mobilization (EPM) with controlled active motion (CAM) after flexor tendon surgery in zones 1 and 2. METHODS: We performed a retrospective analysis of collected data of all patients receiving primary flexor tendon repair in zones 1 and 2 from 2006 to 2011, during which time 228 patients were treated, and 191 patients with 231 injured digits were eligible for study. Exclusion criteria were replantation, finger revascularization, age younger than 16 years, rehabilitation by means other than EPM or CAM, and missing information regarding postoperative rehabilitation. This left 132 patients with 159 injured fingers for analysis. The primary endpoint was the comparison of total active motion (TAM) values 4 and 12 weeks after surgery between the EPM and the CAM protocols. The analysis of TAM measurements under the rehabilitation protocols was conducted using t-tests and further linear modeling. We defined rupture rate and the assessment of adhesion/infection as secondary endpoints. RESULTS: There was a statistically significant difference between the TAM values of the EPM and the CAM protocols 4 weeks after surgery. At 12 weeks, however, there was no significant difference between the 2 protocols. Older age and injuries with finger fractures were associated with lower TAM values. Rupture rates were 5% (CAM) and 7% (EPM), which were not statistically different. CONCLUSIONS: This study showed a favorable effect of CAM protocol on TAM 4 weeks after surgery. The percent rupture rate was slightly lower in the patients with CAM than in the patients with EPM regime. Further studies are required to confirm our results and to investigate whether faster recovery of TAM is associated with shorter time out of work. TYPE OF STUDY/LEVEL OF EVIDENCE: Therapeutic III.</t>
  </si>
  <si>
    <t>BACKGROUND: Controversy surrounds the optimal ratios of blood (packed red blood cell [PRBC]), plasma (fresh frozen plasma [FFP]) and platelet (PLT) use for patients requiring massive transfusion (MT) owing to possible survival bias in previous studies. We sought to characterize mortality during the first 24 hours while controlling for time varying effects of transfusion to minimize survival bias. METHODS: Data were obtained from a multicenter prospective cohort study of adults with blunt injury and hemorrhagic shock. MT was defined as 10 U of PRBC or more over 24 hours. High FFP/PRBC (≥1:1.5) and PLT/PRBC (≥1:9) ratios at 6, 12, and 24 hours were compared with low ratio groups. Cox proportional hazards regression was used to determine the independent association of high versus low ratios with mortality at 6, 12, and 24 hours while controlling for important confounders. Cox proportional hazards regression was repeated with FFP/PRBC and PLT/PRBC ratios analyzed as time-dependent covariates to account for fluctuation over time. Mortality for more than 24 hours was treated as survival. RESULTS: In the MT cohort (n = 604), initial base deficit, lactate, and international normalized ratio were similar across high and low ratio groups. High 6-hour FFP/PRBC and PLT/PRBC ratios were independently associated with a reduction in mortality risk at 6, 12, and 24 hours (hazard ratio [HR] range, 0.20-0.41, p &lt; 0.05). These findings were consistent for 12-hour and 24-hour ratios. When analyzed as time-dependent covariates, a high FFP/PRBC ratio was associated with a 68% (HR, 0.32; 95% confidence interval [CI], 0.12-0.87, p = 0.03) reduction in 24-hour mortality, and a high PLT/PRBC ratio was associated with a 96% (HR, 0.04; 95% CI, 0.01-0.94, p = 0.04) reduction in 24-hour mortality. Subgroup analysis revealed that a high 1:1 ratio (≥1:1.5) had a significant 24-hour survival benefit relative to a high 1:2 (1:1.51-1:2.50) ratio group at both 6 hours (HR, 0.19; 95% CI, 0.03-0.86, p = 0.03) and 24 hours (HR, 0.25; 95% CI, 0.06-0.95, p = 0.04), suggesting a dose-response relationship. A high FFP/PRBC or PLT/PRBC ratio was not associated with development of multiple-organ failure, nosocomial infection, or adult respiratory distress syndrome in a 28-day Cox proportional hazards regression. CONCLUSION: Despite similar degrees of early shock and coagulopathy, high FFP/PRBC and PLT/PRBC ratios are associated with a survival benefit as early as 6 hours and throughout the first 24 hours, even when time-dependent fluctuations of component transfusion are accounted for. This suggests that the observed mortality benefit associated with high component transfusion ratios is unlikely owing to survivor bias and that early attainment of high transfusion ratios may significantly lower the risk of mortality in MT patients.</t>
  </si>
  <si>
    <t>BACKGROUND: With emphasis on the meaningful use of electronic health records, patient portals are likely to become increasingly important. Little is known about patient enrollment in, and use of, patient portals after explicit invitation from providers. OBJECTIVES: To examine enrollment in, and use of, an electronic patient portal by race/ethnicity, gender and age. DESIGN: Observational, cross sectional study. PARTICIPANTS: Patients with attending physicians seen at one urban, academic primary care practice between May 2008 and October 2009 who received electronic orders inviting their participation in an electronic patient portal. MAIN MEASURES: (a) Enrollment in the patient portal, (b) Solicitation of provider advice among enrollees, (c) Requests for medication refills among enrollees. KEY RESULTS: Overall, 69% of 7,088 patients enrolled in the patient portal. All minority patients were significantly less likely to enroll than whites: 55% blacks, 64% Latinos and 66% Asians compared with 74% whites (chi-square p &lt; 0.05 for all pairwise comparisons). These disparities persisted in adjusted analyses, although differences for Asians were no longer significant. In addition, the oldest patients were less likely to enroll than the youngest (adjusted OR 0.79, 95% CI 0.65-0.97). Although there were no racial/ethnic disparities in use of the patient portal among enrollees, we found differences by age and gender. The youngest patients were significantly less likely to solicit provider advice or request medication refills than any other age group in unadjusted and adjusted analyses. Similarly, male patients were less likely to solicit provider advice than women in all analyses. CONCLUSION: Large racial/ethnic disparities were seen in enrollment in our patient portal. Among enrollees, use of the portal was similar by race/ethnicity, but not by age or gender. Future efforts to expand use of the patient portal need to address potential mechanisms for these disparities to ensure this technology is accessible to diverse patient populations.</t>
  </si>
  <si>
    <t>BACKGROUND: In North Karelia, Finland, the regional electronic health records (EHRs) enable flexible data retrieval and area-level analyses. The aim of this study was to assess the early detection of type 2 diabetes (T2D) in the region and to evaluate the performed activities in order to improve the processes between the years 2012 and 2017. METHODS: Patients with T2D were identified from the EHRs using the ICD-10 codes registered during any visit to either primary or specialized care. The prevalence of T2D was calculated for the years 2012, 2015, and 2017 on the municipality level. The number of people found in the EHRs with diabetes was compared with the number found in the national register of medication reimbursement rights. RESULTS: In 2012, the age-adjusted prevalence of T2D in North Karelia varied considerably between municipalities (5.5%-8.6%). These differences indicate variation in the processes of early diagnosis. The findings were discussed in the regional network of health professionals treating patients with T2D, resulting in sharing experiences and best practices. In 2017, the differences had notably diminished, and in most municipalities, the prevalence exceeded 8%. The regional differences in the prevalence and their downward trend were observed both in the EHRs and in the medication reimbursement rights register. CONCLUSION: Clear differences in the prevalence of T2D were detected between municipalities. After visualizing these differences and providing information for the professionals, the early detection of T2D improved and the regional differences decreased. The EHRs are a valuable data source for knowledge-based management and quality improvement._x000D_BACKGROUND: There is a need for health information technology evaluation that goes beyond randomized controlled trials to include consideration of usability, cognition, feedback from representative users, and impact on efficiency, data quality, and clinical workflow. This article presents an evaluation illustrating one approach to this need using the Decision-Centered Design framework. OBJECTIVE: To evaluate, through a Decision-Centered Design framework, the ability of the Screening and Surveillance App to support primary care clinicians in tracking and managing colorectal cancer testing. METHODS: We leveraged two evaluation formats, online and in-person, to obtain feedback from a range primary care clinicians and obtain comparative data. Both the online and in-person evaluations used mock patient data to simulate challenging patient scenarios. Primary care clinicians responded to a series of colorectal cancer-related questions about each patient and made recommendations for screening. We collected data on performance, perceived workload, and usability. Key elements of Decision-Centered Design include evaluation in the context of realistic, challenging scenarios and measures designed to explore impact on cognitive performance. RESULTS: Comparison of means revealed increases in accuracy, efficiency, and usability and decreases in perceived mental effort and workload when using the Screening and Surveillance App. CONCLUSION: The results speak to the benefits of using the Decision-Centered Design approach in the analysis, design, and evaluation of Health Information Technology. Furthermore, the Screening and Surveillance App shows promise for filling decision support gaps in current electronic health records.</t>
  </si>
  <si>
    <t>AIMS: To evaluate the efficacy and safety of the treatment of psoriatic arthritis (PsA) patients with tumor necrosis factor (TNF) antagonists in the Rheumatology Department of Hospital de Santa Maria using the BioRePortAP. METHODS: The Portuguese Society of Rheumatology (SPR) developed an electronic medical chart coupled with a database for the follow up of PsA patients, the BioRePortAP, which was launched in May 2009. This evaluation was based on all the PsA patients that were on active treatment with TNF antagonists in September 2009 and were registered in the BioRePortAP. All the previous data on these patients were introduced in BioRePortAP using the prospective paper based follow up protocol that this Department was using since 1999. Only patients with more than 9 months of treatment were analyzed. RESULTS: Forty-two patients with PsA, actively treated with anti-TNF agents in September 2009, for at least 9 months, were analyzed in BioRePortAP. Twenty-three patients were male (55%) and nineteen were female (45%). The average age of these patients was 49.8+/-10.9 years old, the average disease duration was of 10.7+/-5.6 years and the mean duration of biological therapy was of 37.8+/-27.8 months. For the 81% of patients with peripheral joint disease there was a mean reduction of more than 80% in the swollen and tender joint counts, and almost 50% in the health assessment questionnaire (HAQ) value. In the 19% of the patients with axial involvement the reduction of BASDAI and BASFI was not statistically significative. On top of that, PASI score suffered a reduction of 64%. Fourteen patients (33.3%) had to switch their TNF antagonist treatment. 58.8% of the switches were due to adverse effects and 41.2% due to therapy failure. Regarding the 56 adverse reactions registered, only one was a severe reaction. The remaining adverse reactions were not severe and 67% of them were due to infections. DISCUSSION: The results of this first report of the use of the BioRePortAP in clinical practice confirm the efficacy and safety of TNF antagonist treatment in PsA. The results shown here elucidate the potential applications of BioRePortAP as a tool for efficacy and safety assessment of PsA patients treated with biotechnological drugs.</t>
  </si>
  <si>
    <t>Objectives Firearms have an enduring and visible presence within American culture. However, the public health impact of nonpowder firearms and other "toy" guns has not been fully studied. These guns-including BB guns (ie, ball bearing), paintball guns, and pellet guns-are typically marketed to a younger audience. The objective of this study is to analyze head and neck injuries related to nonpowder firearms. Study Design Cross-sectional analysis of a national database. Setting Academic medical center. Subjects and Methods The National Electronic Injury Surveillance System was queried for head and neck injuries involving nonpowder guns, including air, BB, and pellet guns, and associated ammunition. Analysis of age, sex, incidence, injury location, and diagnosis was performed. Results From 2005 to 2014, there were 1695 cases recorded, or 55,060 estimated emergency room visits, due to injuries related to nonpowder guns and fired ammunition. The majority of patients were male (80.9%). These injuries were most common in children 6 to 12 years of age (37.9%), followed by those 13 to 18 years old (27.1%) and adults (≥19 years old; 17.8%), while preschool children (0-5 years) represented 17.2%. The most common injury diagnosis was penetrating foreign body (34.9%), followed by lacerations (24.3%) and contusions/abrasions (13.7%). Conclusion Nonpowder and other nonlethal firearm-related injuries to the head and neck region are a frequent source of emergency room visits nationally. Safety measures and public education on a mainstream level are required.</t>
  </si>
  <si>
    <t>BACKGROUND: The Parelsnoer Institute is a collaboration between 8 Dutch University Medical Centers in which clinical data and biomaterials from patients suffering from chronic diseases (so called "Pearls") are collected according to harmonized protocols. The Pearl Neurodegenerative Diseases focuses on the role of biomarkers in the early diagnosis, differential diagnosis and in monitoring the course of neurodegenerative diseases, in particular Alzheimer's disease. The objective of this paper is to describe the design and methods of the Pearl Neurodegenerative Diseases, as well as baseline descriptive variables, including their biomarker profile. METHODS: The Pearl Neurodegenerative Diseases is a 3-year follow-up study of patients referred to a memory clinic with cognitive complaints. At baseline, all patients are subjected to a standardized examination, including clinical data and biobank materials, e.g. blood samples, MRI and cerebrospinal fluid. At present, in total more than 1000 patients have been included, of which cerebrospinal fluid and DNA samples are available of 211 and 661 patients, respectively. First descriptives of a subsample of the data (n = 665) shows that patients are diagnosed with dementia (45%), mild cognitive impairment (31%), and subjective memory complaints (24%). DISCUSSION: The Pearl Neurodegenerative Diseases is an ongoing large network collecting clinical data and biomaterials of more than 1000 patients with cognitive impairments. The project has started with data analyses of the baseline characteristics and biomarkers, which will be the starting point of future specific research questions that can be answered by this unique dataset.</t>
  </si>
  <si>
    <t>BACKGROUND: Statistical process control (SPC) is used to monitor the performance of blood component collection and production processes in the UK and elsewhere. The sensitivity of the applied technique(s) needs to be matched to the clinical importance of the parameter being monitored such that significant deviations in the process mean and/or variability of critical parameters (e.g. the leucocyte content of leucodepleted components) are detected and investigated immediately. AIMS: This study assessed the sensitivity and specificity of a range of techniques for variable and attribute (proportion non-conforming) data. MATERIALS AND METHODS: Comparison was based on a range of simulated and 'live' blood component quality monitoring data including X/R, cumulative sum (CUSUM) procedures, the scan statistic and np charts. RESULTS: X/R and CUSUM could detect shifts of two standard deviations in the process mean within 5 days. Current leucocyte count data (substantially skewed even after log transformation) was found to be better suited to attribute analysis. CUSUM alone was able to detect shifts on the same day when based on 20 or more samples and achieved acceptable specificity. CONCLUSIONS: CUSUM procedures for proportion non-conforming can usefully augment existing X/R techniques for leucodepletion monitoring, provide valid control limits and the required sensitivity. The scan statistic and 'np' charts offered no obvious advantages.</t>
  </si>
  <si>
    <t>PURPOSE: To investigate the impact of the integration of the drug-drug interaction database SFINX into primary health care records on the prevalence of potentially serious drug-drug interactions. METHODS: The study was a controlled before-and-after study on the prevalence of potential drug-drug interactions before and after the implementation of SFINX at 15 primary healthcare centres compared with 5 centres not receiving the intervention. Data on dispensed prescriptions from health care centres were retrieved from the Swedish prescribed drug register and analysed for September-December 2006 (pre-intervention) and September-December 2007 (post-intervention). All drugs dispensed during each 4 month period were regarded as potentially interacting. RESULTS: Use of SFINX was associated with a 17% decrease, to 1.81 × 10(-3) from 2.15 × 10(-3) interactions per prescribed drug-drug pair, in the prevalence of potentially serious drug-drug interactions (p = 0.042), whereas no significant effect was observed in the control group. The change in prevalence of potentially serious drug-drug interactions did not differ significantly between the two study groups. The majority of drug-drug interactions identified were related to chelate formation. CONCLUSION: Prescriptions resulting in potentially serious drug-drug interactions were significantly reduced after integration of the drug-drug interaction database SFINX into electronic health records in primary care. Further studies are needed to demonstrate the effectiveness of drug-drug interaction warning systems.</t>
  </si>
  <si>
    <t>BACKGROUND: Laboratory testing is an important clinical act with a valuable role in screening, diagnosis, management and monitoring of diseases or therapies. However, inappropriate laboratory test ordering is frequent, burdening health care spending and negatively influencing quality of care. Inappropriate tests may also result in false-positive results and potentially cause excessive downstream activities. Clinical decision support systems (CDSSs) have shown promising results to influence the test-ordering behaviour of physicians and to improve appropriateness. Order sets, a form of CDSS where a limited set of evidence-based tests are proposed for a series of indications, integrated in a computerised physician order entry (CPOE) have been shown to be effective in reducing the volume of ordered laboratory tests but convincing evidence that they influence appropriateness is lacking. The aim of this study is to evaluate the effect of order sets on the quality and quantity of laboratory test orders by physicians. We also aim to evaluate the effect of order sets on diagnostic error and explore the effect on downstream or cascade activities. METHODS: We will conduct a cluster randomised controlled trial in Belgian primary care practices. The study is powered to measure two outcomes. We will primarily measure the influence of our CDSS on the appropriateness of laboratory test ordering. Additionally, we will also measure the influence on diagnostic error. We will also explore the effects of our intervention on cascade activities due to altered results of inappropriate tests. DISCUSSION: We have designed a study that should be able to demonstrate whether the CDSS aimed at diagnostic testing is not only able to influence appropriateness but also safe with respect to diagnostic error. These findings will influence a lager, nationwide implementation of this CDSS. TRIAL REGISTRATION: ClinicalTrials.gov, NCT02950142 .</t>
  </si>
  <si>
    <t>OBJECTIVE: To ascertain the degree of variation, by state of hospitalization, in outcomes associated with traumatic brain injury (TBI) in a pediatric population. DESIGN: A retrospective cohort study of pediatric patients admitted to a hospital with a TBI. SETTING: Hospitals from states in the United States that voluntarily participate in the Agency for Healthcare Research and Quality's Healthcare Cost and Utilization Project. PARTICIPANTS: Pediatric (age ≤ 19 y) patients hospitalized for TBI (N=71,476) in the United States during 2001, 2004, 2007, and 2010. INTERVENTIONS: None. MAIN OUTCOME MEASURES: Primary outcome was proportion of patients discharged to rehabilitation after an acute care hospitalization among alive discharges. The secondary outcome was inpatient mortality. RESULTS: The relative risk of discharge to inpatient rehabilitation varied by as much as 3-fold among the states, and the relative risk of inpatient mortality varied by as much as nearly 2-fold. In the United States, approximately 1981 patients could be discharged to inpatient rehabilitation care if the observed variation in outcomes was eliminated. CONCLUSIONS: There was significant variation between states in both rehabilitation discharge and inpatient mortality after adjusting for variables known to affect each outcome. Future efforts should be focused on identifying the cause of this state-to-state variation, its relationship to patient outcome, and standardizing treatment across the United States.</t>
  </si>
  <si>
    <t>Little information is available regarding the risk of nongenitourinary (GU) cancers in patients with spinal cord injury (SCI). The authors conducted a nationwide population-based study to investigate whether a higher risk of non-GU cancer is seen among patients with SCI.Data retrieved from the National Health Insurance Research Database of Taiwan were used in this study. A total of 41,900 patients diagnosed with SCI between 2000 and 2011 were identified from the National Health Insurance Research Database and comprised the SCI cohort. Each of these patients was randomly frequency matched with 4 people from the general population (without SCI) according to age, sex, comorbidities, and index year. Cox proportional hazards regression analysis was used to calculate adjusted hazard ratios and 95% confidence intervals and determine how SCI affected non-GU cancer risk.No significant difference in overall non-GU cancer risk was observed between the SCI and control groups. The patients with SCI exhibited a significantly higher risk of developing esophageal, liver, and hematologic malignancies compared with those without SCI. By contrast, the SCI cohort had a significantly lower risk of colorectal cancer compared with the non-SCI cohort (adjusted hazard ratio = 0.80, 95% confidence interval = 0.69-0.93). Additional stratified analyses by sex, age, and follow-up duration revealed various correlations between SCI and non-GU cancer risk.The patients with SCI exhibited higher risk of esophageal, liver, and hematologic malignancies but a lower risk of colorectal cancer compared with those without SCI. The diverse patterns of cancer risk among the patients with SCI may be related to the complications of chronic SCI.</t>
  </si>
  <si>
    <t>BACKGROUND: Venovenous extracorporeal life support (VV ECLS) has been reported in adult trauma patients with severe respiratory failure; however, ECLS is not available in many trauma centers, few trauma surgeons have experience initiating ECLS and managing ECLS patients, and there is currently little evidence supporting its use in severely injured patients. This study seeks to determine if VV ECLS improves survival in such patients. METHODS: Data from two American College of Surgeons-verified Level 1 trauma centers, which maintain detailed records of patients with acute hypoxemic respiratory failure (AHRF), were evaluated retrospectively. The study population included trauma patients between 16 years and 55 years of age treated for AHRF between January 2001 and December 2009. These patients were divided into two cohorts as follows: patients who received VV ECLS after an incomplete or no response to other rescue therapies (ECLS) versus patients who were managed with mechanical ventilation (CONV). The primary outcome was survival to discharge, and secondary outcomes were intensive care unit and hospital length of stay (LOS), total ventilator days, and rate of complications requiring intervention. RESULTS: Twenty-six ECLS patients and 76 CONV patients were compared. Adjusted survival was greater in the ECLS group (adjusted odds ratio, 0.193; 95% confidence interval, 0.042-0.884; p = 0.034). Ventilator days, intensive care unit LOS, and hospital LOS did not differ between the groups. ECLS patients received more blood transfusions and had more bleeding complications, while the CONV patients had more pulmonary complications. A cohort of 17 ECLS and 17 CONV patients matched for age and lung injury severity also demonstrated a significantly greater survival in the ECLS group (adjusted odds ratio, 0.038; 95% confidence interval, 0.004-0.407; p = 0.007). CONCLUSION: VV ECLS is independently associated with survival in adult trauma patients with AHRF. ECLS should be considered in trauma patients with AHRF when conventional therapies prove ineffective; if ECLS is not readily available, transfer to an ECLS center should be pursued. LEVEL OF EVIDENCE: Therapeutic study, level III.</t>
  </si>
  <si>
    <t>We aimed to evaluate the reliability of waiting times (WT) measures electronically retrieved. We prospectively collected true WT in four emergency departments during 20 predefined 2-h inclusion periods, and compared them with the electronically retrieved waiting time (ERWT). We assessed agreement with calculation of rate of outliers (difference exceeding 20 min), bias, and its 95% limits of agreements, and associated Bland and Altman plot. We analyzed 274 patients. The mean difference was -2 min (SD 13) between ERWT and true WT, with a 95% limits of agreements (-28 to 24 min). Bland and Altman plot showed a good agreement, and we report 7% of outliers. Using ERWT, 14 patients (5%) were misclassified as having their target WT exceeded or not. ERWT agree well with the true WT, although the significant rate of outlier and misclassification calls for caution in their interpretation.</t>
  </si>
  <si>
    <t>PURPOSE: In this study, we examined whether the OKS demonstrated a floor or a ceiling effect when used to measure the outcome of knee replacement surgery in a large national cohort. METHODS: NHS PROMs database, containing pre- to 6 month post-operative OKS on 72,154 patients, mean age 69 (SD 9.4), undergoing knee replacement surgery, was examined to establish the proportion of patients achieving top or bottom OKS values pre- and post-operatively. RESULTS: Pre-operatively, none of patients achieved the maximum/'best' (48) and minimum (0) scores. Post-operatively, no patients (0 %) achieved the minimum/'worst' score, but the percentage achieving the maximum score increased to 2.7 %. Subgroup analyses demonstrated that the highest post-operative overall ceiling percentage was 3 %, in a subgroup of patients between 60 and 79 years of age and 13.7 % in a group of patients who had a pre-operative OKS above 41. Furthermore, 10.8 % of patients achieved the top post-operative OKS-PCS and 4.7 % top post-operative OKS-FCS. CONCLUSION: Based on NHS PROMs data, the OKS does not exhibit a ceiling or floor effect overall, or for both its pain and function subscales, and remains a valid measure of outcomes for patients undergoing TKA. LEVEL OF EVIDENCE: Large-scale retrospective observations study, Level II.</t>
  </si>
  <si>
    <t>BACKGROUND: Many medications commonly used in hospitals can cause prolonged corrected QT interval (QTc), putting patients at risk for torsade de pointes (TdP), a potentially fatal arrhythmia. However, documentation of QTc for hospitalized patients receiving QT-prolonging medications is often not consistent with American Heart Association standards. OBJECTIVE: To examine effects of education and computerized documentation enhancements on QTc documentation. METHODS: A quasi-experimental multisite study among 4011 cardiac-monitored patients receiving QTc-prolonging medications within a 10-hospital health care system was conducted to compare QTc documentation before (n=1517), 3 months after (n = 1301), and 4 to 6 months after (n = 1193) an intervention. The intervention included (1) online education for 3232 nurses, (2) electronic notifications to alert nurses when a patient received at least 2 doses of a QT-prolonging medication, and (3) computerized calculation of QTc in electronic health records after nurses had documented heart rate and QT interval. RESULTS: QTc documentation for inpatients receiving QTc-prolonging drugs increased significantly from baseline (17.3%) to 3 months after the intervention (58.2%; P &lt; .001) within the 10 hospitals and had increased further 4 to 6 months after the intervention (62.1%, P = .75). Patients at larger hospitals were significantly more likely to have their QTc documented (46.4%) than were patients at smaller hospitals (26.2%; P &lt; .001). CONCLUSION: A 3-step system-wide intervention was associated with an increase in QTc documentation for patients at risk for drug-induced TdP, and improvements persisted over time. Further study is needed to assess whether increased QTc documentation decreases occurrence of drug-induced TdP. (American Journal of Critical Care. 2015;24:e6-e15).</t>
  </si>
  <si>
    <t>Determining differences in clinical outcomes of older adults treated at trauma centers (TCs) and nontrauma centers (NTCs) is imperative considering their persistent undertriage and the projected costs of fixing the problem. This study compared the incidence and predictors of complications and mortality among brain-injured older adults treated at TCs and NTCs. This secondary analysis of New York inpatient data included patients aged 55+ years, primary brain injury diagnosis, and acute care hospital admission. Interfacility transfers and nontraumatic brain injuries were excluded. International Classification of Diseases, Ninth Revision, Clinical Modification (ICD-9-CM) diagnosis codes identified complications and mortality. Injury severity was determined by mapping ICD-9-CM diagnoses to Abbreviated Injury Scale 2005 Revision 2008 dictionary scores. A subgroup analysis of 1,594 patients with New Injury Severity Scores greater than 15 was performed to examine complications and mortality. This study included 7,138 patients who met inclusion criteria. Predictors of subgroup complications included chronic renal failure, odds ratio (OR) = 2.251 (confidence interval [CI] = 1.470-3.447), p &lt; .001; major operating room procedure, OR = 2.349 (CI = 1.679-3.285), p &lt; .001; number of diagnoses, OR = 1.201 (CI = 1.158-1.245), p &lt; .001; and number of procedures, OR = 1.119 (CI = 1.077-1.162), p £ .001. Mortality predictors included age, OR = 1.031 (CI = 1.017-1.045), p &lt; .001; preexisting coagulopathy, OR = 1.753 (C = 1.130-2.719), p = .012; number of procedures, OR = 1.122 (CI = 1.081-1.166), p &lt; .001; acute renal failure, OR = 3.114 (CI = 1.672-5.797), p &lt; .001; systemic inflammatory response syndrome, OR = 4.058 (CI = 1.463-11.258), p = .007; adult respiratory distress syndrome, OR = 3.179 (CI = 1.673-6.041), p &lt; .001; and subarachnoid bleed, OR = 2.667 (CI = 1.415-5.029), p = .002. Nearly 23% of the severely/critically injured patients experienced 1 or more complications. Incidence of complications was low and comparable for TCs and NTCs. The proportion of deaths was slightly higher at TCs but not significant. The most prevalent complications carry a high mortality risk.</t>
  </si>
  <si>
    <t>PURPOSE: To compare the predictive validity of two self-reported outcome measures, the Patient-Reported Outcome Measurement Information System (PROMIS) Global Health measure and the 12-item Health Survey (SF-12). METHODS: Data were obtained from 1286 persons (55% female) aged 61-77 responding to a longitudinal survey. Inter-correlations of the SF-12 and PROMIS physical and mental summary scores were examined. ROC and AUC analyses were conducted to compare mental health score sensitivity to high levels of depression symptoms. Multiple regression was used to assess physical health score sensitivity to adverse health events over 12-month follow-up. RESULTS: All scores displayed negatively skewed distributions. The respective SF-12 and PROMIS physical (r = .78) and mental (r = .62) health scores displayed strong associations. Mental health scores provided useful discrimination of persons reporting high depression symptoms (AUC(SF12) = 0.90; AUC(PROMIS) = 0.84), although the SF-12 provided better case discrimination. Decreases in physical health over time were associated with recurrent falls (B(SF12) = - 1.62; B(PROMIS) = - 1.14) and hospitalisations (B(SF12) = - 1.69; B(PROMIS) = - 1.11). CONCLUSIONS: The SF-12 and PROMIS brief measures of physical and mental health assess related but distinct health constructs. However, they display comparable sensitivity to adverse health outcomes. Results from studies utilising the SF-12 and PROMIS global health measures should be compared with sensitivity to differences in the content and scoring of these measures.</t>
  </si>
  <si>
    <t>OBJECTIVE: To assess the effects of a multifaceted educational intervention in Norwegian general practice aiming to reduce antibiotic prescription rates for acute respiratory tract infections and to reduce the use of broad spectrum antibiotics. DESIGN: Cluster randomised controlled study. SETTING: Existing continuing medical education groups were recruited and randomised to intervention or control. PARTICIPANTS: 79 groups, comprising 382 general practitioners, completed the interventions and data extractions. INTERVENTIONS: The intervention groups had two visits by peer academic detailers, the first presenting the national clinical guidelines for antibiotic use and recent research evidence on acute respiratory tract infections, the second based on feedback reports on each general practitioner's antibiotic prescribing profile from the preceding year. Regional one day seminars were arranged as a supplement. The control arm received a different intervention targeting prescribing practice for older patients. MAIN OUTCOME MEASURES: Prescription rates and proportion of non-penicillin V antibiotics prescribed at the group level before and after the intervention, compared with corresponding data from the controls. RESULTS: In an adjusted, multilevel model, the effect of the intervention on the 39 intervention groups (183 general practitioners) was a reduction (odds ratio 0.72, 95% confidence interval 0.61 to 0.84) in prescribing of antibiotics for acute respiratory tract infections compared with the controls (40 continuing medical education groups with 199 general practitioners). A corresponding reduction was seen in the odds (0.64, 0.49 to 0.82) for prescribing a non-penicillin V antibiotic when an antibiotic was issued. Prescriptions per 1000 listed patients increased from 80.3 to 84.6 in the intervention arm and from 80.9 to 89.0 in the control arm, but this reflects a greater incidence of infections (particularly pneumonia) that needed treating in the intervention arm. CONCLUSIONS: The intervention led to improved antibiotic prescribing for respiratory tract infections in a representative sample of Norwegian general practitioners, and the courses were feasible to the general practitioners. TRIAL REGISTRATION: Clinical trials NCT00272155.</t>
  </si>
  <si>
    <t>BACKGROUND: Depression and anxiety are common mental health concerns worldwide. Broad-spectrum multi-vitamin/mineral approaches have been found to alleviate a number of psychiatric symptoms. We investigated the effects of a nutrient intervention program, which includes optimizing vitamin D levels, on depression and anxiety outcomes from community-based program. METHODS: We evaluated self-reported health measures of depression and anxiety collected as part of a community-based program focused on optimizing overall health through nutritional supplementation, education and lifestyle advice. RESULTS: Data were collected from 16,020 participants, with measures including European Quality of Life Five Dimensions (EQ-5D) and Targeted Symptoms List (TSL) providing self-reported depression and anxiety. More than 56% of participants were identified as having elevated levels of depression and anxiety at baseline as reported on the EQ-5D. After one year in the program, 49.2% (n = 7878) of participants who reported any level of depression or anxiety at baseline reported improvement at follow-up. Of those who reported severe/extreme depression at baseline (n = 829), 97.2% reported improvement after one year. Regression analyses revealed a significant association of improvement in depression and anxiety with higher vitamin D status (&gt;100 nmol/L) and more strenuous physical activity. CONCLUSION: Overall, people from the general population who suffer from mood and anxiety problems may benefit from improved nutritional status achieved with nutritional supplements.</t>
  </si>
  <si>
    <t>BACKGROUND: In hand surgery, and specifically carpal tunnel syndrome, it is currently unknown whether experiences with health care influence surgical outcome. To investigate whether there is an association between patient-reported experience measures and symptom relief, data were gathered using a cohort of patients undergoing surgical treatment for carpal tunnel syndrome. METHODS: Patient-reported experience measures and patient-reported outcome measures were registered in a national database of 16 hand surgery practices. The experience measure data were gathered at 3 months after surgery and included six subscales on different health care delivery aspects (e.g., provided information, communication, facility, operative care). The outcome measure data were acquired before and 3 months after surgery with the Boston Carpal Tunnel Assessment Questionnaire. The association was tested using linear regression analyses. RESULTS: A total of 1607 patients were included in the analysis. The experience measure scores were good to excellent, with a median value between 8.0 and 8.5 on a 10-point scale. Regression analyses showed a significant (p &lt; 0.001) association with the Boston Carpal Tunnel Assessment Questionnaire for all individual patient-reported experience measure subscales. The greatest effects were found in physician communication and treatment information. Patient-reported experience measures accounted for more than 5 percent of the explained variance, with patient characteristics explaining an approximately additional 3 percent. CONCLUSIONS: In this large data set of carpal tunnel syndrome patients who underwent surgical release, a significant impact of health care experiences on self-reported clinical outcome was found. This is relevant information, not only for directing care providers in improving health care experiences as a quality-of-health care measure but now also potentially to achieve better clinical outcome. CLINICAL QUESTION/LEVEL OF EVIDENCE: Therapeutic, III.</t>
  </si>
  <si>
    <t>BACKGROUND: Ischaemia in different arterial territories before acute myocardial infarction (AMI) may influence post-AMI outcomes. No studies have evaluated prospectively collected information on ischaemia and its effect on short- and long-term coronary mortality. The objective of this study was to compare patients with and without prospectively measured ischaemic presentations before AMI in terms of infarct characteristics and coronary mortality. METHODS AND RESULTS: As part of the CALIBER programme, we linked data from primary care, hospital admissions, the national acute coronary syndrome registry and cause-specific mortality to identify patients with first AMI (n = 16,439). We analysed time from AMI to coronary mortality (n = 5283 deaths) using Cox regression (median 2.6 years follow-up), comparing patients with and without recent ischaemic presentations. Patients with ischaemic presentations in the 90 days before AMI experienced lower coronary mortality in the first 7 days after AMI compared with those with no prior ischaemic presentations, after adjusting for age, sex, smoking, diabetes, blood pressure and cardiovascular medications [HR: 0.64 (95% CI: 0.57-0.73) P &lt; 0.001], but subsequent mortality was higher [HR: 1.42 (1.13-1.77) P = 0.001]. Patients with ischaemic presentations closer in time to AMI had the lowest seven day mortality (P-trend = 0.001). CONCLUSION: In the first large prospective study of ischaemic presentations prior to AMI, we have shown that those occurring closest to AMI are associated with lower short-term coronary mortality following AMI, which could represent a natural ischaemic preconditioning effect, observed in a clinical setting. CLINICAL TRIALS REGISTRATION: Clinicaltrials.gov identifier NCT01604486.</t>
  </si>
  <si>
    <t>BACKGROUND: Heterotopic ossification (HO) is a debilitating complication of burn injury; however, incidence and risk factors are poorly understood. In this study, we use a multicenter database of adults with burn injuries to identify and analyze clinical factors that predict HO formation. METHODS: Data from six high-volume burn centers, in the Burn Injury Model System Database, were analyzed. Univariate logistic regression models were used for model selection. Cluster-adjusted multivariate logistic regression was then used to evaluate the relationship between clinical and demographic data and the development of HO. RESULTS: Of 2,979 patients in the database with information on HO that addressed risk factors for development of HO, 98 (3.5%) developed HO. Of these 98 patients, 97 had arm burns, and 96 had arm grafts. When controlling for age and sex in a multivariate model, patients with greater than 30% total body surface area burn had 11.5 times higher odds of developing HO (p &lt; 0.001), and those with arm burns that required skin grafting had 96.4 times higher odds of developing HO (p = 0.04). For each additional time a patient went to the operating room, odds of HO increased by 30% (odds ratio, 1.32; p &lt; 0.001), and each additional ventilator day increased odds by 3.5% (odds ratio, 1.035; p &lt; 0.001). Joint contracture, inhalation injury, and bone exposure did not significantly increase odds of HO. CONCLUSION: Risk factors for HO development include greater than 30% total body surface area burn, arm burns, arm grafts, ventilator days, and number of trips to the operating room. Future studies can use these results to identify highest-risk patients to guide deployment of prophylactic and experimental treatments. LEVEL OF EVIDENCE: Prognostic study, level III.</t>
  </si>
  <si>
    <t>OBJECTIVE: To assess if the Accreditation Council for Graduate Medical Education (ACGME) case log system accurately captures operative experience of our postgraduate year 1 (PGY-1) residents. DESIGN: ACGME case log information was retrospectively obtained for 5 cohorts of PGY-1 residents (2011-2015) and compared to the number of operative cases captured by an institutional automated operative case report system, Surgical Access Utility System (SAUS). SAUS automatically captures all surgical team members who are listed in the operative dictation for a given case, including interns. A paired t-test analysis was used to compare number of cases coded between the 2 systems. SETTING: Academic, tertiary care referral center with a large general surgery training program. PARTICIPANTS: PGY-1 general surgery trainees (interns) from the years 2011-2015. RESULTS: Forty-nine PGY-1 general surgery residents were identified over a 5-year period. Mean operative case volume per intern, per year, captured by the automated SAUS was 176.5 ± 28.1 (SD) compared to 126.3 ± 58.0 ACGME cases logged (mean difference = 50.2 cases, p &lt; 0.001). CONCLUSIONS: ACGME case log data may not accurately reflect the actual operative experience of our PGY-1 residents. If such data holds true for other general surgery training programs, the true impact of duty hour regulations on operative volume may be unclear when using the ACGME case log data. This current standard approach for using ACGME case logs as a representation of operative experience requires further scrutiny and potential revision to more accurately determine operative experience for accreditation purposes.</t>
  </si>
  <si>
    <t>BACKGROUND: Currently, trauma center quality benchmarking is based on risk adjusted observed-expected (O/E) mortality ratios. However, failure to account for number of patients has been recently shown to produce unreliable mortality estimates, especially for low-volume centers. This study explores the effect of reliability adjustment (RA), a statistical technique developed to eliminate bias introduced by low volume on risk-adjusted trauma center benchmarking. METHODS: Analysis of the National Trauma Data Bank 2010 was performed. Patients 16 years or older with blunt or penetrating trauma and an Injury Severity Score (ISS) of 9 or greater were included. Based on the statistically accepted standards of the Trauma Quality Improvement Program methodology, risk-adjusted mortality rates were generated for each center and used to rank them accordingly. Hierarchical logistic regression modeling was then performed to adjust these rates for reliability using an empiric Bayes approach. The impact of RA was examined by (1) recalculating interfacility variations in adjusted mortality rates and (2) comparing adjusted hospital mortality quintile rankings before and after RA. RESULTS: A total of 557 facilities (with 278,558 patients) were included. RA significantly reduced the variation in risk-adjusted mortality rates between centers from 14-fold (0.7-9.8%) to only 2-fold (4.4-9.6%) after RA. This reduction in variation was most profound for smaller centers. A total of 68 "best" hospitals and 18 "worst" hospitals based on current risk adjustment methods were reclassified after performing RA. CONCLUSION: "Reliability adjustment" dramatically reduces variations in risk-adjusted mortality arising from statistical noise, especially for lower volume centers. Moreover, the absence of RA had a profound impact on hospital performance assessment, suggesting that nearly one of every six hospitals in National Trauma Data Bank would have been inappropriately placed among the very best or very worst quintile of rankings. RA should be considered while benchmarking trauma centers based on mortality.</t>
  </si>
  <si>
    <t>PURPOSE: Missing data are a significant problem in clinical trials, particularly for quality of life (QOL), which cannot be obtained retrospectively. The purpose of this study was to evaluate the feasibility of an electronic web-based strategy for QOL data collection in a cooperative group radiation oncology trial setting. METHODS AND MATERIALS: Radiation Therapy Oncology Group (RTOG) 0828 was a prospective National Cancer Institute cooperative group companion study of RTOG-0415, a randomized study of conventional versus hypofractionated radiation. Forty-nine English-speaking patients with favorable risk prostate cancer who enrolled on RTOG-0415 consented to using web-based technology for completing QOL. In RTOG-0415, using paper forms, the 6-month QOL compliance rate was 52%. The purpose of RTOG-0828 was to test the feasibility of a web-based strategy with the goal of increasing the 6-month QOL completion rate by 25% (from 52% to 77%) for a relative improvement of ~50%. The web-based tool used in this study was VisionTree Optimal Care (VTOC; VisionTree Software, Inc, San Diego, CA), a Health-Insurance-Portability-Accountability-Act secure, online technology that allows real-time tracking and e-mail reminders. The primary endpoint was the 6-month compliance rate for the validated QOL instrument, Expanded Prostate Index Composite. RESULTS: The QOL completion rate at baseline was 98%. Compared with the prior 52% QOL completion rate at 6 months using paper forms, the QOL web-based completion rate at 6 months was 90% (2-sided P value &lt; .001). At 12 months, the EPIC completion rate was 82% (compared with 36% using paper forms). CONCLUSIONS: This RTOG study suggests that a web-based strategy to collect QOL appears to be feasible in the cooperative group radiation oncology trial setting and is associated with an increase in the 6-month QOL compliance rate compared with the prior method of using paper forms. The RTOG plans to further test this strategy in a head-and-neck cancer trial across all participating RTOG sites.</t>
  </si>
  <si>
    <t>Statins are widely prescribed, yet statin muscle pain limits their use, leading to increased cardiovascular risk. No validated therapy for statin muscle pain exists. The goal of the study was to assess whether metformin was associated with reduced muscle pain. A secondary analysis of data from the ACCORD trial was performed. An ACCORD sub-study assessed patients for muscle cramps and leg/calve pain while walking, typical non-severe statin muscle pain symptoms. We compared muscle pain between patients using a statin (n = 445) or both a statin and metformin (n = 869) at baseline. Overall patient characteristics were balanced between groups. Unadjusted analysis showed fewer reports of muscle cramps (35%) and leg/calve pain while walking (40%) with statins and metformin compared to statin only (muscle cramps, 42%; leg/calve pain while walking, 47%). Multivariable regression demonstrated a 22% odds reduction for muscle cramps (P = 0.049) and a 29% odds reduction for leg/calve pain while walking (P = 0.01). Metformin appears to reduce the risk of non-severe statin muscle pain and additional research is needed to confirm the findings and assess metformin's impact on statin adherence and related cardiovascular outcomes.</t>
  </si>
  <si>
    <t>BACKGROUND: The Manchester Triage System (MTS) does not have a specific presentational flow chart for sepsis. The goal of this investigation was to determine adequacy of acuity assignment for patients with sepsis presenting at the ED and triaged using the MTS. MATERIALS AND METHODS: This retrospective analysis included patients &gt;16 presenting to an ED in Bonn, Germany, on the first 12 days of each month between June 2012 and March 2014. Patients were classified into one of three septic groups, or no sepsis. For those with sepsis, adequacy of acuity assignment was based on the criteria of the first consensus conference of the American College of Chest Physicians and Society of Critical Care Medicine, first published in 1992. Adequacy of prioritisation is expressed as sensitivity and likelihood ratio (LR-). RESULTS: Among 20 836 patients evaluated, 801 (3.8%) were septic; of these, 581 (72.5%) had sepsis, 194 (24.2%) had severe sepsis and 26 (3.2%) had severe sepsis with circulation dysfunction. Patients who met the criteria for sepsis were correctly prioritised with a sensitivity of 70.4% (95% CI 66.5 to 74.0). The LR- was 0.628 (95% CI 0.564 to 0.698). Patients with severe sepsis were appropriately prioritised with a sensitivity of 84.5% (95% CI 78.1 to 89.4), and LR- was 0.330 (95% CI 0.243 to 0.450). In the group with severe sepsis and circulation dysfunction, sensitivity of MTS was 61.5% (95% CI 39.3 to 79.8), and LR- was 0.466 (95% CI 0.286 to 0.757). CONCLUSIONS: The MTS has some weaknesses regarding priority levels in emergency patients with septic illness. Overall, target key symptoms (discriminators) which aim at identifying systemic infection and ascertaining vital parameters are insufficiently considered.</t>
  </si>
  <si>
    <t>BACKGROUND AND OBJECTIVES: Marked changes occurred in the vascular access profile of patients receiving hemodialysis in the United States over the 15-year period of 2001-2015. This study was undertaken to evaluate how these changes have affected dialysis access maintenance and salvage procedures performed in freestanding dialysis access centers and to examine the effectiveness, efficiency, and safety of these procedures in this setting. DESIGN, SETTING, PARTICIPANTS, &amp; MEASUREMENTS: Data were collected from freestanding, dedicated dialysis access centers operating under a common system of management. Data were available on 689,676 dialysis access procedures. Data relating to case mix, procedure outcome, procedural time, and intraprocedural and immediate postprocedural complications were analyzed. RESULTS: The arteriovenous procedure profile changed from one characterized by approximately equal numbers of angioplasties and thrombectomies performed on arteriovenous grafts (AVGs) to one characterized primarily by angioplasties performed on arteriovenous fistulas. The percentage of angioplasties performed throughout the study was significantly greater than thrombectomies, with a mean of 67.9% versus 32.1% (P&lt;0.001). Interventional procedures did not decrease with increasing arteriovenous fistula utilization in prevalent patients receiving dialysis. The incidence roughly paralleled the increasing prevalence of this type of access. A decreasing percentage of AVG utilization resulted in a progressive, roughly parallel, but disproportionately higher, decrease in the percentage of AVG procedures (P&lt;0.001). A progressive improvement in procedure outcomes and a decrease in complication rates and procedure times were observed (P&lt;0.001 for each). A progressive decrease in tunneled dialysis catheter placement was also observed. CONCLUSIONS: The procedure profile treated in freestanding, dedicated dialysis access centers changed significantly over 15 years, reflecting the changes that have occurred in the vascular access profile of the dialysis population.</t>
  </si>
  <si>
    <t>BACKGROUND: To evaluate screening and treatment strategies, large-scale real-world data on liver disease-related outcomes are needed. We sought to validate health administrative data for identification of cirrhosis, decompensated cirrhosis and hepatocellular carcinoma among patients with known liver disease. METHODS: Primary patient data were abstracted from patients of the Toronto Center for Liver Disease with viral hepatitis (2006-2014), and all patients with liver disease from the Kingston Health Sciences Centre Hepatology Clinic (2013). We linked clinical information to health administrative data and tested a range of coding algorithms against the clinical reference standard. RESULTS: A total of 6,714 patients had primary chart data abstracted. A single physician visit code for cirrhosis was sensitive (98-99%), and a single hospital diagnostic code for cirrhosis was specific (91-96%). The most sensitive algorithm for decompensated cirrhosis was one cirrhosis code with any of: a hospital diagnostic code, death code, or procedure code for decompensation (range 88-99% across groups). The most specific was one cirrhosis code and one hospital diagnostic code (range 89-98% across groups). Two physician visit codes or a single hospital diagnostic code, death code, or procedure code combined with a code for cirrhosis were sensitive and specific for hepatocellular carcinoma (sensitivity 94-96%, specificity 93-98%). CONCLUSION: These sensitive and specific algorithms can be used to define patient cohorts or detect clinical outcomes using health administrative data. Our results will facilitate research into the adequacy of screening and treatment for patients with chronic viral hepatitis or other liver diseases.</t>
  </si>
  <si>
    <t>BACKGROUND: Both the frequency and high complication rates associated with extremity wounds in recent military conflicts have highlighted the need for clinical decision support tools (CDST) to decrease time to wound closure and wound failure rates. METHODS: Machine learning was used to estimate both successful wound closure (based on penultimate debridement biomarker data) and the necessary number of surgical debridements (based on presentation biomarkers) in 73 service members treated according to military guidelines based on clinical data and the local/systemic level of 32 cytokines. Models were trained to estimate successful closure including an additional 8 of 80 civilian patients with similar injury patterns. Previous analysis has demonstrated the potential to reduce the number of operative debridements by 2, with resulting decreases in ICU and hospital LOS, while decreasing the rate of wound failure. RESULTS: Analysis showed similar cytokine responses when civilians followed a military-like treatment schedule with surgical debridements every 24 to 72 hours. A model estimating successful closure had AUC of 0.89. Model performance in civilians degraded when these had a debridement interval &gt; 72 hours (73 of the 80 civilians). A separate model estimating the number of debridements required to achieve successful closure had a multiclass AUC of 0.81. CONCLUSION: CDSTs can be developed using biologically compatible civilian and military populations as cytokine response is highly influenced by surgical treatment. Our CDSTs may help identify who may require serial debridements versus early closure, and precisely when traumatic wounds should optimally be closed.</t>
  </si>
  <si>
    <t>OBJECTIVE: We sought to determine 30-day survival trends and prognostic factors following surgery for acute subdural hematomas (ASDHs) in England and Wales over a 20-year period. SUMMARY OF BACKGROUND DATA: ASDHs are still considered the most lethal type of traumatic brain injury. It remains unclear whether the adjusted odds of survival have improved significantly over time. METHODS: Using the Trauma Audit and Research Network (TARN) database, we analyzed ASDH cases in the adult population (&gt;16 yrs) treated surgically between 1994 and 2013. Two thousand four hundred ninety-eight eligible cases were identified. Univariable and multiple logistic regression analyses were performed, using multiple imputation for missing data. RESULTS: The cohort was 74% male with a median age of 48.9 years. Over half of patients were comatose at presentation (53%). Mechanism of injury was due to a fall (&lt;2 m 34%, &gt;2 m 24%), road traffic collision (25%), and other (17%). Thirty-six per cent of patients presented with polytrauma. Gross survival increased from 59% in 1994 to 1998 to 73% in 2009 to 2013. Under multivariable analysis, variables independently associated with survival were year of injury, Glasgow Coma Scale, Injury Severity Score, age, and pupil reactivity. The time interval from injury to craniotomy and direct admission to a neurosurgical unit were not found to be significant prognostic factors. CONCLUSIONS: A significant improvement in survival over the last 20 years was observed after controlling for multiple prognostic factors. Prospective trials and cohort studies are expected to elucidate the distribution of functional outcome in survivors.</t>
  </si>
  <si>
    <t>OBJECTIVE: The aim of the present study was to estimate the correlation between Euro NCAP pedestrian rating scores and injury outcome in real-life car-to-pedestrian crashes, with special focus on long-term disability. Another aim was to determine whether brake assist (BA) systems affect the injury outcome in real-life car-to-pedestrian crashes and to estimate the combined effects in injury reduction of a high Euro NCAP ranking score and BA. METHODS: In the current study, the Euro NCAP pedestrian scoring was compared with the real-life outcome in pedestrian crashes that occurred in Sweden during 2003 to 2010. The real-life crash data were obtained from the data acquisition system Swedish Traffic Accident Data Acquisition (STRADA), which combines police records and hospital admission data. The medical data consisted of International Classification of Diseases (ICD) diagnoses and Abbreviated Injury Scale (AIS) scoring. In all, approximately 500 pedestrians submitted to hospital were included in the study. Each car model was coded according to Euro NCAP pedestrian scores. In addition, the presence or absence of BA was coded for each car involved. Cars were grouped according to their scoring. Injury outcomes were analyzed with AIS and, at the victim level, with permanent medical impairment. This was done by translating the injury scores for each individual to the risk of serious consequences (RSC) at 1, 5, and 10 percent risk of disability level. This indicates the total risk of a medical disability for each victim, given the severity and location of injuries. The mean RSC (mRSC) was then calculated for each car group and t-tests were conducted to falsify the null hypothesis at p ≤ .05 that the mRSC within the groups was equal. RESULTS: The results showed a significant reduction of injury severity for cars with better pedestrian scoring, although cars with a high score could not be studied due to lack of cases. The reduction in RSC for medium-performing cars in comparison with low-performing cars was 17, 26, and 38 percent for 1, 5, and 10 percent of medical impairment, respectively. These results applied to urban areas with speed limits up to 50 km/h, although no significant reduction was found in higher speed zones. Regarding cars with BA, the null hypothesis could not be rejected at p = .05; hence, no significant results of injury reduction were found. CONCLUSIONS: A significant correlation between Euro NCAP pedestrian score and injury outcome in real-life car-to-pedestrian crashes was found. Injury reduction was found to be higher with increasing severity and level of permanent medical impairment. The difference between 1- and 2-star cars is 17 percent in mean risk of permanent medical impairment (mRSC) 1%+, 26 percent in mRSC 5%+, and 38 percent in mRSC 10%+ for crashes in speed zones up to 50 km/h. Brake assist was not found to provide a statistically significant injury reduction.</t>
  </si>
  <si>
    <t>PURPOSE: A project was undertaken at an academic medical center to assess use of available dosing buttons within the computerized provider-order-entry (CPOE) system in order to identify opportunities for optimization of medication builds. METHODS: A retrospective observational study was conducted to identify medication records within a CPOE system meeting prespecified inclusion and exclusion criteria. A report capturing all inpatient adult medication orders associated with the identified medication records over a 6-month period was generated. The primary endpoint was percent dosing-button compliance, calculated as the number of orders with doses consistent with existing dosing-button options divided by the total number of orders during the study period. Secondary study objectives included a comparison of high- and low-performing medication record samples and identification of potential reasons for lack of dosing-button use. RESULTS: A total of 2,506 CPOE medication records associated with a total of 694,877 medication orders entered during the study period were analyzed. Median percent dosing-button compliance was 99.92% (interquartile range, 83.33-100%). High-performing records (n = 1243) were more likely to be associated with anti-infective medications (p = 0.041) and medications not on formulary at the study institution (p &lt; 0.001). Medications in the sample of poor-performing CPOE records (n = 614) were more likely to be agents delivered via the i.v. route (p &lt; 0.001). There were 45 records for which poor dosing-button compliance was attributed to lack of a clinically reasonable dosing option. CONCLUSION: A high level of dosing-button compliance was demonstrated despite the lack of routine revalidation of dosing buttons after initial medication builds. Some opportunity for optimization was identified during the project, which established a quality assurance method to facilitate future auditing of medication builds.</t>
  </si>
  <si>
    <t>BACKGROUND: Severe bifrontal contusions in an awake traumatic brain injury (TBI) patient is a challenging clinical picture, as they are prone to late deterioration. We evaluated our series of patients with severe bifrontal contusions, characterizing their clinical course and suggestions for management. METHODS: We examined a prospectively collected database of TBIs for patients with severe bifrontal contusions, defined as &gt;30 cm. Only patients with Glasgow Coma Scale score of 10 or greater were included. Patients were divided into two groups: deterioration and nondeterioration. Clinical variables were compared between the two groups. RESULTS: Thirteen patients met the above criteria. The mean Glasgow Coma Scale score was 13, and all were low mechanism injuries. All patients were managed with intensive care unit observation and hyperosmolar therapy to maintain serum osmolarity &gt;300. Overall, 7 of 13 (54%) suffered an acute clinical deterioration a mean of 4.5 days postinjury. Of those managed with immediate surgical decompression, all had good outcomes and returned to work. There was no difference in contusion or edema volumes between the two groups. CONCLUSIONS: Awake patients with bifrontal contusions represent a unique cohort of TBI patients who are prone to rapid deterioration late in their clinical course. They have extensive frontal edema and mass effect, yet we were unable to find a correlation between edema volumes and incidence of deterioration. Based on this series and our experience in other TBI patients, we no longer utilize prophylactic infusions of hypertonic saline in the setting of TBI. We recommend managing these patients with intensive care unit admission and early intracranial pressure monitoring. If they do deteriorate despite these measures, rapid bifrontal decompression can lead to good functional outcomes.</t>
  </si>
  <si>
    <t>BACKGROUND: Sex and gender can interact to contribute to differences in morbidity and mortality between men and women. To detect such differences is an important issue for health policy planners when designing programmes for the provision of healthcare services for the whole population. Our aim was to study differences between men and women in the use of Primary Health Care (PHC) resources, taking into account age and morbidity burden. METHODS: An observational retrospective study was carried out using the information gathered in electronic medical records from 79,809 adult patients who attended a PHC centre at least once in 2008. The ACG® System was used to quantify the morbidity burden of patients. Poisson regression models were applied to analyse differences in the number of visits to the PHC centre by men and women. RESULTS: Morbidity burden was significantly higher in women of all age groups. The gross number of visits to the PHC centre was also higher for women in all age groups. However, when adjusting by age and morbidity burden, we did not find a higher utilization by women compared to men. For high levels of morbidity burden, the attendance by men was even significantly higher. CONCLUSIONS: The overall higher use of PHC by women seems to be associated with their higher morbidity burden. The interaction between biology and socially constructed roles could also underlie this higher use by women, and is therefore an area that deserves further in-depth research.</t>
  </si>
  <si>
    <t>BACKGROUND: The purpose of this study was to compare the outcomes of trauma patients who were injured in a motor vehicle crash and tested positive for alcohol upon hospital arrival versus those who tested negative. METHODS: Study data came from the US National Trauma Data Bank (2007-2010). Any blood alcohol concentration (BAC) found at or above the legal limit (≥0.08 g/dL) was considered "alcohol positive", and if no alcohol was identified through testing, the patient was considered "alcohol negative". Patients' demographics including age &gt; = 14, race, gender, drug test results, systolic blood pressure, heart rate, injury severity score (ISS), and Glasgow Coma Scale (GCS) were included in the study. Propensity score and exact pair matching were performed between the groups using baseline characteristics. RESULTS: From a total of 88,794 patients, 30.9% tested positive and 69.1% tested negative for alcohol. There were significant differences found between the groups regarding age, gender, race, and GCS (all p &lt; 0.001) as well as a significantly higher in-hospital mortality rate (3.5% vs. 2.7%, p &lt; 0.001) and median time to patient expiration (4 vs. 3 days, p &lt; 0.001) in the alcohol negative group. After running both matching scenarios, there was no evidence of a significant difference seen in the rates of in-hospital mortality or the median time to patient expiration between the alcohol groups in either matched comparison. CONCLUSION: Patients who tested positive for alcohol following a traumatic motor vehicle crash showed no significant increase in in-hospital mortality or time to expiration when compared to propensity score and exact matched patients who tested negative for alcohol.</t>
  </si>
  <si>
    <t>BACKGROUND: The contemporary healthcare environment is complex with mounting pressures to perform greater procedural volumes with less support staff to minimize costs and maximize efficiency. This report details an analysis of routine endovascular procedures performed with dedicated vascular support staff during daytime hours compared to similar cases performed after hours with general operating room staff. METHODS: All lower extremity endovascular cases over a 37-month period were identified using Current Procedural Terminology codes from a query of our institutional database. Emergent/urgent cases and cases with associated open surgical procedures were excluded. Cases were divided according to the time of day and available clinical support structure according to procedure start time: specialty-specific daytime (SS) and general staff after hours for all others (AH). The resulting case list was examined by case type according to SS or AH designation and case types occurring disproportionately during either time frame were excluded to create a homogenous group of cases. Demographics, case specifics, and cost data were then obtained from the electronic health record and our enterprise cost data warehouse. Multivariable mixed linear modeling was used to examine component costs (i.e., anesthesia, supplies, etc.) and total costs controlling for a number of factors that could affect cost. RESULTS: Two hundred fifty-two routine endovascular-only procedures were examined in 232 patients (190 SS, 42 AH). No significant differences in procedure specifics were observed between the groups [number and location of access site(s), indication for procedure, type and number of interventions, etc.]. Multivariable analyses controlled for factors affecting costs. Costs associated with anesthesia (cost ratio 1.90, P = 0.001), operating room time costs (cost ratio 1.29, P = 0.03), and post anesthesia recovery (cost ratio 1.23, P = 0.004) were all significantly increased in AH cases compared to SS cases. The average total hospital cost for routine endovascular cases that performed AH was $8,095 compared to $5,636 for SS cases (cost ratio 1.44, P = 0.008). CONCLUSIONS: Performance of routine endovascular cases was associated with significantly less cost to the hospital system when performed by SS teams during regular hospital hours with a ∼30% increase in total cost associated with AH cases. In the current healthcare environment, investments in SS teams and process improvements are likely to be cost effective.</t>
  </si>
  <si>
    <t>OBJECTIVE: To assess the efficacy of an electronic discharge communication tool (e-DCT) for preventing death or hospital readmission, as well as reducing patient-reported adverse events after hospital discharge. The e-DCT assessed has already been shown to yield high-quality discharge summaries with high levels of patient and physician satisfaction. METHODS: This two-arm randomised controlled trial was conducted in a Canadian tertiary care centre's internal medicine medical teaching units. Out of the 1953 patients approached and screened for inclusion, 1399 were randomised and available for data linkage for determination of the primary outcome. Participants were randomly assigned to e-DCT versus usual care (traditional discharge communication generated by dictation). The primary outcome was a composite of death or readmission within 90 days. The secondary outcome included any patient-reported adverse events within 30 days of discharge. RESULTS: Among 1399 randomised participants, 230 of 701 participants (32.8%) in the e-DCT group experienced the primary composite outcome of death or readmission within 90 days vs 205 of 698 participants (29.4%) in the usual care group (p=0.166). The incidence at 30 days of patient-reported adverse outcomes (35% for e-DCT vs 34% for usual care) and adverse events (2.1% for e-DCT vs 1.8% for usual care) also did not differ significantly between groups. CONCLUSIONS: The e-DCT tested did not reduce the composite endpoint of death or readmission at 90 days, nor the incidence of patient-reported adverse events at 30 days. This neutral finding for hard clinical endpoints needs to be considered in the context of high patient and physician satisfaction, and high quality of discharge summaries.</t>
  </si>
  <si>
    <t>BACKGROUND: Adherence to guidelines pertaining to stroke prevention in patients with atrial fibrillation is poor. Decision support systems have shown promise in increasing guideline adherence. AIMS: To improve guideline adherence with a non-obtrusive clinical decision support system integrated in the workflow. Secondly, we seek to capture reasons for guideline non-adherence. DESIGN AND SETTING: A cluster randomized controlled trial in Dutch general practices. METHOD: A decision support system was developed that implemented properties positively associated with effectiveness: real-time, non-interruptive and based on data from electronic health records. Recommendations were based on the Dutch general practitioners guideline for atrial fibrillation that uses the CHA2DS2-VAsc for stroke risk stratification. Usage data and responses to the recommendations were logged. Effectiveness was measured as adherence to the guideline. We used a chi square to test for group differences and a mixed effects model to correct for clustering and baseline adherence. RESULTS: Our analyses included 781 patients. Usage of the system was low (5%) and declined over time. In total, 76 notifications received a response: 58% dismissal and 42% acceptance. At the end of the study, both groups had improved, by 8% and 5% respectively. There was no statistically significant difference between groups (Control: 50%, Intervention: 55% P = 0.23). Clustered analysis revealed similar results. Only one usable reasons for non-adherence was captured. CONCLUSION: Our study could not demonstrate the effectiveness of a decision support system in general practice, which was likely due to lack of use. Our findings should be used to develop next generation decision support systems that are effective in the challenging setting of general practice.</t>
  </si>
  <si>
    <t>OBJECTIVES: To assess the validity of the rheumatoid arthritis impact of disease (RAID) for measuring disease activity of rheumatoid arthritis (RA) and to determine cut-off values for defining the disease activity states. METHODS: A total of 622 RA patients from an European database have been included. Cross-validation was based on assessment of convergent and discriminant validity. Optimal cut-offs were determined against external criteria by calculating the respective 25th and 75th percentiles mean values of RAID. External criteria included definitions for remission (REM), low disease activity (LDA), moderate disease activity (MDA) and high disease activity (HDA), cut-offs of the 28-joint disease activity score-C-reactive protein (DAS28-CRP) score. RESULTS: The RAID showed a moderate degree of correlation with respect to DAS28-CRP (rho=0.417; P&lt;0.0001). The receiver operating characteristic (ROC) curves to discriminate the ability of RAID to distinguish patients with active and non-active disease was very good with an area under the curve (AUC) of 0.847 (95% confidence interval [CI]: 0.816 to 0.878; P&lt;0.0001). Based on the distributions of RAID in the different disease activity groups, we propose the following cut-off values for REM: RAID ≤3; for LDA: RAID &gt;3 and ≤4; for MDA: RAID &gt;4 and ≤6; for HDA: RAID &gt;6. Mean RAID differed significantly between patients classified as REM, LDA, MDA or HDA (P=0.001). CONCLUSIONS: The cut-offs revealed good measurement characteristics in cross-validation analysis, had great discriminatory performance in distinguishing patients with different levels of disease activity and are suited for widespread use in everyday practice application and research.</t>
  </si>
  <si>
    <t>OBJECTIVE: To evaluate factors associated naturalistically with adherence to a mobile headache diary. BACKGROUND: Self-monitoring (keeping a headache diary) is commonly used in headache to enhance diagnostic accuracy and evaluate the effectiveness of headache therapies. Mobile applications are increasingly used to facilitate keeping a headache diary. Little is known about the factors associated with adherence to mobile headache diaries. METHODS: In this naturalistic longitudinal cohort study, people with headache (n = 1561) registered to use Curelator Headache® (now called N1-Headache®), an application that includes a mobile headache diary, through their physician (coupon), or directly through the website or app store using either a paid or free version of the application. Participants completed baseline questionnaires and were asked to complete daily recordings of headache symptoms and other factors for at least 90 days. Baseline questionnaires included headache characteristics and migraine disability. Daily recordings included headache symptoms and anxiety ratings. Adherence to keeping the headache diary was conceptualized as completion (kept the headache diary for 90 days), adherence rate (proportion of diary days completed 90 days after registration), and completion delay (the number of days past 90 days after registration required to complete 90 days of headache diary). RESULTS: The majority of participants reported migraine as the most common headache type (90.0%), and reported an average of 30.8 headache days/90 days (SD = 24.2). One-third of participants completed 90 days of headache diary (32.4%). Endorsing higher daily anxiety scores (8/10 OR = 0.97 [95% CI = 0.96, 0.99]; 10/10 OR = 0.96 [95% CI = 0.91, 0.99]) was associated with lower odds of completion, whereas higher age (OR = 1.04 [95% CI = 1.03, 1.05]), and downloading the app paid vs free (OR = 4.27 [95% CI = 2.62, 7.06]), paid vs coupon (OR = 2.43, 95% CI = 1.41, 4.26]), or through a physician coupon vs free (OR = 1.75 [95% CI = 1.27, 2.42]) were associated with higher odds of completion. The median adherence rate at 90 days was 0.34 (IQR = 0.10-0.88), indicating that half of participants kept 34 or fewer days 90 diary days after registration. Endorsing high daily anxiety scores (5/10 OR = 0.98 [95% CI = 0.97, 1.00]; 8/10 OR = 0.96 [95% CI = 0.94, 0.98]; 10/10 OR = 0.96 [9% CI = 0.92, 0.98]) and higher age (OR = 1.05 [95% CI = 1.04, 1.07]) were associated with lower odds of adhering at 90 days, whereas downloading the app paid vs free (OR = 9.63 [95% CI = 4.61, 25.51]), paid vs coupon (OR = 2.39, 95% CI = 1.27, 5.10]), or through a physician coupon vs free (OR = 4.01 [95% CI = 2.54, 7.26]) were associated with higher odds of adhering at 90 days. Among completers, the median completion delay was 6.0 days (IQR = 2.0-15.0). Among completers, endorsing high daily anxiety scores (9/10 OR = 1/06 [95% CI = 1.01, 1.12]) and younger age (OR = 0.98 [95% CI = 0.97, 1.00]) was associated with completion delay; downloading the app through physician coupon vs free (OR = 0.40 [95% CI = 0.22, 0.71]) or paid vs free (OR = 0.38 [95% CI = 0.20, 0.72]) was associated with lower odds of completing 90 diary days in 90 calendar days. CONCLUSION: This naturalistic observational study confirmed evidence from clinical observation and research: adherence to mobile headache diaries is a challenge for a significant proportion of people with headache. Endorsing higher levels of daily anxiety, younger age, and downloading the app for free (vs either paying for the self-monitoring app or receiving a physician referral coupon) were associated with poorer adherence to keeping a mobile headache diary.</t>
  </si>
  <si>
    <t>OBJECTIVE: The main purpose of this research is the novel use of artificial metaplasticity on multilayer perceptron (AMMLP) as a data mining tool for prediction the outcome of patients with acquired brain injury (ABI) after cognitive rehabilitation. The final goal aims at increasing knowledge in the field of rehabilitation theory based on cognitive affectation. METHODS AND MATERIALS: The data set used in this study contains records belonging to 123 ABI patients with moderate to severe cognitive affectation (according to Glasgow Coma Scale) that underwent rehabilitation at Institut Guttmann Neurorehabilitation Hospital (IG) using the tele-rehabilitation platform PREVIRNEC(©). The variables included in the analysis comprise the neuropsychological initial evaluation of the patient (cognitive affectation profile), the results of the rehabilitation tasks performed by the patient in PREVIRNEC(©) and the outcome of the patient after a 3-5 months treatment. To achieve the treatment outcome prediction, we apply and compare three different data mining techniques: the AMMLP model, a backpropagation neural network (BPNN) and a C4.5 decision tree. RESULTS: The prediction performance of the models was measured by ten-fold cross validation and several architectures were tested. The results obtained by the AMMLP model are clearly superior, with an average predictive performance of 91.56%. BPNN and C4.5 models have a prediction average accuracy of 80.18% and 89.91% respectively. The best single AMMLP model provided a specificity of 92.38%, a sensitivity of 91.76% and a prediction accuracy of 92.07%. CONCLUSIONS: The proposed prediction model presented in this study allows to increase the knowledge about the contributing factors of an ABI patient recovery and to estimate treatment efficacy in individual patients. The ability to predict treatment outcomes may provide new insights toward improving effectiveness and creating personalized therapeutic interventions based on clinical evidence.</t>
  </si>
  <si>
    <t>BACKGROUND: Enhancing patient participation is becoming increasingly important in mental health care as patients use to have a dependent, inactive role and nonadherence to treatment is a regular problem. Research shows promising results of initiatives stimulating patient participation in partnership with their clinicians. However, few initiatives targeting both patients' and clinicians' behaviour have been evaluated in randomised trials (RCT). Therefore, in GGz Breburg, a specialized mental health institution, a digital intake approach was developed aimed at exploring treatment needs, expectations and preferences of patients intended to prepare patients for the intake consultations. Subsequently, patients and clinicians discuss this information during intake consultations and make shared decisions about options in treatment. The aim of this trial is to test the efficacy of this new digital intake approach facilitated by Routine Outcome Monitoring (ROM), peer support and training of clinicians as compared to the intake as usual. The primary outcome is decisional conflict about choices in treatment. Secondary outcomes focus on patient participation, shared decision making, working alliance, adherence to treatment and clinical outcomes. METHODS: This article presents the study protocol of a cluster-randomised controlled trial in four outpatient departments for adults with depression, anxiety and personality disorders, working in two different regions. Randomisation is done between two similar intake-teams within each department. In the four intervention teams the new intake approach is implemented. The four control teams apply the intake as usual and will implement the new approach after the completion of the study. In total 176 patients are projected to participate in the study. Data collection will be at baseline, and at two weeks and two months after the intake. DISCUSSION: This study will potentially demonstrate the efficacy of the new digital intake approach in mental health care in terms of the primary outcome the degree of decisional conflict about choices in treatment. The findings of this study may contribute to the roll out of such eHealth initiatives fostering patient involvement in decision making about their treatment. TRIAL REGISTRATION: Trial registration: Dutch Trial Register NTR5677 . Registered 17th January 2016.</t>
  </si>
  <si>
    <t>OBJECTIVE: Thrombolytic therapy is widely used in the treatment of arterial occlusions causing acute limb ischemia (ALI); however, knowledge regarding the efficacy of the different catheter systems available is scarce. The objective of this study was to compare the safety and efficacy of 2 catheter-directed infusion systems for intra-arterial thrombolysis in the setting of ALI. METHODS: A retrospective analysis was conducted to study all catheter-directed thrombolysis procedures performed over 32 months in patients diagnosed with ALI. Patients with thrombosis in both native arteries and bypass grafts were included. Patients with contraindications to thrombolysis, or those receiving thrombolysis for deep venous thrombosis, were excluded. The duration of thrombolysis, amount of thrombolytic agent, and technical success rate were recorded. Technical success was defined as complete or near-complete resolution of thrombus burden, allowing for further intervention. Data were stratified to include location of thrombus, procedural complications, mortality, and rates of limb loss. RESULTS: Ninety-one patients met inclusion criteria. Among them, Uni-Fuse and EKOS catheters were used in 69 and 22 patients, respectively. The mean age of the population was 71 (standard deviation [SD]: ±1.5) for patients treated with the EKOS catheter and 70 years (SD: ±2.6) for patients receiving thrombolysis with Uni-Fuse. There was no significant difference in the mean infusion duration (1.65 vs 1.9 days), volume of tissue plasminogen activator (44.6 vs 48.2 mg), or technical success rate (72% vs 86%) between the Uni-Fuse and EKOS cohorts (P &gt; .3). Furthermore, there was no difference in major limb loss or compartment syndrome between each group (P &gt; .4). The overall complication rate was 14% in both groups, with a 30-day mortality rate of 4% when treated with either catheter system. CONCLUSION: This study suggests that a standard multi-hole infusion catheter demonstrates similar clinical safety and efficacy as the ultrasound-accelerated EKOS system in the treatment of ALI.</t>
  </si>
  <si>
    <t>OBJECTIVES: To describe acute injury characteristics in children and youth soccer players and to identify the characteristics of patients who required hospital admission. METHODS: The analysis of the study was based on the Canadian Hospitals Injury Reporting and Prevention Program. A total of 32,149 patients (aged 5-19 years) with soccer-related injuries presenting to 16 participating hospital emergency departments from 1994 to 2004 were included in the analysis. RESULTS: Males had the highest proportion of injuries (62%). The leading injuries were sprains/strains (38%), followed by fractures/dislocations (31%) and superficial injuries (23%). A total of 896 cases (3%) required hospital admission. Based on logistic regression analysis, being a male, playing unorganized soccer, having multiple body injuries, playing soccer outside school premises, and playing during the summer/fall increased the likelihood of hospital admission. Moreover, having a head/face/neck injury (Odds ratio [OR], 1.3; 95% confidence interval [95% CI], 1.1-1.7) and trunk injury (OR, 1.7; 95% CI, 1.2-2.4) as compared with an upper extremity injury and having injuries from contact with structures/surfaces (OR, 3.1; 95% CI, 2.2-4.3) and with other players (OR, 2.5; 95% CI, 1.8-3.5) as compared with ball contact had the highest odds of hospital admission. CONCLUSIONS: Soccer accounted for a significant proportion of injuries presented to Canadian Hospitals Injury Reporting and Prevention Program emergency departments during 1994-2004. Further studies investigating potential interventional programs and techniques among this population are highly warranted.</t>
  </si>
  <si>
    <t>BACKGROUND: Overuse of clinical laboratory testing in the inpatient setting is a common problem. The objective of this project was to develop an inexpensive and easily implemented intervention to promote rational laboratory use without compromising resident education or patient care. METHODS: The study comprised of a cluster-randomized, controlled trial to assess the impact of a multifaceted intervention of education, guideline development, elimination of recurring laboratory orders, unbundling of laboratory panels, and redesign of the daily progress note on laboratory test ordering. The population included all patients hospitalized "general medicine" was duplicated during 2 consecutive months on a general medicine teaching service within a 999-bed tertiary care hospital in Boston, Massachusetts. The primary outcome was the total number of commonly used laboratory tests per patient day during 2 months in 2008. Secondary outcomes included a subgroup analysis of each individual test per patient day, adverse events, and resident and nursing satisfaction. RESULTS: A total of 5392 patient days were captured. The intervention produced a 9% decrease in aggregate laboratory use (rate ratio, 0.91; P = .021; 95% confidence interval, 0.84-0.98). Six instances of delayed diagnosis of acute kidney injury and 11 near misses were reported in the intervention arm. CONCLUSIONS: A bundled educational and administrative intervention promoting rational ordering of laboratory tests on a single academic general medicine service led to a modest but significant decrease in laboratory use. To our knowledge, this was the first study to examine the daily progress note as a tool to limit excessive test ordering. Unadjudicated near misses and possible harm were reported with this intervention. This finding warrants further study.</t>
  </si>
  <si>
    <t>AIM: Early death due to hemorrhage is a major consequence of traumatic injury. Transfusion practices differ among hospitals and it is unknown which transfusion practices improve survival. This report describes the experience of the PRospective Observational Multicenter Major Trauma Transfusion (PROMMTT) Study Data Coordination Center in designing and coordinating a study to examine transfusion practices at ten Level 1 trauma centers in the US. METHODS: PROMMTT was a multisite prospective observational study of severely injured transfused trauma patients. The clinical sites collected real-time information on the timing and amounts of blood product infusions as well as colloids and crystalloids, vital signs, initial diagnostic and clinical laboratory tests, life saving interventions and other clinical care data. RESULTS: Between July 2009 and October 2010, PROMMTT screened 12,561 trauma admissions and enrolled 1245 patients who received one or more blood transfusions within 6h of Emergency Department (ED) admission. A total of 297 massive transfusions were observed over the course of the study at a combined rate of 5.0 massive transfusion patients/week. CONCLUSION: PROMMTT is the first multisite study to collect real-time prospective data on trauma patients requiring transfusion. Support from the Department of Defense and collaborative expertise from the ten participating centers helped to demonstrate the feasibility of prospective trauma transfusion studies. The observational data collected from this study will be an invaluable resource for research in trauma surgery and it will guide the design and conduct of future randomized trials.</t>
  </si>
  <si>
    <t>OBJECTIVES: Annually reported, publically accessible Diagnosis Procedure Combination (DPC) data from the Japanese government is a part of the total DPC database of the Japanese medical reimbursement system for hospitalization. Although medical issues can be evaluated with these data promptly, the applicability of these data in epidemiological analyses has not been assessed. METHODS: We performed analyses using only statistical indices reported on the a government website. As a preliminary step, the prefectural consistency of spontaneous intracerebral hemorrhage (sICH) was examined with prefectural mortality over 20 years. Then the prefectural incidence of sICH for four years was calculated, utilizing publically accessible DPC data. To determine its reliability, the consistency was examined, and correlations were analyzed with three prefectural factors expected to have an effect: the elderly rate, mortality due to sICH, and the non-DPC bed rate. In addition, a comparison model between prefectures with this method was developed by analyzing other prefecture-specific factors. RESULTS: Prefectural mortality due to sICH and prefectural sICH incidence in the DPC database were both consistent over the years. Prefectural sICH incidence had a constant positive correlation with the elderly rate, a partial correlation with mortality due to sICH, but no correlation with the non-DPC bed rate, which is one of the major biases when utilizing the DPC database. In the comparison model, the factors of low income and alcohol consumption showed increased sICH incidence. CONCLUSIONS: Although careful attention to its limitations is required, publically accessible DPC data will provide insights into epidemiological issues.</t>
  </si>
  <si>
    <t>AIMS: To Describe injury profile and costs of older person trauma in New South Wales; quantify variations with peer group costs; and identify predictors of higher costs. METHODS: Nine level 1 New South Wales trauma centres provided data on major traumas (aged ≥ 55 years) during 2008-2009 financial year. Trauma register and financial data of each institution were linked. Treatment costs were compared with peer group Australian Refined Diagnostic Related Groups costs, on which hospital funding is based. Variables examined through multivariate analyses. RESULTS: Six thousand two hundred and eighty-nine patients were admitted for trauma. Most common injury mechanism was falls (74.8%) then road trauma (14.9%). Median patient cost was $7044 (Q1-3: $3405-13 930) and total treatment costs $76 694 252. Treatment costs were $5 813 975 above peer group average. Intensive care unit admission, age, injury severity score, length of stay and traumatic brain injury were independent predictors of increased costs. CONCLUSION: Older person trauma attracts greater costs and length of stay. Cost increases with age and injury severity. Hospital financial information and trauma registry data provides accurate cost information that may inform future funding.</t>
  </si>
  <si>
    <t>This retrospective cohort study compared real-world clinical and healthcare-resource utilization (HCRU) data in patients with type 2 diabetes using basal insulin (BI) who switched to insulin glargine 300 units/mL (Gla-300) or another BI. Data from the Predictive Health Intelligence Environment database 12 months before (baseline) and 6 months after (follow-up) the switch date (index date, March 1, 2015 to May 31, 2016) included glycated haemoglobin A1c (HbA1c), hypoglycaemia, HCRU and associated costs. Baseline characteristics were balanced using propensity score matching. Change in HbA1c from baseline was similar in both matched cohorts (n = 1819 in each). Hypoglycaemia incidence and adjusted event rate were significantly lower with Gla-300. Patients switching to Gla-300 had a significantly lower incidence of HCRU related to hypoglycaemia. All-cause and diabetes-related hospitalization and emergency-department HCRU were also favourable for Gla-300. Lower HCRU translated to lower costs in patients using Gla-300. In this real-world study, switching to Gla-300 reduced the risk of hypoglycaemia in patients with type 2 diabetes when compared with those switching to another BI, resulting in less HCRU and potential savings of associated costs.</t>
  </si>
  <si>
    <t>A study on cancer of the lymphatic and hematopoietic tissue among residents aged 0-14 years was conducted by the Local Health Unit RMD (Rome, Italy; period 2003-09; codes of the International Classification of Diseases, Ninth Revision, Clinical Modification: 200-208). Age and gender Standardized Mortality and Hospitalization Ratios were computed in order to compare observed and expected cases, using municipal rates as reference. Place of residence at the time of admission, as recorded in the Hospital Registry, was compared with the information recorded in the Municipal Registers and the correlation between the two sources was calculated by Cohen's Kappa. No mortality nor morbidity excesses were observed in the study area. Although 14% of children were not confirmed as being resident at the time of admission, the Cohen's Kappa indicates a strong correlation between the Municipal Registry and the Hospital Registry (84%). The analyses restricted to children with ascertained residence did not yield different results. For those whose residence was not confirmed, the mismatch of information between the Municipality Registry and the Hospital Registry needs to be clarified.</t>
  </si>
  <si>
    <t>BACKGROUND: Unintentional discrepancies across care settings are a common form of medication error and can contribute to patient harm. Medication reconciliation can reduce discrepancies; however, effective implementation in real-world settings is challenging. METHODS: We conducted a pragmatic quality improvement (QI) study at five US hospitals, two of which included concurrent controls. The intervention consisted of local implementation of medication reconciliation best practices, utilising an evidence-based toolkit with 11 intervention components. Trained QI mentors conducted monthly site phone calls and two site visits during the intervention, which lasted from December 2011 through June 2014. The primary outcome was number of potentially harmful unintentional medication discrepancies per patient; secondary outcome was total discrepancies regardless of potential for harm. Time series analysis used multivariable Poisson regression. RESULTS: Across five sites, 1648 patients were sampled: 613 during baseline and 1035 during the implementation period. Overall, potentially harmful discrepancies did not decrease over time beyond baseline temporal trends, adjusted incidence rate ratio (IRR) 0.97 per month (95% CI 0.86 to 1.08), p=0.53. The intervention was associated with a reduction in total medication discrepancies, IRR 0.92 per month (95% CI 0.87 to 0.97), p=0.002. Of the four sites that implemented interventions, three had reductions in potentially harmful discrepancies. The fourth site, which implemented interventions and installed a new electronic health record (EHR), saw an increase in discrepancies, as did the fifth site, which did not implement any interventions but also installed a new EHR. CONCLUSIONS: Mentored implementation of a multifaceted medication reconciliation QI initiative was associated with a reduction in total, but not potentially harmful, medication discrepancies. The effect of EHR implementation on medication discrepancies warrants further study. TRIAL REGISTRATION NUMBER: NCT01337063.</t>
  </si>
  <si>
    <t>BACKGROUND: Interoperability standards intend to standardise health information, clinical practice guidelines intend to standardise care procedures, and patient data registries are vital for monitoring quality of care and for clinical research. This study combines all three: it uses interoperability specifications to model guideline knowledge and applies the result to registry data. METHODS: We applied the openEHR Guideline Definition Language (GDL) to data from 18,400 European patients in the Safe Implementation of Treatments in Stroke (SITS) registry to retrospectively check their compliance with European recommendations for acute stroke treatment. RESULTS: Comparing compliance rates obtained with GDL to those obtained by conventional statistical data analysis yielded a complete match, suggesting that GDL technology is reliable for guideline compliance checking. CONCLUSIONS: The successful application of a standard guideline formalism to a large patient registry dataset is an important step toward widespread implementation of computer-interpretable guidelines in clinical practice and registry-based research. Application of the methodology gave important results on the evolution of stroke care in Europe, important both for quality of care monitoring and clinical research.</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</si>
  <si>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</si>
  <si>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OBJECTIVE: To describe the demographic and clinical profiles of a cohort of environmentally representative severe traumatic brain injury (TBI) cases collected for the past 25 years and to analyse the changes that occurred by dividing the analysis period into 3 equal time periods. MATERIAL AND METHODS: This was an observational cohort study of consecutive adult patients (&gt;14 years of age) with severe closed TBI (Glasgow Coma Scale score [GCS]≤8) who were admitted during the first 48h after injury to the 12 de Octubre hospital from 1987 to 2012. The most relevant epidemiological and clinical variables reported in the literature were defined and compared in 3 equal time periods (1987-1995, 1996-2004 and 2005-2014). RESULTS: There was a 13% reduction in the frequency of severe TBI from the first to the last time period. An increase in the mean age from 35 to 43 years was observed, whereas the frequency of severe TBI according to sex remained approximately the same during the last decades of life. A distinct change was observed in the injury mechanism; traffic accidents decreased from 76% to 55%, particularly those involving 4-wheeled vehicles. However, falls increased significantly, especially in older women, and contusion and subdural haematoma were the most frequent structural injuries. Motor scores could not be reliably assessed for the last time period because of early intubation and sedative drug use. CONCLUSIONS: TBI epidemiology in Western countries has changed. This trend was also observed in our environment as an increase in mean age, which reflected the increase in falls among elderly patients.</t>
  </si>
  <si>
    <t>OBJECTIVE: To evaluate the usability and effectiveness of a computerized clinical decision support (CDS) intervention aimed at reducing the duration of urinary tract catheterizations. DESIGN: Retrospective cohort study. SETTING: Academic healthcare system. PATIENTS: All adult patients admitted from March 2009 through May 2012. INTERVENTION: A CDS intervention was integrated into a commercial electronic health record. Providers were prompted at order entry to specify the indication for urinary catheter insertion. On the basis of the indication chosen, providers were alerted to reassess the need for the urinary catheter if it was not removed within the recommended time. Three time periods were examined: baseline, after implementation of the first intervention (stock reminder), and after a second iteration (homegrown reminder). The primary endpoint was the usability of the intervention as measured by the proportion of reminders through which providers submitted a remove urinary catheter order. Secondary endpoints were the urinary catheter utilization ratio and the rate of hospital-acquired catheter-associated urinary tract infections (CAUTIs). RESULT: The first intervention displayed limited usability, with 2% of reminders resulting in a remove order. Usability improved to 15% with the revised reminder. The catheter utilization ratio declined over the 3 time periods (0.22, 0.20, and 0.19, respectively; P &lt; .001), as did CAUTIs per 1,000 patient-days (0.84, 0.70, and 0.51, respectively; P &lt; .001). CONCLUSIONS: A urinary catheter removal reminder system was successfully integrated within a healthcare system's electronic health record. The usability of the reminder was highly dependent on its user interface, with a homegrown version of the reminder resulting in higher impact than a stock reminder.</t>
  </si>
  <si>
    <t>Non-adherence to medications is a major challenge in diabetes care. The objective of this brief report is to compare adherence rates for 6 major classes of diabetes medications: metformin, sulfonylurea, thiazolidinedione, basal insulin, DPP-4 inhibitors, and GLP-1 receptor agonists. We used a data source that linked electronic prescriptions with insurance claims to assess whether new electronic prescriptions for diabetes medications were followed by dispensing claims consistent with that prescription. After one year of follow-up, the daily medication possession probability (MPP) - a measure of overall adherence - at one year for sulfonylurea was 0.49 and for metformin was 0.46. Thiazolidinediones and basal insulin had a similar final daily MPP at 0.36 and 0.39, respectively, which was significantly lower than that for sulfonylurea or metformin (P &lt; .05). GLP-1 receptor agonists and DPP-4 inhibitors were also comparable to one another at a final daily MPP of .30 and .21, respectively (P &lt; .05 compared to any of the aforementioned drug classes). In summary, the rates at which diabetes drugs are prescribed, and the rates at which patients actually take them, differ substantially. Physicians should be aware of potentially significant challenges concerning adherence to newer agents.</t>
  </si>
  <si>
    <t>BACKGROUND: Trauma centers are currently benchmarked on mortality outcomes alone. However, pay-for-performance measures may financially penalize centers based on complications. Our objective was to determine whether the results would be similar to the current standard method of mortality-based benchmarking if trauma centers were profiled on complications. METHODS: We analyzed data from the National Trauma Data Bank from 2007 to 2010. Patients 16 years or older with blunt or penetrating injuries and an Injury Severity Score (ISS) of 9 or higher were included. Risk-adjusted observed-to-expected (O/E) mortality ratios for each center were generated and used to rank each facility as high, average, or low performing. We similarly ranked facilities on O/E morbidity ratios defined as occurrence of any major complication. Concordance between hospital performance rankings was evaluated using a weighted κ statistic. Correlation between morbidity- and mortality-based O/E ratios was assessed using Pearson coefficients. Sensitivity analyses were performed to mitigate the competing risk of death for the morbidity analyses. RESULTS: A total of 449,743 patients from 248 facilities were analyzed. The unadjusted morbidity and mortality rates were 10.0% and 6.9%, respectively. No correlation was found between morbidity- and mortality-based O/E ratios (r = -0.01). Only 40% of the centers had similar performance rankings for both mortality and morbidity. Of the 31 high performers for mortality, only 11 centers were also high performers for morbidity. A total of 78 centers were ranked as average, and 11 ranked as low performers on both outcomes. Comparison of hospital performance status using mortality and morbidity outcomes demonstrated poor concordance (weighted κ = 0.03, p = 0.22). CONCLUSION: Mortality-based external benchmarking does not identify centers with high complication rates. This creates a dichotomy between current trauma center profiling standards and measures used for pay-for-performance. A benchmarking mechanism that reflects all measures of quality is needed. LEVEL OF EVIDENCE: Prognostic/epidemiologic study, level III.</t>
  </si>
  <si>
    <t>AIM: To investigate determinants of change in glycated haemoglobin (HbA1c) in patients with type 2 diabetes mellitus (T2DM) at 6 months after initiating uninterrupted second-line glucose-lowering therapies. MATERIALS AND METHODS: This cohort study utilized retrospective data from 10 256 patients with T2DM who initiated second-line glucose-lowering therapy (switch from or add-on to metformin) between 2011 and 2014 in Germany and the UK. Effects of pre-specified patient characteristics on 6-month HbA1c changes were assessed using analysis of covariance. RESULTS: Patients had a mean (standard error [SE]) baseline HbA1c of 8.68% (0.02); 28.5% of patients discontinued metformin and switched to an alternative therapy and the remainder initiated add-on therapy. Mean (SE) unadjusted 6-month HbA1c change was -1.27% (0.02). When adjusted for baseline HbA1c, 6-month changes depended markedly on the magnitude of the baseline HbA1c (HbA1c &lt;9%, -0.45% per unit increase in HbA1c; HbA1c ≥9%, -0.87% per unit increase in HbA1c). Adjusted mean 6-month HbA1c reductions showed slight treatment differences (range, 0.92-1.09%; P &lt; .001). Greater reductions in HbA1c were associated with second-line treatment initiation within 6 months of T2DM diagnosis (1.36% vs 1.03% [P &lt; .001]) and advanced age (≥70 years, 1.13%; &lt;70 years, 1.02% [P &lt; .001]). CONCLUSIONS: Many patients with T2DM have very high HbA1c levels when initiating second-line therapy, indicating the need for earlier treatment intensification. Patient-specific factors merit consideration when making treatment decisions.</t>
  </si>
  <si>
    <t>BACKGROUND: Patient reminders for influenza vaccination, delivered via electronic health record (EHR) patient portal messages and interactive voice response (IVR) calls, offer an innovative approach to improving patient care. OBJECTIVE: To test the effectiveness of portal and IVR outreach in improving rates of influenza vaccination. DESIGN: Randomized controlled trial of EHR portal messages and IVR calls promoting influenza vaccination. PARTICIPANTS: Adults with no documented influenza vaccination 2 months after the start of influenza season (2014-2015). INTERVENTION: Using a factorial design, we assigned 20,000 patients who were active portal users to one of four study arms: (a) receipt of a portal message promoting influenza vaccines, (b) receipt of IVR call with similar content, (c) both a and b, or (d) neither (usual care). We randomized 10,000 non-portal users to receipt of IVR call or usual care. In all intervention arms, information on pneumococcal vaccination was included if the targeted patient was overdue for pneumococcal vaccine. MAIN MEASURES: EHR-documented influenza vaccination during the 2014-2015 influenza season, measured April 2015. KEY RESULTS: Among portal users, 14.0% (702) of those receiving both portal messages and calls, 13.4% (669) of message recipients, 12.8% (642) of call recipients, and 11.6% (582) of those with usual care received vaccines. On multivariable analysis of portal users, those receiving portal messages alone (OR 1.20, 95% CI 1.06-1.35) or IVR calls alone (OR 1.15 95% CI 1.02-1.30) were more likely than usual care recipients to be vaccinated. Those receiving both messages and calls were also more likely than the usual care group to be vaccinated (ad hoc analysis, using a Bonferroni correction: OR 1.29, 97.5% CI 1.13, 1.48). Among non-portal users, 8.5% of call recipients and 8.6% of usual care recipients received influenza vaccines (p = NS). Pneumococcal vaccination rates showed no significant improvement. CONCLUSIONS: Our outreach achieved a small but significant improvement in influenza vaccination rates. Registration: ClinicalTrials.gov Identifier NCT02266277 ( https://clinicaltrials.gov/ct2/show/NCT02266277 ).</t>
  </si>
  <si>
    <t>BACKGROUND: Because of a lack of randomized controlled trials and the methodological weakness of currently available observational studies, the benefits of helicopter emergency medical services (HEMS) over ground emergency medical services (GEMS) for major trauma patients remain uncertain. The aim of this retrospective nationwide cohort study was to compare the mortality of adults with serious traumatic injuries who were transported by HEMS and GEMS, and to analyze the effects of HEMS in various subpopulations. METHODS: Using the Japan Trauma Data Bank, we evaluated all adult patients who had an injury severity score ≥ 16 transported by HEMS or GEMS during the daytime between 2004 and 2014. We compared in-hospital mortality between patients transported by HEMS and GEMS using propensity score matching, inverse probability of treatment weighting and instrumental variable analyses to adjust for measured and unmeasured confounding factors. RESULTS: Eligible patients (n = 21,286) from 192 hospitals included 4128 transported by HEMS and 17,158 transported by GEMS. In the propensity score-matched model, there was a significant difference in the in-hospital mortality between HEMS and GEMS groups (22.2 vs. 24.5%, risk difference -2.3% [95% confidence interval, -4.2 to -0.5]; number needed to treat, 43 [95% confidence interval, 24 to 220]). The inverse probability of treatment weighting (20.8% vs. 23.9%; risk difference, -3.9% [95% confidence interval, -5.7 to -2.1]; number needed to treat, 26 [95% confidence interval, 17 to 48]) and instrumental variable analyses showed similar results (risk difference, -6.5% [95% confidence interval, -9.2 to -3.8]; number needed to treat, 15 [95% confidence interval, 11 to 27]). HEMS transport was significantly associated with lower in-hospital mortality after falls, compression injuries, severe chest injuries, extremity (including pelvic) injuries, and traumatic arrest on arrival to the emergency department. CONCLUSIONS: HEMS was associated with a significantly lower mortality than GEMS in adult patients with major traumatic injuries after adjusting for measured and unmeasured confounders.</t>
  </si>
  <si>
    <t>BACKGROUND: Penetrating cardiac injuries are uncommon and lethal. The objectives of this study are to examine the national profile of cardiac injuries, identify independent predictors of outcome, generate, compare and validate previous predictive models for outcomes. We hypothesized that National Trauma Data Bank (NTDB) given its large number of patients, would validate these models. METHODS: The NTDB was queried for data on cardiac injuries, using survival as the main outcome measure. Statistical analysis was performed utilizing univariate and stepwise logistic regression. The stepwise logistic regression model was then compared with other predictive models of outcome. RESULTS: There were 2016 patients with penetrating cardiac injuries identified from 1,310,720 patients. Incidence: 0.16%. Mechanism of injury: GSWs-1264 (63%), SWs-716 (36%), Shotgun/impalement-19/16 (1%). Mean RTS 1.75, mean ISS 27 ± 23. Overall survival 675 (33%). 830 patients (41%) underwent ED thoracotomy, 47 survived (6%). Survival stratified by mechanism: GSWs 114/1264 (10%), SWs 564/717 (76%). Predictors of outcome for mortality-univariate analysis: vital signs, RTS, ISS, GCS: Field CPR, ED intubation, ED thoracotomy and aortic cross-clamping (p &lt; 0.001). Stepwise logistic regression identified cardiac GSW's (p &lt; 0.001; AOR 26.85; 95% CI 17.21-41.89), field CPR (p = 0.003; AOR 3.65; 95% CI 1.53-8.69), the absence of spontaneous ventilation (p = 0.008; AOR 1.08, 95% CI 1.02-1.14), the presence of an associated abdominal GSW (p = 0.009; AOR 2.58, 95% CI 1.26-5.26) need for ED airway (p = 0.0003 AOR 1386.30; 95% CI 126.0-15251.71) and aortic cross-clamping (p = 0.0003 AOR 0.18; 95% CI 0.11-0.28) as independent predictors for mortality. Overall predictive power of model-93%. CONCLUSION: Predictors of outcome were identified. Overall survival rates are lower than prospective studies report. Predictive model from NTDB generated larger number of strong independent predictors of outcomes, correlated and validated previous predictive models.</t>
  </si>
  <si>
    <t>BACKGROUND: Although avoiding hypotension is a primary focus after trauma, elevated systolic blood pressure (SBP) is frequently disregarded. The purpose of this study was to determine the association between elevated admission SBP and delayed outcomes after trauma. METHODS: The Los Angeles County Trauma System Database was queried for all patients between 2003 and 2008 with blunt injuries who survived for at least 2 days after admission. Demographics and outcomes (pneumonia and mortality) were compared at various admission SBP subgroups (≥160 mm Hg, ≥170 mm Hg, ≥180 mm Hg, ≥190 mm Hg, ≥200 mm Hg, ≥210 mm Hg, and ≥220 mm Hg). Patients with moderate-to-severe traumatic brain injury (TBI), defined as head Abbreviated Injury Score ≥3, were then identified and compared with those without using multivariable logistic regression. RESULTS: Data accessed from 14,382 blunt trauma admissions identified 2,601 patients with moderate-to-severe TBI (TBI group) and 11,781 without moderate-to-severe TBI (non-TBI group) who were hospitalized ≥2 days. Overall mortality was 2.9%, 7.1% for TBI patients, and 1.9% for non-TBI patients. Overall pneumonia was 4.6%, 9.5% for TBI patients, and 3.6% for non-TBI patients. Regression modeling determined SBP ≥160 mm Hg was a significant predictor of mortality in TBI patients (adjusted odds ratio [AOR], 1.59; confidence interval [CI], 1.10-2.29; p = 0.03) and non-TBI patients (AOR, 1.47; CI, 1.14-1.90; p = 0.003). Similarly, SBP ≥160 mm Hg was a significant predictor for increased pneumonia in TBI patients (AOR, 1.79; CI, 1.30-2.46; p = 0.0004), compared with non-TBI patients (AOR, 1.28; CI, 0.97-1.69; p = 0.08). CONCLUSIONS: In blunt trauma patients with or without TBI, elevated admission SBP was associated with worse delayed outcomes. Prospective research is necessary to determine whether algorithms that manage elevated blood pressure after trauma, especially after TBI, affect mortality or pneumonia.</t>
  </si>
  <si>
    <t>This work describes the methodology used to assess a strategy for implementing clinical practice guidelines (CPG) for cardiovascular risk control in a health area of Madrid. BACKGROUND: The results on clinical practice of introducing CPGs have been little studied in Spain. The strategy used to implement a CPG is known to influence its final use. Strategies based on the involvement of opinion leaders and that are easily executed appear to be among the most successful. AIM: The main aim of the present work was to compare the effectiveness of two strategies for implementing a CPG designed to reduce cardiovascular risk in the primary healthcare setting, measured in terms of improvements in the recording of calculated cardiovascular risk or specific risk factors in patients' medical records, the control of cardiovascular risk factors, and the incidence of cardiovascular events. METHODS: This study involved a controlled, blinded community intervention in which the 21 health centres of the Number 2 Health Area of Madrid were randomly assigned by clusters to be involved in either a proposed CPG implementation strategy to reduce cardiovascular risk, or the normal dissemination strategy. The study subjects were patients ≥ 45 years of age whose health cards showed them to belong to the studied health area. The main variable examined was the proportion of patients whose medical histories included the calculation of their cardiovascular risk or that explicitly mentioned the presence of variables necessary for its calculation. The sample size was calculated for a comparison of proportions with alpha = 0.05 and beta = 0.20, and assuming that the intervention would lead to a 15% increase in the measured variables. Corrections were made for the design effect, assigning a sample size to each cluster proportional to the size of the population served by the corresponding health centre, and assuming losses of 20%. This demanded a final sample size of 620 patients. Data were analysed using summary measures for each cluster, both in making estimates and for hypothesis testing. Analysis of the variables was made on an intention-to-treat basis. TRIAL REGISTRATION: ClinicalTrials.gov: NCT01270022.</t>
  </si>
  <si>
    <t>BACKGROUND: Failed extubation and delayed tracheostomy contribute to poor outcomes in patients with a traumatic spinal cord injury (SCI). We determined if the level and completeness of SCI predict the need for tracheostomy. METHODS: Data from 256 patients with SCI between C1 and T3 with or without tracheostomy were retrospectively analyzed. Logistic regression identified predictors for tracheostomy. Data are presented as raw percentage or odds ratio (OR) with 95% confidence interval. P &lt; .05 indicates significance. RESULTS: Complete spinal cord injuries were common in patients requiring tracheostomy (55% vs 18%, P &lt; .05), and predicted the need for tracheostomy (OR: 6.4 (3.1 to 13.5), P &lt; .05). An injury above C6 predicted the need for tracheostomy in patients with complete injury (OR: 3.7 (1 to 11.9), P &lt; .05), but not incomplete injury (OR: .7 (.3 to 1.9); P = .53). CONCLUSION: Tracheostomy is unlikely in patients with incomplete SCI, regardless of the level of injury. Patients with complete SCI above C6 are likely to require tracheostomy.</t>
  </si>
  <si>
    <t>BACKGROUND: To investigate the association between a number of hospital level composite index methodologies developed from trauma indicators with inhospital mortality. METHODS: Data from January 2001 to December 2006 were extracted from the Victorian State Trauma Registry (Australia) and the Trauma Audit and Research Network (United Kingdom). Three composite methods were explored, including two denominator-based weight approaches and a factor analysis technique. The association between the composite measures and the count of inhospital mortality was investigated using Poisson regression models adjusting for expected deaths per hospital using the Trauma Injury Severity Score methodology. RESULTS: Composite scores were calculated per hospital, per year. The composite score was entered in statistical models as a raw score, and the mortality difference across the central 50% of the composite index was ascertained. In total, 9,218 patients were included and were distributed across 14 hospitals. Composite scores demonstrated an inverse relationship with risk-adjusted inhospital mortality. From the 25th to the 75th percentile of each composite, mortality decreased by 11.99%, 13.58%, and 16.13% (p &lt; 0.05). CONCLUSION: Trauma composite indices demonstrate construct validity when used as measures of hospital level process and represent potentially useful methods of analyzing and reporting quality indicators.</t>
  </si>
  <si>
    <t>BACKGROUND: The aim of this study was to assess sex differences in major congenital anomaly (CA) diagnoses within a national population sample; to examine the influence of sociodemographic and maternal factors on these risks; and to conduct a meta-analysis using estimates from other population-based studies. METHODS: We conducted a population-based study in a United Kingdom research database of prospectively collected primary care data (The Health Improvement Network) including children born 1990 to 2009 (n = 794,169) and identified major CA diagnoses using EUROCAT (European Surveillance of Congenital Anomalies) classification. Prevalence ratios (PR) were used to estimate the risk of CA in males compared with females for any CA, system-specific subgroups and specific CA diagnoses. In a subpopulation of children whose medical records were linked to their mothers', we assessed the effect of adjusting for sociodemographic and maternal factors on sex odds ratios. PRs were pooled with measures from previously published studies. RESULTS: The prevalence of any CA was 307/10,000 in males (95% CI, 302-313) and 243/10,000 in females (95% CI, 238-248). Overall the risk of any CA was 26% greater in males (PR (male: female) 1.26, 95% CI, 1.23-1.30) however there was considerable variation across specific diagnoses. The magnitude and direction of risk did not change for any specific CA upon adjustment for sociodemographic and maternal factors. Our PRs were highly consistent with those from previous studies. CONCLUSION: The overall risk of CA is greater in males than females, although this masked substantial variation by specific diagnoses. Sociodemographic and maternal factors do not appear to affect these risks.</t>
  </si>
  <si>
    <t>BACKGROUND: Motocross-related injury patterns and outcomes are poorly understood. The purpose of this analysis was to characterize the epidemiology, injury patterns, and outcomes of motocross collisions. These parameters were compared with motorcycle collisions for context. METHODS: The National Trauma Databank (NTDB) (2007-14) was used to identify and compare injured motorcycle and motocross riders. Variables extracted were demographics, Abbreviated Injury Scale for each body area, Injury Severity Score, and emergency department vital signs. Outcomes included mortality, ventilation days, intensive care unit length of stay, and hospital length of stay. RESULTS: Of the 5,774,836 NTDB patients, 141,529 were involved in motocross or motorcycle collisions (31,252 motocross and 110,277 motorcycle). Overall, 94.4% were drivers and 87.4% were male. Motocross riders were younger (23 vs. 42, p &lt; 0.001), more likely to use helmets (68.9% vs. 54.1%, p &lt; 0.001), and less likely to have used alcohol (8.4% vs. 23.0%, p &lt; 0.001). Head and chest injuries were less common in motocross patients (28.6% vs. 37.2%, p &lt; 0.001; 25.5% vs. 37.7%, p &lt; 0.001, respectively), as were Injury Severity Score of greater than 15 and Glasgow Coma Scale of less than or equal to 8 (18.2% vs. 28.1%, p &lt; 0.001; 3.7% vs. 7.7%, p &lt; 0.001, respectively). Overall mortality was significantly lower in the motocross group (0.3% vs. 1.4%, p &lt; 0.001). Stepwise logistic regression analysis identified age of older than 60 years, Glasgow Coma Scale of less than or equal to 8, hypotension on admission, head Abbreviated Injury Scale of greater than or equal to 3, and riding a motorcycle, either as a driver or passenger, to be independent predictors of mortality. Subgroup analysis revealed being a motocross driver or passenger to be an independent predictor of improved survival (odds ratio [OR], 0.458; 95% confidence interval [CI], 0.359-0.585; p &lt; 0.001 and OR, 0.127; CI 95%, 0.017-0.944; p = 0.044, respectively). Helmets were protective against mortality for all patients (OR, 0.866; 95% CI, 0.755-0.992; p = 0.039). CONCLUSION: Motocross and motorcycle collisions are distinct mechanisms of injury. Motocross riders are younger, more likely to wear protective devices, and less likely to use alcohol. Motocross collisions are associated with better outcomes compared with motorcycle collisions. Wearing a helmet is associated with improved survival for all riders. LEVEL OF EVIDENCE: Retrospective epidemiological study, level IV.</t>
  </si>
  <si>
    <t>OBJECTIVE: Intracerebral hemorrhage affects approximately 2 million individuals per year. While the incidence is roughly equal in men and women, few studies have examined the influence of sex on secondary injury and associated long-term functional outcomes. Matrix metalloproteinases (MMPs) promote vessel rupture and worsen outcomes by potentiating blood-brain barrier breakdown after injury. We hypothesized that different MMP isoform levels would be predictive of injury severity, secondary injury, and long-term functional outcomes in males and females, respectively. METHODS: We examined the levels of MMP isoforms in serum samples from a prospective patient biobank (n = 55). Baseline clinical, radiographic, and laboratory data were also analyzed. RESULTS: We found that MMP-1 (P = .036), MMP-2 (P = .014), MMP-3 (P &lt; .001), and MMP-9 (P = .02) levels gradually increased over time in male patients until 10 DPI. In female patients, we found a different pattern of activation: MMP-8 (P = .02) was the only isoform that significantly changed with time, which reached a peak at 3-5 days postinjury. Several MMP isoforms correlated with markers of secondary injury in female patients (all P &lt; .05). Additionally, serum levels of MMP-3 (P = .011) in males and MMP-10 (P = .044) in females were significantly associated with long-term functional outcomes in a sex-specific manner. CONCLUSIONS: This is the first sex-specific study to examine serum MMP levels and their correlation with clinicoradiologic measures after intracerebral hemorrhage, and identifies potential biomarkers of secondary injury and long-term outcomes in both sexes.</t>
  </si>
  <si>
    <t>BACKGROUND: In 2013 the Dutch guideline for management of medically unexplained symptoms (MUS) was published. The aim of this study is to assess medical care for patients with persistent MUS as recorded in their electronic medical records, to investigate if this is in line with the national guideline for persistent MUS and whether there are changes in care over time. METHODS: We conducted an observational study of adult primary care patients with MUS. Routinely recorded health care data were extracted from electronic medical records of patients participating in an ongoing randomised controlled trial in 30 general practices in the Netherlands. Data on general practitioners' (GPs') management strategies during MUS consultations were collected in a 5-year period for each patient prior. Management strategies were categorised according to the options offered in the Dutch guideline. Changes in management over time were analysed. RESULTS: Data were collected from 1035 MUS consultations (77 patients). Beside history-taking, the most frequently used diagnostic strategies were physical examination (24.5%) and additional investigations by the GP (11.1%). Frequently used therapeutic strategies were prescribing medication (24.6%) and providing explanations (11.2%). As MUS symptoms persisted, GPs adjusted medication, discussed progress and scheduled follow-up appointments more frequently. The least frequently used strategies were exploration of all complaint dimensions (i.e. somatic, cognitive, emotional, behavioural and social) (3.5%) and referral to a psychologist (0.5%) or psychiatrist (0.1%). CONCLUSIONS: Management of Dutch GPs is partly in line with the Dutch guideline. Medication was possibly prescribed more frequently than recommended, whereas exploration of all complaint dimensions, shared problem definition and referral to mental health care were used less.</t>
  </si>
  <si>
    <t>OBJECTIVE: To describe the associations between mechanism of injury energy level and neurovascular injury (NVI) following knee dislocation (KD) using a large representative sample of trauma patients and to examine risk factors within these groups. DESIGN: Retrospective cohort study. SETTING: Trauma centers participating in the American College of Surgeons National Trauma Data Bank. PARTICIPANTS: Adult patients with KD without lower extremity fracture. INTERVENTION: Patients were grouped as ultra-low, low, or high-energy based on injury mechanism. Univariate/multivariate analyses assessed associations of energy level with NVI and of patient characteristics with NVI within energy-level groups. MAIN OUTCOME MEASUREMENTS: Rate of nerve and blood vessel injury. RESULTS: One hundred twenty-four patients with KD were identified; 181 sustained ultra-low-energy mechanisms, 275 low-energy, and 868 high-energy. Nerve injury occurred in 6% of ultra-low-energy injuries, 7% in low-energy, and 3% in high-energy (P = 0.03). Vessel injury occurred in 21% of ultra-low-energy injuries, 17% in low-energy, and 13% in high-energy (P = 0.01). On multivariate analyses, obesity was associated with nerve injury in the ultra-low-energy group (OR 4.9; 95% CI 1.0-24.0) but not with other energy levels. Obesity was also associated with vessel injury in the ultra-low-energy group (OR 4.0; 95% CI 1.6-9.7). Smoking, hypertension, and diabetes were not associated with NVI. CONCLUSIONS: NVI following KD is more common after lower energy-level mechanisms. Obesity is associated with NVI in lower energy-level mechanisms. Physicians should be vigilant in screening for NVI in the setting of KD even with seemingly benign mechanisms of injury, especially in patients with obesity. LEVEL OF EVIDENCE: Prognostic Level III. See Instructions for Authors for a complete description of levels of evidence.</t>
  </si>
  <si>
    <t>OBJECTIVE: To create a profile of individuals with traumatic brain injury (TBI) who received inpatient rehabilitation and were discharged to an institutional setting using characteristics measured at rehabilitation discharge. METHODS: The Traumatic Brain Injury Model Systems National Database is a prospective, multicenter, longitudinal database for people with moderate to severe TBI. We analyzed data for participants enrolled from January 2002 to June 2012 who had lived in a private residence before TBI. This cross-sectional study used logistic regression analyses to identify sociodemographic factors, lengths of stay, and cognitive and physical functioning levels that differentiated patients discharged to institutional versus private settings. RESULTS: Older age, living alone before TBI, and lower levels of function at rehabilitation discharge (independence in locomotion, bladder management, comprehension, and social interaction) were significantly associated with higher institutionalization rates and provided the best models identifying factors associated with institutionalization. Institutionalization was also associated with decreased independence in bed-chair-wheelchair transfers and increased duration of posttraumatic amnesia. CONCLUSIONS: Individuals institutionalized after inpatient rehabilitation for TBI were older, lived alone before injury, had longer posttraumatic amnesia durations, and were less independent in specific functional characteristics. Research evaluating the effect of increasing postdischarge support and improving treatment effectiveness in these functional areas is recommended.</t>
  </si>
  <si>
    <t>BACKGROUND: Recent studies have demonstrated that black patients receive substandard care compared with white patients across healthcare settings. The purpose of this study was to evaluate the association of race on the management (salvage vs. amputation) of traumatic lower extremity open fractures. METHODS: Data analysis was conducted using the American College of Surgeon's National Trauma Data Bank. Open tibial and fibular (OTFF) and open femoral (OFF) fractures among adults above the age of 18 were identified by International Classification of Diseases, 9th Revision codes. Injuries were identified as amputated based on the presence of one of three types of knee amputations. Statistical analysis included logistic regression stratified for sex, age, race, mechanism of injury, severity, and insurance type. RESULTS: From the National Trauma Data Bank, 10,082 OFF and 22,479 OTFF were identified. Amputation rates were 3.1% for OFF and 4.2% for OTFF. With age stratification, the ratio of amputation odds for blacks to amputation odds for whites (i.e., the Racial Odds for Amputation Ratio [ROAR]) demonstrated a significant interaction between black and age in both the OFF (p = 0.028) and OTFF (p = 0.008) groups. In younger patients, a lower ROAR (p = 0.016) favored salvage in blacks, while the ROAR in older patients favored amputation in blacks (p = 0.013). The higher prevalence of penetrating injuries in blacks only accounted for 12.7% of the lower ROAR among younger adults. CONCLUSIONS: There exists a racial disparity in the management of lower extremity open fractures. Older blacks have greater odds of amputation that is not explained by mechanism. In contrast, younger blacks have lower odds for amputation that is only partially explained by mechanism of injury.</t>
  </si>
  <si>
    <t>PsyCymru was initially established as a proof of concept to investigate the feasibility of linking a prospectively ascertained, well-characterised (linked clinical cohort) of people with psychosis in Wales, UK with large amounts of anonymised routinely collected health record data. We are now additionally linking genetic data. PsyCymru aims to create a research platform and infrastructure for psychosis research in Wales by the establishment of two cohorts. The first is a well characterised clinically-assessed cohort of 490 individuals aged 16 and over, including genetic data. Consented individuals underwent a structured interview using a series of well-validated questionnaires and gave blood for the purpose of DNA extraction for sequencing and candidate gene identification. This data was linked to routinely collected health and social datasets with identity encryption used to protect privacy. The second is a much larger (12,097 individuals) but less well characterised population-based e-cohort of prevalent psychosis cases created using a previously validated algorithm applied to anonymised routine data. Both cohorts can be tracked prospectively and retrospectively using anonymised routinely collected electronic health and administrative data in the Secure Anonymised Information Linkage (SAIL) databank. This unique platform pools data together from multiple sources; linking clinical, psychological, biological, genetic and health care factors to address a wide variety of research questions. This resource will continue to expand over the coming years in size, breadth and depth of data, with continued recruitment and additional measures planned.</t>
  </si>
  <si>
    <t>BACKGROUND: The BrainIT group works collaboratively on developing standards for collection and analyses of data from brain-injured patients and to facilitate a more efficient infrastructure for assessing new health care technology with the primary objective of improving patient care. European Community (EC) funding supported meetings over a year to discuss and define a core dataset to be collected from patients with traumatic brain injury using IT-based methods. We now present the results of a subsequent EC-funded study with the aim of testing the feasibility of collecting this core dataset across a number of European sites and discuss the future direction of this research network. METHODS: Over a 3-year period, data collection client- and web-server-based tools were developed and core data (grouped into nine categories) were collected from 200 head-injured patients by local nursing staff in 22 European neuro-intensive care centres. Data were uploaded through the BrainIT website and random samples of received data were selected automatically by computer for validation by data validation staff against primary sources held in each local centre. Validated data were compared with originally transmitted data and percentage error rates calculated by data category. Feasibility was assessed in terms of the proportion of missing data, accuracy of data collected and limitations reported by users of the IT methods. FINDINGS: Thirteen percent of data files required cleaning. Thirty "one-off" demographic and clinical data elements had significant amounts of missing data (&gt;15%). Validation staff conducted 19,461 comparisons between uploaded database data with local data sources and error rates were commonly less than or equal to 6%, the exception being the surgery data class where an unacceptably high error rate of 34% was found. Nearly 10,000 therapies were successfully recorded with start-times but approximately a third had inaccurate or missing "end-times" which limits the analysis of duration of therapy. Over 40,000 events and procedures were recorded but events with long durations (such as transfers) were more likely to have end-times missed. CONCLUSIONS: The BrainIT core dataset is a rich dataset for hypothesis generation and post hoc analyses, provided that studies avoid known limitations in the dataset. Limitations in the current IT-based data collection tools have been identified and have been addressed. In order for multi-centre data collection projects to be viable, the resource intensive validation procedures will require a more automated process and this may include direct electronic access to hospital-based clinical data sources for both validation purposes and for minimising the duplication of data entry. This type of infrastructure may foster and facilitate the remote monitoring of patient management and protocol adherence in future trials of patient management and monitoring.</t>
  </si>
  <si>
    <t>This paper describes methods used and results obtained from a study that measured the accuracy of a routinely collected population-based data set. Data on a random sample of births were extracted from the 2003 Victorian Perinatal Data Collection (VPDC) and compared with information in the original medical record. Accuracy was calculated for 111 items related to diverse aspects of maternity and neonatal health and care. Sensitivity, specificity, positive predictive value and negative predictive value were calculated for dichotomous items. Seventynine items were accurate in at least 97% of cases, 45 of them in at least 99% of cases, and accuracy was below 90% for five items. Very high specificities demonstrate that conditions were rarely reported in error. Lower sensitivities indicate that some events that occurred went unreported on the perinatal form. The excellent results for specifi city indicated that the dataset is appropriate for a conservative analysis of relationships between factors. The lower sensitivities could result in true relationships between factors remaining unidentified. Reasons for discrepancies between the VPDC and the original medical record are described.</t>
  </si>
  <si>
    <t>BACKGROUND: Suicide remains the 10th-ranked most frequent cause of death in the United States, accounting for over 40,000 deaths per year. Nonfatal suicide attempts lead to over 200,000 hospitalizations and 600,000 emergency department visits annually. Recent evidence indicates that responses to the commonly used Patient Health Questionnaire (PHQ9) can identify outpatients who are at risk of suicide attempt and suicide death and that specific psychotherapy or Care Management programs can prevent suicide attempts in high-risk patients. Motivated by these developments, the NIMH-funded Mental Health Research Network has undertaken a multisite trial of two outreach programs to prevent suicide attempts among outpatients identified by routinely administered PHQ9 questionnaires. METHODS/DESIGN: Outpatients who are at risk of suicide attempt are automatically identified using data from electronic health records (EHRs). Following a modified Zelen design, all those identified are assigned to continued usual care (i.e., no contact) or to be offered one of two population-based outreach programs. A Care Management intervention includes systematic outreach to assess suicide risk, EHR-based tools to implement risk-based care pathways, and care management to facilitate recommended follow-up. A Skills Training intervention includes interactive online training in Dialectical Behavior Therapy skills, supported by reminder and reinforcement messages from a skills coach. Each intervention supplements, rather than replaces, usual care; participants may receive any other services normally available. Interventions are delivered primarily by secure messaging through EHR patient portals. Suicide attempts and deaths following randomization are identified using state vital statistics data and health system EHR and insurance claim data. Primary evaluation will compare risk of suicide attempt or death over 18 months according to the initial assignment, regardless of intervention participation. Recruitment is underway in three health systems (Group Health Cooperative, HealthPartners, and Kaiser Permanente Colorado). Over 2500 participants have been randomized as of 1 March 2016, with enrollment averaging approximately 100 per week. DISCUSSION: Assessing the effectiveness of population-based suicide prevention requires adherence to the principles of pragmatic trials: population-based enrollment, accepting variable treatment participation, assessing outcomes using health record data, and analyses based on intent-to-treat. TRIAL REGISTRATION: ClinicalTrials.gov registration # NCT02326883 , registered on 23 December 2014.</t>
  </si>
  <si>
    <t>BACKGROUND: Scientific statements have championed the measurement of clinical outcomes after cardiac stress testing to better define their value. Using contemporary national data, we sought to describe the characteristics of patients who experience outcomes after stress testing. METHODS AND RESULTS: Using administrative claims from a large national private insurer, we conducted an observational cohort study of patients without cardiovascular disease aged 25 to 64 years who underwent stress testing from 2006 to 2011 and had at least 1 year of membership in the insurance company before and after testing. We used Kaplan-Meier time-to-event analyses to determine rates of acute myocardial infarction (AMI), elective coronary revascularization, and coronary angiography without revascularization in the year following testing. We used logistic regression to determine factors associated with outcomes, and stratified the cohort into quintiles based on likelihood of experiencing AMI and/or revascularization to describe the characteristics of patients at highest and lowest risk. Among 553 027 patients who underwent stress testing (mean age 50 years, 49% women, 73% white), 0.8% were hospitalized for AMI, 1.8% underwent elective coronary revascularization, and 2.5% underwent coronary angiography without revascularization within 1 year. Patients who were older, male, and white were more likely to undergo subsequent revascularization. Patients in the lowest likelihood quintile were young (mean age 40 years), frequently women (84.7%), had a low incidence of coexisting conditions (5.2% with diabetes mellitus), and had a 0.5% rate of AMI and/or revascularization. CONCLUSIONS: The proportion of US patients younger than 65 who had AMI and/or coronary revascularization after stress testing was low. Assessing risk of subsequent outcomes may be useful in improving patient referrals for stress testing.</t>
  </si>
  <si>
    <t>BACKGROUND: 10-25% of childhood burns arise from maltreatment. AIM: To derive and validate a clinical prediction tool to assist the recognition of suspected maltreatment. METHODS: Prospectively collected data from 1327 children with burns were analyzed using logistic regression. Regression coefficients for variables associated with 'referral for child maltreatment investigation' (112 cases) in multivariable analyses were converted to integers to derive the BuRN-Tool, scoring each child on a continuous scale. A cut-off score for referral was established from receiver operating curve analysis and optimal sensitivity and specificity values. We validated the BuRN-Tool on 787 prospectively collected novel cases. RESULTS: Variables associated with referral were: age &lt;5years, known to social care, concerning explanation, full thickness burn, uncommon body location, bilateral pattern and supervision concern. We established 3 as cut-off score, resulting in a sensitivity and specificity for scalds of 87.5% (95% CI:61.7-98.4) and 81.5% (95% CI:77.1-85.4) respectively and for non-scalds sensitivity was 82.4% (95%CI:65.5-93.2) and specificity 78.7% (95% CI:73.9-82.9) when applied to validation data. Area under the curve was 0.87 (95% CI:0.83-0.90) for scalds and 0.85 (95% CI:0.81-0.88) for non-scalds. CONCLUSION: The BuRN-Tool is a potential adjunct to clinical decision-making, predicting which children warrant investigation for child maltreatment. The score is simple and easy to complete in an emergency department setting.</t>
  </si>
  <si>
    <t>INTRODUCTION: National adult Tdap vaccination rates are low, reinforcing the need to increase vaccination efforts in primary care offices. The 4 Pillars™ Practice Transformation Program is an evidence-based, step-by-step guide to improving primary care adult vaccination with an online implementation tracking dashboard. This study tested the effectiveness of an intervention to increase adult Tdap vaccination that included the 4 Pillars™ Program, provider education, and one-on-one coaching of practice-based immunization champions. METHODS: 25 primary care practices participated in a randomized controlled cluster trial (RCCT) in Year 1 (6/1/2013-5/31/2014) and a pre-post study in Year 2 (6/1/2014-1/31/2015). Baseline year was 6/1/2012-5/31/2013, with data analyzed in 2016. Demographic and vaccination data were derived from de-identified electronic medical record (EMR) extractions. The primary outcomes were vaccination rates and percentage point (PP) changes/year. RESULTS: The cohort consisted of 70,549 patients ⩾18years who were seen in the practices ⩾1 time each year, with a baseline mean age=55years; 35% were men; 56% were non-white; 35% were Hispanic and 20% were on Medicare. Baseline vaccination rate averaged 35%. In the Year 1 RCCT, cumulative Tdap vaccination increased significantly in both intervention and control groups; in both cities, the percentage point increases in the intervention groups (7.7 PP in Pittsburgh and 9.9 PP in Houston) were significantly higher (P&lt;0.001) than in the control groups (6.4 PP in Pittsburgh and 7.6 PP in Houston). In the Year 2 pre-post study, in both cities, active intervention groups increased rates significantly more (6.2 PP for both) than maintenance groups (2.2 PP in Pittsburgh and 4.1 PP in Houston; P&lt;0.001). CONCLUSIONS: An intervention that includes the 4 Pillars™ Practice Transformation Program, staff education and coaching is effective for increasing adult Tdap immunization rates within primary care practices. Clinical Trial Registry Name/Number: NCT01868334.</t>
  </si>
  <si>
    <t>BACKGROUND: This study describes and compares the three surveillance systems used to record occupational injury fatalities among U.S. law enforcement officers (LEOs). METHODS: The Census of Fatal Occupational Injuries (CFOI), National Law Enforcement Officer Memorial Fund database (NLEOMF), and Law Enforcement Officers Killed and Assaulted reports (LEOKA) were examined for LEO deaths between 2003 and 2009. Fatality rates per 100,000 workers were calculated and compared. RESULTS: Between 2003 and 2009, the NLEOMF reported 1,050 fatalities (rate of 16.4 per 100,000 workers), the CFOI reported 968 fatalities (15.1 per 100,000), and the LEOKA recorded 853 fatalities (13.3 per 100,000). The LEOKA under-counted the number of fatalities compared to the NLEOMF and CFOI. Discrepancies were found between the LEOKA, NLEOMF, and CFOI regarding age, race, and Hispanic origin. Similar patterns for cause of fatality were found; however, the NLEOMF recorded a higher number of "other" fatalities compared to the other two systems. CONCLUSIONS: This study fills a critical knowledge gap by providing an overview of the three surveillance systems used to enumerate LEO occupational deaths. Understanding the differences across the systems is critical when utilizing them for surveillance research.</t>
  </si>
  <si>
    <t>OBJECTIVES: Informing cancer service delivery with timely and accurate data is essential to cancer control activities and health system monitoring. This study aimed to assess the validity of ascertaining incident cases and resection use for pancreatic and periampullary cancers from linked administrative hospital data, compared with data from a cancer registry (the 'gold standard'). DESIGN, SETTING AND PARTICIPANTS: Analysis of linked statutory population-based cancer registry data and administrative hospital data for adults (aged ≥18 years) with a pancreatic or periampullary cancer case diagnosed during 2005-2009 or a hospital admission for these cancers between 2005 and 2013 in New South Wales, Australia. METHODS: The sensitivity and positive predictive value (PPV) of pancreatic and periampullary cancer case ascertainment from hospital admission data were calculated for the 2005-2009 period through comparison with registry data. We examined the effect of the look-back period to distinguish incident cancer cases from prevalent cancer cases from hospital admission data using 2009 and 2013 as index years. RESULTS: Sensitivity of case ascertainment from the hospital data was 87.5% (4322/4939), with higher sensitivity when the cancer was resected (97.9%, 715/730) and for pancreatic cancers (88.6%, 3733/4211). Sensitivity was lower in regional (83.3%) and remote (85.7%) areas, particularly in areas with interstate outflow of patients for treatment, and for cases notified to the registry by death certificate only (9.6%). The PPV for the identification of incident cases was 82.0% (4322/5272). A 2-year look-back period distinguished the majority (98%) of incident cases from prevalent cases in linked hospital data. CONCLUSIONS: Pancreatic and periampullary cancer cases and resection use can be ascertained from linked hospital admission data with sufficient validity for informing aspects of health service delivery and system-level monitoring. Limited tumour clinical information and variation in case ascertainment across population subgroups are limitations of hospital-derived cancer incidence data when compared with population cancer registries.</t>
  </si>
  <si>
    <t>BACKGROUND: Patients treated at "safety-net hospitals," facilities that care for a high percentage of uninsured patients, are known to have worse outcomes. This study seeks to analyze whether care at "trauma safety-net hospitals" (TSNH) accounts for the known mortality disparity between uninsured and insured trauma patients. METHODS: A retrospective analysis of trauma patients (age, 18-64 years) in the National Trauma Data Bank (6.2; 2001-2005) with moderate to severe injury (Injury Severity Score ≥9) was performed. TSNH were defined as facilities treating ≥47% uninsured trauma patients. The main outcome measure was adjusted mortality of patients treated at TSNH versus non-TSNH. A multilevel analysis using multiple logistic regression and generalized estimating equations was performed to control for both hospital and patient-level characteristics (age, gender, insurance, injury severity, shock, and type and mechanism of injury). Subset analyses by hospital trauma level designation and patient injury severity and type were also performed. RESULTS: Collectively 343,053 trauma patients were treated at 46 TSNH and 413 non-TSNH. TSNH patients (n = 36,774) were more likely to be minorities (55% vs. 27%; p &lt; 0.05) compared with non-TSNH patients (n = 306,279). Unadjusted mortality was greater in TSNH versus non-TSNH patients (6.8% vs. 4.6%; *p &lt; 0.05). After controlling for patient- and hospital-level factors, patients at TSNH and non-TSNH facilities had equivalent odds ratio of death = 0.93 (95% confidence interval = 0.65-1.32). Similar results were obtained in all subset analyses. CONCLUSION: Patients treated at TSNH have equivalent mortality compared with those treated at non-TSNH. Disparate trauma outcomes due to insurance status are not explained by differences between trauma treating institutions.</t>
  </si>
  <si>
    <t>INTRODUCTION: Identifying areas of high diabetes prevalence can have an impact on public health prevention and intervention programs. Local health practitioners and public health agencies lack small-area data on obesity and diabetes. METHODS: Clinical data from the Group Health Cooperative health care system were used to estimate diabetes prevalence among 59,767 adults by census tract. Area-based measures of socioeconomic status and the Modified Retail Food Environment Index were obtained at the census-tract level in King County, Washington. Spatial analyses and regression models were used to assess the relationship between census tract-level diabetes and area-based socioeconomic status and food environment variables. The mediating effect of obesity on the geographic distribution of diabetes was also examined. RESULTS: In this population of insured adults, diabetes was concentrated in south and southeast King County, with smoothed diabetes prevalence ranging from 6.9% to 21.2%. In spatial regression models, home value and college education were more strongly associated with diabetes than was household income. For each 50% increase in median home value, diabetes prevalence was 1.2 percentage points lower. The Modified Retail Food Environment Index was not related to diabetes at the census-tract level. The observed associations between area-based socioeconomic status and diabetes were largely mediated by obesity (home value, 58%; education, 47%). CONCLUSION: The observed geographic disparities in diabetes among insured adults by census tract point to the importance of area socioeconomic status. Small-area studies can help health professionals design community-based programs for diabetes prevention and control.</t>
  </si>
  <si>
    <t>STUDY OBJECTIVE: To determine whether a computerized Drug Renal Alert Pharmacy (DRAP) program could decrease the rate of medication errors in drug selection or dosing for 15 target drugs in patients with renal insufficiency. DESIGN: Randomized, controlled, population-based effectiveness trial. SETTING: A large integrated health care delivery system. PATIENTS: A total of 32,917 health plan members who were at least 18 years old, had an estimated creatinine clearance of 50 ml/minute or lower, and were not receiving dialysis between December 1, 2003, and February 28, 2005, were randomly assigned to either the intervention group (16,577 patients) or usual care (control) group (16,340 patients). Of the 32,917 patients, 6125 patients (3025 in the intervention group and 3100 in the usual care group) were prescribed at least one target drug and were included in the analysis. INTERVENTION: A computerized tool--the DRAP program--was used to alert pharmacists at the time of dispensing to possible errors in target drug selection and dosing for patients with renal insufficiency. The 15 target drugs were previously identified based on frequency of use in our health care system and risk of serious adverse events. MEASUREMENTS AND MAIN RESULTS: The primary outcome was the proportion of medication errors, defined as target drugs that should be avoided or were dosed inappropriately, in the intervention and usual care groups. The Reach, Effectiveness, Adoption, Implementation, Maintenance (RE-AIM) framework was used to evaluate the intervention's potential for translation and generalizability. Among the 6125 patients who received a target drug, no significant differences were noted in age, sex, creatinine clearance, comorbid conditions, and number of target drugs between groups at baseline. Over the 15-month intervention period, the proportion of medication errors was significantly lower in the intervention group than the usual care group (33% vs 49%, p&lt;0.001). After the study period, when the intervention was expanded to both groups, a 20% reduction in errors was sustained in the combined groups over the subsequent 7 months. CONCLUSION: The DRAP program was successful in reducing medication errors for patients with renal insufficiency in an ambulatory setting and was demonstrated to have sustainability after study completion.</t>
  </si>
  <si>
    <t>The majority of the burden of firearm injury in the United States is on men as compared to women. There is limited evidence regarding sex differences in short-term hospitalization outcomes after surviving firearm injury. The risk of cardiovascular and all-cause hospital readmission, length of stay (LOS), and costs within 180 days after surviving an index firearm injury was compared between males and females. A claims-based, retrospective, cohort study was performed using Nationwide Readmission Database (2013-2014) to obtain a cohort of patients who survived an index hospitalization of firearm injury. The analysis was performed in August 2017. Cox proportional hazard regression models were used to estimate hazard ratio (HR) and 95% confidence intervals (95% CIs). Among 17,594 males and 2,289 females discharged alive after index firearm injury hospitalization, 14.4% and 13.2% were readmitted within 180 days. Within 180 days, the risk of cardiovascular readmission was 3.3 times greater among males versus females (HR = 3.34, 95% CI [1.18, 9.44]. Risk of all-cause readmission among males was greater at 90 days (HR = 1.40, 95% CI [1.04, 1.87]. Patients surviving a firearm injury have a substantial risk of subsequent hospitalizations. Cardiovascular readmissions are greater among males than females during the first 6 months after injury and may be indicative of a continuing long-term risk of health and patient outcomes that contributes to the overall burden of firearm injury.</t>
  </si>
  <si>
    <t>BACKGROUND: Oesophageal trauma is uncommon. The aim of this study was to conduct a descriptive analysis of penetrating oesophageal trauma and determine risk factors for oesophageal related complications and mortality in the National Trauma Data Bank (NTDB). METHODS: Patients with penetrating oesophageal trauma from Levels 1 and 2 trauma centres in the NTDB (2007 and 2008) that specified how complication and comorbidity data were recorded were selected. Data collected included age, injury severity score (ISS), abbreviated injury scores (AIS), lengths of stay (LOS) and ventilation days, systolic blood pressure (SBP) in the emergency department (ED), comorbidities, oesophageal related procedures, and oesophageal related complications. Univariate and multivariable analyses were conducted to identify significant predictors of oesophageal-related complications and mortality in patients with LOS&gt;24 h. RESULTS: 227 patients from 107 centres were studied. The mean number of patients per centre was 2 (range 1-15). Overall mortality was found to be 44% with 92% of these deaths in less than 24 h. In patients with LOS&gt;24 h, 62% had primary repair, 13% drainage, 4% resection, 1% diversion, and 20% unspecified. No significant difference in mortality was found in patients with oesophageal related complications. The time to first oesophageal related procedure was not significantly different in those with oesophageal related complications or those who died. Significant predictors of oesophageal related complications were age and AIS of the abdomen or pelvic contents ≥3 and the only significant predictor of mortality was ISS. CONCLUSIONS: Most deaths in penetrating oesophageal trauma occur in the first 24 h due to severe associated injuries. Primary repair was the most common intervention, followed by drainage and resection. Oesophageal related complications were not found to significantly increase mortality and time to first oesophageal related procedure did not affect outcomes in this subset of patients from the NTDB.</t>
  </si>
  <si>
    <t>PURPOSE: An innovative model for measuring the operational productivity of medication order management in inpatient settings is described. METHODS: Order verification within a computerized prescriber order-entry system was chosen as the pharmacy workload driver. To account for inherent variability in the tasks involved in processing different types of orders, pharmaceutical products were grouped by class, and each class was assigned a time standard, or "medication complexity weight" reflecting the intensity of pharmacist and technician activities (verification of drug indication, verification of appropriate dosing, adverse-event prevention and monitoring, medication preparation, product checking, product delivery, returns processing, nurse/provider education, and problem-order resolution). The resulting "weighted verifications" (WV) model allows productivity monitoring by job function (pharmacist versus technician) to guide hiring and staffing decisions. A 9-month historical sample of verified medication orders was analyzed using the WV model, and the calculations were compared with values derived from two established models—one based on the Case Mix Index (CMI) and the other based on the proprietary Pharmacy Intensity Score (PIS). RESULTS: Evaluation of Pearson correlation coefficients indicated that values calculated using the WV model were highly correlated with those derived from the CMI-and PIS-based models (r = 0.845 and 0.886, respectively). Relative to the comparator models, the WV model offered the advantage of less period-to-period variability. CONCLUSION: The WV model yielded productivity data that correlated closely with values calculated using two validated workload management models. The model may be used as an alternative measure of pharmacy operational productivity.</t>
  </si>
  <si>
    <t>This study was a single-blind randomized controlled trial to assess the effectiveness of SMS as a reminder for breast self-examination (BSE). Participants who underwent surgery for breast cancer were recruited and randomized to the intervention group or the control group. Subjects in the intervention group received one text message on the first day of every month that reminded them to complete monthly BSE and the other text message on the fifteenth day of every month that contained information about breast cancer. Primary and secondary outcomes were self-reported BSE adherence and the frequency of BSE over 6 months. Between August 2010 and December 2011, 216 patients were randomly assigned to the SMS group (n = 110) or the control group (n = 106). A total of 202 patients were included in the final analysis. Self-reported BSE adherence and the frequency of BSE over the past six months were significantly higher in the intervention group than in the control group. Multivariate analysis showed that the SMS was the only significant factor for BSE adherence (p &lt; 0.001). The short-term results of our study suggest that SMS is an effective and low-cost method to enhance adherence to BSE with existing information technology infrastructure.</t>
  </si>
  <si>
    <t>PURPOSE: To assess the diagnostic value of T2 star-weighted angiography (SWAN) sequence for diffuse axonal injury (DAI) by virtue of correlation analysis between the number, volume and regional distribution of haemorrhagic lesions determined with SWAN sequence and clinical variables. METHODS: Twenty-eight DAI patients were included in our study and were divided into subgroups in compliance with dichotomized clinical variables separately. Global and regional number, volume and distribution of haemorrhagic lesions were compared between groups by non-parametric Mann-Whitney U test (two tailed) and independent samples t test. Spearman's rank correlation analysis was performed to compare the dichotomized clinical variables with the global and regional number and volume of lesions. RESULTS: Patients with lower Glasgow Coma Scale (GCS) score (≤8, n = 16) or prolonged coma (&gt;4 days, n = 15) or abnormal pupillary light reflex (PLR, n = 15) had a greater global number (p ≤ 0.01) and apparent volume (p ≤ 0.01) of haemorrhagic lesions. In our study, haemorrhage extent in most brain regions, such as frontal white matter (FW), parietotemporaloccipital white matter (PTOW), corpus callosum (CC), thalamus (THAL), brain stem (BS), were greater in the lower GCS group, in the prolonged coma group and in the abnormal PLR group (p ≤ 0.05). Significant correlations were found between haemorrhage extent in global range and the dichotomized clinical variables (p ≤ 0.01). Correlations were also found between haemorrhage extent in most regions, such as FW, PTOW, CC, THAL and BS, and the dichotomized clinical variables (p ≤ 0.05). The number of involved regions was much more higher in the lower GCS group and the prolonged coma group (p &lt; 0.0001). CONCLUSION: More accurate and objective assessment of injury can be obtained in DAI patients via SWAN sequence.</t>
  </si>
  <si>
    <t>BACKGROUND: Few institutions currently track intensive care unit (ICU)-specific medication safety data. A comparison of medication error data for intensive care and general care units may determine if ICU-specific surveillance is needed. OBJECTIVE: To compare the type, cause, contributing factors, level of staff initiating an error, medication use process node, drug classes and patient outcomes for voluntarily reported medication errors occurring in ICUs and general care units. DESIGN: Retrospective evaluation of voluntarily reported medication errors over 4.5 years at a 647-bed academic medical centre containing greater than 120 ICU beds. Adult patients with a reported medication error in intensive care and general care units were included. Medication error data were compared for ICUs with general care units. MAIN MEASURES AND RESULTS: There were a total of 3252 medication errors reported with 541 and 2711 occurring in ICUs and general care units, respectively. Primary types of medication errors were prescribing in the ICUs and omission in the general care units. Leading causes of medication errors were procedure/protocol not followed and knowledge deficit in the ICU and general care units. More frequently there was no contributing factor identified for medication errors in the ICUs. The top three drugs associated with medication errors in the ICUs were opioid analgesics, beta-lactam antimicrobials and blood coagulation modifiers compared with anti-asthma/bronchodilators, narcotic analgesics and vaccines in the general care units. The level of care provided after the error was observation increased/initiated in ICUs and no additional care in general care units. Prolonged hospitalisation was a result of medication errors in 1% of ICU cases and 0.4% of general care unit errors (p = 0.056). Medication errors were associated with harm in 12% and 6% of cases in the ICUs and general care units, respectively (p&lt;0.001). CONCLUSION: Type, contributing factors, drug classes and patient outcomes associated with voluntarily reported medication errors differ in intensive care and general care units so it is important to develop surveillance systems that analyse ICU-specific data allowing systematic changes for this patient population.</t>
  </si>
  <si>
    <t>OBJECTIVE: The aim of this study was to evaluate the associations of severe trauma patient volume with survival benefit and health care costs. BACKGROUND: The effect of trauma patient volume on survival benefit is inconclusive, and reports on its effects on health care costs are scarce. METHODS: We conducted a retrospective observational study, including trauma patients who were transferred to government-approved tertiary emergency hospitals, or hospitals with an intensive care unit that provided an equivalent quality of care, using a Japanese nationwide administrative database. We categorized hospitals according to their annual severe trauma patient volumes [1 to 50 (reference), 51 to 100, 101 to 150, 151 to 200, and ≥201]. We evaluated the associations of volume categories with in-hospital survival and total cost per admission using a mixed-effects model adjusting for patient severity and hospital characteristics. RESULTS: A total of 116,329 patients from 559 hospitals were analyzed. Significantly increased in-hospital survival rates were observed in the second, third, fourth, and highest volume categories compared with the reference category [94.2% in the highest volume category vs 88.8% in the reference category, adjusted odds ratio (95% confidence interval, 95% CI) = 1.75 (1.49-2.07)]. Furthermore, significantly lower costs (in US dollars) were observed in the second and fourth categories [mean (standard deviation) for fourth vs reference = $17,800 ($17,378) vs $20,540 ($32,412), adjusted difference (95% CI) = -$2559 (-$3896 to -$1221)]. CONCLUSIONS: Hospitals with high volumes of severe trauma patients were significantly associated with a survival benefit and lower total cost per admission.</t>
  </si>
  <si>
    <t>OBJECTIVE: Reference tests, also known as send-out tests, are commonly ordered laboratory tests with variable costs and turn-around times. We aim to examine the effects of displaying reference laboratory costs and turn-around times during computerised physician order entry (CPOE) on inpatient physician ordering behaviour. DESIGN: We conducted a prospective observational study at a tertiary care hospital involving inpatient attending physicians and residents. Physician ordering behaviour was prospectively observed between September 2010 and December 2012. An intervention was implemented to display cost and turn-around time for reference tests within our CPOE. We examined changes in the mean number of monthly physician orders per inpatient day at risk, the mean cost per order, and the average turn-around time per order. RESULTS: After our intervention, the mean number of monthly physician orders per inpatient day at risk decreased by 26% (51 vs 38, p&lt;0.0001) with a decrease in mean cost per order (US$146.50 vs US$134.20, p=0.0004). There were no significant differences in mean turn-around time per order (5.6 vs 5.7 days, p=0.057). A stratified analysis of both cost and turn-around time showed significant decreases in physician ordering. The intervention projected a mean annual savings of US$330 439. Reference test cost and turn-around time variables were poorly correlated (r=0.2). These findings occurred in the setting of non-significant change to physician ordering in a control cohort of non-reference laboratory tests. CONCLUSIONS: Display of reference laboratory cost and turn-around time data during real-time ordering may result in significant decreases in ordering of reference laboratory tests with subsequent cost savings.</t>
  </si>
  <si>
    <t>BACKGROUND: : Previous studies have demonstrated variations in severity-adjusted mortality between trauma centers. However, it is not clear if outcomes vary by the type of injury being treated. METHODS: : National Trauma Data Bank was used to identify patients 16 years or older with moderate to severe injuries (Abbreviated Injury score &gt; or =3) treated at level I or II trauma centers (n = 127,439 patients, 105 centers). Observed-to-Expected mortality ratios (O/E ratios, 95% confidence interval [CI]) were calculated for each trauma center within each of the three injury types: blunt multisystem (two or more body regions; n = 27,980; crude mortality, 15%), penetrating torso (neck, chest, or abdomen; n = 9,486; crude mortality, 9%), and blunt single system (n = 89,973; crude mortality 5%). Multivariate logistic regression was used to adjust for age, gender, mechanism, transfer status, and injury severity (Glasgow Coma Scale, blood pressure). For each injury type, trauma centers' performance was ranked as high (O/E with 95% CI &lt;1), low (O/E with 95% CI &gt;1), or average performers (O/E overlapping 1). RESULTS: : Almost three quarters of the trauma centers achieved the same performance rank in each of the three injury categories. There were 14 low-performing trauma centers in blunt multisystem injuries, six in penetrating torso injuries, and nine in the blunt single system injuries group. None of these centers achieved high performance in any other type of injury. CONCLUSIONS: : Risk-adjusted outcomes are consistent within trauma centers across different types of injuries, suggesting that quality improvement efforts should measure, analyze, and focus on hospital-wide systems of care, rather than on isolated quality domains related to specific types of injury.</t>
  </si>
  <si>
    <t>BACKGROUND: Hypersensitivity reactions (HSRs) can occur with any of the available biologic agents used to treat rheumatoid arthritis (RA). We compared drug-specific risks for HSRs among RA patients enrolled in the US Medicare program. METHODS: Using Medicare data, we identified new users of infused infliximab, abatacept, rituximab, tocilizumab, golimumab, and injected biologic agents. After identifying HSRs using validated algorithms, for each biologic agent, we calculated the cumulative incidence over 6 months and the incidence rates (IRs) in 0-1, 2-14, and 15-30 days of administration. For each biologic agent administration, followup started on the infusion/injection date and ended at HSR, subsequent biologic agent administration, death, coverage loss, 30-day followup, or December 31, 2013, whichever occurred first. Adjusted robust Poisson regression was used to compare the HSR risks across biologic agents. A sensitivity analysis was conducted using a nested case-crossover design. RESULTS: We identified 725,591 biologic agent administrations and 248 HSRs among 80,587 new users of biologic agents. Of these, 26.9% occurred in users of intravenous abatacept, 4.6% in rituximab, 5.8% in intravenous tocilizumab, 22.9% in infliximab, and 39.7% in injectable anti-tumor necrosis factor inhibitors (anti-TNFi). The cumulative incidence of HSRs over 6 months for all biologic agents was low (&lt;1%).The IRs for HSRs ranged from 2.4 (abatacept) to 239.5 (rituximab) per 10(6) person-days. After adjustment, and using injectable anti-TNFi over 0-30 days as the referent, rituximab, infliximab, abatacept, and tocilizumab infusions were associated with a statistically significant higher risk of HSR. The sensitivity analysis yielded similar results. CONCLUSION: Among RA patients taking biologic agents, rituximab and infliximab were most strongly associated with HSRs. The absolute IRs of HSR events for all biologic agent exposures were low.</t>
  </si>
  <si>
    <t>OBJECTIVE: Avulsion fractures of the fifth metatarsal base (MTB5) are common fore foot injuries. Based on a radiomorphometric analysis reflecting the risk for a secondary displacement, a new classification was developed. MATERIALS AND METHODS: A cohort of 95 healthy, sportive, and young patients (age ≤ 50 years) with avulsion fractures of the MTB5 was included in the study and divided into groups with non-displaced, primary-displaced, and secondary-displaced fractures. Radiomorphometric data obtained using standard oblique and dorso-plantar views were analyzed in association with secondary displacement. Based on this, a classification was developed and checked for reproducibility. RESULTS: Fractures with a longer distance between the lateral edge of the styloid process and the lateral fracture step-off and fractures with a more medial joint entry of the fracture line at the MTB5 are at higher risk to displace secondarily. Based on these findings, all fractures were divided into three types: type I with a fracture entry in the lateral third; type II in the middle third; and type III in the medial third of the MTB5. Additionally, the three types were subdivided into an A-type with a fracture displacement &lt;2 mm and a B-type with a fracture displacement ≥ 2 mm. A substantial level of interobserver agreement was found in the assignment of all 95 fractures to the six fracture types (κ = 0.72). The secondary displacement of fractures was confirmed by all examiners in 100%. CONCLUSIONS: Radiomorphometric data may identify fractures at risk for secondary displacement of the MTB5. Based on this, a reliable classification was developed.</t>
  </si>
  <si>
    <t>OBJECTIVE: The objective of this paper is to present crucial factors among registered doctors and pharmacists for acceptance of the Austrian 'e-Medikation' system which is aimed at providing, on a national level, complete and recent information on all the medication that were prescribed or dispensed to a patient. METHODS: As the accompanying formative evaluation study of the pilot project showed different overall acceptance rates among participating physicians and pharmacists, a decision tree analysis of 30 standardized survey items was performed to identify crucial acceptance factors. RESULTS: For the physicians' group, only two items (fear of improper data use and satisfaction with software support) were crucial for overall e-Medikation acceptance. The analysis of the pharmacists' data resulted in five crucial factors primarily focusing on functional aspects and the perceived benefits of e-Medikation. CONCLUSION: The results indicate that the acceptance among physicians and pharmacists depends on quite different factors. This must be taken into account during the planned rollout of e-Medikation or of comparable products.</t>
  </si>
  <si>
    <t>OBJECTIVES: Patient-reported outcome (PRO) measures have been used in epilepsy outpatient clinics in Denmark since 2011. The patients' self-reported PRO data are used by clinicians as a decision aid to support whether a patient needs contact with the outpatient clinic or not based on a PRO algorithm. Validity and reliability are fundamental to any PRO measurement used at the individual level in clinical practice. The aim of this study was to evaluate the test-retest reliability of the PRO algorithm used in epilepsy outpatient clinics and to analyse whether the method of administration (web and paper) would influence the result. DESIGN AND SETTING: Test-retest reliability study conducted in three epilepsy outpatient clinics in Central Denmark Region, Denmark. PARTICIPANTS: A total of 554 epilepsy outpatients aged 15 years or more were included from August 2016 to April 2017. The participants completed questionnaires at two time points and were randomly divided into four test-retest groups: web-web, paper-paper, web-paper and paper-web. In total, 166 patients completed web-web, 112 paper-paper, 239 web-paper and 37 paper-web. RESULTS: Weighted kappa with squared weight was 0.67 (95% CI 0.60 to 0.74) for the pooled PRO algorithm, and perfect agreement was observed in 82% (95% CI 78% to 85%) of the cases. There was a tendency towards higher test-retest reliability and agreement estimates within same method of administration (web-web or paper-paper) compared with a mixture of methods (web-paper and paper-web). CONCLUSIONS: The PRO algorithm used for clinical decision support in epilepsy outpatient clinics showed moderate to substantial test-retest reliability. Different methods of administration produced similar results, but an influence of change in administration method cannot be ruled out.</t>
  </si>
  <si>
    <t>This study aimed to determine the prevalence of rheumatoid arthritis in the United States (US) adult insured population from 2004 to 2014. This was an observational, retrospective, cross-sectional study based on US administrative health insurance claims databases (Truven Health MarketScan(®) Research database and IMS PharMetrics Plus database). Trends in RA prevalence focusing on the 10-year period covering January 1, 2004-December 31, 2014 were analyzed using a validated algorithm for the identification of RA. Prevalence rates in the databases were determined and age- and gender-adjusted rates were projected to the US population in 2014. Analysis of data from the two databases indicated that the RA prevalence rate in commercially insured adult US population ranged from 0.41 to 0.54% from 2004 to 2014. The prevalence varied substantially by gender and age in each year and increased gradually across the years for most subgroups. In 2014, out of 31,316,902 adult patients with continuous enrollment in the Truven Health MarketScan(®) Research database, 157,634 (0.50%) patients met our criteria for RA. Similarly, out of 35,083,356 adult patients in the IMS PharMetrics Plus database, 139,300 (0.50%) patients met our criteria for RA. In 2014, the overall age-adjusted prevalence of RA ranged from 0.53 to 0.55% (0.29-0.31% for males and 0.73-0.78% for females). The prevalence of RA in the US appeared to increase during the period from 2004 to 2014, affecting a conservative estimate of 1.28-1.36 million adults in 2014.</t>
  </si>
  <si>
    <t>BACKGROUND: Most public health agencies expect reporting of diseases to be initiated by hospital, laboratory or clinic staff even though so-called passive approaches are known to be burdensome for reporters and produce incomplete as well as delayed reports, which can hinder assessment of disease and delay recognition of outbreaks. In this study, we analyze patterns of reporting as well as data completeness and timeliness for traditional, passive reporting of notifiable disease by two distinct sources of information: hospital and clinic staff versus clinical laboratory staff. Reports were submitted via fax machine as well as electronic health information exchange interfaces. METHODS: Data were extracted from all submitted notifiable disease reports for seven representative diseases. Reporting rates are the proportion of known cases having a corresponding case report from a provider, a faxed laboratory report or an electronic laboratory report. Reporting rates were stratified by disease and compared using McNemar's test. For key data fields on the reports, completeness was calculated as the proportion of non-blank fields. Timeliness was measured as the difference between date of laboratory confirmed diagnosis and the date the report was received by the health department. Differences in completeness and timeliness by data source were evaluated using a generalized linear model with Pearson's goodness of fit statistic. RESULTS: We assessed 13,269 reports representing 9034 unique cases. Reporting rates varied by disease with overall rates of 19.1% for providers and 84.4% for laboratories (p &lt; 0.001). All but three of 15 data fields in provider reports were more often complete than those fields within laboratory reports (p &lt;0.001). Laboratory reports, whether faxed or electronically sent, were received, on average, 2.2 days after diagnosis versus a week for provider reports (p &lt;0.001). CONCLUSIONS: Despite growth in the use of electronic methods to enhance notifiable disease reporting, there still exists much room for improvement.</t>
  </si>
  <si>
    <t>OBJECTIVES: Identify risk factors for venous thromboembolism and develop venous thromboembolism risk assessment models for pediatric trauma patients. DESIGN: Single institution and national registry retrospective cohort studies. SETTING: John Hopkins level 1 adult and pediatric trauma center and National Trauma Data Bank. PATIENTS: Patients 21 years and younger hospitalized following traumatic injuries at John Hopkins (1987-2011). Patients 21 years and younger in the National Trauma Data Bank (2008-2010 and 2011-2012). INTERVENTIONS: None. MEASUREMENTS AND MAIN RESULTS: Clinical characteristics of Johns Hopkins patients with and without venous thromboembolism were compared, and multivariable logistic regression analysis was used to identify independent venous thromboembolism risk factors. Weighted risk assessment scoring systems were developed based on these and previously identified factors from National Trauma Data Bank patients (2008-2010); the scoring systems were validated in this cohort from Johns Hopkins and a cohort from the National Trauma Data Bank (2011-2012). Forty-nine of 17,366 pediatric trauma patients (0.28%) were diagnosed with venous thromboembolism after admission to our trauma center. After adjusting for potential confounders, venous thromboembolism was independently associated with older age, surgery, blood transfusion, higher Injury Severity Score, and lower Glasgow Coma Scale score. These and additional factors were identified in 402,329 pediatric patients from the National Trauma Data Bank from 2008 to 2010; independent risk factors from the logistic regression analysis of this National Trauma Data Bank cohort were selected and incorporated into weighted risk assessment scoring systems. Two models were developed and were cross-validated in two separate pediatric trauma cohorts: 1) 282,535 patients in the National Trauma Data Bank from 2011 to 2012 and 2) 17,366 patients from Johns Hopkins. The receiver operating curve using these models in the validation cohorts had area under the curves that ranged 90-94%. CONCLUSIONS: Venous thromboembolism is infrequent after trauma in pediatric patients. We developed weighted scoring systems to stratify pediatric trauma patients at risk for venous thromboembolism. These systems may have potential to guide risk-appropriate venous thromboembolism prophylaxis in children after trauma.</t>
  </si>
  <si>
    <t>BACKGROUND: Sensitive decision making tools should assist prehospital personnel in the triage of injured patients, identifying those who require immediate lifesaving interventions and safely reducing unnecessary under- and overtriage. In 2014 a new trauma team activation (TTA) tool was implemented in Central Norway. The overall objective of this study was to evaluate the ability of the new TTA tool to identify severe injury. METHODS: This was a multi-center observational cohort study with retrospective data analysis. All patients received by trauma teams at seven hospitals in Central Norway between 01.01.2015 to 31.12.2015 were included. Severe injury was defined as Injury Severity Score (ISS) &gt; 15. Overtriage was defined as the rate of patients with TTA and ISS &lt; 15, whilst patients with TTA and ISS &gt; 15 were defined as correctly triaged. RESULTS: A total of 1141 patients were identified, of which 998 were eligible for triage criteria analysis. Median age was 35 years (IQR 20-58) and the male proportion was 67%. Mechanism of injury was predominantly blunt trauma (96%) with transport related accidents (62%) followed by falls (22%) the most common. Overall, median injury severity score (ISS) was low and severely injured patients (ISS &gt; 15) comprised 13% of the cohort. Utility of specific TTA criteria were: physiology 20%, anatomical injury 21%, mechanism of injury (MOI) 53% and special causes 6%. Overtriage among all patients was 87%, and for those with physiologic criteria 66%, anatomical injury 82%, mechanism of injury 97% and special causes criteria 92%, respectively. CONCLUSIONS: Severe injury was infrequent and there was a substantial rate of overtriage. The ability of the TTA tool was relatively insensitive in identifying severe injury, but showed increased performance when utilizing physiologic and anatomical injury criteria. Many of the TTA mechanism of injury criteria might be considered for removal from the triage tool due to substantial rates of overtriage. This has relevance for the proposed development of national Norwegian TTA criteria.</t>
  </si>
  <si>
    <t>OBJECT: The aim of this study was to report the long-term outcomes of patients receiving endoscopic ventriculocystocisternostomy (VCC) for suprasellar arachnoid cysts (SACs), and to analyze all published reports on outcomes of ventriculocystostomy (VC) versus VCC to compare the effectiveness of the 2 techniques. METHODS: Eleven consecutive patients with previously untreated SACs were surgically treated using endoscopic VCC. Another 2 patients were treated with VCC following ventriculoperitoneal shunt placement. Clinical imaging data were recorded. An analysis was performed of all published patient outcomes following endoscopic VC or VCC for an SAC. RESULTS: Developmental delay and progressive macrocephaly were the most common preoperative symptoms. At a mean clinical follow-up interval of 63 months, 10 of 11 patients undergoing primary VCC did not require reoperation. An analysis of the literature suggests that VCC may be more effective than VC. Of the 44 reported patients that underwent VC as a first treatment, 7 (16%) required reoperation, and 7 (8%) of 86 patients who underwent VCC as a first treatment required reoperation. When VC or VCC was performed following a prior surgical procedure, 4 of 11 patients undergoing VC had a treatment failure requiring reoperation. In contrast, only 2 of the 17 reported cases of VCC following a prior procedure required further treatment. The difference in reoperation rates following either primary or secondary VC was significantly higher than following primary or secondary VCC (p = 0.04). CONCLUSIONS: The authors conclude that VCC is an effective and durable treatment for symptomatic SACs in most cases.</t>
  </si>
  <si>
    <t>BACKGROUND: Severity-adjusted mortality is an unequivocal measure of burn care success. Hospitals can be compared on this metric using administrative data because information required for calculating statistically adjusted risk of mortality is routinely collected on hospital admission. METHODS: The New York State Department of Health provided information on all 13,113 thermally injured patients hospitalized at 1 of 194 hospitals between 2004 and 2008. We compared hospital survival rates using a random effects logistic model of mortality that incorporated age and several predictors that were present on admission and captured as International Classification of Diseases-9 codes: burn surface area, inhalation injury, three measures of physiologic compromise, and four medical comorbidities. Hospitals were compared on the adjusted odds of death and the number of excess deaths. RESULTS: Overall mortality was 3.2%. Nine high-volume hospitals (&gt;100 patients/year) cared for 83% of patients with burn injuries. Overall variability of the odds of mortality among these high-volume centers was modest (median odds ratio=1.2) and we found little evidence for differences in the adjusted odds of mortality. A secondary analysis of the 185 low-volume hospitals that cared for 2,235 patients disclosed only 24 deaths. When examined in aggregate, these hospitals had better than predicted risk-adjusted mortality; a logical explanation is judicious case selection. CONCLUSIONS: Administrative hospital discharge data are extensive and comparably enough collected to allow comparison of the performance of burn centers. Risk-adjusted models show that patients have statistically indistinguishable risk-adjusted odds of mortality regardless of which hospital in New York State cared for them.</t>
  </si>
  <si>
    <t>BACKGROUND: The physiologic assessment of anal sphincters in cases of posttraumatic fecal incontinence is a fundamental step in planning operative treatment. In this study, we evaluate the correlation between size of anal sphincter defect, anal pressures, and clinical symptoms in patients with posttraumatic fecal incontinence. We also investigate the impact of patients' age, sex, and type of trauma on this correlation. METHODS: Records of 70 patients fitting the study's eligibility criteria were collected retrospectively from the archives of Mansoura University Hospitals' colorectal surgery unit. Demographic data of patients, causes of fecal incontinence, images of sphincter defects on endorectal ultrasonography, anal resting and squeeze pressures, and Wexner continence scores were collected, and correlation analysis was performed. RESULTS: Seventy patients (54 males and 16 females) with a mean (±standard deviation) age of 36 ± 16 years were studied. Mean maximal resting anal pressure was 42 ± 16 mm Hg, and mean maximal squeeze anal pressure was 80 ± 35 mm Hg. Size of external anal sphincter defect was negatively correlated with mean maximal squeeze (r = -0.4298). Mean Wexner continence score was correlated positively with size of external anal sphincter defect (r = 0.3743). Both correlations became significantly stronger in female patients, patients greater than 50 years, postfistulectomy patients, and patients with obstetric injuries. CONCLUSION: Size of external anal sphincter defect correlates negatively with mean maximal squeeze and positively with symptoms score. This correlation is stronger in females, patients greater than 50 years, and patients with postfistulectomy or obstetric injuries. These findings suggest that this group of patients requires additional assessment before surgical repair.</t>
  </si>
  <si>
    <t>BACKGROUND: Using information technology for medication management is an opportunity to help physicians to improve the quality of their documentation and communication and ultimately to improve patient care and patient safety. Physician education is necessary to take full advantage of information technology systems. In this trial, we seek to determine the effectiveness of an intensive educational intervention compared with the standard approach in improving information technology-mediated medication management and in reducing potential adverse drug events in the outpatient clinic. METHODS/DESIGN: We are conducting a multicenter, cluster randomized controlled trial. The participants are specialists and residents working in the outpatient clinic of internal medicine, cardiology, pulmonology, geriatrics, gastroenterology and rheumatology. The intensive educational intervention is composed of a small-group session and e-learning. The primary outcome is discrepancies between registered medication (by physicians) and actually used medication (by patients). The key secondary outcomes are potential adverse events caused by missed drug-drug interactions. The primary and key secondary endpoints are being assessed shortly after the educational intervention is completed. Sample size will be calculated to ensure sufficient power. A sample size of 40 physicians per group and 20 patients per physician will ensure a power of &gt;90 %, which means we will need a total of 80 physicians and 1,600 patients. DISCUSSION: We performed an exploratory trial wherein we tested the recruitment process, e-learning, time schedule, and methods for data collection, data management and data analysis. Accordingly, we refined the processes and content: the recruitment strategy was intensified, extra measures were taken to facilitate smooth conductance of the e-learning and parts were made optional. First versions of the procedures for data collection were determined. Data entry and analysis was further standardized by using the G-standard database in the telephone questionnaire. TRIAL REGISTRATION: ISRCTN registry: ISRCTN50890124 . Registered 10 June 2013.</t>
  </si>
  <si>
    <t>BACKGROUND: The behaviour of doctors and their responses to warnings can inform the effective design of Clinical Decision Support Systems. We used data from a University hospital electronic prescribing and laboratory reporting system with hierarchical warnings and alerts to explore junior doctors' behaviour. The objective of this trial was to establish whether a Junior Doctor Dashboard providing feedback on prescription warning information and laboratory alerting acceptance rates was effective in changing junior doctors' behaviour. METHODS: A mixed methods approach was employed which included a parallel group randomised controlled trial, and individual and focus group interviews. Junior doctors below the specialty trainee level 3 grade were recruited and randomised to two groups. Every doctor (N = 42) in the intervention group was e-mailed a link to a personal dashboard every week for 4 months. Nineteen participated in interviews. The 44 control doctors did not receive any automated feedback. The outcome measures were the difference in responses to prescribing warnings (of two severities) and laboratory alerting (of two severities) between the months before and the months during the intervention, analysed as the difference in performance between the intervention and the control groups. RESULTS: No significant differences were observed in the rates of generating prescription warnings, or in the acceptance of laboratory alarms. However, responses to laboratory alerts differed between the pre-intervention and intervention periods. For the doctors of Foundation Year 1 grade, this improvement was significantly (p = 0.002) greater in the group with access to the dashboard (53.6% ignored pre-intervention compared to 29.2% post intervention) than in the control group (47.9% ignored pre-intervention compared to 47.0% post intervention). Qualitative interview data indicated that while junior doctors were positive about the electronic prescribing functions, they were discriminating in the way they responded to other alerts and warnings given that from their perspective these were not always immediately clinically relevant or within the scope of their responsibility. CONCLUSIONS: We have only been able to provide weak evidence that a clinical dashboard providing individualized feedback data has the potential to improve safety behaviour and only in one of several domains. The construction of metrics used in clinical dashboards must take account of actual work processes. TRIAL REGISTRATION ISRCTN: ISRCTN72253051.</t>
  </si>
  <si>
    <t>BACKGROUND: Resident duty hour restrictions have resulted in more frequent patient care handoffs, increasing the need for improved quality of residents' sign-out process. OBJECTIVE: To characterize resident sign-out process and identify effective strategies for quality improvement. DESIGN: Mixed methods analysis of resident sign-out, including a survey of resident views, prospective observation and characterization of 64 consecutive sign-out sessions, and an appreciative-inquiry approach for quality improvement. PARTICIPANTS: Internal medicine residents (n = 89). INTERVENTIONS: An appreciative inquiry process identified five exemplar residents and their peers' effective sign-out strategies. MAIN MEASURES: Surveys were analyzed and observations of sign-out sessions were characterized for duration and content. Common effective strategies were identified from the five exemplar residents using an appreciative inquiry approach. KEY RESULTS: The survey identified wide variations in the methodology of sign-out. Few residents reported that laboratory tests (13%) or medications (16%) were frequently accurate. The duration of observed sign-outs averaged 134 ±73 s per patient for the day shift (6 p.m.) sign-out compared with 59 ± 41 s for the subsequent night shift (8 p.m.) sign-out for the same patients (p = 0.0002). Active problems (89% vs 98%, p = 0.013), treatment plans (52% vs 73%, p = 0.004), and laboratory test results (56% vs 80%, p = 0.002) were discussed less commonly during night compared with day sign-out. The five residents voted best at sign-out (mean vote 11 ± 1.6 vs 1.7 ± 2.3) identified strategies for sign-out: (1) discussing acutely ill patients first, (2) minimizing discussion on straightforward patients, (3) limiting plans to active issues, (4) using a systematic approach, and (5) limiting error-prone chart duplication. CONCLUSIONS: Resident views toward sign-out are diverse, and accuracy of written records may be limited. Consecutive sign-outs are associated with degradation of information. An appreciative-inquiry approach capitalizing on exemplar residents was effective at creating standards for sign-out.</t>
  </si>
  <si>
    <t>BACKGROUND: Subcortical injury resulting from conventional surgical management of intracranial hemorrhage may counteract the potential benefits of hematoma evacuation. OBJECTIVE: To evaluate the safety and potential benefits of a novel, minimally invasive approach for clot evacuation in a multicenter study. METHODS: The integrated approach incorporates 5 competencies: (1) image interpretation and trajectory planning, (2) dynamic navigation, (3) atraumatic access system (BrainPath, NICO Corp, Indianapolis, Indiana), (4) extracorporeal optics, and (5) automated atraumatic resection. Twelve neurosurgeons from 11 centers were trained to use this approach through a continuing medical education-accredited course. Demographical, clinical, and radiological data of patients treated over 2 years were analyzed retrospectively. RESULTS: Thirty-nine consecutive patients were identified. The median Glasgow Coma Scale (GCS) score at presentation was 10 (range, 5-15). The thalamus/basal ganglion regions were involved in 46% of the cases. The median hematoma volume and depth were 36 mL (interquartile range [IQR], 27-65 mL) and 1.4 cm (IQR, 0.3-2.9 cm), respectively. The median time from ictus to surgery was 24.5 hours (IQR, 16-66 hours). The degree of hematoma evacuation was ≥90%, 75% to 89%, and 50% to 74% in 72%, 23%, and 5.0% of the patients, respectively. The median GCS score at discharge was 14 (range, 8-15). The improvement in GCS score was statistically significant ( P &lt; .001). Modified Rankin Scale data were available for 35 patients. Fifty-two percent of those patients had a modified Rankin Scale score of ≤2. There were no mortalities. CONCLUSION: The approach was safely performed in all patients with a relatively high rate of clot evacuation and functional independence.</t>
  </si>
  <si>
    <t>BACKGROUND: We evaluated a multifaceted, computerized quality improvement intervention for management of cardiovascular disease (CVD) risk in Australian primary health care. After completion of a cluster randomized controlled trial, the intervention was made available to both trial arms. Our objective was to assess intervention outcomes in the post-trial period and any heterogeneity based on original intervention allocation. METHODS AND RESULTS: Data from 41 health services were analyzed. Outcomes were (1) proportion of eligible population with guideline-recommended CVD risk factor measurements; and (2) the proportion at high CVD risk with current prescriptions for guideline-recommended medications. Patient-level analyses were conducted using generalized estimating equations to account for clustering and time effects and tests for heterogeneity were conducted to assess impact of original treatment allocation. Median follow-up for 22 809 patients (mean age, 64.2 years; 42.5% men, 26.5% high CVD risk) was 17.9 months post-trial and 35 months since trial inception. At the end of the post-trial period there was no change in CVD risk factor screening overall when compared with the end of the trial period (64.7% versus 63.5%, P=0.17). For patients at high CVD risk, there were significant improvements in recommended prescriptions at end of the post-trial period when compared with the end of the trial period (65.2% versus 56.0%, P&lt;0.001). There was no heterogeneity of treatment effects on the outcomes based on original randomization allocation. CONCLUSIONS: CVD risk screening improvements were not observed in the post-trial period. Conversely, improvements in prescribing continued, suggesting that changes in provider and patient actions may take time when initiating medications. CLINICAL TRIAL REGISTRATION: URL: http://www.anzctr.org.au. Unique identifier: 12611000478910.</t>
  </si>
  <si>
    <t>Background Healthcare budgets face constraints, and laboratories have developed strategies to adapt to the concomitant increase in workload. Some of the tests (7.4%) may be attributed to unnecessary repeat testing. Electronic gatekeeping has been implemented at selected laboratories in South Africa to limit unnecessary repeat testing. We performed a study of chemistry tests subjected to electronic gatekeeping to determine its effectiveness as a sustainable demand management tool. Methods A 22-month retrospective study of chemistry test requests at a Pretoria hospital was performed. Tests violating electronic gatekeeping rules were rejected upon registration before analysis, and cost-savings were estimated from electronic gatekeeping-held tests. The impact of electronic gatekeeping on the test requesting pattern of clinicians was derived from the percentage cost of electronic gatekeeping-held tests. Results The total savings generated from electronic gatekeeping test rejections amounted to $84,380. Greatest savings were generated from high-cost tests: glycated haemoglobin ($14,139), urea ($8661) and thyroid-stimulating hormone ($7514). The average number of electronic gatekeeping-held tests as a percentage of their total requested number over 22 months was 3.18%. Discussion The savings from electronic gatekeeping-held tests were not as dramatic as anticipated, but were modest and may have some impact in a cost-constrained setting. Electronic gatekeeping was concluded not to have a substantial effect on the clinician test requesting pattern, demonstrated by the largely unchanged monthly percentage of electronic gatekeeping-held tests. As a solitary demand management strategy, electronic gatekeeping does not appear to be as effective as anticipated or as demonstrated in other studies.</t>
  </si>
  <si>
    <t>BACKGROUND: It has been reported that female gender may be an independent risk factor for poor outcome after traumatic brain injury (TBI). The goal of this study was to investigate gender differences in outcome after TBI. METHODS: Between February 2002 and April 2010, 17 Austrian centers prospectively enrolled 863 patients with moderate and severe TBI into observational studies. Data on crash, treatment, and outcomes were collected. Data sets from patients who had isolated TBI were selected. Six-month outcomes were classified as "favorable" if Glasgow Outcome Scale scores were 5 or 4 and were classified as "unfavorable" if Glasgow Outcome Scale scores were 3 or less. The Rotterdam score was used to classify computed tomography (CT) findings. Univariate statistics (Fisher's exact test, t test, χ2 test) and logistic regression were used to identify factors associated with hospital mortality and favorable outcome. RESULTS: There were 134 female and 305 male patients. Hospital mortality was 39.6% for females and 32.5% for males (p = 0.16). Rates of unfavorable outcome were 58.7% for females and 53.4% for males (p = 0.09). There were no significant mortality differences between females and males for factors such as age groups, trauma mechanisms, Glasgow Coma Scale scores, lesions on the CT scan, or treatment factors. Logistic regression revealed that gender had no significant influence on mortality of unfavorable outcome. The differences in outcome were due to the higher mean age of females (61.4 vs. 50.4, p &lt; 0.001) and possibly because of small differences in Glasgow Coma Scale scores and in CT scores. CONCLUSIONS: Female gender is not an independent risk factor for in-hospital mortality after TBI.</t>
  </si>
  <si>
    <t>Evaluation of safety benefits is an essential taskduring design and development of pedestrian protection systems. Comparative evaluation of different safety concepts is facilitated by a common metric taking into account the expected human benefits. Translation of physical characteristics of a collision, such as impact speed,into human benefits requires reliable and preferably evidence-based injury models. To this end, the dependence of injury severity of body regions on explanatory factors is quantified here using the US Pedestrian Crash Data Study (PCDS) for pedestrians in frontal vehicle collisions. The explanatory and causal factors include vehicle component characteristics, physiological and biomechanical variables, and crash parameters. Severe to serious injuries most often involve the head, thorax and lower extremities. In terms of causing components; severe head and thorax injuries occur mainly on the windshield and hood region; serious lower extremity injuries usually occur on the front bumper. In order to formulate a common metric for evaluating the effect sizes of distinct causal factors, multivariate models of injury severity are obtained by binary logistic regression. Impact speed is clearly the most important injury severity predictor for every body region, although biomechanical and physiological variables as well as geometrical characteristics of the vehicle are also significant in multivariate analysis, even controlling for speed. The injury-metric approach is illustrated in a comparison of hypothetical active and passive safety measures. The relative risk reduction to various body regions by this reduction is formulated as a benchmark for comparison of benefits from proposed structural changes to individual vehicle components.</t>
  </si>
  <si>
    <t>OBJECTIVE: We tested whether Cushing's sign could predict severe traumatic brain injury (TBI) requiring immediate neurosurgical intervention (BI-NSI) in children after blunt trauma. DESIGN: Retrospective cohort study using Japan Trauma Data Bank. SETTING: Emergency and critical care centres in secondary and tertiary hospitals in Japan. PARTICIPANTS: Children between the ages of 2 and 15 years with Glasgow Coma Scale motor scores of 5 or less at presentation after blunt trauma from 2004 to 2015 were included. A total of 1480 paediatric patients were analysed. PRIMARY OUTCOME MEASURES: Patients requiring neurosurgical intervention within 24 hours of hospital arrival and patients who died due to isolated severe TBI were defined as BI-NSI. The combination of systolic blood pressure (SBP) and heart rate (HR) on arrival, which were respectively divided into tertiles, and its correlation with BI-NSI were investigated using a multiple logistic regression model. RESULTS: In the study cohort, 297 (20.1%) exhibited BI-NSI. After adjusting for sex, age category and with or without haemorrhage shock, groups with higher SBP and lower HR (SBP ≥135 mm Hg; HR ≤92 bpm) were significantly associated with BI-NSI (OR 2.84, 95% CI 1.68 to 4.80, P&lt;0.001) compared with the patients with normal vital signs. In age-specific analysis, hypertension and bradycardia were significantly associated with BI-NSI in a group of 7-10 and 11-15 years of age; however, no significant association was observed in a group of 2-6 years of age. CONCLUSIONS: Cushing's sign after blunt trauma was significantly associated with BI-NSI in school-age children and young adolescents.</t>
  </si>
  <si>
    <t>PURPOSE: To compare prospective identification of adverse drug reaction (ADR)-related hospital admissions in the elderly with administrative coding using the International Classification of Diseases 10(th) Revision Australian Modification (ICD-10-AM) coding system. METHODS: We linked the records of 768 enrolled patients from an earlier study, where clinical pharmacists identified ADRs using prospective data collection, to hospital administrative data. We identified patients in the study whose admissions were coded as ADRs using ICD-10-AM codes. We then compared the prevalence and characteristics of ADR-related hospital admissions identified by the two approaches. RESULTS: According to ICD-10-AM coding, 2.7% of patients were admitted due to ADRs, while 15.0% of patients were deemed to have been admitted due to ADRs based on prospective identification by clinical pharmacists. Most (85.7%) patients coded as having an ADR-related hospital admission were also identified as such prospectively. Hematological (23.1%) and metabolic reactions (23.1%) were frequent causes of ADRs identified by coding, whereas cardiovascular ADRs (27.8%) were more common causes of ADRs identified prospectively by pharmacists. Antidepressants (16.7%) and cardiac glycosides (16.7%) were the most commonly implicated drug groups in ADRs identified by coding, whereas diuretics (28.8%) and renin-angiotensin system inhibitors (17.0%) were frequently implicated as causes of ADRs identified prospectively by pharmacists. CONCLUSIONS: Reliance on administrative coding potentially underestimates the extent of the problem of ADRs as a cause of hospitalization in the elderly, and more detailed prospective analysis of admissions provides additional targets for strategies to prevent ADRs. The types of ADRs identified also differ between the two approaches.</t>
  </si>
  <si>
    <t>BACKGROUND: Rabbit antithymocyte globulin (rATG, Thymoglobulin®) is the most common induction immunosuppression therapy in kidney transplantation. We applied a database integration strategy to capture and compare long-term (10-year) outcome data for US participants in a clinical trial of rATG versus FDA-approved basiliximab. METHODS: Records for US participants in an international, 1-year, randomized clinical trial comparing rATG and basiliximab induction in deceased donor kidney transplantation were integrated with records from the US national Organ Procurement and Transplantation (OPTN) registry using center, transplant dates, recipient sex, and birthdates. The OPTN captures center-reported acute rejection, graft failure, death, and cancer events, and incorporates comprehensive death records from the Social Security Death Master File. Ten-year outcomes according to randomized induction regimen were compared by Kaplan-Meier analysis (two-sided P). Non-inferiority of rATG was assessed using a one-tailed equivalence test (a-priori equivalence margins of 0-10 %). RESULTS: Of 183 US trial participants, 89 % (n = 163) matched OPTN records exactly; the remainder were matched by extending agreement windows for transplant and birthdates. Matches were validated by donor and recipient blood types. By Kaplan-Meier analysis, 10 years post-transplant, freedom from acute rejection, graft failure, or death was 32.6 % and 24.0 % in the rATG and basiliximab arms, respectively (P = 0.09). The incidence of acute rejection with rATG versus basiliximab induction was 21.0 % versus 32.8 % (P = 0.07). Patient survival (52.8 % [Corrected] versus 52.2 %, P = 0.92) and graft survival (34.3 % versus 30.9 %, P = 0.56) rates were numerically and statistically similar for both arms. Comparison of the composite outcome meets non-inferiority criteria even with a 0 % equivalence margin (one-sided P = 0.04). With a 10 % equivalence margin, the odds that rATG is no worse than basiliximab for 10-year risk of the composite endpoint are &gt;99 %. CONCLUSIONS: Ten years post-transplant, rATG induction has comparable efficacy and safety to FDA-approved basiliximab. Integration of clinical trial records with national registry data can enable long-term monitoring of trial participants in transplantation, circumventing logistical and cost barriers of extended follow-up. TRIAL REGISTRATION: ClinicalTrials.gov NCT00235300.</t>
  </si>
  <si>
    <t>OBJECTIVE: Pressure ulcer development is a quality of care indicator, as pressure ulcers are potentially preventable. Yet pressure ulcer is a leading cause of morbidity, discomfort and additional healthcare costs for inpatients. Methods are lacking for accurate surveillance of pressure ulcer in hospitals to track occurrences and evaluate care improvement strategies. The main study aim was to validate hospital discharge abstract database (DAD) in recording pressure ulcers against nursing consult reports, and to calculate prevalence of pressure ulcers in Alberta, Canada in DAD. We hypothesised that a more inclusive case definition for pressure ulcers would enhance validity of cases identified in administrative data for research and quality improvement purposes. SETTING: A cohort of patients with pressure ulcers were identified from enterostomal (ET) nursing consult documents at a large university hospital in 2011. PARTICIPANTS: There were 1217 patients with pressure ulcers in ET nursing documentation that were linked to a corresponding record in DAD to validate DAD for correct and accurate identification of pressure ulcer occurrence, using two case definitions for pressure ulcer. RESULTS: Using pressure ulcer definition 1 (7 codes), prevalence was 1.4%, and using definition 2 (29 codes), prevalence was 4.2% after adjusting for misclassifications. The results were lower than expected. Definition 1 sensitivity was 27.7% and specificity was 98.8%, while definition 2 sensitivity was 32.8% and specificity was 95.9%. Pressure ulcer in both DAD and ET consultation increased with age, number of comorbidities and length of stay. CONCLUSION: DAD underestimate pressure ulcer prevalence. Since various codes are used to record pressure ulcers in DAD, the case definition with more codes captures more pressure ulcer cases, and may be useful for monitoring facility trends. However, low sensitivity suggests that this data source may not be accurate for determining overall prevalence, and should be cautiously compared with other prevalence studies.</t>
  </si>
  <si>
    <t>OBJECTIVE: Determine the test-retest stability and validity of the Veterans Health Administration's Traumatic Brain Injury Clinical Reminder (VHA-TBI-CR) screen. DESIGN: Criterion-standard. SETTING: Veterans Health Administration. PARTICIPANTS: Ninety-five Operations Enduring Freedom and Iraqi Freedom veterans who had previously completed the VHA-TBI-CR screen were recruited from the Tampa Veterans Affairs Medical Center. Participants were primarily male (89.5%), with a mean age of 41.6 (SD = 11.14) years; 86% completed at least some college and over half were employed (56.8%). The majority of the participants were enlisted (83.2%). MAIN OUTCOME MEASURES: Phi coefficients of stability were calculated comparing the original clinically administered VHA-TBI-CR screen, with a paper-and-pencil version of the screen completed as part of the current study. Validity analyses were conducted by comparing the results from both screens to the study's TBI Identification Clinical Interview findings regarding a history of deployment-related traumatic brain injury (TBI). Sensitivity, specificity, positive predictive value, and negative predictive value of the screen were computed. Kappas were also calculated to examine agreement between screens and the study's "criterion standard" TBI diagnosis. INTERVENTIONS: None. RESULTS: The VHA-TBI-CR screen had poor test-retest stability (ϕ = 0.34). The clinically administered VHA-TBI-CR screen had only moderate sensitivity (0.61) but relatively good specificity (0.88). Historical drift was present in the data. Clinical VHA-TBI-CR screens completed within the past 24 months were less accurate (κ = 0.27) than screens completed between 25 and 38 months earlier (κ = 0.63) or those completed between 38 and 57 months earlier (κ = 0.53). CONCLUSION: The VHA-TBI-CR screen has poor test-retest stability and poor validity when compared with a semistructured TBI identification interview. In this sample, sensitivity was unacceptably low such that the screen failed to identify 39% of veterans who were determined to have had a deployment-related TBI.</t>
  </si>
  <si>
    <t>BACKGROUND: Chemotherapy administration is a high-risk process. Aim of this study was to evaluate the frequency, type, preventability, as well as potential and actual severity of outpatient chemotherapy prescribing errors in an Oncology Department where electronic prescribing is used. METHODS: Up to three electronic prescriptions per patient record were selected from the clinical records of consecutive patients who received cytotoxic chemotherapy between January 2007 and December 2008. Wrong prescriptions were classified as incomplete, incorrect or inappropriate. Error preventability was classified using a four-point scale. Severity was defined according to the Healthcare Failure Mode and Effect Analysis Severity Scale. RESULTS: Eight hundred and thirty-five prescriptions were eligible. The overall error rate was 20%. Excluding systematic errors (i.e. errors due to an initially faulty implementation of chemotherapy protocols into computerized dictionaries) from the analysis, the error rate decreased to 8%. Incomplete prescriptions were the majority. Most errors were deemed definitely preventable. According to error presumptive potential for damage, 72% were classified as minor; only 3% had the potential to produce major or catastrophic injury. Sixty-eight percent were classified as near misses; adverse drug events had no or little effect on clinical outcome. CONCLUSIONS: Chemotherapy prescribing errors may arise even using electronic prescribing. Although periodic audits may be useful to detect common errors and guide corrective actions, it is crucial to get the computerized physician order entry system and set-ups correct before implementation.</t>
  </si>
  <si>
    <t>PURPOSE: The addition of electronic prescription transmission to computerized prescriber order entry (CPOE) and its effect on dispensing errors in community pharmacies were evaluated. METHODS: A controlled, before-and-after trial to measure the effect of electronic prescribing on dispensing errors in two control clinics and one e-prescribing clinic already using CPOE was conducted between January and November 2006. Prescriptions documented within the CPOE system were reconciled with dispensed prescription information from participating pharmacy chains via a national pharmacy information exchange network. Dispensing errors were defined as discrepancies between the prescriber's written orders and the dispensed prescription information. Prescriptions filled at nonparticipating pharmacies were not analyzed. RESULTS: A total of 11,447 prescriptions were written in the control clinics, and 29,575 were written in the e-prescribing clinic. During the intervention period, 2,179 (22%) of 9,905 intervention clinic prescriptions were electronically transmitted, including 621 (28%) available for analysis. There was no significant difference in the dispensing-error rates between the baseline and intervention periods for the control clinics. Similarly, the dispensing-error rates did not differ significantly for the e-prescribing clinic between the baseline and intervention periods for prescriptions that were not electronically transmitted. The e-prescribing clinic's dispensing-error rate for electronically transmitted prescriptions during the intervention was significantly lower than its baseline dispensing-error rate (p = 0.03). CONCLUSION: Electronic transmission of prescription data from physicians' offices to a pharmacy nearly halved the risk of dispensing errors compared with generating the prescription with outpatient CPOE and printing it and giving it to the patient.</t>
  </si>
  <si>
    <t>BACKGROUND Infants and young children are frequently colonized with C. difficile but rarely have symptomatic disease. However, C. difficile testing remains prevalent in this age group. OBJECTIVE To design a computerized provider order entry (CPOE) alert to decrease testing for C. difficile in young children and infants. DESIGN An interventional age-targeted before-after trial with comparison group SETTING Monroe Carell Jr. Children's Hospital at Vanderbilt University, Nashville, Tennessee. PATIENTS All children seen in the inpatient or emergency room settings from July 2012 through July 2013 (pre-CPOE alert) and September 2013 through September 2014 (post-CPOE alert) INTERVENTION In August of 2013, we implemented a CPOE alert advising against testing in infants and young children based on the American Academy of Pediatrics recommendations with an optional override. We further offered healthcare providers educational seminars regarding recommended C. difficile testing. RESULTS The average monthly testing rate significantly decreased after the CPOE alert for children 0-11 months old (11.5 pre-alert vs 0 post-alert per 10,000 patient days; P&lt;.001) and 12-35 months old (61.6 pre-alert vs 30.1 post-alert per 10,000 patients days; P&lt;.001), but not for those children ≥36 months old (50.9 pre-alert vs 46.4 post-alert per 10,000 patient days; P=.3) who were not targeted with a CPOE alert. There were no complications in those children who testing positive for C. difficile. CONCLUSIONS The average monthly testing rate for C. difficile for children &lt;35 months old decreased without complication after the use of a CPOE alert in those who tested positive for C. difficile. Infect Control Hosp Epidemiol 2017;38:542-546.</t>
  </si>
  <si>
    <t>OBJECTIVE: The traditional approach to stable blunt thoracic aortic injury (BTAI) endorsed by the Society for Vascular Surgery is early (&lt;24 hours) thoracic endovascular aortic repair (TEVAR). Recently, some studies have shown improved mortality in stable BTAI patients repaired in a delayed manner (≥24 hours). However, the indications for use of delayed TEVAR for BTAI are not well characterized, and its overall impact on the patient's survival remains poorly understood. We sought to determine whether delayed TEVAR is associated with a decrease in mortality compared with early TEVAR in this population. METHODS: We conducted a retrospective cohort study of adult patients with BTAI (International Classification of Diseases, Ninth Revision diagnosis code 901.0) who underwent TEVAR (International Classification of Diseases, Ninth Revision procedure code 39.73) from 2009 to 2013 using the National Sample Program data set. Missing physiologic data were imputed using chained multiple imputation. Patients were parsed into groups based on the timing of TEVAR (early, &lt;24 hours, vs delayed, ≥24 hours). The χ(2), Mann-Whitney, and Fisher exact tests were used to compare baseline characteristics and outcomes of interest between groups. Multivariable logistic regression for mortality was performed that included all variables significant at P ≤ .2 in univariate analyses. RESULTS: A total of 2045 adult patients with BTAI were identified, of whom 534 (26%) underwent TEVAR. Patients with missing data on TEVAR timing were excluded (n = 27), leaving a total of 507 patients for analysis (75% male; 69% white; median age, 40 years [interquartile range, 27-56 years]; median Injury Severity Score [ISS], 34 [interquartile range, 26-41]). Of these, 378 patients underwent early TEVAR and 129 underwent delayed TEVAR. The two groups were similar with regard to age, sex, race, ISS, and presenting physiology. Mortality was 11.9% in the early TEVAR group vs 5.4% in the delayed group, with the early group displaying a higher odds of death (odds ratio, 2.36; 95% confidence interval, 1.03-5.36; P = .042). After adjustment for age, ISS, and admission physiology, the association between early TEVAR and mortality was preserved (adjusted odds ratio, 2.39; 95% confidence interval, 1.01-5.67; P = .047). CONCLUSIONS: Consistent with current Society for Vascular Surgery recommendations, more BTAI patients underwent early TEVAR than delayed TEVAR during the study period. However, delayed TEVAR was associated with significantly reduced mortality in this population. Together, these findings support a need for critical appraisal and clarification of existing practice guidelines in management of BTAI. Future studies should seek to understand this survival disparity and to determine optimal selection of patients for early vs delayed TEVAR.</t>
  </si>
  <si>
    <t>BACKGROUND: Evidence suggests that aggressive crystalloid resuscitation is associated with significant morbidity in various clinical settings. We wanted to assess whether aggressive early crystalloid resuscitation adversely affects outcomes in adult blunt trauma patients. METHODS: Data were derived from the Glue Grant database. Our primary outcome measure was all-cause in-hospital mortality. Secondary outcomes included days on mechanical ventilation; intensive care unit (ICU) and hospital length of stay (LOS); inflammatory (acute lung injury and adult respiratory distress syndrome, or multiple-organ failure) and resuscitation-related morbidity (abdominal and extremity compartment syndromes or acute renal failure) and nosocomial infections (ventilator-associated pneumonia, bloodstream, urinary tract, and surgical site infections). RESULTS: In our sample of 1,754 patients, in-hospital mortality was not affected, but ventilator days (p &lt; 0.001) as well as ICU (p = 0.009) and hospital (p = 0.002) LOS correlated strongly with the amount of crystalloids infused in the first 24 hours after injury. Amount of crystalloid resuscitation was also associated with the development of adult respiratory distress syndrome (p &lt; 0.001), multiple-organ failure (p &lt; 0.001), bloodstream (p = 0.001) and surgical site infections (p &lt; 0.001), as well as abdominal (p &lt; 0.001) and extremity compartment syndromes (p = 0.028) in a dose-dependent fashion, when age, Glasgow Coma Scale (GCS), severity of injury and acute physiologic derangement, comorbidities, as well as colloid and blood product transfusions were controlled for. CONCLUSION: Crystalloid resuscitation is associated with a substantial increase in morbidity, as well as ICU and hospital LOS in adult blunt trauma patients.</t>
  </si>
  <si>
    <t>OBJECTIVE: This study examined the hypotheses that passenger vehicles meeting European Union (EU) safety standards have similar crashworthiness to United States (US) -regulated vehicles in the US driving environment, and vice versa. METHODS: The first step involved identifying appropriate databases of US and EU crashes that include in-depth crash information, such as estimation of crash severity using Delta-V and injury outcome based on medical records. The next step was to harmonize variable definitions and sampling criteria so that the EU data could be combined and compared to the US data using the same or equivalent parameters. Logistic regression models of the risk of a Maximum injury according to the Abbreviated Injury Scale of 3 or greater, or fatality (MAIS3+F) in EU-regulated and US-regulated vehicles were constructed. The injury risk predictions of the EU model and the US model were each applied to both the US and EU standard crash populations. Frontal, near-side, and far-side crashes were analyzed together (termed "front/side crashes") and a separate model was developed for rollover crashes. RESULTS: For the front/side model applied to the US standard population, the mean estimated risk for the US-vehicle model is 0.035 (sd = 0.012), and the mean estimated risk for the EU-vehicle model is 0.023 (sd = 0.016). When applied to the EU front/side population, the US model predicted a 0.065 risk (sd = 0.027), and the EU model predicted a 0.052 risk (sd = 0.025). For the rollover model applied to the US standard population, the US model predicted a risk of 0.071 (sd = 0.024), and the EU model predicted 0.128 risk (sd = 0.057). When applied to the EU rollover standard population, the US model predicted a 0.067 risk (sd = 0.024), and the EU model predicted 0.103 risk (sd = 0.040). CONCLUSIONS: The results based on these methods indicate that EU vehicles most likely have a lower risk of MAIS3+F injury in front/side impacts, while US vehicles most likely have a lower risk of MAIS3+F injury in llroovers. These results should be interpreted with an understanding of the uncertainty of the estimates, the study limitations, and our recommendations for further study detailed in the report.</t>
  </si>
  <si>
    <t>The substantial nationwide investment in inpatient palliative care services stems from their great promise to improve patient-centered outcomes and reduce costs. However, robust experimental evidence of these benefits is lacking. The Randomized Evaluation of Default Access to Palliative Services (REDAPS) study is a pragmatic, stepped-wedge, cluster randomized trial designed to test the efficacy and costs of specialized palliative care consultative services for hospitalized patients with advanced chronic obstructive pulmonary disease, dementia, or end-stage renal disease, as well as the overall effectiveness of ordering such services by default. Additional aims are to identify the types of services that are most beneficial and the types of patients most likely to benefit, including comparisons between ward and intensive care unit patients. We hypothesize that patient-centered outcomes can be improved without increasing costs by simply changing the default option for palliative care consultation from opt-in to opt-out for patients with life-limiting illnesses. Patients aged 65 years or older are enrolled at 11 hospitals using an integrated electronic health record. As a pragmatic trial designed to enroll between 12,000 and 15,000 patients, eligibility is determined using a validated, electronic health record-based algorithm, and all outcomes are captured via the electronic health record and billing systems data. The time at which each hospital transitions from control, opt-in palliative care consultation to intervention, opt-out consultation is randomly assigned. The primary outcome is a composite measure of in-hospital mortality and length of stay. Secondary outcomes include palliative care process measures and clinical and economic outcomes. Clinical trial registered with www.clinicaltrials.gov (NCT02505035).</t>
  </si>
  <si>
    <t>AIMS: To compare the effectiveness and safety of standard-dose rivaroxaban (20 mg o.d.) and warfarin in non-valvular atrial fibrillation (NVAF) patients with a non-sex-related CHA2DS2-VASc score of 1. METHODS AND RESULTS: Analysis of United States Truven MarketScan claims from November 2011 to December 2016 for anticoagulant-naïve NVAF patients with a single non-sex-related stroke risk factor assigned 1-point in the CHA2DS2-VASc score and ≥12-months of continuous medical/prescription insurance coverage prior to the qualifying oral anticoagulant dispensing. Standard-dose rivaroxaban users were 1:1 propensity score-matched to warfarin users. Patients were followed until outcome occurrence, insurance disenrollment, or end of data availability. Primary outcomes included stroke or systemic embolism and major bleeding and were compared using Cox regression and reported as hazard ratios (HRs) with 95% confidence intervals (CIs). In all, 3319 rivaroxaban users were 1:1 propensity score-matched to 3319 warfarin users. Median (interquartile range) duration of follow-up was 1.6 (0.7, 2) years and the most common qualifying stroke risk factor was hypertension (n = 4532, 68.3%). Rivaroxaban was associated with a significant reduction in the 1-year stroke or systemic embolism vs. warfarin (HR 0.41, 95% CI 0.17-0.98), with no significant difference in overall major bleeding (HR 0.74, 95% CI 0.44-1.26) or major bleeding subtypes (HR ranging from 0.33 to 0.78, P &gt; 0.05 for all). Similar results were seen after extending follow-up to 2 years. CONCLUSIONS: Rivaroxaban may lower the rate of stroke or systemic embolism vs. warfarin in NVAF patients with a non-sex-related CHA2DS2-VASc score of 1 without impacting major bleeding.</t>
  </si>
  <si>
    <t>OBJECTIVES: To establish the pattern of change in individual scientific production over the career of medical researchers. DESIGN: Retrospective cohort based on prospectively collected data in a hospital information system. SETTING: Multicentre university hospital in France. PARTICIPANTS: Two distinct populations of 1835 researchers (full professors vs non-academic physicians) having produced 44 723 publications between 1995 and 2014. MAIN OUTCOME MEASURES: Annual number of publications referenced in Medline/PubMed with a sensitivity analysis based on publications as first/last author and in high impact journals. The individual volume of publications was modelled by age using generalised estimating equations adjusted for birth cohort, biomedical discipline and academic position of researchers. RESULTS: Averaged over the whole career, the annual number of publications was 5.28 (95% CI 4.90 to 5.69) among professors compared to 0.82 (95% CI 0.76 to 0.89) among non-academic physicians (p&lt;0.0001). The performance curve of professors evolved in three successive phases, including an initiation phase with a sharp increase in scientific production between 25 and 35 years (adjusted incidence rate ratio 102.20, 95% CI 60.99 to 171.30), a maturation phase with a slower increase from 35 to 50 years (2.10, 95% CI 1.75 to 2.51) until a stabilisation phase with constant production followed by a potential decline at the end of career (0.90, 95% CI 0.77 to 1.06). The non-academic physicians experienced a slower pace of learning curve at the beginning of their careers (42.38, 95% CI 25.37 to 70.81) followed by a smaller increase in the annual number of publications (1.29, 95% CI 1.11 to 1.51). CONCLUSIONS: Compared to full professors, non-academic physicians had a poor capacity to publish, indicating a low productivity when medical doctors have limited time or little interest in undertaking research. This finding highlights the potential for rethinking the missions of medical doctors towards an enlargement of scientific prerogatives in favour of progress in global knowledge.</t>
  </si>
  <si>
    <t>OBJECTIVE: To create an electronic instrument in order to analyze the adequacy of the preterm infants' nutritional therapy, checking the difference between the prescribed and the administered diet. METHODS: A prospective and observational study on newborns with birthweight ≤1,500g and/or gestational age ≤32 weeks, without congenital malformations. The electronic instrument was developed based on Microsoft Excel 2010 spreadsheets and aimed at automatically calculating body weight gain, calories and macronutrients received daily by each patient from parenteral nutrition, intravenous hydration and enteral feedings. The weekly means of each nutrient were used to compare the prescribed and administered diets. RESULTS: To evaluate the instrument, 60 newborns with a birth weight of 1,289±305 g and a gestational age of 30±2 weeks were included. Of them, 9.6% had restricted growth at birth and 55% at discharge. The median length of stay was 45±17 days. There were significant differences between prescribed and administered diet for all of the macronutrients and for total calories in the first three weeks. The lipid was the macronutrient with the greatest percentage error in the first week of life. CONCLUSIONS: The use of a computational routine was important to verify differences between the prescribed and the administered diet. This analysis is necessary to minimize calculation errors and to speed up health providers' decisions about the nutritional approach, which can contribute to patients' safety and to good nutritional practice. Very low birth weight infants are extremely vulnerable to nutritional deficiencies and any reduction in macronutrients they receive may be harmful to achieve satisfactory growth.</t>
  </si>
  <si>
    <t>BACKGROUND: Appalachia is a largely rural, mountainous, poor and underserved region of the United States. Adherence to adjuvant endocrine therapy among Appalachian women with breast cancer is suboptimal. OBJECTIVES: To explore small-area geographic variations and clustering patterns of breast cancer patient adherence to adjuvant endocrine therapy and associated factors in Appalachia. METHODS: In this retrospective study, we analyzed Medicare claims data linked with cancer registries from four Appalachian states (PA, OH, KY, and NC) in 2006-2008. We included adult women who were diagnosed with stage I-III, hormone-receptor positive, primary breast cancer and who newly started adjuvant endocrine therapy after the primary treatment for breast cancer. Hot spot analysis was conducted to explore geographic variations in adjuvant endocrine therapy adherence. Geographically weighted logistic regression (GWLR) was used to examine whether the impacts of factors associated with adherence varied across the region. RESULTS: Breast cancer patients living in PA and OH showed higher adherence to adjuvant endocrine therapy than those living in KY and NC. We identified clusters of high adherence in most of PA but poor adherence in Erie County, PA and in Buncombe, Transylvania, Henderson, and Polk Counties, NC. Adherence to adjuvant endocrine therapy was significantly associated with the Health Professional Shortage Area designation, catastrophic coverage, dual-eligibility status of Medicaid and Medicare, adjuvant endocrine therapy drug class, and side effects. And among these factors, the impacts of dual-eligibility status and the use of pain medications to treat side effects on adherence were more pronounced in KY and NC than in PA. CONCLUSIONS: There were significant geographic disparities in adherence to adjuvant endocrine therapy in the Appalachian counties in PA, OH, KY, and NC. This study explored these geographic areas with poor adherence as well as geographically varying effects of predictors on adherence; our results may provide more localized information that may be used to improve adjuvant therapy use and breast cancer care in these high-risk and underserved areas.</t>
  </si>
  <si>
    <t>OBJECTIVES: Blunt carotid injury (BCI) is uncommon but potentially devastating. The best treatment modality for this injury remains undetermined. We conducted this study to better understand the hospital course and treatment outcomes for patients with BCI who received different interventions. METHODS: BCI and related vascular procedures were identified by ICD-9-CM codes from the National Trauma Data Bank(1) using data gathered from 2002 to 2006. Conservative and operative treatment groups were compared by variables of patient demographics, initial assessment in the emergency department (ED), hospital course, and treatment outcomes. Open surgical and endovascular interventions were further compared. RESULTS: A total of 842 BCI were identified from 1,633,126 discharged blunt trauma patients (0.05%). Of these, 762 (90.5%) were treated conservatively and 80 (9.5%) received operative intervention. No differences in demographics were observed between these treatment groups. On initial assessment, no differences between conservative and operative treatment groups were noted with regard to vital signs, Glasgow coma scale, presence of drugs or alcohol in blood, or Trauma Related Injury Severity Score survival probability. Significant differences were seen in terms of the presence of a base deficit (-3.1 +/- 6.8 vs -7.6 +/- 8.3; P = .01), likelihood of a positive head computed tomography (CT) scan (58.6% vs 26.1%; P = .003), and total Injury Severity Score (29.8 +/- 13.3 vs 26.1 +/- 14.1; P = .02). Hospital course and treatment outcomes were comparable, with no differences in hospital length of stay (13.4 +/- 15.3 days vs 13.7 +/- 13.6 days; P = .86), total Functional Independence Measure (8.8 +/- 3.3 vs 9.3 +/- 3.1; P = .38), progression of original neurologic insult (7.5% vs 4.6%; P = .61) or mortality (28.1% vs 19%; P = .08). When comparing open surgical to endovascular interventions (46 open, 34 endovascular, including 3 combined), the only significant differences were in the total Injury Severity Score (22.4 +/- 12.2 vs 31.4 +/- 15.4; P = .01) and length of intensive care unit (ICU) and hospital stay (5.0 +/- 6.0 days vs 10.7 +/- 10.4 days; P = .01, and 10.3 +/- 9.2 days vs 19.3 +/- 17.7 days; P = .01). Multivariate regression analysis confirmed that neither Functional Independence Measure (FIM) nor mortality was associated with conservative or operative treatment. CONCLUSION: BCI is rare and carries a poor prognosis. Operative intervention is not associated with functional improvement or a survival advantage. This study was unable to support that less invasive endovascular treatment improves treatment outcome when compared to open surgery.</t>
  </si>
  <si>
    <t>INTRODUCTION: The aim of this study was to compare the risk of ischemic stroke in patients who have atrial fibrillation and patients who have atrial flutter. METHODS: Using inpatient and outpatient Medicare claims data from 2008 to 2014 for a 5% sample of all beneficiaries 66 years of age or older, we identified patients diagnosed with atrial fibrillation and those diagnosed with atrial flutter. The primary outcome was ischemic stroke. In the primary analysis, patients with atrial flutter were censored upon converting to fibrillation; in a secondary analysis, they were not. Survival statistics were used to compare incidence of stroke in patients with flutter and patients with fibrillation. Cox proportional hazards analysis was used to compare the associations of flutter and fibrillation with ischemic stroke after adjustment for demographics and risk factors. RESULTS: We identified 14,953 patients with flutter and 318,138 with fibrillation. During a mean follow-up period of 2.8 (±2.3) years, we identified 18,900 ischemic strokes. The annual incidence of ischemic stroke in patients with flutter was 1.38% (95% confidence interval [CI] 1.22%-1.57%) compared with 2.02% (95% CI 1.99%-2.05%) in patients with fibrillation. After adjustment for demographics and stroke risk factors, flutter was associated with a lower risk of stroke compared with fibrillation (hazard ratio .69; 95% CI .60-.79, P &lt; .05). Within 1 year, 65.7% (95% CI 64.9%-66.4%) of patients with flutter converted to fibrillation but remained at a lower risk of ischemic stroke (hazard ratio .85; 95% CI .78-.92). CONCLUSIONS: Patients with atrial flutter faced a lower risk of ischemic stroke than patients with atrial fibrillation.</t>
  </si>
  <si>
    <t>BACKGROUND: On July 5, 2011, France introduced a law permitting the involuntary admission of patients considered to be in "imminent danger" into psychiatric care without the consent of the family. This is known as "admission en soins psychiatriques pour péril imminent"(ASPPI). ASPPI authorizes all physicians to hospitalize a patient without his or her consent nor the consent of a third party. This differs from previous measures as only one certificate is needed. The law also requires involuntarily admitted patients to present themselves before a judge specialized in Liberties and Detentions (juge des libertés et des détentions), 12 days following their admission. Although there has been an increase in the number of ASPPI admissions when compared to other types of involuntary admission, patients admitted by ASPPI have been hospitalized for a shorter time than others. Some authors, however, have pointed out that decision criteria are frequently interpreted in a loose manner by physicians. This study was conducted at Sainte Anne hospital in Paris. OBJECTIVE: This study tried to determine if there were different clinical and non-clinical characteristics associated with the length of hospitalization under ASPPI. METHODS: This study analyzed all administrative files for patients admitted under ASPPI from January 1, 2015 to December 31, 2015. These files contained the medical certificates and the court orders. The sample was split into two groups: patients hospitalized for a shorter stay and who did not present themselves to the judge and patients hospitalized for a longer stay and who did present themselves to the judge. The certificates were analyzed with a criteria grid, which includes clinical and non-clinical items. Clinical items were taken from the French High Authority of Health (Haute Autorité de Santé) 2005 recommendations. These include suicidal risk, risk to others, drug abuse, delusions or hallucinations, mood disorder and lack of selfcare. Non-clinical items include other information found in the certificate and sociodemographic information found in the administrative file. RESULTS: Among the 250 certificates analyzed, 172 (68.8%) were associated with a long stay and 78 (31.2%) with a short stay. A bivariate analysis found no significant differences between the two groups for non-clinical characteristics and for drug abuse and mood disorder. When no suicidal risk was present, the stay was short in 21% of the certificates and long for 79%. When a suicidal risk was present the stay was short in 43% of the certificates and long for 57% (P=0.0002). When a risk to others was present the stay was short for 19% of the certificates and long for 81% (P=0.003). When delusions and hallucinations were present the stay was short in 15% of the certificates and long in 85 % (P=5×10e(-14)). When a lack of selfcare was present the stay was short in 10% of the certificates and long for 90% (P=0.01). CONCLUSION: This study identified two types of situations linked with the length of hospitalization for patients under ASPPI. In one situation, associated with a longer stay, we found acute psychiatric disorders exhibited by more delusions, hallucinations, drug abuse, and lack of selfcare. In the second situation, associated with a shorter stay, this study found more episodic situations with suicidal risk. This study suggests that some involuntary admissions could be avoided if physicians could monitor episodic situations in appropriate structures. Moreover the criteria grid we used in this study should be validated to further analyze the quality of the certificates in order to lead to more precise recommendations.</t>
  </si>
  <si>
    <t>The aim of this study is to quantify the changes in incidence, severity, and mortality in burn injuries in the state of Maine over the past 50 years from both prevention and treatment perspectives. The authors analyzed the data from multiple sources, including the U.S. Census, death certificates, hospital discharge abstracts, and institutional burn registries in Maine and Boston. The average annual number of burn-related deaths decreased from 53 in 1960-1964 to 14 in 2004-2008. The Maine age-adjusted rate of burn deaths was 8.6% above the national rate in 1960 and 1.4% below it in 2006. The annual number of burn patients admitted to Maine hospitals declined by 65% from 1978 to 2009. Since 1999, 12% of hospitalized patients in Maine were treated in an American Burn Association-certified burn center in Boston. Mortality for Maine burn patients, including those treated at Boston hospitals, is directly related to age and burn severity and similar to stratified mortality in the National Burn Repository. Incidence, severity, and mortality of burn injuries in Maine have decreased dramatically over the past 5 decades. Prevention programs, legislation, and a regionalized system of burn care have all likely contributed to bringing Maine's morbidity and mortality rate below the national average.</t>
  </si>
  <si>
    <t>OBJECTIVES: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 SETTING: 3 cardiac units (ie, interventional, general cardiology, and cardiac surgery) in 1 of 2 hospitals of a tertiary centre. PARTICIPANTS: CR-eligible adult cardiac inpatients were randomised to PN or usual care. 94 (54.7%) patients consented, of which 46 (48.9%) were randomised to PN. Outcomes were ascertained in 76 (80.9%) participants. INTERVENTION: The PN (1) visited participant at the bedside, (2) mailed a card to participant's home reminding about CR and (3) called participant 2 weeks postdischarge to discuss CR barriers. OUTCOME MEASURES: The primary outcome of enrolment was defined as participant attendance at a scheduled CR intake appointment (yes/no). The secondary outcome was referral. Blinded outcome assessment was conducted 12 weeks postdischarge, via CR chart extraction. RESULTS: Those who received care on the cardiac surgery unit (77.9%) were more likely to be referred than those treated on the general cardiology (61.1%) or interventional unit (33.3%; p=0.04). Patients who had cardiac surgery, hypertension and hyperlipidaemia were significantly more likely, and those with congenital heart disease, cancer and a previous cardiac diagnosis were less likely to be referred. Participants referred to a site closer to home (76.2% of those referred) were more likely to enrol than those not (23.7%, p&lt;0.05). PN had no effect on referral (77.6%, p=0.45) or enrolment (46.0%, p=0.24). CONCLUSIONS: There is wide variability in CR referral, even within academic centres, and despite eReferral. Referral was quite high, and thus, PN did not improve CR utilisation. Results support triaging patients to the CR programme closest to their home. TRIAL REGISTRATION NUMBER: NCT02204449; Results.</t>
  </si>
  <si>
    <t>BACKGROUND AND PURPOSE: Variability in computed tomography angiography (CTA) acquisitions may be one explanation for the modest accuracy of the spot sign for predicting intracerebral hemorrhage expansion detected in the multicenter Predicting Hematoma Growth and Outcome in Intracerebral Hemorrhage Using Contrast Bolus CT (PREDICT) study. This study aimed to determine the frequency of the spot sign in intracerebral hemorrhage and its relationship with hematoma expansion depending on the phase of image acquisition. METHODS: PREDICT study was a prospective observational cohort study of patients with intracerebral hemorrhage presenting within 6 hours from onset. A post hoc analysis of the Hounsfield units of an artery and venous structure were measured on CTA source images of the entire PREDICT cohort in a core laboratory. Each CTA study was classified into arterial or venous phase and into 1 of 5 specific image acquisition phases. Significant hematoma expansion and total hematoma enlargement were recorded at 24 hours. RESULTS: Overall (n=371), 77.9% of CTA were acquired in arterial phase. The spot sign, present in 29.9% of patients, was more frequently seen in venous phase as compared with arterial phase (39% versus 27.3%; P=0.041) and the later the phase of image acquisition (P=0.095). Significant hematoma expansion (P=0.253) and higher total hematoma enlargement (P=0.019) were observed more frequently among spot sign-positive patients with earlier phases of image acquisition. CONCLUSIONS: Later image acquisition of CTA improves the frequency of spot sign detection. However, spot signs identified in earlier phases may be associated with greater absolute enlargement. A multiphase CTA including arterial and venous acquisitions could be optimal in patients with intracerebral hemorrhage.</t>
  </si>
  <si>
    <t>BACKGROUND: Institutional variation in outcome of patients with do-not-resuscitate (DNR) orders has not been well described in the setting of trauma. The purpose of this study was to assess the impact of trauma center designation on outcome of patients with DNR orders. MATERIALS AND METHODS: A statewide trauma database (Pennsylvania Trauma Outcome Study) was used for the analysis. Characteristics of patients with DNR orders were compared between state-designated level 1 and 2 trauma centers. Inhospital mortality and major complication rates were compared using hierarchical logistic regression models that included a random effect for trauma centers. We adjusted for a number of potential confounders and allowed for nonlinearity in injury severity score and age in these models. RESULTS: A total of 106,291 patients (14 level 1 and 11 level 2 trauma centers) were identified in the Pennsylvania Trauma Outcome Study database between 2007 and 2011. We included 5953 patients with DNR orders (5.6%). Although more severely injured patients with comorbid disease were made DNR in level 1 trauma centers, trauma center designation level was not a significant factor for inhospital mortality of patients with DNR orders (odds ratio, 1.33; 95% confidence interval, 0.81-2.18; P = 0.26). Level 1 trauma centers were significantly associated with a higher rate of major complications (odds ratio, 1.75; 95% confidence interval, 1.11-2.75; P = 0.016). CONCLUSIONS: Inhospital mortality of patients with DNR orders was not significantly associated with trauma designation level after adjusting for case mix. More aggressive treatment or other unknown factors may have resulted in a significantly higher complication rate at level 1 trauma centers.</t>
  </si>
  <si>
    <t>BACKGROUND: Pan computed tomography (PCT) of the head, cervical spine, chest, abdomen, and pelvis is a valuable approach for rapid evaluation of severely injured blunt trauma patients. A PCT strategy has also been applied for the evaluation of patients with lower injury severity; however, the cost-utility of this approach is undetermined. The advantage of rapidly identifying all injuries via PCT must be weighed against the risk of radiation-induced cancer (RIC). Our objective was to compare the cost-utility of PCT with selective computed tomography (SCT) in the management of blunt trauma patients with low injury severity. METHODS: A Markov model-based, cost-utility analysis of a hypothetical cohort of hemodynamically stable, 30-year-old males evaluated in a trauma center after motor vehicle crash was used. CT scans are performed based on the mechanism of injury. The analysis compared PCT with SCT over a 1-year time frame with an analytic horizon over the lifespan of the patients. The possible outcomes, utilities of health states, and health care costs including RIC were derived from the published medical literature and public data. Costs were measured in US 2010 dollars, and incremental effectiveness was measured in quality-adjusted life-years (QALYs) with 3% annual discounted rates. Multiway sensitivity analyses were performed on all variables. RESULTS: The total cost for blunt trauma patients undergoing PCT was $15,682 versus $17,673 for SCT. There was no difference in QALYs between the two populations (26.42 vs. 26.40). However, there was a cost savings of $75 per QALY for patients receiving PCT versus SCT ($594 per QALY vs. $669 per QALY). CONCLUSION: PCT enables surgeons to identify and rule out injuries promptly, thereby reducing the need for inpatient observation. The risk of RIC is low following a single PCT. This cost-utility analysis finds PCT based on mechanism to be a cost-effective use of resources. LEVEL OF EVIDENCE: Economic and value-based evaluations, level II.</t>
  </si>
  <si>
    <t>STUDY DESIGN: Retrospective analysis of prospectively-collected, multicenter adult spinal deformity (ASD) databases. OBJECTIVE: To predict the likelihood of reaching minimum clinically important differences in patient-reported outcomes after ASD surgery. SUMMARY OF BACKGROUND DATA: ASD surgeries are costly procedures that do not always provide the desired benefit. In some series only 50% of patients achieve minimum clinically important differences in patient-reported outcomes (PROs). Predictive modeling may be useful in shared-decision making and surgical planning processes. The goal of this study was to model the probability of achieving minimum clinically important differences change in PROs at 1 and 2 years after surgery. METHODS: Two prospective observational ASD cohorts were queried. Patients with Scoliosis Research Society-22, Oswestry Disability Index , and Short Form-36 data at preoperative baseline and at 1 and 2 years after surgery were included. Seventy-five variables were used in the training of the models including demographics, baseline PROs, and modifiable surgical parameters. Eight predictive algorithms were trained at four-time horizons: preoperative or postoperative baseline to 1 year and preoperative or postoperative baseline to 2 years. External validation was accomplished via an 80%/20% random split. Five-fold cross validation within the training sample was performed. Precision was measured as the mean average error (MAE) and R values. RESULTS: Five hundred seventy patients were included in the analysis. Models with the lowest MAE were selected; R values ranged from 20% to 45% and MAE ranged from 8% to 15% depending upon the predicted outcome. Patients with worse preoperative baseline PROs achieved the greatest mean improvements. Surgeon and site were not important components of the models, explaining little variance in the predicted 1- and 2-year PROs. CONCLUSION: We present an accurate and consistent way of predicting the probability for achieving clinically relevant improvement after ASD surgery in the largest-to-date prospective operative multicenter cohort with 2-year follow-up. This study has significant clinical implications for shared decision making, surgical planning, and postoperative counseling. LEVEL OF EVIDENCE: 4.</t>
  </si>
  <si>
    <t>This article provides a meta-analysis of prevalence of anemia in 1,492 patients with chronic liver disease. Were established the prevalence of anemia syndrome in different nosological forms. Also we established the prevalence of anemia of varying severity. In our article was shown analysis of different morphological variants of anemia.</t>
  </si>
  <si>
    <t>BACKGROUND: Relative to first-time (primary) cardiac surgery, revision cardiac surgery is associated with increased transfusion requirements, but studies comparing these cohorts were performed before patient blood management (PBM) and blood conservation measures were commonplace. The current study was performed as an update to determine if this finding is still evident in the PBM era. STUDY DESIGN AND METHODS: Primary and revision cardiac surgery cases were compared in a retrospective database analysis at a single tertiary care referral center. Two groups of patients were assessed: 1) those having isolated coronary artery bypass (CAB) or valve surgery and 2) all other cardiac surgeries. Intraoperative and whole hospital transfusion requirements were assessed for the four major blood components. RESULTS: Compared to the primary cardiac surgery patients, the revision surgery patients required approximately twofold more transfused units intraoperatively (p &lt; 0.0001) and approximately two- to threefold more transfused units for the whole hospital stay (p &lt; 0.0001). Intraoperative massive transfusion (&gt;10 red blood cell [RBC] units) was substantially more frequent with revision versus primary cardiac surgery (2.6% vs. 0.1% [p &lt; 0.0001] for isolated CAB or valve and 6.1% vs. 1.9% [p &lt; 0.0001] for all other cardiac surgeries). Revision surgery was an independent risk factor for both moderate (6-10 RBC units) and massive intraoperative transfusion. CONCLUSIONS: In the era of PBM, with restrictive transfusion strategies and a variety of methods for blood conservation, revision cardiac surgery patients continue to have substantially greater transfusion requirements relative to primary cardiac surgery patients. This difference in transfusion requirement was greater than what has been previously reported in the pre-PBM era.</t>
  </si>
  <si>
    <t>Firefighters receive significant training and are outfitted with state-of-the-art protective equipment. However, given the unpredictable nature of their work environment, injuries still occur. The National Burn Repository (NBR) was viewed as a resource for defining the epidemiology of these injuries on a national level and to identify predictive factors for outcomes in this population. The NBR was queried for the occupation of "firefighter" for the years 1990-2008. Records were screened for completeness, and 597 patients were identified for analysis. Data examined included demographics, %TBSA burn, length of stay (LOS), injury circumstance, and disposition. Multiple linear regression models were created to determine factors related to outcome measures. The majority of patients were white (84%) and male (96%). The mean age was 35 years. Most injuries were caused by fire/flame (73%). Only six deaths (1%) were reported. Most injuries were work-related (86%), and most patients were discharged home (92%). Inhalation injury was documented in 9% of patients. The mean LOS was 6.5 ± 11.3 days (median 2 days), and few patients had critical care requirements. The average %TBSA was 6 ± 11.7%. Patients with larger injuries had increased LOS. The presence of inhalation injury, elevated carboxyhemoglobin levels, and advancing age were significantly associated with larger burns. From the NBR data, most firefighter burn injuries were small, and few firefighter burn patients required critical care resources or had significant disability. Firefighters comprise a small number of burn center admissions each year, yet they are an important population to consider for burn prevention efforts.</t>
  </si>
  <si>
    <t>OBJECTIVE: To evaluate the impact of lung function, measured as forced expiratory volume in 1 second (FEV1) % predicted, on health care resource utilization and costs among patients with COPD in a real-world US managed-care population. METHODS: This observational retrospective cohort study utilized administrative claim data augmented with medical record data. The study population consisted of patients with one or more medical claims for pre- and postbronchodilator spirometry during the intake period (July 1, 2012 to June 30, 2013). The index date was the date of the earliest medical claim for pre- and postbronchodilator spirometry. Spirometry results were abstracted from patients' medical records. Patients were divided into two groups (low FEV1% predicted [,50%] and high FEV1% predicted [≥50%]) based on the 2014 Global Initiative for Chronic Obstructive Lung Disease report. Health care resource utilization and costs were based on the prevalence and number of discrete encounters during the 12-month postindex follow-up period. Costs were adjusted to 2014 US dollars. RESULTS: A total of 754 patients were included (n=297 low FEV1% predicted group, n=457 high FEV1% predicted group). COPD exacerbations were more prevalent in the low FEV1% predicted group compared with the high group during the 12-month pre- (52.5% vs 39.6%) and postindex periods (49.8% vs 36.8%). Mean (standard deviation) follow-up all-cause and COPD-related costs were $27,380 ($38,199) and $15,873 ($29,609) for patients in the low FEV1% predicted group, and $22,075 ($28,108) and $10,174 ($18,521) for patients in the high group. In the multivariable analyses, patients in the low FEV1% predicted group were more likely to have COPD exacerbations and tended to have higher COPD-related costs when compared with patients in the high group. CONCLUSION: Real-world data demonstrate that patients with COPD who have low FEV1% predicted levels use more COPD medications, have more COPD exacerbations, and incur higher COPD-related health care costs than those with high FEV1% predicted levels.</t>
  </si>
  <si>
    <t>OBJECTIVE: Since early 1970s, prospective randomized controlled trials have emphasized the advantages of early cholecystectomy in patients with acute cholecystitis, compared to elective delayed cholecystectomy. The aim of this investigation was to study surgery for acute gallbladder disease in Sweden during a 15-year period when open cholecystectomy was replaced by a laparoscopic procedure. MATERIAL AND METHODS: Data from the Swedish National Patient Register and the Cause of Death Register 1988-2006 comprising hospital stays with a primary diagnosis of gallbladder/gallstone disease in Sweden were retrieved. Patients were analyzed with reference to timing of cholecystectomy, length of hospital stay, and mortality. RESULTS: Emergency cholecystectomy at index (first) admission or at readmission within 2 years of index admission was performed in 32.2% and 6.1% of patients, respectively. Elective cholecystectomy within 2 years of index admission was performed in 20.3% patients, whereas 41.3% of all patients did not undergo cholecystectomy within 2 years. Standardized mortality ratio did not significantly change during the audit period. Total hospital stay (days at index stay and subsequent stay(s) for biliary diagnoses within 2 years) was shorter for patients who had emergency cholecystectomy at first admission compared to patients with later or no cholecystectomy within 2 years. CONCLUSIONS: Around 30% of patients with acute gallbladder disease were operated with cholecystectomy during the first admission with no time trend from 1990 through 2004. A total of 40% of patients with acute gallbladder disease were not cholecystectomized within 2 years. Analysis of outcome of long-term conservative treatment is warranted.</t>
  </si>
  <si>
    <t>INTRODUCTION: The feasibility and accuracy of text messaging to monitor events after influenza vaccination throughout pregnancy and the neonatal period has not been studied, but may be important for seasonal and pandemic influenza vaccines and future maternal vaccines. METHODS: This prospective observational study was conducted during 2013-2014 and analyzed in 2015-2016. Enrolled pregnant women receiving inactivated influenza vaccination at a gestational age &lt;20 weeks were sent text messages intermittently through participant-reported pregnancy end to request fever, health events, and neonatal outcomes. Text message response rates, Day 0-2 fever (≥100.4°F), health events, and birth/neonatal outcomes were assessed. RESULTS: Most (80.2%, n=166) eligible women enrolled. Median gestational age was 8.9 (SD=3.9) weeks at vaccination. Response rates remained high (80.0%-95.2%). Only one Day 0-2 fever was reported. Women reported via text both pregnancy- and non-pregnancy-specific health events, not all associated with medical visits. Most pregnancy-specific events in the electronic medical record (EMR) were reported via text message. Of all enrollees, 84.9% completed the study (131 reported live birth, ten reported pregnancy loss). Two losses reported via text were not medically attended; there was one additional EMR-identified loss. Gestational age and weight at birth were similar between text message-reported and EMR-abstracted data and 95% CIs were overlapping for proportions of prematurity, low birth weight, small for gestational age, and major birth defects, as identified by text message-reported versus EMR-abstracted plus text message-reported versus EMR-abstracted data only. CONCLUSIONS: This study demonstrated the feasibility of text messaging for influenza vaccine safety surveillance sustained throughout pregnancy. In these women receiving inactivated influenza vaccination during pregnancy, post-vaccination fever was infrequent and a typical pattern of maternal and neonatal health outcomes was observed.</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</si>
  <si>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</si>
  <si>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BACKGROUND: Missed opportunities for human papilloma virus (HPV) vaccination are common, presenting a barrier to achieving widespread vaccine coverage and preventing infection. PURPOSE: To compare the impact of clinician- versus family-focused decision support, none, or both on captured opportunities for HPV vaccination. DESIGN: Twelve-month cluster randomized controlled trial conducted in 2010-2011. SETTING/PARTICIPANTS: Adolescent girls aged 11-17 years due for HPV Dose 1, 2, or 3 receiving care at primary care practices. INTERVENTION: Twenty-two primary care practices were cluster randomized to receive a three-part clinician-focused intervention (educational sessions, electronic health record-based alerts, and performance feedback) or none. Within each practice, girls were randomized at the patient level to receive family-focused, automated, educational phone calls or none. Randomization resulted in four groups: clinician-focused, family-focused, combined, or no intervention. MAIN OUTCOME MEASURES: Standardized proportions of captured opportunities (due vaccine received at clinician visit) were calculated among girls in each study arm. Analyses were conducted in 2013. RESULTS: Among 17,016 adolescent girls and their 32,472 visits (14,247 preventive, 18,225 acute), more HPV opportunities were captured at preventive than acute visits (36% vs 4%, p&lt;0.001). At preventive visits, the clinician intervention increased captured opportunities by 9 percentage points for HPV-1 and 6 percentage points for HPV-3 (p≤0.01), but not HPV-2. At acute visits, the clinician and combined interventions significantly improved captured opportunities for all three doses (p≤0.01). The family intervention was similar to none. Results differed by practice setting; at preventive visits, the clinician intervention was more effective for HPV-1 in suburban than urban settings, whereas at acute visits, the clinician intervention was more effective for all doses at urban practices. CONCLUSIONS: Clinician-focused decision support is a more effective strategy than family-focused to prevent missed HPV vaccination opportunities. Given the persistence of missed opportunities even in intervention groups, complementary strategies are needed. This study is registered at clinicaltrials.gov NCT01159093.</t>
  </si>
  <si>
    <t>BACKGROUND: Personally controlled health management systems (PCHMS), which may include a personal health record (PHR), health management tools, and information resources, have been advocated as a next-generation technology to improve health behaviors and outcomes. There have been successful trials of PCHMS in various health settings. However, there is mixed evidence for whether consumers will use these systems over the long term and whether they ultimately lead to improved health outcomes and behaviors. OBJECTIVE: The aim was to test whether use of a PCHMS by consumers can increase the uptake or updating of a written asthma action plan (AAP) among adults with asthma. METHODS: A 12-month parallel 2-group randomized controlled trial was conducted. Participants living with asthma were recruited nationally in Australia between April and August 2013, and randomized 1:1 to either the PCHMS group or control group (online static educational content). The primary outcome measure was possession of an up-to-date written AAP poststudy. Secondary measures included (1) utilizing the AAP; (2) planned or unplanned visits to a health care professional for asthma-related concerns; (3) severe asthma exacerbation, inadequately controlled asthma, or worsening of asthma that required a change in treatment; and (4) number of days lost from work or study due to asthma. Ancillary analyses examined reasons for adoption or nonadoption of the intervention. Outcome measures were collected by online questionnaire prestudy, monthly, and poststudy. RESULTS: A total of 330 eligible participants were randomized into 1 of 2 arms (intervention: n=154; control: n=176). Access to the PCHMS was not associated with a significant difference in any of the primary or secondary outcomes. Most participants (80.5%, 124/154) did not access the intervention or accessed it only once. CONCLUSIONS: Despite the intervention being effective in other preventive care settings, system use was negligible and outcome changes were not seen as a result. Consumers must perceive the need for assistance with a task and assign priority to the task supported by the eHealth intervention. Additionally, the cost of adopting the intervention (eg, additional effort, time spent learning the new system) must be lower than the benefit. Otherwise, there is high risk consumers will not adopt the eHealth intervention. TRIAL REGISTRATION: Australian New Zealand Clinical Trials Registry (ANZCTR): ACTRN12612000716864; https://www.anzctr.org.au/Trial/Registration/TrialReview.aspx?id=362714 (Archived by WebCite® at http://www.webcitation.org/6dMV6hg4A).</t>
  </si>
  <si>
    <t>AIM: This study was undertaken to increase understanding of the utilization of a newly introduced statin through evaluation of characteristics of 'real-life' patients in a pharmacoepidemiology program in the USA, the Netherlands, the UK and Canada. METHODS: This was an observational analysis of prospectively collected data from primary care patients classified as new users of rosuvastatin or any other statin. New users (naïve or switched initiators) of rosuvastatin were compared with initiators of other statins, as identified from automated healthcare databases in the first 1 to 2 years of rosuvastatin availability. Demographics, statin doses, previous statin use and other lipid-lowering therapies, and relevant comorbidities were recorded. The main outcome measure was proportion of naïve and non-naïve statin users in patients prescribed rosuvastatin or 'other statins'. RESULTS: Among 346.547 new statin users identified in the cohorts, 46.838 (13.5%) were new users of rosuvastatin and most (84.1%) were statin-naïve. Patients receiving rosuvastatin were more likely to have been previously treated with another statin or non-statin lipid-lowering therapy and tended to be younger, compared with first users of other statins. CONCLUSION: These findings suggest that rosuvastatin is preferentially prescribed to patients who have not responded satisfactorily to established treatment.</t>
  </si>
  <si>
    <t>PURPOSE: The purpose of this study was to identify factors associated with healthcare-acquired catheter-associated urinary tract infections (HA-CAUTIs) using multiple data sources and data mining techniques. SUBJECTS AND SETTING: Three data sets were integrated for analysis: electronic health record data from a university hospital in the Midwestern United States was combined with staffing and environmental data from the hospital's National Database of Nursing Quality Indicators and a list of patients with HA-CAUTIs. METHODS: Three data mining techniques were used for identification of factors associated with HA-CAUTI: decision trees, logistic regression, and support vector machines. RESULTS: Fewer total nursing hours per patient-day, lower percentage of direct care RNs with specialty nursing certification, higher percentage of direct care RNs with associate's degree in nursing, and higher percentage of direct care RNs with BSN, MSN, or doctoral degree are associated with HA-CAUTI occurrence. The results also support the association of the following factors with HA-CAUTI identified by previous studies: female gender; older age (&gt;50 years); longer length of stay; severe underlying disease; glucose lab results (&gt;200 mg/dL); longer use of the catheter; and RN staffing. CONCLUSIONS: Additional findings from this study demonstrated that the presence of more nurses with specialty nursing certifications can reduce HA-CAUTI occurrence. While there may be valid reasons for leaving in a urinary catheter, findings show that having a catheter in for more than 48 hours contributes to HA-CAUTI occurrence. Finally, the findings suggest that more nursing hours per patient-day are related to better patient outcomes.</t>
  </si>
  <si>
    <t>OBJECTIVES: Acute pancreatitis (AP) can initiate systemic complications that require support in critical care (CC). Our objective was to use the unified national health record to define the epidemiology of AP in Scotland, with a specific focus on deterministic and prognostic factors for CC admission in AP. SETTING: Health boards in Scotland (n=4). PARTICIPANTS: We included all individuals in a retrospective observational cohort with at least one episode of AP (ICD10 code K85) occurring in Scotland from 1 April 2009 to 31 March 2012. 3340 individuals were coded as AP. METHODS: Data from 16 sources, spanning general practice, community prescribing, Accident and Emergency attendances, hospital in-patient, CC and mortality registries, were linked by a unique patient identifier in a national safe haven. Logistic regression and gamma models were used to define independent predictive factors for severe AP (sAP) requiring CC admission or leading to death. RESULTS: 2053 individuals (61.5% (95% CI 59.8% to 63.2%)) met the definition for true AP (tAP). 368 patients (17.9% of tAP (95% CI 16.2% to 19.6%)) were admitted to CC. Predictors of sAP were pre-existing angina or hypertension, hypocalcaemia and age 30-39 years, if type 2 diabetes mellitus was present. The risk of sAP was lower in patients with multiple previous episodes of AP. In-hospital mortality in tAP was 5.0% (95% CI 4.1% to 5.9%) overall and 21.7% (95% CI 19.9% to 23.5%) in those with tAP necessitating CC admission. CONCLUSIONS: National record-linkage analysis of routinely collected data constitutes a powerful resource to model CC admission and prognosticate death during AP. Mortality in patients with AP who require CC admission remains high.</t>
  </si>
  <si>
    <t>BACKGROUND: Systematic data on discontinuation of statins in routine practice of medicine are limited. OBJECTIVE: To investigate the reasons for statin discontinuation and the role of statin-related events (clinical events or symptoms believed to have been caused by statins) in routine care settings. DESIGN: A retrospective cohort study. SETTING: Practices affiliated with Brigham and Women's Hospital and Massachusetts General Hospital in Boston. PATIENTS: Adults who received a statin prescription between 1 January 2000 and 31 December 2008. MEASUREMENTS: Information on reasons for statin discontinuations was obtained from a combination of structured electronic medical record entries and analysis of electronic provider notes by validated software. RESULTS: Statins were discontinued at least temporarily for 57 292 of 107 835 patients. Statin-related events were documented for 18 778 (17.4%) patients. Of these, 11 124 had statins discontinued at least temporarily; 6579 were rechallenged with a statin over the subsequent 12 months. Most patients who were rechallenged (92.2%) were still taking a statin 12 months after the statin-related event. Among the 2721 patients who were rechallenged with the same statin to which they had a statin-related event, 1295 were receiving the same statin 12 months later, and 996 of them were receiving the same or a higher dose. LIMITATIONS: Statin discontinuations and statin-related events were assessed in practices affiliated with 2 academic medical centers. Utilization of secondary data could have led to missing or misinterpreted data. Natural-language-processing tools used to compensate for the low (30%) proportion of reasons for statin discontinuation documented in structured electronic medical record fields are not perfectly accurate. CONCLUSION: Statin-related events are commonly reported and often lead to statin discontinuation. However, most patients who are rechallenged can tolerate statins long-term. This suggests that many of the statin-related events may have other causes, are tolerable, or may be specific to individual statins rather than the entire drug class. PRIMARY FUNDING SOURCE: National Library of Medicine, Diabetes Action Research and Education Foundation, and Chinese National Key Program of Clinical Science.</t>
  </si>
  <si>
    <t>INTRODUCTION: Standard print and verbal information provided to patients undergoing treatments are often difficult to understand and may impair their ability to be truly informed. This study examined the effect of an interactive multimedia informational program with in-line exercises and corrected feedback on patients' real-time understanding of their cardiac catheterization procedure. METHODS: 151 adult patients scheduled for diagnostic cardiac catheterization were randomized to receive information about their procedure using either the standard institutional verbal and written information (SI) or an interactive iPad-based informational program (IPI). Subject understanding was evaluated using semi-structured interviews at baseline, immediately following catheterization, and 2 weeks after the procedure. In addition, for those randomized to the IPI, the ability to respond correctly to several in-line exercises was recorded. Subjects' perceptions of, and preferences for the information delivery were also elicited. RESULTS: Subjects randomized to the IPI program had significantly better understanding following the intervention compared with those randomized to the SI group (8.3±2.4 vs 7.4±2.5, respectively, 0-12 scale where 12=complete understanding, P&lt;0.05). First-time correct responses to the in-line exercises ranged from 24.3% to 100%. Subjects reported that the in-line exercises were very helpful (9.1±1.7, 0-10 scale, where 10=extremely helpful) and the iPad program very easy to use (9.0±1.6, 0-10 scale, where 10=extremely easy) suggesting good clinical utility. DISCUSSION: Results demonstrated the ability of an interactive multimedia program to enhance patients' understanding of their medical procedure. Importantly, the incorporation of in-line exercises permitted identification of knowledge deficits, provided corrected feedback, and confirmed the patients' understanding of treatment information in real-time when consent was sought.</t>
  </si>
  <si>
    <t>BACKGROUND: Arterial carbon dioxide tension (PaCO2) affects neuronal function and cerebral blood flow. However, its association with outcome in patients admitted to intensive care unit (ICU) after cardiac arrest (CA) has not been evaluated. METHODS AND RESULTS: Observational cohort study using data from the Australian New Zealand (ANZ) Intensive Care Society Adult-Patient-Database (ANZICS-APD). Outcomes analyses were adjusted for illness severity, co-morbidities, hypothermia, treatment limitations, age, year of admission, glucose, source of admission, PaO2 and propensity score. We studied 16,542 consecutive patients admitted to 125 ANZ ICUs after CA between 2000 and 2011. Using the APD-PaCO2 (obtained within 24 h of ICU admission), 3010 (18.2%) were classified into the hypo- (PaCO2&lt;35 mmHg), 6705 (40.5%) into the normo- (35-45 mmHg) and 6827 (41.3%) into the hypercapnia (&gt;45 mmHg) group. The hypocapnia group, compared with the normocapnia group, had a trend toward higher in-hospital mortality (OR 1.12 [95% CI 1.00-1.24, p=0.04]), lower rate of discharge home (OR 0.81 [0.70-0.94, p&lt;0.01]) and higher likelihood of fulfilling composite adverse outcome of death and no discharge home (OR 1.23 [1.10-1.37, p&lt;0.001]). In contrast, the hypercapnia group had similar in-hospital mortality (OR 1.06 [0.97-1.15, p=0.19]) but higher rate of discharge home among survivors (OR 1.16 [1.03-1.32, p=0.01]) and similar likelihood of fulfilling the composite outcome (OR 0.97 [0.89-1.06, p=0.52]). Cox-proportional hazards modelling supported these findings. CONCLUSIONS: Hypo- and hypercapnia are common after ICU admission post-CA. Compared with normocapnia, hypocapnia was independently associated with worse clinical outcomes and hypercapnia a greater likelihood of discharge home among survivors.</t>
  </si>
  <si>
    <t>AIMS: To develop a methodology for case-mix adjustment of surgical outcomes for individual cataract surgeons using electronically collected multi-centre data conforming to the cataract national data set (CND). METHODS: Routinely collected anonymised data were remotely extracted from electronic patient record (EPR) systems in 12 participating NHS Trusts undertaking cataract surgery. Following data checks and cleaning, analyses were carried out to risk adjust outcomes for posterior capsule rupture rates for individual surgeons, with stratification by surgical grade. RESULTS: A total of 406 surgeons from 12 NHS Trusts submitted data on 55,567 cataract operations between November 2001 and July 2006 (86% from January 2004). In all, 283 surgeons contributed data on &gt;25 cases, providing 54,319 operations suitable for detailed analysis. Case-mix adjusted results of individual surgeons are presented as funnel plots for all surgeons together, and separately for three different grades of surgeon. Plots include 95 and 99.8% confidence limits around the case-mix adjusted outcomes for detection of surgical outliers. CONCLUSIONS: Routinely collected electronic data conforming to the CND provides sufficient detail for case-mix adjustment of cataract surgical outcomes. The validation of these risk indicators should be carried out using fresh data to confirm the validity of the risk model. Once validated this model should provide an equitable approach for peer-to-peer comparisons in the context of revalidation.</t>
  </si>
  <si>
    <t>OBJECTIVE: Previous cervical spine imaging decision rules have been based on positive findings on plain X-ray and are limited by lack of specificity, age restrictions and complicated algorithms. We previously derived and validated a clinical decision rule (Rule 1) for detecting cervical spine injury (CSI) on CT in a single-centre study. This recommended CT for patients with (1) GCS score &lt;14, (2) GCS 14-15 and posterior cervical tenderness or neurological deficit, (3) age ≥60 years and fall down stairs, or (4) age &lt;60 and injured in a motorcycle collision or fallen from height. This study assessed the accuracy and reliability of this rule and refined the rule. METHODS: We conducted a prospective, dual-centre study at two Japanese EDs between August 2012 and March 2014. Patients with head or neck injury ≥16 years of age were included. Clinical data were collected from medical records. Imaging was at the discretion of the treating physician. CSI was diagnosed as a fracture or dislocation seen on CT; patients who were not imaged were followed for 14 days. We analysed the sensitivity and specificity of Rule 1 and refined it post hoc using recursive partitioning. RESULTS: 1192 patients were enrolled. 927 completed follow-up. Of these, 584 (63.0%) underwent CT imaging and 38 had CSI. Sensitivity and specificity of Rule 1 were 92.1% (95% CI 79.2% to 97.3%) and 58.6% (95% CI 55.4% to 61.9%). A second rule (Rule 2) was derived recommending CT for those with any of the following: GCS &lt;14, cervical tenderness, neurological deficit or mechanism of injury (fall down stairs, motorcycle collision or fall from height) without age limits. Sensitivity and specificity were 100% (95% CI 90.8% to 100%) and 51.9% (95% CI 48.6% to 55.2%), respectively. CONCLUSIONS: Our initial CT decision rule had lower sensitivity than in our initial validation study. A refined decision rule based on GCS, neck tenderness, neurological deficit and mechanism of injury showed excellent sensitivity with a small loss of specificity. Rule 2 will now need validation in an independent cohort.</t>
  </si>
  <si>
    <t>OBJECTIVE: In patients with severe traumatic brain injury (TBI), a randomized controlled trial revealed that outcomes did not significantly improve after therapeutic hypothermia (TH) or normothermia (TN). However, avoiding pyrexia, which is often associated with intracranial disorders, might improve clinical outcomes. The objective of this study was to compare neurological outcomes among patients with moderate and severe TBI after therapeutic temperature modulation (TTM) in the absence of other interventions. METHODS: Data from 1091 patients were obtained from the Japan Neurotrauma Data Bank Project 2009, a cohort observational study. Patients with cardiac arrest, those with a Glasgow Coma Scale score of 3 and dilated fixed pupils, and those whose cause of death was injury to another area of the body were excluded, leaving 687 patients aged 16 years or older in this study. The patients were divided into 2 groups: the TTM group underwent TN (213 patients) or TH (82 patients), and the control group (392 patients) did not receive TTM. The primary end point for this study was the rate of poor outcome at hospital discharge, and the secondary end point was in-hospital death. Out of the 208 total items in the database, 29 variables that could potentially affect outcome were matched using the propensity score (PS) method in order to reduce selection bias and balance the baseline characteristics. RESULTS: From each group, 141 patients were extracted using the PS-matching process. Among the patients in the TTM group, 29 had undergone TH and 112 had undergone TN. In a log-rank test using Kaplan-Meier survival curves, no significant differences in patient outcome or death were observed between the 2 groups (poor outcome, p = 0.83; death, p = 0.18). A Cox proportional-hazards regression analysis established the HR for poor outcome and mortality at 1.03 (95% CI 0.78-1.36, p = 0.83) and 1.34 (95% CI 0.87-2.07, p = 0.18), respectively. CONCLUSIONS: There was no clear improvement in neurological outcomes after TTM in patients with moderate or severe TBI. To elucidate the role of TTM in patients with these injuries, a prospective study is needed with long-term follow-up using specific target temperatures.</t>
  </si>
  <si>
    <t>OBJECTIVE: To measure the association between inpatient bronchiolitis prevalence (IBP) and the delivery of unnecessary tests and treatments to patients hospitalized with bronchiolitis. METHODS: A multicenter, retrospective, cohort study was performed using the Pediatric Hospital Information System database. All patients 2 months to 2 years of age hospitalized with bronchiolitis during 2004-2008 at participating pediatric hospitals were included. Main outcome measures were the probability of receiving potentially unnecessary care for bronchiolitis, including steroids, intravenously administered antibiotics, chest or neck radiographs, and any laboratory tests during hospitalization. RESULTS: During winter months, with each 1% absolute increase in IBP, patients were less likely to receive steroids (incidence rate ratio: 0.968 [95% confidence interval: 0.960-0.976]; P &lt; .001), radiographs (incidence rate ratio: 0.988 [95% confidence interval: 0.984-0.992]; P &lt; .001), and laboratory tests (incidence rate ratio: 0.992 [95% confidence interval: 0.988-0.995]; P &lt; .001). During summer months, similar associations were observed for steroids and radiographs. No association between IBP and antibiotic use was observed during either time period. CONCLUSIONS: The frequency with which several types of unnecessary care were delivered to patients with bronchiolitis seemed to decrease with increasing IBP. This finding suggests that an association exists between contextual information and care delivery during the management of acute illness, and it highlights the importance of such information for delivery of high-quality health care.</t>
  </si>
  <si>
    <t>The application of information technology in health education plan in Taiwan has existed for a long time. The purpose of this study is to explore the relationship between information technology application in health education and patients' preoperative knowledge by synthesizing existing researches that compare the effectiveness of information technology application and traditional instruction in the health education plan. In spite of claims regarding the potential benefits of using information technology in health education plan, results of previous researches were conflicting. This study is carried out to examine the effectiveness of information technology by using network meta-analysis, which is a statistical analysis of separate but similar studies in order to test the pooled data for statistical significance. Information technology application in health education discussed in this study include interactive technology therapy (person-computer), group interactive technology therapy (person-person), multimedia technology therapy and video therapy. The result has shown that group interactive technology therapy is the most effective, followed by interactive technology therapy. And these four therapies of information technology are all superior to the traditional health education plan (leaflet therapy).</t>
  </si>
  <si>
    <t>BACKGROUND: Epidemiologic studies of patients who present to dermatology clinics are necessary to identify the needs of patients. OBJECTIVE: To quantify and compare diagnoses according to race, ethnicity, and socioeconomic status (SES) at 6 general dermatology clinics from January 2013 to December 2016. METHODS: A retrospective cohort of new patients was established using an electronic medical record database. Primary diagnoses and diagnostic codes were recorded. Geocoding was utilized to obtain SES. RESULTS: There were 65969 new patient visits. Racial and ethnic demographics were obtained with the overall top 3 conditions being eczema or dermatitis, benign skin neoplasm, and adnexal disease. In blacks, however, follicular disorders were the third most common condition seen. The most frequently encountered diagnoses at the clinics with the highest and lowest SES were benign skin neoplasm and eczema or dermatitis, respectively. LIMITATIONS: Only primary diagnoses were included in analysis. Determining one's race is increasingly difficult. CONCLUSION: Follicular disorders occurred with an increased frequency in blacks. When examining SES, eczema or dermatitis was the most frequently encountered primary diagnosis at the clinic with the lowest SES, with benign skin neoplasm seen with the highest frequency at the clinic with the highest SES. J Drugs Dermatol. 2018;17(10):1032-1036.</t>
  </si>
  <si>
    <t>This prospective, time series, cross-sectional study was designed to compare the quality of handwritten vs computerised prescriptions in a tertiary 25-bedded cardiothoracic intensive care unit. A total of 14,721 prescriptions for 613 patients were analysed over three periods of investigation: 7 months before; and 5 and 12 months after implementation of a clinical information system with computerised physician order entry capability. Errors in prescribing were common. Only (53%) of handwritten charts analysed had all immediate administration drugs prescribed correctly. Errors included omission of route 81 (8.0%), date of prescription 78 (7.7%), and time to be given 255 (25.2%), and 119 (11.7%) had no dose or an incorrect dose prescribed. All errors of completeness were abolished following implementation. The computerised system led to a significant improvement in prescribing safety, in a clinical area previously highlighted as having a high rate of adverse drug errors. Legibility, completeness and traceability are no longer possible sources of medication errors.</t>
  </si>
  <si>
    <t>OBJECTIVES: To study the contemporary, real-world clinical and economic burden associated with angina after percutaneous coronary intervention (PCI). BACKGROUND: Angina adversely affects quality of life and medical costs, yet data on real-world prevalence of angina following PCI and its associated economic consequences are limited. METHODS: In a multi-payer administrative claims database, we identified adults with incident inpatient PCI admissions between 2008 and 2011 who had at least 12 months of continuous medical and pharmacy benefits before and after the procedure. Patients were followed for up to 36 months. Using claims, we ascertained post-PCI outcomes: angina or chest pain, acute myocardial infarction, acute coronary syndrome, repeat PCI, healthcare service utilization, and costs. RESULTS: Among 51,710 study patients (mean age 61.8, 72% male), post-PCI angina or chest pain was present in 28% by 12 months and 40% by 36 months. Compared with patients who did not experience chest pain, angina or ACS, total healthcare costs in the first year after the index PCI were 1.8 times greater for patients with angina or chest pain ($32,437 vs. $17,913, P &lt; 0.001). These cost differentials continued to 36 months. CONCLUSIONS: Angina after PCI is a frequent and expensive outcome. Further research is needed to identify risk factors and potentially improve outcomes for post-PCI angina. © 2016 Wiley Periodicals, Inc.</t>
  </si>
  <si>
    <t>IMPORTANCE: Mobile smartphones are rapidly emerging as an effective means of communicating with many Americans. Using mobile applications (apps), they can access remote databases, track time and location, and integrate user input to provide tailored health information. OBJECTIVE: A smartphone mobile app providing personalized, real-time sun protection advice was evaluated in a randomized clinical trial. DESIGN, SETTING, AND PARTICIPANTS: The trial was conducted in 2012 and had a randomized pretest-posttest controlled design with a 10-week follow-up. Data were collected from a nationwide population-based survey panel. A sample of 604 non-Hispanic and Hispanic adults from the Knowledge Panel 18 years or older who owned an Android smartphone were enrolled. INTERVENTIONS: The mobile app provided advice on sun protection (ie, protection practices and risk of sunburn) and alerts (to apply or reapply sunscreen and get out of the sun), hourly UV Index, and vitamin D production based on the forecast UV Index, the phone's time and location, and user input. MAIN OUTCOMES AND MEASURES: Percentage of days using sun protection and time spent outdoors (days and minutes) in the midday sun and number of sunburns in the past 3 months were collected. RESULTS: Individuals in the treatment group reported more shade use (mean days staying in the shade, 41.0% vs 33.7%; P = .03) but less sunscreen use (mean days, 28.6% vs 34.5%; P = .048) than controls. There was no significant difference in number of sunburns in the past 3 months (mean, 0.60 in the treatment group vs 0.62 for controls; P = .87). Those who used the mobile app reported spending less time in the sun (mean days keeping time in the sun to a minimum, 60.4% for app users vs 49.3% for nonusers; P = .04) and using all protection behaviors combined more (mean days, 39.4% vs 33.8%; P = .04). CONCLUSIONS AND RELEVANCE: The mobile app improved some sun protection. Use of the mobile app was lower than expected but associated with increased sun protection. Providing personalized advice when and where people are in the sun may help reduce sun exposure.</t>
  </si>
  <si>
    <t>PURPOSE: To determine the patient throughput and the overall efficiency of the spot scanning system by analyzing treatment time, equipment availability, and maximum daily capacity for the current spot scanning port at Proton Therapy Center Houston and to assess the daily throughput capacity for a hypothetical spot scanning proton therapy center. METHODS: At their proton therapy center, the authors have been recording in an electronic medical record system all treatment data, including disease site, number of fields, number of fractions, delivered dose, energy, range, number of spots, and number of layers for every treatment field. The authors analyzed delivery system downtimes that had been recorded for every equipment failure and associated incidents. These data were used to evaluate the patient census, patient distribution as a function of the number of fields and total target volume, and equipment clinical availability. The duration of each treatment session from patient walk-in to patient walk-out of the spot scanning treatment room was measured for 64 patients with head and neck, central nervous system, thoracic, and genitourinary cancers. The authors retrieved data for total target volume and the numbers of layers and spots for all fields from treatment plans for a total of 271 patients (including the above 64 patients). A sensitivity analysis of daily throughput capacity was performed by varying seven parameters in a throughput capacity model. RESULTS: The mean monthly equipment clinical availability for the spot scanning port in April 2012-March 2015 was 98.5%. Approximately 1500 patients had received spot scanning proton therapy as of March 2015. The major disease sites treated in September 2012-August 2014 were the genitourinary system (34%), head and neck (30%), central nervous system (21%), and thorax (14%), with other sites accounting for the remaining 1%. Spot scanning beam delivery time increased with total target volume and accounted for approximately 30%-40% of total treatment time for the total target volumes exceeding 200 cm(3), which was the case for more than 80% of the patients in this study. When total treatment time was modeled as a function of the number of fields and total target volume, the model overestimated total treatment time by 12% on average, with a standard deviation of 32%. A sensitivity analysis of throughput capacity for a hypothetical four-room spot scanning proton therapy center identified several priority items for improvements in throughput capacity, including operation time, beam delivery time, and patient immobilization and setup time. CONCLUSIONS: The spot scanning port at our proton therapy center has operated at a high performance level and has been used to treat a large number of complex cases. Further improvements in efficiency may be feasible in the areas of facility operation, beam delivery, patient immobilization and setup, and optimization of treatment scheduling.</t>
  </si>
  <si>
    <t>STUDY OBJECTIVE: We used electronic health record data to define frequency of inadequate intraoperative neuromuscular blockade (NMB). DESIGN: Retrospective observational study using electronic health record data. SETTING: Operating room in a tertiary care academic hospital. PATIENTS: A total of 129,209 adult patients with American Society of Anesthesiologists physical status 1 to 5 undergoing general anesthesia in an outpatient or inpatient setting who received nondepolarizing NMB. We excluded patients intubated before arrival to the operating room, patients undergoing a liver transplant or cardiac surgery, and patients who remained intubated at the end of the operation. INTERVENTIONS: None. MEASUREMENTS: The primary outcomes were inadequate NMB defined by (1) documentation of patient movement and (2) documentation of surgical request for additional NMB, followed by NMB agent administration. MAIN RESULTS: A total of 1261 patients (1.0%) demonstrated either intraoperative movement (369 or 0.29%) or prompted surgical request for additional NMB agent (921 or 0.71%). Trend analysis showed a variation in the annual rate of inadequate NMB, with an increase from 2004 to 2013 for criteria 1 and 2. CONCLUSIONS: Nearly 1% of all general anesthetic procedures involving NMB exhibit inadequate relaxation resulting in procedural interruption. These data suggest that current use of neuromuscular blocking drugs and NMB monitoring expose patients to inadequate blockade. The risk of this phenomenon warrants further study.</t>
  </si>
  <si>
    <t>QUESTIONS UNDER STUDY: Drug-drug interactions (DDI) are considered a risk factor in medication safety and computerised alerting tools are increasingly promoted and implemented in order to detect and minimise DDI. As only little is known about the frequency and nature of DDI in hospitalised patients in Switzerland as well as about the usefulness of current alerting systems, this analysis based on a computerised medication record in a typical regional hospital setting was performed. METHODS: All inpatients with at least one drug prescription between 2006 and 2010 were included. A total of 1,654,987 prescriptions were analysed with regard to the maximal seriousness level of DDI between each added prescription versus the existing prescription and with regard to all underlying DDI. RESULTS: On average, each inpatient received 16 different drugs including on-demand prescriptions and encountered 5 DDI. A total of 27% of all prescriptions caused DDI. Within the last 12 months, 5% of all DDI were classified in category 1 (contraindicated), 3% in category 2, 53% in category 3, 8% in category 4 and 31% in category 5. The vast majority of DDI were caused by a very limited number of drugs. DISCUSSION: Drug-drug interactions were very frequent and were very stable over the years studied, involving on average 27% of all prescriptions and 44% in internal medicine. Only a very limited amount of drugs were responsible for the vast majority of DDI, especially when the most severe categories of DDI were considered. Most of the severe DDI alerts could be automatically handled, if for example laboratory values could be taken into account. The DDI database should ideally be supplemented by information enabling more sophisticated computerised support in order to deliver more reasonable results from DDI checks.</t>
  </si>
  <si>
    <t>BACKGROUND: The advantages of Robot-assisted laparoscopic prostatectomy (RARP) over open radical prostatectomy (ORP) in Prostate cancer perioperatively are well-established, but quality of life is more contentious. Increasingly, patients are utilising online cancer support groups (OCSG) to express themselves. Currently there is no method of analysis of these sophisticated data sources. We have used the PRIME-2 (Patient Reported Information Multidimensional Exploration version 2) framework for automated identification and intelligent analysis of decision-making, functional and emotional outcomes in men undergoing ORP vs. RARP from OCSG discussions. METHODS: The PRIME-2 framework was developed to retrospectively analyse individualised patient-reported information from 5,157 patients undergoing RARP and 579 ORP. The decision factors, side effects, and emotions in 2 groups were analysed and compared using Chi-squared, t tests, and Pearson correlation. RESULTS: There were no differences in Gleason score, Prostate Specific Antigen (PSA), and age between the groups. Surgeon experience and preservation of erectile function (P &lt; 0.01) were important factors in the decision making process. There were no significant differences in urinary, sexual, or bowel symptoms between ORP and RARP on a monthly basis during the initial 12 months. Emotions expressed by patients undergoing RARP were more consistent and positive while ORP expressed more negative emotions at the time of surgery and 3 months postsurgery (P &lt; 0.05), due to pain and discomfort, and during ninth month due to fear and anxiety of pending PSA tests. CONCLUSIONS: ORP and RARP demonstrated similar side effect profiles for 12 months, but PRIME-2 enables identification of important quality of life features and emotions over time. It is timely for clinicians to accept OCSG as an adjunct to Prostate cancer care.</t>
  </si>
  <si>
    <t>OBJECTIVE: To examine whether the obesity prevalence is increasing, level, or decreasing among young US children (aged &lt;6 years) in the past decade; and to compare regional data to those of 2 national databases. METHODS: We analyzed data from 108 762 well-child visits (36 827 children) at a multisite pediatric practice in eastern Massachusetts during 1999-2008. By using the Centers for Disease Control and Prevention 2000 gender-specific growth charts, we defined obesity as weight-for-length ≥95th percentile for children aged &lt;24 months and BMI ≥95th percentile for children aged 24 to &lt;72 months. By using multivariable logistic regression, we estimated gender-specific obesity trends in 2 separate periods, 1999-2003 and 2004-2008, adjusting for age group, race/ethnicity, health insurance, and practice site. RESULTS: From 1999 to 2003, the obesity prevalence was fairly stable among both boys and girls. From 2004 to 2008, the obesity prevalence substantially decreased among both boys and girls. The decline in obesity prevalence during 2004-2008 was more pronounced among children insured by non-Medicaid health plans than among those insured by Medicaid. CONCLUSIONS: Among children aged &lt;6 years at this multisite pediatric practice, obesity prevalence decreased during 2004-2008, which is in line with national data showing no increase in prevalence during this time period. The smaller decrease among Medicaid-insured children may portend widening of socioeconomic disparities in childhood obesity.</t>
  </si>
  <si>
    <t>BACKGROUND: Radiology reports are commonly written on free-text using voice recognition devices. Structured reports (SR) have a high potential but they are usually considered more difficult to fill-in so their adoption in clinical practice leads to a lower efficiency. However, some studies have demonstrated that in some cases, producing SRs may require shorter time than plain-text ones. This work focuses on the definition and demonstration of a methodology to evaluate the productivity of software tools for producing radiology reports. A set of SRs for breast cancer diagnosis based on BI-RADS have been developed using this method. An analysis of their efficiency with respect to free-text reports has been performed. MATERIAL AND METHODS: The methodology proposed compares the Elapsed Time (ET) on a set of radiological reports. Free-text reports are produced with the speech recognition devices used in the clinical practice. Structured reports are generated using a web application generated with TRENCADIS framework. A team of six radiologists with three different levels of experience in the breast cancer diagnosis was recruited. These radiologists performed the evaluation, each one introducing 50 reports for mammography, 50 for ultrasound scan and 50 for MRI using both approaches. Also, the Relative Efficiency (REF) was computed for each report, dividing the ET of both methods. We applied the T-Student (T-S) test to compare the ETs and the ANOVA test to compare the REFs. Both tests were computed using the SPSS software. RESULTS: The study produced three DICOM-SR templates for Breast Cancer Diagnosis on mammography, ultrasound and MRI, using RADLEX terms based on BIRADs 5th edition. The T-S test on radiologists with high or intermediate profile, showed that the difference between the ET was only statistically significant for mammography and ultrasound. The ANOVA test performed grouping the REF by modalities, indicated that there were no significant differences between mammograms and ultrasound scans, but both have significant statistical differences with MRI. The ANOVA test of the REF for each modality, indicated that there were only significant differences in Mammography (ANOVA p = 0.024) and Ultrasound (ANOVA p = 0.008). The ANOVA test for each radiologist profile, indicated that there were significant differences on the high profile (ANOVA p = 0.028) and medium (ANOVA p = 0.045). CONCLUSIONS: In this work, we have defined and demonstrated a methodology to evaluate the productivity of software tools for producing radiology reports in Breast Cancer. We have evaluated that adopting Structured Reporting in mammography and ultrasound studies in breast cancer diagnosis improves the performance in producing reports.</t>
  </si>
  <si>
    <t>OBJECTIVE: To compare glycated hemoglobin (HbA1c) control and medication costs between patients with type 2 diabetes mellitus (T2DM) treated with canagliflozin 300 mg (CANA) or a glucagon-like peptide 1 receptor agonist (GLP-1 RA) in a real-world setting. METHODS: Adults with T2DM newly initiated on CANA or a GLP-1 RA (index date) were identified from IQVIA(™) Real-World Data Electronic Medical Records U.S. database (March 29, 2012-April 30, 2016). Inverse probability of treatment weighting accounted for differences in baseline characteristics. HbA1c levels at 3-month intervals were compared using generalized estimating equations. Medication costs used wholesale acquisition costs. RESULTS: For both cohorts (CANA: n = 11,435; GLP-1 RA: n = 11,582), HbA1c levels decreased at 3 months postindex and remained lower through 30 months. Absolute changes in mean HbA1c from index to 3 months postindex for CANA and GLP-1 RA were -1.16% and -1.21% (patients with baseline HbA1c ≥7% [53 mmol/mol]); -1.54% and -1.51% (patients with baseline HbA1c ≥8% [64 mmol/mol]); and -2.13% and -1.99% (patients with baseline HbA1c ≥9% [75 mmol/mol]), respectively. Postindex, CANA patients with baseline HbA1c ≥7% had similar HbA1c levels at each interval versus GLP-1 RA patients, except 9 months (mean HbA1c, 7.75% [61 mmol/mol] vs. 7.86% [62 mmol/mol]; P = .0305). CANA patients with baseline HbA1c ≥8% and ≥9% had consistently lower HbA1c numerically versus GLP-1 RA patients and statistically lower HbA1c at 9 (baseline HbA1c ≥8% or ≥9%), 27, and 30 months (baseline HbA1c ≥9%). Continuous 12-month medication cost $3,326 less for CANA versus GLP-1 RA. CONCLUSION: This retrospective study demonstrated a similar evolution of HbA1c levels among CANA and GLP-1 RA patients in a real-world setting. Lower medication costs suggest CANA is economically dominant over GLP-1 RA (similar effectiveness, lower cost). ABBREVIATIONS: AHA = antihyperglycemic agent BMI = body mass index CANA = canagliflozin 300 mg DCSI = diabetes complications severity index eGFR = estimated glomerular filtration rate EMR = electronic medical record GLP-1 RA = glucagon-like peptide 1 receptor agonist HbA1c = glycated hemoglobin ICD-9-CM = International Classification of Diseases-Ninth Revision-Clinical Modification ICD-10-CM = International Classification of Diseases-Tenth Revision-Clinical Modification IPTW = inverse probability of treatment weighting ITT = intent-to-treat MPR = medication possession ratio PDC = proportion of days covered PS = propensity score PSM = propensity score matching Quan-CCI = Quan-Charlson comorbidity index SGLT2 = sodium-glucose cotransporter 2 T2DM = type 2 diabetes mellitus WAC = wholesale acquisition cost.</t>
  </si>
  <si>
    <t>For more than five decades, wrong-way driving (WWD) has been notorious as a traffic safety issue for controlled-access highways. Numerous studies and efforts have tried to identify factors that contribute to WWD occurrences at these sites in order to delineate between WWD and non-WWD crashes. However, none of the studies investigate the effect of various confounding variables on the injury severity being sustained by the at-fault drivers in a WWD crash. This study tries to fill this gap in the existing literature by considering possible variables and taking into account the ordinal nature of injury severity using three different ordered-response models: ordered logit or proportional odds (PO), generalized ordered logit (GOL), and partial proportional odds (PPO) model. The findings of this study reveal that a set of variables, including driver's age, condition (i.e., intoxication), seatbelt use, time of day, airbag deployment, type of setting, surface condition, lighting condition, and type of crash, has a significant effect on the severity of a WWD crash. Additionally, a comparison was made between the three proposed methods. The results corroborate that the PPO model outperforms the other two models in terms of modeling injury severity using our database. Based on the findings, several countermeasures at the engineering, education, and enforcement levels are recommended.</t>
  </si>
  <si>
    <t>OBJECTIVE: To explore whether racial disparity in osteoporosis drug therapy maintenance varies by health insurance coverage status. DESIGN: Longitudinal observation study. SETTING: Cleveland Clinic Health System (Cleveland, OH) from January 2006 to December 2009. PATIENTS: 3,901 black and white female Medicare beneficiaries starting osteoporosis drug therapy. INTERVENTION: Analysis of the health system's integrated electronic medical records. MAIN OUTCOME MEASURES: Drug therapy adherence (medication possession ratio ≥80%) for more than 12 of 15 surveillance units and occurrence of extended nonadherence gaps for at least two surveillance units in a row. RESULTS: Among patients with supplementary health insurance (n = 2,278), no difference was observed for drug therapy adherence ( P = 0.17) and extended nonadherence gaps ( P = 0.53) between black and white participants. When patients did not have supplementary health insurance (n = 1,623), blacks (36% [95% CI 28-47]) were less likely to adhere to drug therapy than whites (47% [38-57]; odds ratio [OR] 0.34 [95% CI 0.09-0.92], P = 0.004). Blacks (25% [19-32]) also were more likely to have an extended nonadherence gap episode than whites (18% [11-26]; OR 2.42 [1.13-3.50], P = 0.03). CONCLUSION: Similar to previous research on racial disparity in health services, racial disparity in osteoporosis drug therapy maintenance between black and white female older patients existed when supplementary health insurance was not affordable.</t>
  </si>
  <si>
    <t>OBJECTIVE: Examine the association of American College of Surgeons Level I pediatric trauma center designation with outcomes of pediatric motor vehicle collision-related injuries. METHODS: Observational study of the 2009-2012 National Trauma Data Bank, including n=28,145 patients &lt;18years directly transported to a Level I trauma center. Generalized estimating equations estimated odds ratios (ORs) for injury outcomes, comparing freestanding pediatric trauma centers (PTCs) with adult centers having added Level I pediatric qualifications (ATC+PTC) and general adult trauma centers (ATC). Models were stratified by age following PTC designation guidelines, and adjusted for demographic and clinical risk factors. RESULTS: Analyses included n=16,643 children &lt;15 and n=11,502 adolescents 15-17years. Among children, odds of laparotomy (OR=1.88, 95% CI 1.28-2.74) and pneumonia (OR=2.13, 95% CI 1.32-3.46) were greater at ATCs vs. freestanding PTCs. Adolescents treated at ATC+PTCs or ATCs experienced greater odds of death (OR=2.18, 95% CI 1.30-3.67; OR=1.98, 95% CI 1.37-2.85, respectively) and laparotomy (OR=4.33, 95% CI 1.56-12.02; OR=5.11, 95% CI 1.92-13.61, respectively). CONCLUSIONS: Compared with freestanding PTCs, children treated at general ATCs experienced more complications; adolescents treated at ATC+PTCs or general ATCs had greater odds of death. Identification and sharing of best practices among Level I trauma centers may reduce variation in care and improve outcomes for children.</t>
  </si>
  <si>
    <t>PURPOSE: This paper provides a five-year (2002-2007) comparative segmentation analysis of how the Internet and dedicated health networks are used by European general practitioners (GPs) and the extent to which external factors affect their use of various eHealth services. METHODS: Two cross-national sets of survey data collected in 2002 (n=3512) and 2007 (n=3948) have been analyzed. These databases provide information on physicians' eHealth uses in EU-15 countries, including sociodemographic indicators such as country, age, sex, location, and size of the medical practice. RESULTS: A total of 3512 and 3948 physicians, respectively, participated in the 2002 and 2007 studies. The percentage of GPs accessing the Internet or a dedicated health network increased from 64.5% in 2002 to 77.1% in 2007. Only these physicians were included in the latent class cluster analyses performed on both datasets, yielding three segments of eHealth users plus a group of non-Internet users. Thus, the following four final segments were identified in the years 2002 and 2007: 'Information Searchers/Average Users', 'Advanced Users/Adv. Users (ePrescribers)', 'Laggards', and 'Non-Internet Users'. Contingency table analyses relating external indicators to physicians' usage patterns of eHealth services confirmed strong country differences, low to moderate age influences reflecting a cohort effect, and moderate effects of practice size, both in 2002 and 2007. Conversely, very weak influences were observed for physicians' sex and location of the medical practice. CONCLUSION: A positive evolution is clearly observable in European primary care physicians' use of eHealth, mainly with regard to online medical information searches, use of electronic health care records, and (to a lesser extent) electronic transfers of patient data. The international comparative profiling of European GPs' eHealth usage patterns contributes to more efficient and continually adapted promotion strategies, aimed at fostering the diffusion of eHealth applications among medical professionals of the analyzed EU-15 countries.</t>
  </si>
  <si>
    <t>AIMS: Electronic prescribing systems may improve medication safety, but only when used appropriately. The effects of task analysis-based training on clinical, learning and behavioural outcomes were evaluated in the outpatient setting, compared with the usual educational approach. METHODS: This was a multicentre, cluster randomized trial [EDUCATional intervention for IT-mediated MEDication management (MEDUCATE trial)], with physicians as the unit of analysis. It took place in the outpatient clinics of two academic hospitals. Participants comprised specialists and residents (specialty trainees, in the UK) and their patients. Training took the form of a small-group session and an e-learning. The primary outcome was the proportion of medication discrepancies per physician, measured as discrepancies between medications registered by physicians in the electronic prescribing system and those reported by patients. Clinical consequences were estimated by the proportion of patients per physician with at least one missed drug-drug interaction with the potential for causing adverse drug events. A questionnaire assessed physicians' knowledge and skills. RESULTS: Among 124 participating physicians, primary outcome data for 115 (93%) were available. A total of 1094 patients were included. A mean of 48% of registered medications per physician were discrepant with the medications that their patients reported in both groups (P = 0.14). Due to registration omissions, a mean of 4% of patients per physician had one or more missed drug-drug interactions with the potential to cause a clinically relevant adverse drug event in the intervention group, and 7% in controls (P = 0.11). The percentages of correct answers on the knowledge and skills test were higher in the intervention group (57%) compared with controls (51%; P = 0.01). CONCLUSION: The training equipped outpatient physicians with the knowledge and skills for appropriate use of electronic prescribing systems, but had no effect on medication discrepancies.</t>
  </si>
  <si>
    <t>OBJECTIVES: To evaluate the effectiveness and safety at population scale of electronically delivered prescribing feedback and decision support interventions at reducing antibiotic prescribing for self limiting respiratory tract infections. DESIGN: Open label, two arm, cluster randomised controlled trial. SETTING: UK general practices in the Clinical Practice Research Datalink, randomised between 11 November 2015 and 9 August 2016, with final follow-up on 9 August 2017. PARTICIPANTS: 79 general practices (582 675 patient years) randomised (1:1) to antimicrobial stewardship (AMS) intervention or usual care. INTERVENTIONS: AMS intervention comprised a brief training webinar, automated monthly feedback reports of antibiotic prescribing, and electronic decision support tools to inform appropriate prescribing over 12 months. Intervention components were delivered electronically, supported by a local practice champion nominated for the trial. MAIN OUTCOME MEASURES: Primary outcome was the rate of antibiotic prescriptions for respiratory tract infections from electronic health records. Serious bacterial complications were evaluated for safety. Analysis was by Poisson regression with general practice as a random effect, adjusting for covariates. Prespecified subgroup analyses by age group were reported. RESULTS: The trial included 41 AMS practices (323 155 patient years) and 38 usual care practices (259 520 patient years). Unadjusted and adjusted rate ratios for antibiotic prescribing were 0.89 (95% confidence interval 0.68 to 1.16) and 0.88 (0.78 to 0.99, P=0.04), respectively, with prescribing rates of 98.7 per 1000 patient years for AMS (31 907 prescriptions) and 107.6 per 1000 patient years for usual care (27 923 prescriptions). Antibiotic prescribing was reduced most in adults aged 15-84 years (adjusted rate ratio 0.84, 95% confidence interval 0.75 to 0.95), with one antibiotic prescription per year avoided for every 62 patients (95% confidence interval 40 to 200). There was no evidence of effect for children younger than 15 years (adjusted rate ratio 0.96, 95% confidence interval 0.82 to 1.12) or people aged 85 years and older (0.97, 0.79 to 1.18); there was also no evidence of an increase in serious bacterial complications (0.92, 0.74 to 1.13). CONCLUSIONS: Electronically delivered interventions, integrated into practice workflow, result in moderate reductions of antibiotic prescribing for respiratory tract infections in adults, which are likely to be of importance for public health. Antibiotic prescribing to very young or old patients requires further evaluation. TRIAL REGISTRATION: ISRCTN95232781.</t>
  </si>
  <si>
    <t>BACKGROUND: Hip fracture is a common cause of morbidity and mortality in the elderly. As the risk factors for hip fracture often persist after the original injury, patients remain at risk for sequential fractures. Our aim was to report the incidence, epidemiology, and outcome of sequential hip fracture in the elderly. METHODS: Data were collected during the acute hospital stay and at 120 days after admission from twenty-two acute orthopaedic units across Scotland between January 1998 and December 2005. These data were analyzed according to two separate time periods: by six-month intervals up to eight years after the primary fracture and by twenty-day intervals for the first two years after the primary fracture. RESULTS: The risk of sequential fracture was highest in the first twelve months, affecting 3% of surviving patients and decreasing to 2% per survival year thereafter. Survival to twelve months after sequential fracture was 63% compared with 68% for those with a single fracture (p = 0.03). Sequential hip fracture was also associated with greater loss of independent mobility and changes in residential status compared with single fractures. CONCLUSIONS: Sequential hip fracture is a relatively rare injury. Individuals who sustain this injury combination have poorer outcomes both in terms of survival and functional status. LEVEL OF EVIDENCE: Prognostic Level II. See Instructions for Authors for a complete description of levels of evidence.</t>
  </si>
  <si>
    <t>PURPOSE: In addition to excellent patient care, the focus of academic medicine has traditionally been resident training. The changing landscape of health care has placed increased focus on objective outcomes. As a result, the surgical training process has come under scrutiny for its influence on patient care. We elucidated the effect of resident involvement on patient outcomes. MATERIALS AND METHODS: We retrospectively analyzed data from the 2005 to 2011 NSQIP® participant use database. Patients were separated into 2 cohorts by resident participation vs no participation. The cohorts were compared based on preoperative comorbidities, demographic characteristics and intraoperative factors. Confounders were adjusted for by propensity score modification and complications were analyzed using perioperative variables as predictors. RESULTS: A total of 40,001 patients met study inclusion criteria. Raw data analysis revealed that cases with resident participation had a higher rate of overall complications. However, after propensity score modification there was no significant difference in overall, medical or surgical complications in cases with resident participation. Resident participation was associated with decreased odds of overall complications (0.85). Operative time was significantly longer in cases with resident participation (159 vs 98 minutes). CONCLUSIONS: Urology resident involvement is not associated with increased overall and surgical complications. It may even be protective when adjusted for appropriate factors such as case mix, complexity and operative time.</t>
  </si>
  <si>
    <t>PURPOSE: This manuscript describes the current statistical methodology available for active postmarket surveillance of pre-specified safety outcomes using a prospective incident user concurrent control cohort design with existing electronic healthcare data. METHODS: Motivation of the active postmarket surveillance setting is provided using the Food and Drug Administration's Mini-Sentinel Pilot as an example. Four sequential monitoring statistical methods are presented including the Lan-Demets error spending approach, a matched likelihood ratio test statistic approach with the binomial MaxSPRT as a special case, the conditional sequential sampling procedure with stratification, and a generalized estimating equation regression approach using permutation. Information on the assumptions, limitations, and advantages of each approach is provided, including how each method defines sequential monitoring boundaries, what test statistic is used, and how robust it is to settings of rare events or frequent testing. RESULTS: A hypothetical example of how the approaches could be applied to data comparing a medical product of interest, drug A, to a concurrent control drug, drug B, is presented including providing the type of information one would have available for monitoring such drugs.</t>
  </si>
  <si>
    <t>OBJECTIVE: In Pennsylvania, reporting of healthcare-associated infections (HAIs) was mandated in 2007, and hospitals were encouraged to implement qualified electronic surveillance (QES) systems to assist HAI detection. This study evaluated the usefulness of these systems in reducing HAIs. DESIGN: Online survey and retrospective cohort study. Eligible facilities had a QES or manual system in place for the entire study period and sufficient data in selected hospital units. METHODS: Surveys were sent to infection preventionists (IPs) in all Pennsylvania hospitals to gather qualitative information about their systems. National Healthcare Safety Network data from Pennsylvania hospitals for July 2008 through June 2010 were used to compare catheter-associated urinary tract infection (CAUTI) rates in facilities with and without a QES system. PARTICIPANTS: IPs from 174 facilities responded to the survey. Data from 119 of 234 hospitals were analyzed. RESULTS: IPs in facilities with a QES system reported spending as much time on data management and education as IPs in hospitals with manual surveillance. Significant interaction was observed in CAUTI rates over time between groups of facilities with and without a QES system after controlling for device-utilization ratio, location within hospital, and licensed bed size (P &lt; .01). QES hospitals showed a significant decline in CAUTI rates (P &lt; .01) manual surveillance facilities showed no change in rates (P &gt; .05). CONCLUSIONS: Over the 2-year period, a significant decline in CAUTI rates was observed in facilities with a QES system. This suggests that electronic systems may aid in reducing HAI rates. Additional data are needed to see whether these improvements and trends persist.</t>
  </si>
  <si>
    <t>BACKGROUND: The United States is in the midst of an opioid epidemic. In response, our institution developed the Minimizing Opioid Prescribing in Surgery (MOPiS) initiative. MOPiS is a multicomponent intervention including: (1) patient education on opioid safety and pain management expectations; (2) clinician education on safe opioid prescribing; (3) prescribing data feedback; (4) patient risk screening to assess for addictive behavior; and (5) optimizations to the electronic health record (EHR). We conducted a preintervention formative evaluation to identify barriers and facilitators to implementation. MATERIALS AND METHODS: We conducted 22 semistructured interviews with key stakeholders (surgeons, nurses, pharmacists, and administrators) at six hospitals within a single health care system. Interviewees were asked about perceived barriers and facilitators to the components of the intervention. Responses were analyzed to identify common themes using the Consolidated Framework for Implementation Research. RESULTS: We identified common themes of potential implementation barriers and classified them under 12 Consolidated Framework for Implementation Research domains and three intervention domains. Time and resource constraints (needs and resources), the modality of educational material (design quality and packaging), and prescribers' concern for patient satisfaction scores (external policy and incentives) were identified as the most significant structural barriers. Resident physicians, pharmacists, and pain specialists were identified as potential key facilitating actors to the intervention. CONCLUSIONS: We identified specific barriers to successful implementation of an opioid reduction initiative in a surgical setting. In our MOPiS initiative, a preintervention formative evaluation enabled the design of strategies that will overcome implementation barriers specific to the components of our initiative.</t>
  </si>
  <si>
    <t>BACKGROUND: Questionnaire-based studies investigating blood donation history rely on the accurate recall of information from participants for results to be valid. This study aimed to retrieve electronic records from a national blood donation service and link them to self-reported history of donation to assess agreement between the two sources. STUDY DESIGN AND METHODS: Between 2004 and 2006, a sample of participants of northern European descent was selected from the Melbourne Collaborative Cohort Study (n = 31,192) to participate in the "HealthIron" study (n = 1438). A total of 1052 participants completed questionnaires that included questions about blood donation history. In 2009, consenting participants' records were linked to the Australian Red Cross Blood Service (ARCBS) to provide information on blood donations made between 1980 and follow-up (2004-2006). Those who commenced blood donation before 1980 were excluded. RESULTS: A total of 718 participants were available for analysis. Of these, 394 (55%) provided signed consent, including 182 (82%) of the 227 participants who self-reported ever donating blood. The two data sources were concordant for 331 (87%) of participants, with a κ statistic of 0.74 (SE, 0.05) indicating a high level of agreement. Participants tended to overstate by a factor of 2.0 (95% confidence interval, 1.7-2.2) the number of donations they had made when compared with ARCBS records. CONCLUSION: Participants in studies assessing self-reported blood donation history are likely to correctly indicate whether or not they have ever donated blood. Quantitative estimates are potentially inaccurate and could benefit from validating a sample of records to quantify the bias.</t>
  </si>
  <si>
    <t>Introduction: National databases for pancreaticoduodenectomies (PD) have contributed to better postoperative outcomes after such complex surgical procedure because the multicentre collection of data allowed more reliable analyses with quality assessment and further improvement of technical issues and perioperative management. The current practice and outcomes after PD are poorly known in Romania because there was no national database for these patients. Thus, in 2016 a national-intent electronic registry for PD was proposed for all Romanian surgical centers. The study aims to present the preliminary results of this national-intent registry for PD after one-year enrollment. Patients Methods: The database was started on October 1st, 2016. Data were prospectively collected with an electronic online form including 102 items for each patient. The registry was opened to all the Departments of Surgery from Romania performing PD, with no restriction. Results: During the first year of enrollment were collected the data of 181 patients with PD performed by 24 surgeons from four surgical centers. The age of patients was 64 years (28 - 81 years), with slightly male predominance (61.3%). Computed tomography was the main preoperative imaging investigation (84.5%). All the PDs were performed by an open approach. The Whipple technique was used in 53% of patients, and a venous resection was required in 14.3% of cases. A posterior approach PD was considered in 16.6% of patients. The stomach was used to treat the distal remnant pancreas in 50.1% of patients. The operative time was 285 min (110 - 615 min), and the estimated blood loss was 400 ml (80 - 3000 ml). The overall morbidity rate was 55.8%, with severe (i.e., grade III-IV Dindo-Clavien) morbidity rate of 10%, and 3.9% in-hospital mortality rate. The overall pancreatic fistula, delayed gastric emptying and hemorrhage rates were 19.9%, 39.8% and 15.5%. Periampullary malignancies were the main indications for PD (78.9%), with pancreatic cancer on the top (48%). Conclusions: To build a prospective electronic online database for PD in Romania appears to be a feasible project and a useful tool to know the current practice and outcomes after PD in our country. However, improvements are still required to encourage a larger number of surgical centers to introduce the data of patients with PD.</t>
  </si>
  <si>
    <t>RATIONALE, AIMS, AND OBJECTIVES: Long-term exposure to glucocorticoids can cause adverse drug reactions of long latency (ADRLLs), including glucocorticoid-induced diabetes mellitus (GID). Providers can monitor for GID using the glycosylated haemoglobin blood (HbA1C) test. This study examined the utility of decisional support to improve HbA1C-based screening for GID. US veterans were identified as chronic users of oral glucocorticoids (&gt;120 days of oral glucocorticoids in the last 2 years). The primary care providers caring for these patients were the target of the intervention. Providers were randomized to receive automatic HbA1C orders for their patients receiving chronic glucocorticoid or usual care. METHODS: This study was a pilot two-arm, group-randomized, controlled trial (n = 12 providers, n = 38 patients). Data collection occurred from 5 May 2013 until 10 January 2014. A pharmacist generated the order for an HbA1C through the electronic medical record. The time between the intervention start date and the date on which an HbA1C order was signed were compared using Cox proportional and hierarchical linear regression. RESULTS: The time to sign HbA1C orders (mean 12.0 days for the intervention arm; 104.0 days for control arm) was associated with significant differences favouring the intervention [HR (Hazard Ratio) 50.2, P &lt; 0.001, confidence interval (CI) 6.3 to 398.7]. For the intervention group, 95% of orders were signed, whereas only 12% of control providers signed orders (odds ratio 150, P &lt; 0.001, CI 12.4 to 1812.9). CONCLUSIONS: The results of this study strongly suggest that the clinical pharmacist-triggered order intervention is effective. This method of computerized decisional support may be useful in improving screening for GID and ADRLLs.</t>
  </si>
  <si>
    <t>BACKGROUND: Granulocyte colony-stimulating factors such as filgrastim are used to decrease the incidence of febrile neutropenia (FN) among patients with nonmyeloid cancers undergoing chemotherapy treatment. Although the biosimilar filgrastim-sndz has been approved in the United States since 2015, limited real-world comparisons of filgrastim-sndz versus reference filgrastim (filgrastim-ref) have been conducted. OBJECTIVE: To compare FN incidence and assess overall FN-related health care resource utilization and medical costs among U.S. patients with non-myeloid cancer who received filgrastim-sndz or filgrastim-ref during their first chemotherapy cycle. METHODS: This was a retrospective claims analysis of patients with non-myeloid cancer who were enrolled in commercial or Medicare Advantage insurance plans from March 2015 through June 2016 and received filgrastim-sndz or filgrastim-ref during their first observed chemotherapy cycle. Patients with evidence of hematopoietic stem cell transplantation or pregnancy and those with missing demographic information were excluded. FN was defined on the basis of diagnosis codes for neutropenia and fever (N/F); neutropenia and infection (N/I); and neutropenia, infection, and fever (N/I/F). Cohorts were adjusted for differences in baseline patient characteristics using the inverse probability of treatment weighting (IPTW) method, and equivalence testing was used to compare the proportion of patients who developed FN between weighted cohorts. On the basis of the range of neutropenic fever incidence found in the PIONEER clinical trial, FN incidence was considered equivalent if 90% CIs for between-cohort differences were within ± 6%. Mean FN-related health care resource utilization and total FN-related medical costs were calculated for the overall study population. RESULTS: A total of 3,542 patients were included in the study (172 filgrastim-sndz; 3,370 filgrastim-ref; mean ages 62.1 years and 64.7 years, respectively). After IPTW, there were 162 patients in the filgrastim-sndz cohort and 3,297 in the filgrastim-ref cohort (mean age 64.5 years for both). FN incidence in the weighted filgrastim-sndz versus filgrastim-ref cohorts, respectively, was 1.4% versus 0.9% for N/F, 2.3% versus 1.7% for N/I, and 0.0% versus 0.3% for N/I/F; FN incidence was statistically equivalent between treatment cohorts. Among patients in either treatment cohort who developed FN, the proportion with FN-related inpatient stays during the first chemotherapy cycle ranged from 35.0% for N/I to 70.0% for N/I/F. Mean (SD) FN-related total medical costs across all patients who developed FN were $11,977 ($18,383) for N/F, $8,040 ($14,809) for N/I, and $21,733 ($30,003) for N/I/F, in 2015 U.S. dollars. For all 3 definitions of FN, the largest proportions (73.5%-93.4%) of medical costs were inpatient related. CONCLUSIONS: In this real-world study of patients with nonmyeloid cancers undergoing chemotherapy, the incidence of FN was statistically equivalent between individuals treated with filgrastim-sndz versus filgrastim-ref during their first chemotherapy cycle. FN-related health care resource utilization and medical costs among patients who developed FN were substantial. DISCLOSURES: This work was funded by Sandoz, which participated in the study design, data interpretation, writing and revision of the manuscript, and decision to submit the manuscript for publication. Balu and Campbell are employees of Sandoz, which is the manufacturer of the filgrastim biosimilars Zarzio and Zarxio. DeLeon was an employee of Sandoz at the time this study was conducted. Lal, Brekke, Elliott, and Korrer are employees of Optum, which was contracted by Sandoz to conduct this study.</t>
  </si>
  <si>
    <t>OBJECTIVE: To identify whether delays in rapid response team activation contributed to worse patient outcomes (mortality and morbidity). DESIGN: Retrospective observational cohort study including all rapid response team activations in 2012. SETTING: Tertiary academic medical center. PATIENTS: All those 18 years old or older who had a rapid response team call activated. Vital sign data were abstracted from individual patient electronic medical records for the 24 hours before the rapid response team activation took place. Patients were considered to have a delayed rapid response team activation if more than 1 hour passed between the first appearance in the record of an abnormal vital sign meeting rapid response team criteria and the activation of an rapid response team. INTERVENTIONS: None. MEASUREMENTS AND MAIN RESULTS: A total of 1,725 patients were included in the analysis. Data were compared between those who had a delayed rapid response team activation and those who did not. Fifty seven percent patients met the definition of delayed rapid response team activation. Patients in high-frequency physiologic monitored environments were more likely to experience delay than their floor counterparts. In the no-delay group, the most common reasons for rapid response team activation were tachycardia/bradycardia at 29% (217/748), respiratory distress/low SpO2 at 28% (213/748), and altered level of consciousness at 23% (170/748) compared with respiratory distress/low SpO2 at 43% (423/977), tachycardia/bradycardia at 33% (327/977), and hypotension at 27% (261/977) in the delayed group. The group with no delay had a higher proportion of rapid response team calls between 8:00 and 16:00, whereas those with delay had a higher proportion of calls between midnight and 08:00. The delayed group had higher hospital mortality (15% vs 8%; adjusted odds ratio, 1.6; p = 0.005); 30-day mortality (20% vs 13%; adjusted odds ratio, 1.4; p = 0.02); and hospital length of stay (7 vs 6 d; relative prolongation, 1.10; p = 0.02) compared with the no-delay group. CONCLUSIONS: Delays in rapid response team activation occur frequently and are independently associated with worse patient mortality and morbidity outcomes.</t>
  </si>
  <si>
    <t>Aim: We aimed to describe the use of subcutaneous (sc.) trastuzumab use in a real-world setting. Patients &amp; methods: This retrospective cohort study evaluated electronic medical records of patients with early breast cancer and trastuzumab use from January 2010 to February 2018 in three hospitals in Sweden. Results: In total, 363 patients received trastuzumab during study period. Of these, 217 (59.8%) patients started treatment with sc. trastuzumab and 146 (40.2%) with intravenous trastuzumab. After sc. trastuzumab approval, use of sc. trastuzumab increased from 70.2% in 2014 to 100% in 2017. Since 2013, 34 of 35 (97.4%) patients who started with intravenous trastuzumab switched to sc. formulation. Conclusion: Trastuzumab sc. quickly became the prevailing formulation for treatment in HER2-positive early breast cancer.</t>
  </si>
  <si>
    <t>PURPOSE: The use of potentially inappropriate medications (PIMs) in hospitalized older adults is a complex problem, but the use of computerized alert systems (CAS) has shown some potential. The study's objective is to assess the change in PIM use with a CAS-based pharmacist-physician intervention model compared to usual clinical care. METHODS: Pragmatic single-site randomized controlled trial was conducted at a university teaching hospital. Hospitalizations identified with selected Beers or STOPP criteria were randomized to usual clinical care or to the CAS-based pharmacist-physician intervention. The primary outcome was PIM drug cessation or dosage decrease. Clinical relevance of the CAS alerts was assessed. RESULTS: Analyses included 231 patients who had 128 and 126 hospitalizations in the control and intervention groups, respectively. Patients had a mean age of 81, and 60% were female. In the intervention compared to the control group, drug cessation or dosage decrease were more frequent at 48 h post-alert (45.8 vs 15.9%; absolute difference 30.0%; 95%CI 13.8 to 46.1%) and at discharge from the hospital (48.1 vs 27.3%; absolute difference 20.8%; 95%CI 4.6 to 37.0%). In a post hoc analysis of all alerts, regardless of their clinical relevance, the absolute difference in drug cessation or dosage decrease between the intervention and control groups was 16.2% (95%CI 2.9 to 29.6%) at 48 h and 8.0% (95%CI -4.0 to 20.0%) at discharge from the hospital. CONCLUSIONS: In hospitalized older adults, a CAS-based pharmacist-physician intervention, compared to usual clinical care, resulted in significant higher number of drug cessation and dosage reductions for targeted PIMs.</t>
  </si>
  <si>
    <t>Use of an anesthesia information management system (AIMS) has been reported to improve accuracy of recorded information. We tested the hypothesis that analyzing the distribution of times charted on paper and computerized records could reveal possible rounding errors, and that this effect could be modulated by differences in the user interface for documenting certain event times with an AIMS. We compared the frequency distribution of start and end times for anesthesia cases completed with paper records and an AIMS. Paper anesthesia records had significantly more times ending with "0" and "5" compared to those from the AIMS (p &lt; 0.001). For case start times, AIMS still exhibited end-digit preference, with times whose last digits had significantly higher frequencies of "0" and "5" than other integers. This effect, however, was attenuated compared to that for paper anesthesia records. For case end times, the distribution of minutes recorded with AIMS was almost evenly distributed, unlike those from paper records that still showed significant end-digit preference. The accuracy of anesthesia case start times and case end times, as inferred by statistical analysis of the distribution of the times, is enhanced with the use of an AIMS. Furthermore, the differences in AIMS user interface for documenting case start and case end times likely affects the degree of end-digit preference, and likely accuracy, of those times.</t>
  </si>
  <si>
    <t>OBJECTIVE: To examine whether supplementary interview participation was comparable for occupationally injured patients attending two hospital emergency departments and to investigate the magnitude of selection bias in relation to sex, age, severity, job tasks and industry risk level. METHODS: Workers aged 18-70 years who contacted the two emergency departments for an acute occupational injury in 2013 were eligible and given a short questionnaire. Following written consent, a semi-structured interview concerning health and transient risk factors was conducted by telephone. The two departments were compared for study recruitment by age and sex. Respondents and non-respondents to the interview were compared for age, sex, injury severity, job tasks and industry risk level. RESULTS: Of 4002 patients attending the two hospitals, 1693 (42%) participated in the interview. One hospital had a markedly higher response rate to the questionnaire, but the proportions of participation in the interview were similar in the two hospitals. Patients aged &lt;30 years were over-represented among non-respondents whereas sex, injury severity, job task and industry risk level were not significantly different between respondents and non-respondents. CONCLUSIONS: Despite a relatively low interview participation rate among injured individuals attending the emergency department, selection bias was limited. This indicates that results regarding injury risk patterns may be more widely generalisable when examining the causality of occupational injuries. However, the study also showed that young injured workers were less likely to participate in follow-up interviews, which is an important factor when interpreting age-related risk of injury.</t>
  </si>
  <si>
    <t>BACKGROUND: Validated guidelines to manage low-density lipoprotein (LDL)-cholesterol are utilized inconsistently or not at all even though their application lowers the incidence of coronary events. New approaches are needed, therefore, to implement these guidelines in everyday practice. METHODS AND RESULTS: We compared an automated method for applying The National Cholesterol Education Panel (NCEP) guidelines with results from routine care for managing LDL-cholesterol. The automated method comprised computerized history-taking and analysis of historical data without physician input. Results from routine care were determined for 213 unselected patients and compared with results from interviews of the same 213 patients by a computerized history-taking program. Data extracted from hospital charts showed that routine care typically did not collect sufficient information to stratify risk and assign treatment targets for LDL-cholesterol and that there were inconsistencies in identifying patients with normal or elevated levels of LDL-cholesterol in relation to risk. The computerized interview program outperformed routine care in collecting historical data relevant to stratifying risk, assigning treatment targets, and clarifying the presence of hypercholesterolemia relative to risk. CONCLUSIONS: Computerized history-taking coupled with automated analysis of the clinical data can outperform routine medical care in applying NCEP guidelines for stratifying risk and identifying patients with hypercholesterolemia in relation to risk.</t>
  </si>
  <si>
    <t>OBJECTIVE: To analyze satisfaction with health care among African American women living with HIV/AIDS. DESIGN: Secondary analysis of baseline data of African American women who participated in Protect and Respect, a sexual risk reduction program for women living with HIV/AIDS SETTING: HIV Care Clinic in an urban city in the northeast United States. PARTICIPANTS: One hundred fifty-seven (157) African American women living with HIV/AIDS. METHODS: Regression analyses were used to examine the relationships between demographic variables, self-reported health characteristics, communication with health care providers, and satisfaction with health care provider. RESULTS: A majority of women reported satisfaction with medical services (88%, n = 140). Communication with health care providers, detectable viral load, education, income, self-reported health status, and sexual orientation were significantly bivariately associated with satisfaction with healthcare (all ps &lt; .05). In the multivariate models, no variables significantly predicted satisfaction with healthcare. CONCLUSION: Because satisfaction with health care can influence the quality of care received, health outcomes, and adherence to provider recommendations among patients living with HIV/AIDS, health care providers' ability to elicit satisfaction from their patients is just as important as the services they provide. This project is one of the first studies to find high rates of satisfaction with health care among African American women living with HIV/AIDS. Further examination of satisfaction with health care among African American women living HIV/AIDS may help in narrowing health care disparities and negative treatment outcomes.</t>
  </si>
  <si>
    <t>BACKGROUND &amp; AIMS: Use of monitored anesthesia care (MAC) for gastrointestinal endoscopy has increased in the Veterans Health Administration (VHA) as in fee-for-service environments, despite the absence of financial incentives. We investigated factors associated with use of MAC in an integrated health care delivery system with a capitated payment model. METHODS: We performed a retrospective cohort study using multilevel logistic regression, with MAC use modeled as a function of procedure year, patient- and provider-level factors, and facility effects. We collected data from 2,091,590 veterans who underwent outpatient esophagogastroduodenoscopy and/or colonoscopy during fiscal years 2000-2013 at 133 facilities. RESULTS: The adjusted rate of MAC use in the VHA increased 17% per year (odds ratio for increase, 1.17; 95% confidence interval, 1.09-1.27) from fiscal year 2000 through 2013. The most rapid increase occurred starting in 2011. VHA use of MAC was associated with patient-level factors that included obesity, obstructive sleep apnea, higher comorbidity, and use of prescription opioids and/or benzodiazepines, although the magnitude of these effects was small. Provider-level and facility factors were also associated with use of MAC, although again the magnitude of these associations was small. Unmeasured facility-level effects had the greatest effect on the trend of MAC use. CONCLUSIONS: In a retrospective study of veterans who underwent outpatient esophagogastroduodenoscopy and/or colonoscopy from fiscal year 2000 through 2013, we found that even in a capitated system, patient factors are only weakly associated with use of MAC. Facility-level effects are the most prominent factor influencing increasing use of MAC. Future studies should focus on better defining the role of MAC and facility and organizational factors that affect choice of endoscopic sedation. It will also be important to align resources and incentives to promote appropriate allocation of MAC based on clinically meaningful patient factors.</t>
  </si>
  <si>
    <t>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PRIMARY FUNDING SOURCE: Chinese National Key Program of Clinical Science, National Natural Science Foundation of China, and Young Scientific Research Fund of Peking Union Medical College Hospital.</t>
  </si>
  <si>
    <t>OBJECTIVE: To determine how the utilization of open versus percutaneous treatment of posterior pelvic ring injuries in early-career orthopaedic surgeons has changed over time. METHODS: Case log data from surgeons testing in the trauma subspecialty for part II of the American Board of Orthopaedic Surgery examination from 2003 to 2015 were evaluated. Current procedural terminology codes for percutaneous fixation (27216) and open fixation (27218) of the posterior pelvic ring were evaluated using a regression analysis. RESULTS: A total of 377 candidates performed 2095 posterior ring stabilization procedures (1626 percutaneous, 469 open). Total case volume was stable over time [β = -1.7 (1.1), P = 0.14]. There was no significant change in the number of posterior pelvic ring fracture surgery cases performed per candidate per test year [β = 0.1 (0.1), P = 0.50]. The proportion of posterior pelvic ring cases performed percutaneously increased significantly from 49% in 2003 to 79% in 2015 [β = 1.0 (0.4), P = 0.03]. There was a significant decrease in the number of open cases reported per candidate [β = -0.07 (0.03), P = 0.008]. DISCUSSION AND CONCLUSION: Early-career orthopaedic surgeons are performing more percutaneous fixation of the posterior pelvic ring and less open surgery. The impact of this change in volume on surgeon proficiency is unknown and warrants additional research.</t>
  </si>
  <si>
    <t>Prognostic models for traumatic brain injury (TBI) are important tools both in clinical practice and research if properly validated, preferably by external validation. Prognostic models also offer the possibility of monitoring performance by comparing predicted outcomes with observed outcomes. In this study, we applied the prognostic models developed by the International Mission on Prognosis and Analysis of Clinical Trials in TBI (IMPACT) in an Italian multi-center database (Neurolink) with two aims: to compare observed with predicted outcomes and to check for a possible improvement of clinical outcome over the 11 years of patient inclusion in Neurolink. We applied the IMPACT models to patients included in Neurolink between 1997 and 2007. Performance of the models was assessed by determining calibration (with calibration plots) and discrimination (by the area under the receiver operating characteristic curve [AUC]). Logistic regression analysis was used to analyze a possible trend in outcomes over time, adjusted for predicted outcomes. A total of 1401 patients were studied. Patients had a median age of 40 years and 51% had a Glasgow Coma Scale motor score of 5 or 6. The models showed good discrimination, with AUCs of 0.86 (according to the Core Model) and 0.88 (Extended Model), and adequate calibration, with the overall observed risk of unfavorable outcome and mortality being less than predicted. Outcomes significantly improved over time. This study shows that the IMPACT models performed reasonably well in the Neurolink data and can be used for monitoring performance. After adjustment for predicted outcomes with the prognostic models, we observed a substantial improvement of patient outcomes over time in the three Neurolink centers.</t>
  </si>
  <si>
    <t>BACKGROUND: Administrative database, used previously for control of cost, patient flow and invoicing, offer to researchers a large sample of patients representative of population providing interesting informations in the field of descriptive and analytic epidemiology with less cost. AIM: To assess the usefulness of administrative database for quality of care and research. METHODS: It was a prospective study concerning 4690 hospitalisations in Department B of General Surgery of hôpital Charles Nicolle during a period of 18 months, between June 1st, 2008 and December 31st, 2009. A descriptive analysis followed by a pronostic study with a univariate and multivariate analysis was performed. RÉSULTATS : Our study showed the usefulness of an administrative database in assessing the quality of care, it allowed us to determine postoperative mortality rate (2.7%), deep morbidity (2.5%), parietal morbidity (1.2%), medical complications (6%), nosocomial infections (3.6%) and re intervention (2.7%), with independent predictive factors of these events. To reduce the incidence of these events we should reduce length of pre-operative stay, prevent intra operative accidents, avoid intra operative bleeding in order to reduce intra operative transfusions and avoid as far as possible the stay in ICU Independent predictors of post trauma death are multiple trauma [OR: 6.14, 95% (from 1.68 to 16.94), p = 0.002], a traumatized patient in distress on arrival [OR: 8.74, 95% (3.59 -27.77), p = 0.000] and overall medical complications [OR: 13.18, 95% (from 4.01 to 31.25), p=0.000]. The ISS is a good discriminative indice to assess the severity and life-threatening risk. CONCLUSION: Administrative databases provide information on the efficiency of care, it helps to realise observational studies on large samples representative of the population at low cost. They are very useful in the research, despite the lack of clinical data.</t>
  </si>
  <si>
    <t>INTRODUCTION: Linking outpatient cessation services to bedside counseling for hospitalized smokers can improve long-run quit rates. Adding an assisted referral (AR) offer to a tobacco treatment specialist consult service fits the team approach to care in U.S. hospitals. DESIGN: A two-arm patient-randomized trial tested the effectiveness of adding an AR offer to outpatient smoking-cessation services and interactive voice recognition (AR+IVR) follow-up to a usual care (UC) tobacco-cessation consult for hospitalized smokers. SETTING/PARTICIPANTS: Over 24 months (November 2011-November 2013), 898 hospitalized adult smokers interested in quitting smoking were recruited from three large hospitals in the Portland, Oregon, area: an integrated group model HMO (n=622), a community hospital (n=195), and an academic health center (n=81). INTERVENTION: Tobacco treatment specialists identified smokers and provided an intensive bedside tobacco use assessment and cessation consultation (UC). AR+IVR recipients also received proactive ARs to available outpatient counseling programs and medications, and linked patients to a tailored IVR telephone follow-up system. MAIN OUTCOME MEASURES: The primary outcome was self-reported 30-day abstinence at 6-month follow-up. Secondary outcomes included self-reported and continuous abstinence and biochemically confirmed 7-day abstinence at 6 months. Follow-up was completed in September 2014; data were analyzed in 2015. RESULTS: A total of 597 and 301 hospitalized smokers were randomized to AR+IVR and UC, respectively. AR+IVR and UC recipients received 19.3 and 17.0 minutes of bedside counseling (p=0.372), respectively. Most (58%) AR+IVR patients accepted referrals for counseling, 43% accepted medications, and 28% accepted both. Self-reported 30-day abstinence for AR+IVR (17.9%) and UC (17.3%) were not statistically significant (p=0.569). Differences in 7-day, continuous, and biochemically confirmed abstinence by treatment group also were insignificant, overall and adjusting for site. CONCLUSIONS: Adding an AR to outpatient counseling and medications did not increase cigarette abstinence at 6 months compared to UC alone.</t>
  </si>
  <si>
    <t>When devising a course of treatment for a patient, doctors often have little quantitative evidence on which to base their decisions, beyond their medical education and published clinical trials. Stanford Health Care alone has millions of electronic medical records that are only just recently being leveraged to inform better treatment recommendations. These data present a unique challenge because they are high dimensional and observational. Our goal is to make personalized treatment recommendations based on the outcomes for past patients similar to a new patient. We propose and analyze 3 methods for estimating heterogeneous treatment effects using observational data. Our methods perform well in simulations using a wide variety of treatment effect functions, and we present results of applying the 2 most promising methods to data from The SPRINT Data Analysis Challenge, from a large randomized trial of a treatment for high blood pressure.</t>
  </si>
  <si>
    <t>PURPOSE: Current incidence methods for reporting mild or moderate symptoms capture the (first) occurrence of an event and do not allow distinguishing between patients who suffer from long-lasting versus transient morbidity. This paper introduces a new methodological approach that identifies cancer survivors who have clinically relevant, long-lasting symptoms (patients with late, persistent, substantial and treatment-related symptoms, [LAPERS]). METHODS AND MATERIALS: LAPERS can be evaluated in patients with baseline information and at least 3 late follow-up assessments after treatment. LAPERS identifies individual patients with a given symptom that is substantial (above a predefined clinically relevant threshold) and must be present in at least half of the follow-ups. Baseline morbidity is accounted for by requiring the median of the late symptom score to be worse than the baseline condition. The LAPERS approach was applied to 4 relevant patient-reported genito-urinary/gastrointestinal symptoms within the prospective, longitudinal EMBRACE study (An intErnational study on MRI-guided BRachytherapy in locally Advanced CErvical cancer, www.embracestudy.dk). LAPERS was compared with crude incidence and prevalence rates. RESULTS: Within the EMBRACE cohort, 651/1044 patients (62%) had baseline and long-term follow-up available (median follow-up: 42 months). There was a considerable gap between LAPERS, crude incidence, and prevalence rates. The proportion of patients with LAPERS events was 3.8-4.8 times lower than crude incidences. The highest prevalence rates across follow-up times were 1.8-2.6 times lower than crude incidences. CONCLUSIONS: These findings indicate limitations of incidence methods for reporting substantial patient-reported symptoms because a considerable proportion of patients with symptoms do not experience them persistently over time, as they may fluctuate or get successfully treated. In contrast, the LAPERS method for longitudinal analysis identifies patients with clinically relevant, long-lasting symptoms.</t>
  </si>
  <si>
    <t>OBJECTIVES: The objectives of the present study are to investigate the precision of static (fixed-length) short forms versus computerized adaptive testing (CAT) administration, response pattern scoring versus summed score conversion, and test-retest reliability (stability) of the Patient-Reported Outcomes Measurement Information System (PROMIS(®)) pediatric self-report scales measuring the latent constructs of depressive symptoms, anxiety, anger, pain interference, peer relationships, fatigue, mobility, upper extremity functioning, and asthma impact with polytomous items. METHODS: Participants (N = 331) between the ages of 8 and 17 were recruited from outpatient general pediatrics and subspecialty clinics. Of the 331 participants, 137 were diagnosed with asthma. Three scores based on item response theory (IRT) were computed for each respondent: CAT response pattern expected a posteriori estimates, short-form response pattern expected a posteriori estimates, and short-form summed score expected a posteriori estimates. Scores were also compared between participants with and without asthma. To examine test-retest reliability, 54 children were selected for retesting approximately 2 weeks after the first assessment. RESULTS: A short CAT (maximum 12 items with a standard error of 0.4) was found, on average, to be less precise than the static short forms. The CAT appears to have limited usefulness over and above what can be accomplished with the existing static short forms (8-10 items). Stability of the scale scores over a 2-week period was generally supported. CONCLUSION: The study provides further information on the psychometric properties of the PROMIS pediatric scales and extends the previous IRT analyses to include precision estimates of dynamic versus static administration, test-retest reliability, and validity of administration across groups. Both the positive and negative aspects of using CAT versus short forms are highlighted.</t>
  </si>
  <si>
    <t>BACKGROUND: Because smoking has a profound impact on socioeconomic disparities in illness and death, it is crucial that vulnerable populations of smokers be targeted with treatment. The U.S. Public Health Service recommends that all patients be asked about their smoking at every visit and that smokers be given brief advice to quit and referred to treatment. PURPOSE: Initiatives to facilitate these practices include the 5A's (ask, advise, assess, assist, arrange) and Ask-Advise-Refer (AAR). Unfortunately, primary care referrals are low, and most smokers referred fail to enroll. This study evaluated the efficacy of the Ask-Advise-Connect (AAC) approach to linking smokers with treatment in a large, safety net public healthcare system. DESIGN: The study design was a pair-matched group-randomized trial with two treatment arms. SETTING/PARTICIPANTS: Ten safety net clinics in Houston TX. INTERVENTION: Clinics were randomized to AAC (n=5; intervention) or AAR (n=5; control). Licensed vocational nurses (LVNs) were trained to assess and record the smoking status of all patients at all visits in the electronic health record. Smokers were given brief advice to quit. In AAC, the names and phone numbers of smokers who agreed to be connected were sent electronically to the Texas quitline daily, and patients were proactively called by the quitline within 48 hours. In AAR, smokers were offered a quitline referral card and encouraged to call on their own. Data were collected between June 2010 and March 2012 and analyzed in 2012. MAIN OUTCOME MEASURES: The primary outcome was impact, defined here as the proportion of identified smokers that enrolled in treatment. RESULTS: The impact (proportion of identified smokers who enrolled in treatment) of AAC (14.7%) was significantly greater than the impact of AAR (0.5%), t(4)=14.61, p=0.0001, OR=32.10 (95% CI=16.60, 62.06). CONCLUSIONS: The AAC approach to aiding smoking cessation has tremendous potential to reduce tobacco-related health disparities.</t>
  </si>
  <si>
    <t>Previous analyses, including the National Institute of Neurological Disorders and Stroke (NINDS) rt-PA Stoke Trial, have assessed the clinical treatment efficacy only at single study point, but did not assess efficacy using outcomes collected at multiple time points and incorporate within-patient correlation. The data from the NINDS rt-PA Stroke Trial was analyzed with repeated-measures analysis with generalized estimating equations (GEE) approach using dichotomized outcomes (modified Rankin Scale [mRS], National Institutes of Health Stroke Scale [NIHSS], Barthel Index [BI], and Glasgow Outcome Scale [GOS]). The results were compared with data from previous analyses. All of the outcome variables at different time points were significantly correlated. rt-PA was superior to placebo overall and at specific time points individually. The overall odds of having minimal or no disability (mRS score 0 or 1) for patients treated with rt-PA was higher than those treated with placebo (odds ratio [OR], 2.1; 95% confidence interval [CI], 1.5-3.0). The ORs were 2.3 (95% CI, 1.5-3.4) times higher at 3 months, 1.9 (95% CI, 1.3-2.8) times higher at 6 months, and 2.0 (95% CI, 1.3-2.9) times higher at 12 months. A similar treatment effect also was observed with the NIHSS, BI, and GOS. Compared with previous analyses, an augmented treatment effect with larger ORs and smaller P values were observed. Repeated-measures analysis provides an alternative method for assessing treatment effect, as demonstrated in the analysis of data from the NINDS rt-PA Stroke Trial. This method could be used in future stroke trials in which outcomes of interest are collected at multiple time points.</t>
  </si>
  <si>
    <t>BACKGROUND: Raising a child with type 1 diabetes (T1D) means combining the demands of the disease management with everyday parenting, which is associated with increased levels of distress. A Web-based patient portal, Sugarsquare, was developed to support parents, by providing online parent-professional communication, online peer support and online disease information. OBJECTIVE: The first aim of this study was to assess the feasibility of conducting a multicenter, randomized controlled trial in Dutch parents of a child with T1D. The second aim was to assess the feasibility of implementing Sugarsquare in clinical practice. METHODS: The parents of 105 children (N=105) with T1D below the age of 13 participated in a 6-month multicenter randomized controlled feasibility trial. They were randomly assigned to an experimental (n=54, usual care and Sugarsquare) or a control group (n=51, usual care). Attrition rates and user statistics were gathered to evaluate feasibility of the trial and implementation. To determine potential efficacy, the parenting stress index (PSI-SF) was assessed at baseline (T0) and after 6 months (T1). RESULTS: Of a potential population of parents of 445 children, 189 were willing to participate (enrollment refusal=57.5%, n=256), 142 filled in the baseline questionnaire (baseline attrition rate=25%, n=47), and 105 also filled in the questionnaire at T1 (post randomization attrition rate during follow-up=26%, n=32). As such, 24% of the potential population participated. Analysis in the experimental group (n=54) revealed a total of 32 (59%) unique users, divided into 12 (38%) frequent users, 9 (28%) incidental users, and 11 (34%) low-frequent users. Of the total of 44 professionals, 34 (77%) logged in, and 32 (73%) logged in repeatedly. Analysis of the user statistics in the experimental group further showed high practicability and integration in all users, moderate acceptability and demand in parents, and high acceptability and demand in health care professionals. Baseline parenting stress index scores were related to the parents' frequency of logging on (ρ=.282, P=.03) and page-views (ρ=.304, P=.01). No significant differences in change in parenting stress between experimental and control group were found (F(3,101)=.49, P=.49). CONCLUSIONS: The trial can be considered feasible, considering the average enrollment refusal rate, baseline attrition rate and postrandomization attrition rate, compared to other eHealth studies, although lower than hypothesized. Implementing Sugarsquare in clinical practice was partly feasible, given moderate demand and acceptability in parent users and lack of potential efficacy. Parents who reported higher levels of parenting stress used Sugarsquare more often than other parents, although Sugarsquare did not reduce parenting stress. These results indicate that Web-based interventions are a suitable way of providing parents of children with T1D with additional support. Future studies should determine how Sugarsquare could reduce parenting stress, for instance by adding targeted interventions. Factors potentially contributing to successful implementation are suggested. TRIAL REGISTRATION: Nederlands Trial Register Number: NTR3643; http://www.trialregister.nl/trialreg/admin/rctview.asp?TC=3643 (Archived by WebCite at http://www.webcitation.org/6qihOVCi6).</t>
  </si>
  <si>
    <t>INTRODUCTION: Obesity treatment is less successful for socioeconomically disadvantaged populations, particularly when delivered in primary care. Digital health strategies can extend the reach of clinical obesity treatments to care settings serving patients at highest risk. METHODS: Track was an effectiveness RCT of a 12-month digital weight-loss intervention, embedded within a community health center system. Participants were 351 adult patients (aged 21-65 years) with obesity and hypertension, diabetes, and hyperlipidemia. Patients were randomized to usual care (n=175) or an intervention (n=176) comprising app-based self-monitoring of behavior change goals with tailored feedback, a smart scale, dietitian-delivered counseling calls, and clinician counseling informed by app-generated recommendations, delivered via electronic health record. The primary outcome was 12-month weight change. Randomization began on June 18, 2013, final assessments were completed on September 10, 2015. Data analysis was conducted in 2016 and 2017. The trial retained 92% of usual care and 96% of intervention participants at 12 months. RESULTS: The Track intervention produced larger weight losses relative to usual care at 6 months (net effect: -4.4 kg, 95% CI= -5.5, -3.3, p&lt;0.001) and 12 months (net effect: -3.8 kg, 95% CI= -5.0, -2.5, p&lt;0.001). Intervention participants were more likely to lose ≥5% of their baseline weight at 6 months (43% vs 6%, p&lt;0.001) and 12 months (40% vs 17%, p&lt;0.001). Intervention participants completing ≥80% of expected self-monitoring episodes (-3.5 kg); counseling calls (-3.0 kg); or self-weighing days (-4.4 kg) lost significantly more weight than less engaged intervention participants (all p&lt;0.01). CONCLUSIONS: A digital obesity treatment, integrated with health system resources, can produce clinically meaningful weight-loss outcomes among socioeconomically disadvantaged primary care patients with elevated cardiovascular disease risk. TRIAL REGISTRATION: This study is registered at www.clinicaltrials.gov NCT01827800.</t>
  </si>
  <si>
    <t>BACKGROUND: Greater insight into the effectiveness of usual dietetic care will contribute to the ongoing development of dietetic services. The present study examined the change in body mass index (BMI) in overweight patients after dietetic treatment in primary care, the sources of variability and factors associated with BMI change. METHODS: This population-based observational study was based on data from a Dutch registration network of dietitians in primary health care. Data were derived from electronic medical records concerning 3960 overweight adult patients (BMI ≥ 25 kg m⁻²) who received usual care from 32 registered dietitians between 2006 and 2012. Multilevel linear regression analyses were conducted. RESULTS: Patients' BMI significantly (P &lt; 0.001) decreased by 0.94 kg m⁻² on average during treatment. An additional reduction of 0.8 kg m⁻² was observed in patients treated for longer than 6 months. BMI decreased by 0.06 kg m⁻² for each additional unit in initial BMI above 31.6. Most (97%) variability in BMI change was attributed to patients and 3% to dietitians. Part of the variance between patients (11%) and dietitians (30%) was explained by patient sociodemographic characteristics, nutrition-related health aspects, initial body weight and treatment duration. CONCLUSIONS: Dietetic treatment in primary care lowers BMI in overweight patients. Patients' change in BMI was rather similar between dietitians. Greater BMI reductions were observed in those with a high initial BMI and those treated for at least 6 months. Future research is necessary to study the long-term effects of weight loss after treatment by primary healthcare dietitians, especially because many patients drop out of treatment prematurely.</t>
  </si>
  <si>
    <t>AIMS: To characterise the nursing practices of vital signs collection and documentation in a general internal medicine environment to inform strategies for improving workflow design. BACKGROUND: Clinical workflow analysis is critical to identify barriers and opportunities in current processes. Analysis can guide the design and development of novel technological solutions to produce greater efficiencies and effectiveness in healthcare delivery. Research surrounding vital signs documentation workflow in general internal medicine environments has received very little attention making it difficult to compare the effectiveness of new technologies. DESIGN: Qualitative ethnographic analyses and quantitative time-motion study were conducted. METHODS: Workflows of 24 nurses at three hospitals in five general internal medicine environments were captured, and timeliness of vital signs assessment and documentation was measured. RESULTS: Clinical assessment of vital signs was consistent, but the documentation process was highly variable within groups and between hospitals. Two themes characterised workflow barriers surrounding point-of-care documentation. First, a lack of standardised documentation methods for vital signs resulted in higher rates of transcription, increasing not only the likelihood of errors but delays in recording and accessibility of information. Second, despite advancements in electronic documentation systems, the observed system was not conducive to point-of-care documentation. Average electronic documentation was significantly longer than paper documentation. Nurses developed ad hoc workarounds that were inefficient and undermined the intent of electronic documentation. CONCLUSION: We have identified barriers and opportunities to improve the efficiency of nursing vital signs documentation. Changes in technology, workflows and environmental design allow for significant improvements and deserve further exploration. RELEVANCE TO CLINICAL PRACTICE: Attention to clinical practice and environments can improve the workflow of prompt vital signs documentation and increase clinical productivity and timeliness of information for clinical decisions, as well as minimising transcription errors leading to safer patient care.</t>
  </si>
  <si>
    <t>BACKGROUND: Unnecessary prescribing of antibiotics in primary care is contributing to the emergence of antimicrobial drug resistance. OBJECTIVES: To develop and evaluate a multicomponent intervention for antimicrobial stewardship in primary care, and to evaluate the safety of reducing antibiotic prescribing for self-limiting respiratory infections (RTIs). INTERVENTIONS: A multicomponent intervention, developed as part of this study, including a webinar, monthly reports of general practice-specific data for antibiotic prescribing and decision support tools to inform appropriate antibiotic prescribing. DESIGN: A parallel-group, cluster randomised controlled trial. SETTING: The trial was conducted in 79 general practices in the UK Clinical Practice Research Datalink (CPRD). PARTICIPANTS: All registered patients were included. MAIN OUTCOME MEASURES: The primary outcome was the rate of antibiotic prescriptions for self-limiting RTIs over the 12-month intervention period. COHORT STUDY: A separate population-based cohort study was conducted in 610 CPRD general practices that were not exposed to the trial interventions. Data were analysed to evaluate safety outcomes for registered patients with 45.5 million person-years of follow-up from 2005 to 2014. RESULTS: There were 41 intervention trial arm practices (323,155 patient-years) and 38 control trial arm practices (259,520 patient-years). There were 98.7 antibiotic prescriptions for RTIs per 1000 patient-years in the intervention trial arm (31,907 antibiotic prescriptions) and 107.6 per 1000 patient-years in the control arm (27,923 antibiotic prescriptions) [adjusted antibiotic-prescribing rate ratio (RR) 0.88, 95% confidence interval (CI) 0.78 to 0.99; p = 0.040]. There was no evidence of effect in children aged &lt; 15 years (RR 0.96, 95% CI 0.82 to 1.12) or adults aged ≥ 85 years (RR 0.97, 95% CI 0.79 to 1.18). Antibiotic prescribing was reduced in adults aged between 15 and 84 years (RR 0.84, 95% CI 0.75 to 0.95), that is, one antibiotic prescription was avoided for every 62 patients (95% CI 40 to 200 patients) aged 15-84 years per year. Analysis of trial data for 12 safety outcomes, including pneumonia and peritonsillar abscess, showed no evidence that these outcomes might be increased as a result of the intervention. The analysis of data from non-trial practices showed that if a general practice with an average list size of 7000 patients reduces the proportion of RTI consultations with antibiotics prescribed by 10%, then 1.1 (95% CI 0.6 to 1.5) more cases of pneumonia per year and 0.9 (95% CI 0.5 to 1.3) more cases of peritonsillar abscesses per decade may be observed. There was no evidence that mastoiditis, empyema, meningitis, intracranial abscess or Lemierre syndrome were more frequent at low-prescribing practices. LIMITATIONS: The research was based on electronic health records that may not always provide complete data. The number of practices included in the trial was smaller than initially intended. CONCLUSIONS: This study found evidence that, overall, general practice antibiotic prescribing for RTIs was reduced by this electronically delivered intervention. Antibiotic prescribing rates were reduced for adults aged 15-84 years, but not for children or the senior elderly. FUTURE WORK: Strategies for antimicrobial stewardship should employ stratified interventions that are tailored to specific age groups. Further research into the safety of reduced antibiotic prescribing is also needed. TRIAL REGISTRATION: Current Controlled Trials ISRCTN95232781. FUNDING: This project was funded by the National Institute for Health Research (NIHR) Health Technology Assessment programme and will be published in full in Health Technology Assessment; Vol. 23, No. 11. See the NIHR Journals Library website for further project information._x000D_The overuse of antibiotics to treat infections is contributing to the rise of antibiotic resistance in bacteria. A trial was carried out to evaluate whether or not interventions delivered through general practice computer systems may be used to reduce antibiotic prescribing for self-limiting respiratory tract infections (RTIs). The study was carried out in 79 UK general practices. The study tested the effect of a webinar to introduce the trial interventions, which included monthly feedback reports of data for respiratory consultations and antibiotic prescriptions, as well as computer-delivered decision support tools. These interventions were specially developed for this study and were pre-tested with general practitioners and practice nurses. Over the 12-month intervention period, the antibiotic-prescribing rate was about 12% lower in the intervention trial arm than in the control arm. There was no effect of intervention in children aged &lt; 15 years or adults aged ≥ 85 years, but antibiotic prescribing was reduced by about 16% in adults aged between 15 and 84 years. Assuming this was caused by the intervention, one antibiotic prescription was avoided per year for every 62 patients aged between 15 and 84 years and registered with a trial practice. The study found no evidence that the intervention might increase the risk of 12 bacterial infections. In addition, a follow-up study of 610 UK general practices not included in the trial was conducted. The study found that if a general practice with an average list size of 7000 patients reduces the proportion of RTI consultations with antibiotics prescribed by 10%, then it may be possible to observe about one more case of pneumonia per year and one more case of peritonsillar abscess per decade, but no increase in other infections is likely. It can be concluded that electronically delivered interventions, including feedback of antibiotic-prescribing data for specific indications, may have the potential to reduce unnecessary antibiotic prescribing; however, antimicrobial stewardship interventions need to be tailored to particular age groups._x000D_eng_x000D_AIMS: To compare the effectiveness of continuous aflibercept versus pro re nata (PRN) ranibizumab therapy for neovascular age-related macular degeneration (nAMD). METHODS: Multicentre, national electronic medical record (EMR) study on treatment naive nAMD eyes undergoing PRN ranibizumab or continuous (fixed or treat and extend (F/TE)) aflibercept from 21 UK hospitals. Anonymised data were extracted, and eyes were matched on age, gender, starting visual acuity (VA) and year of starting treatment. Primary outcome was change in vision at 1 year. RESULTS: 1884 eyes (942 eyes in each group) were included. At year 1, patients on PRN ranibizumab gained 1.6 ETDRS (Early Treatment Diabetic Retinopathy Study) letters (95% CI 0.5 to 2.7, p=0.004), while patients on F/TE aflibercept gained 6.1 letters (95% CI 5.1 to 7.1, p=2.2e-16). Change in vision at 1 year of the F/TE aflibercept group was 4.1 letters higher (95% CI 2.5 to 5.8, p=1.3e-06) compared with the PRN ranibizumab group after adjusting for age, starting VA, gender and year of starting therapy. The F/TE aflibercept group had significantly more injections compared with the PRN ranibizumab group (7.0 vs 5.8, p&lt;2.2e-16), but required less clinic visits than the PRN ranibizumab group (10.8 vs 9.0, p&lt;2.2e-16). Cost-effectiveness analysis showed an incremental cost-effectiveness ratio of 58 047.14 GBP/quality-adjusted life year for continuous aflibercept over PRN ranibizumab. CONCLUSION: Aflibercept achieved greater VA gains at 1 year than ranibizumab. The observed VA differences are small and likely to be related to more frequent treatment with aflibercept, suggesting that ranibizumab should also be delivered by F/TE posology.</t>
  </si>
  <si>
    <t>BACKGROUND: The aims of the study were (1) to determine the cumulative two to twenty-year survivorship of the hip after open reduction and internal fixation of displaced acetabular fractures, (2) to identify factors predicting conversion to total hip arthroplasty or hip arthrodesis, and (3) to create a predictive model that calculates an individual's probability of early need for total hip arthroplasty or hip arthrodesis. METHODS: Eight hundred and sixteen acetabular fractures treated with open reduction and internal fixation by one surgeon over a twenty-six-year period were analyzed. Cumulative two to twenty-year Kaplan-Meier survivorship analyses of the hip, including best and worst-case scenarios, were performed with total hip arthroplasty or hip arthrodesis as the end point. Univariate and multivariate Cox regression analyses were performed to identify negative predictors, which were then used to construct a nomogram for predicting an individual's probability of needing an early total hip arthroplasty. RESULTS: The cumulative twenty-year survivorship of the 816 hips available for follow-up was 79% at twenty years. The best and worst-case scenarios corresponded to cumulative twenty-year survivorship of 86% and 52%, respectively. Significant independent negative predictors were nonanatomical fracture reduction, an age of more than forty years, anterior hip dislocation, postoperative incongruence of the acetabular roof, involvement of the posterior acetabular wall, acetabular impaction, a femoral head cartilage lesion, initial displacement of the articular surface of ≥ 20 mm, and utilization of the extended iliofemoral approach. CONCLUSIONS: Open reduction and internal fixation of displaced acetabular fractures was able to successfully prevent the need for subsequent total hip arthroplasty within twenty years in 79% of the patients. The results represent benchmark comparative data for any future and past studies on the outcome of surgical fixation of acetabular fractures.</t>
  </si>
  <si>
    <t>OBJECTIVES: Postnatal infant weight curves are used to assess fluid management and evaluate postnatal nutrition and growth. Traditionally, postnatal weight curves are based on birth weight and do not incorporate postnatal clinical information. The aim of the present study was to compare the accuracy of birth weight-based weight curves with weight curves created from individual patient records, including electronic records, using 2 predictive modeling methods, linear regression (LR) and an artificial neural network (NN), which apply mathematical relations between predictor and outcome variables. METHODS: Perinatal demographic and postnatal nutrition data were collected for extremely-low-birth-weight (ELBW; birth weight &lt;1000 g) infants. Static weight curves were generated using published algorithms. The postnatal predictive models were created using the demographic and nutrition dataset. RESULTS: Birth weight (861 ± 83 g, mean ± 1 standard deviation [SD]), gestational age (26.2 ± 1.4 weeks), and the first month of nutrition data were collected from individual health records for 92 ELBW infants. The absolute residual (|measured-predicted|) for weight was 84.8 ± 74.4 g for the static weight curves, 60.9 ± 49.1 g for the LR model, and 12.9 ± 9.2 g for the NN model, analysis of variance: both LR and NN P&lt;0.01 versus static curve. NPO (nothing by mouth) infants had greater weight curve discrepancies. CONCLUSIONS: Compared with birth weight-based and logistic regression-generated weight curves, NN-generated weight curves more closely approximated ELBW infant weight curves, and, using the present electronic health record systems, may produce weight curves better reflective of the patient's status.</t>
  </si>
  <si>
    <t>OBJECTIVE: To investigate the association between helmet legislation and admissions to hospital for cycling related head injuries among young people and adults in Canada. DESIGN: Interrupted time series analysis using data from the National Trauma Registry Minimum Data Set. SETTING: Canadian provinces and territories; between 1994 and 2003, six of 10 provinces implemented helmet legislation. PARTICIPANTS: All admissions (n=66,716) to acute care hospitals in Canada owing to cycling related injury between 1994 and 2008. MAIN OUTCOME MEASURE: Rate of admissions to hospital for cycling related head injuries before and after the implementation of provincial helmet legislation. RESULTS: Between 1994 and 2008, 66,716 hospital admissions were for cycling related injuries in Canada. Between 1994 and 2003, the rate of head injuries among young people decreased by 54.0% (95% confidence interval 48.2% to 59.8%) in provinces with helmet legislation compared with 33.1% (23.3% to 42.9%) in provinces and territories without legislation. Among adults, the rate of head injuries decreased by 26.0% (16.0% to 36.3%) in provinces with legislation but remained constant in provinces and territories without legislation. After taking baseline trends into consideration, however, we were unable to detect an independent effect of legislation on the rate of hospital admissions for cycling related head injuries. CONCLUSIONS: Reductions in the rates of admissions to hospital for cycling related head injuries were greater in provinces with helmet legislation, but injury rates were already decreasing before the implementation of legislation and the rate of decline was not appreciably altered on introduction of legislation. While helmets reduce the risk of head injuries and we encourage their use, in the Canadian context of existing safety campaigns, improvements to the cycling infrastructure, and the passive uptake of helmets, the incremental contribution of provincial helmet legislation to reduce hospital admissions for head injuries seems to have been minimal.</t>
  </si>
  <si>
    <t>BACKGROUND: Computerized chronic disease management systems (CDMSs), when aligned with clinical practice guidelines, have the potential to effectively impact diabetes care. OBJECTIVE: The objective was to measure the difference between optimal diabetes care and actual diabetes care before and after the introduction of a computerized CDMS. METHODS: This 1-year, prospective, observational, pre/post study evaluated the use of a CDMS with a diabetes patient registry and tracker in family practices using patient enrolment models. Aggregate practice-level data from all rostered diabetes patients were analyzed. The primary outcome measure was the change in proportion of patients with up-to-date "ABC" monitoring frequency (i.e., hemoglobin A1c, blood pressure, and cholesterol). Changes in the frequency of other practice care and treatment elements (e.g., retinopathy screening) were also determined. Usability and satisfaction with the CDMS were measured. RESULTS: Nine sites, 38 health care providers, and 2,320 diabetes patients were included. The proportion of patients with up-to-date ABC (12%), hemoglobin A1c (45%), and cholesterol (38%) monitoring did not change over the duration of the study. The proportion of patients with up-to-date blood pressure monitoring improved, from 16% to 20%. Data on foot examinations, retinopathy screening, use of angiotensin-converting enzyme inhibitors/angiotensin II receptor blockers, and documentation of self-management goals were not available or not up to date at baseline for 98% of patients. By the end of the study, attitudes of health care providers were more negative on the Training, Usefulness, Daily Practice, and Support from the Service Provider domains of the CDMS, but more positive on the Learning, Using, Practice Planning, CDMS, and Satisfaction domains. LIMITATIONS: Few practitioners used the CDMS, so it was difficult to draw conclusions about its efficacy. Simply giving health care providers a potentially useful technology will not ensure its use. CONCLUSIONS: This real-world evaluation of a web-based CDMS for diabetes failed to impact physician practice due to limited use of the system. PLAIN LANGUAGE SUMMARY: Patients and health care providers need timely access to information to ensure proper diabetes care. This study looked at whether a computer-based system at the doctor's office could improve diabetes management. However, few clinics and health care providers used the system, so no improvement in diabetes care was seen.</t>
  </si>
  <si>
    <t>BACKGROUND: Prompt reperfusion in patients with ST-segment elevation myocardial infarction (STEMI) reduces infarct size and improves survival. However, the intuitive link between infarct size and prognosis has not been convincingly demonstrated in the contemporary era. OBJECTIVES: This study sought to determine the strength of the relationship between infarct size assessed early after primary percutaneous coronary intervention (PCI) in STEMI and subsequent all-cause mortality, reinfarction, and hospitalization for heart failure. METHODS: We performed a pooled patient-level analysis from 10 randomized primary PCI trials (total 2,632 patients) in which infarct size was assessed within 1 month after randomization by either cardiac magnetic resonance (CMR) imaging or technetium-99m sestamibi single-photon emission computed tomography (SPECT), with clinical follow-up for ≥ 6 months. RESULTS: Infarct size was assessed by CMR in 1,889 patients (71.8%) and by SPECT in 743 patients (28.2%). Median (25th, 75th percentile) time to infarct size measurement was 4 days (3, 10 days) after STEMI. Median infarct size (% left ventricular myocardial mass) was 17.9% (8.0%, 29.8%), and median duration of clinical follow-up was 352 days (185, 371 days). The Kaplan-Meier estimated 1-year rates of all-cause mortality, reinfarction, and HF hospitalization were 2.2%, 2.5%, and 2.6%, respectively. A strong graded response was present between infarct size (per 5% increase) and subsequent mortality (Cox-adjusted hazard ratio: 1.19 [95% confidence interval: 1.18 to 1.20]; p &lt; 0.0001) and hospitalization for heart failure (adjusted hazard ratio: 1.20 [95% confidence interval: 1.19 to 1.21]; p &lt; 0.0001), independent of age, sex, diabetes, hypertension, hyperlipidemia, current smoking, left anterior descending versus non-left anterior descending infarct vessel, symptom-to-first device time, and baseline TIMI (Thrombolysis In Myocardial Infarction) flow 0/1 versus 2/3. Infarct size was not significantly related to subsequent reinfarction. CONCLUSIONS: Infarct size, measured by CMR or technetium-99m sestamibi SPECT within 1 month after primary PCI, is strongly associated with all-cause mortality and hospitalization for HF within 1 year. Infarct size may, therefore, be useful as an endpoint in clinical trials and as an important prognostic measure when caring for patients with STEMI.</t>
  </si>
  <si>
    <t>AIM: Tuberculosis screening is recommended for patients with immune-mediated inflammatory diseases (IMIDs) prior to anti-tumor necrosis factor (TNF) therapy. However, adherence to the recommended practice is unknown in the current clinical setting in Japan. METHODS: We used a large-scale health insurance claims database in Japan to conduct a longitudinal observational study. Of more than two million beneficiaries in the database between 2013 and 2014, we enrolled those with IMIDs aged 15-69 years who had initiated anti-TNF therapy. We defined tuberculosis screening primarily as tuberculin skin test and/or interferon-gamma release assay (TST/IGRA) within 2 months before commencing anti-TNF therapy. We analyzed the proportions of the patients who had undergone tuberculosis screening and the associations with primary disease, type of anti-TNF agent, methotrexate prescription prior to anti-TNF therapy, and treatment for latent tuberculosis infection (LTBI). RESULTS: Of 385 patients presumed to have initiated anti-TNF therapy, 252 (66%) had undergone tuberculosis screening by TST/IGRA (22% TST, 56% IGRA, and 12% both TST and IGRA), and 231 (60%) had undergone TST/IGRA and radiography. Patients with psoriasis tended to be more likely to undergo tuberculosis screening than those with other diseases; however, this association was not statistically significant. Treatment for LTBI was provided to 43 (11%) patients; 123 (32%) received neither TST/IGRA nor LTBI treatment. CONCLUSIONS: Tuberculosis screening was often not performed prior to anti-TNF therapy despite the guidelines' recommendations; thus, patients could be put at unnecessary risk of reactivation of tuberculosis.</t>
  </si>
  <si>
    <t>OBJECTIVE: This study examines the effect of the Maternal and Child Health (MCH) handbook--a home-based health record--on women's knowledge and behavior in the Jericho and Ramallah Governorates of Palestine. METHODS: This study uses a repeated, cross-sectional data set in which pre- and post-intervention situations are incorporated on two groups: those exposed and those not exposed to the MCH handbook. We employed a difference-in-difference regression analysis utilizing a pre-tested knowledge, attitude, and practice survey of women at 24 MCH 'treatment' centers (N=260, 270, pre-/post-) in comparison with the women at 6 MCH centers (N=70, 70, pre-/post-) where the MCH handbook was not released. A trained facilitator conducted a series of focus group discussions with 42 women who were the clients of MCH services and 25 health providers, both from the intervention area, to confirm the results obtained from the quantitative study. FINDINGS: Knowledge related to MCH such as the importance of exclusive breastfeeding and how to cope with the risks of rupture of membranes during pregnancy increased among MCH handbook users, especially among less-educated women. The MCH handbook may be an effective tool for communication with health providers and husbands, for both highly educated and less-educated women during their first pregnancy. Our results suggest that although less-educated women rarely read the handbook themselves at home, they became familiar with health information and options related to MCH through personalized guidance that was provided by health providers at health facilities utilizing MCH handbook. CONCLUSION: The MCH handbook may be an effective tool to improve (i) communication between the client and the health provider and (ii) women's knowledge- and health-seeking behaviors related to maternal, newborn, and child health.</t>
  </si>
  <si>
    <t>This paper addresses patient-reported outcomes (PROs) and telemonitoring in congestive heart failure (CHF), both increasingly important topics. The interest in CHF trials is shifting from hard end-points such as hospitalization and mortality, to softer end-points such health-related quality of life. However, the relation of these softer end-points to objective parameters is not well studied. Telemonitoring is suitable for collecting both patient-reported outcomes and objective parameters. Most telemonitoring studies, however, do not take full advantage of the available sensor technology and intelligent data analysis. The Chiron clinical observational study was performed among 24 CHF patients (17 men and 7 women, age 62.9 ± 9.4 years, 15 NYHA class II and 9 class III, 10 of ishaemic, aetiology, 6 dilated, 2 valvular, and 6 of multiple aetiologies or cardiomyopathy) in Italy and UK. A large number of physiological and ambient parameters were collected by wearable and other devices, together with PROs describing how well the patients felt, over 1,086 days of observation. The resulting data were mined for relations between the objective parameters and the PROs. The objective parameters (humidity, ambient temperature, blood pressure, SpO2, and sweeting intensity) could predict the PROs with accuracies up to 86% and AUC up to 0.83, making this the first report providing evidence for ambient and physiological parameters to be objectively related to PROs in CHF patients. We also analyzed the relations in the predictive models, gaining some insights into what affects the feeling of health, which was also generally not attempted in previous investigations. The paper strongly points to the possibility of using PROs as primary end-points in future trials.</t>
  </si>
  <si>
    <t>BACKGROUND: Children with craniofacial anomalies are at risk for social exclusion, bullying, and psychological symptoms, all of which are associated with poor developmental and health outcomes. The National Institutes of Health-developed Patient Reported Outcomes Measurement Information System instruments may be useful tools for monitoring psychosocial functioning in clinical settings and for integrating patient and parent perspectives. METHODS: The current study included 74 children (50 percent male) with craniofacial anomalies recruited through a multidisciplinary clinic. The authors obtained child self-report and parent-proxy ratings of depression, anxiety, and peer relationship quality using National Institutes of Health Patient Reported Outcomes Measurement Information System instruments. The authors compared sample means to Patient Reported Outcomes Measurement Information System instruments norms and analyzed the reliability of parents' and children's reporting of psychosocial variables. RESULTS: All reliability statistics were satisfactory (α values ranging from 0.74 to 0.96) and sample standard deviations were similar to those obtained in a general population, suggesting that Patient Reported Outcomes Measurement Information System instruments are reliable among children with craniofacial anomalies. In general, children and parents did not report unusual levels of psychological distress; however, they did report poorer peer relationship quality relative to normed data, a trend that was particularly pronounced among boys. CONCLUSIONS: National Institutes of Health Patient Reported Outcomes Measurement Information System instruments are efficient and accurate tools for monitoring psychosocial adjustment among children with craniofacial anomalies. It may be especially important to monitor social functioning, particularly among boys.</t>
  </si>
  <si>
    <t>RATIONALE: Systemic antifungal treatments are empirically administered to the sickest critically ill patients, often without documented invasive fungal infection. OBJECTIVES: To estimate the impact of systemic antifungal treatment on 30-day survival of patients suspected to have invasive candidiasis. METHODS: All nonneutropenic, nontransplant recipients managed in five intensive care units intubated for at least 5 days, and free of invasive candidiasis, were included. To account for differences in patients' characteristics recorded daily before study end point, a causal model for longitudinal data was used to assess benefits from antifungal treatment. The composite primary end point was hospital mortality or occurrence of invasive candidiasis. MEASUREMENTS AND MAIN RESULTS: Among 1,491 patients, 100 (6.7%) received antifungal treatment for a suspected infection. Patients treated with antifungals were more severely ill than untreated patients. Within the 30-day follow-up period, 363 (24.3%) patients died, and 22 (1.5%) exhibited documented invasive candidiasis. After adjustment on baseline and time-dependent confounders (underlying illness, severity, invasive procedures, Candida colonization), and using a marginal structural model for longitudinal data, treatment was not associated with a decreased risk of mortality or of occurrence of invasive candidiasis (hazard ratio, 1.05; 95% confidence interval, 0.56-1.96; P = 0.91). CONCLUSIONS: This study failed to show outcome benefits for empirical systemic antifungal therapy in the sickest critically ill, nonneutropenic, nontransplanted patients. The post hoc power did not allow us to conclude to an absence of treatment effect especially for specific subgroups. Studies to refine indications for empirical treatment based on surrogate markers of invasive candidiasis are warranted.</t>
  </si>
  <si>
    <t>BACKGROUND: An evidence-based, step-by-step guide, the 4 Pillars™ Practice Transformation Program, was the foundation of an intervention to increase adult immunizations in primary care and was tested in a randomized controlled cluster trial. The purpose of this study is to report changes in influenza immunization rates and on factors related to receipt of influenza vaccine. METHODS: Twenty five primary care practices were recruited in 2013, stratified by city (Houston, Pittsburgh), location (rural, urban, suburban) and type (family medicine, internal medicine), and randomized to the intervention (n = 13) or control (n = 12) in Year 1 (2013-14). A follow-up intervention occurred in Year 2 (2014-15). Demographic and vaccination data were derived from de-identified electronic medical record extractions. RESULTS: A cohort of 70,549 adults seen in their respective practices (n = 24 with 1 drop out) at least once each year was followed. Baseline mean age was 55.1 years, 35 % were men, 21 % were non-white and 35 % were Hispanic. After one year, both intervention and control arms significantly (P &lt; 0.001) increased influenza vaccination, with average increases of 2.7 to 6.5 percentage points. In regression analyses, likelihood of influenza vaccination was significantly higher in sites with lower percentages of patients with missed opportunities (P &lt; 0.001) and, after adjusting for missed opportunities, the intervention further improved vaccination rates in Houston (lower baseline rates) but not Pittsburgh (higher baseline rates). In the follow-up intervention, the likelihood of vaccination increased for both intervention sites and those that reduced missed opportunities (P &lt; 0.005). CONCLUSIONS: Reducing missed opportunities across the practice increases likelihood of influenza vaccination of adults. The 4 Pillars™ Practice Transformation Program provides strategies for reducing missed opportunities to vaccinate adults. TRIAL REGISTRATION: This study was registered as a clinical trial on 03/20/2013 at ClinicalTrials.gov, Clinical Trial Registry Number: NCT01868334 , with a date of enrollment of the first participant to the trial of April 1, 2013.</t>
  </si>
  <si>
    <t>OBJECTIVE: To identify and analyze errors in drug prescriptions of patients treated in a "high resolution" hospital by applying a Failure mode and effects analysis (FMEA).Material and methods A multidisciplinary group of medical specialties and nursing analyzed medical records where drug prescriptions were held in free text format. An FMEA was developed in which the risk priority index (RPI) was obtained from a cross-sectional observational study using an audit of the medical records, carried out in 2 phases: 1) Pre-intervention testing, and (2) evaluation of improvement actions after the first analysis. An audit sample size of 679 medical records from a total of 2,096 patients was calculated using stratified sampling and random selection of clinical events. RESULTS: Prescription errors decreased by 22.2% in the second phase. FMEA showed a greater RPI in "unspecified route of administration" and "dosage unspecified", with no significant decreases observed in the second phase, although it did detect, "incorrect dosing time", "contraindication due to drug allergy", "wrong patient" or "duplicate prescription", which resulted in the improvement of prescriptions. CONCLUSIONS: Drug prescription errors have been identified and analyzed by FMEA methodology, improving the clinical safety of these prescriptions. This tool allows updates of electronic prescribing to be monitored. To avoid such errors would require the mandatory completion of all sections of a prescription.</t>
  </si>
  <si>
    <t>BACKGROUND: The Joint Theater Trauma System (JTTS) was developed with the vision that every soldier, marine, sailor, and airman injured on the battlefield would have the optimal chance for survival and maximum potential for functional recovery. In this analysis, we hypothesized that information diffusion through the JTTS, via the dissemination of clinical practice guidelines and process improvements, would be associated with the acceptance of evidence-based practices and decreases in trauma practice variability. METHODS: The current evaluation was designed as a single time-series quasi-experimental study as a preanalysis and postanalysis relative to the implementation of clinical practice guidelines and process improvement interventions. Data captured from patients admitted to hospital-level (Level III) military treatment facilities in Iraq and Afghanistan from 2003 to 2010 were retrospectively analyzed from the Joint Theater Trauma Registry (JTTR) to determine the potential impact of process improvement initiatives on clinical practice. RESULTS: The JTTS clinical practice guidelines for massive transfusion led to increased compliance with balanced component transfusion and decreased practice variability. During the course of the evaluation period, hypothermia on presentation decreased dramatically after the publication of the hypothermia prevention and management clinical practice guideline. CONCLUSION: Developed metrics demonstrate that evidence-based quality improvement initiatives disseminated through the JTTS were associated with improved clinical practice of resuscitation following battlefield injury. LEVEL OF EVIDENCE: Therapeutic/care management study, level IV.</t>
  </si>
  <si>
    <t>OBJECTIVE: To examine injuries among pediatric patients treated in an emergency department (ED) related to contact with a fireplace. METHODS: Data were obtained from the National Electronic Injury Surveillance System for the years 2002 through 2007. National estimates of ED visits for injuries associated with fireplaces were analyzed. Average annual rates were calculated, and logistic regression analyses were used to determine risk estimates for patient demographic characteristics related to ED visits for injuries associated with fireplaces. RESULTS: From 2002 through 2007, there were an estimated 8000 ED visits annually for injuries related to fireplaces in the United States, with an average annual rate of 18.8 ED visits per 100,000 children aged birth through 10 years. The most common injuries involved lacerations (66%), burns (10%), and contusions (10%). Most injuries occurred to the face (46%) or head (31%). Most patients (98%) were treated and released the same day. Results of logistic regression analyses revealed that children aged birth to 3 years (odds ratio, 12.2; 95% confidence interval, 9.1-16.5) and children aged 4 to 6 years (odds ratio, 4.8; 95% confidence interval, 3.5-6.5) were more likely present in an ED for a fireplace-related injury when compared with older children aged 7 to 10 years. CONCLUSIONS: Further research is warranted in the areas of etiology, injury prevention interventions, health communications, and surveillance to facilitate more effective injury prevention efforts.</t>
  </si>
  <si>
    <t>OBJECTIVE: In many developed countries, a lack of community-based mental health services is driving increased utilization of emergency medical services (EMS). In this descriptive study, we sought to describe the demographic and clinical characteristics of mental health-related EMS presentations in Victoria, Australia. METHODS: A retrospective observational study of EMS presentations occurring between January and December 2015. Computer Aided Dispatch and electronic patient care record data were extracted from an electronic data warehouse. Characteristics of EMS-attended mental health presentations were described and compared to other EMS-attended patients using descriptive statistics. RESULTS: Of the total 504,676 EMS attendances, 48,041 (9.5%) were mental health presentations. In addition, 4,708 (6.6%) cases managed by a paramedic or nurse via the EMS secondary telephone triage service also involved mental health complaints. EMS-attended mental health patients were younger and more often female compared to other patients attended by EMS. Most mental health patients were transported to hospital (74.4%); however, paramedics provided treatment to significantly fewer mental health patients compared to other EMS-attended patients (12.4% vs. 50.3%, p &lt; 0.001%). The majority of mental health patients (76.8%) had a documented mental health history. Social or emotional issues were the most common presentation in mental health patients aged ≤15 years (19.1%); whereas, for patients aged ≥65 years, anxiety was the most common clinical presentation (41.2%). For patients undergoing secondary triage, 52.5% were frequent callers or anxiety presentations. A total of 27.7% of triaged patients were referred to an alternative service, while 24.6% were managed under an existing care plan. CONCLUSION: Mental health-related cases represent one in ten EMS attendances in Victoria. A large proportion of mental health presentations receive little intervention by EMS, and could benefit from community-based services provided by mental health clinicians.</t>
  </si>
  <si>
    <t>BACKGROUND: The Charlson Comorbidity Index (CCI) is frequently used to control for confounding by comorbidities in observational studies, but its performance as such has not been studied. We evaluated the performance of CCI and an alternative summary method, logistic principal component analysis (LPCA), to adjust for comorbidities, using as an example the association between insurance and mortality. MATERIALS AND METHODS: Using all admissions in the National Trauma Data Bank 2010-2015, we extracted mortality, payment method, and 36 International Classification of Disease, Ninth Revision-derived comorbidities. We estimated odds ratios (ORs) for the association between uninsured status and mortality before and after adjusting for CCI, LPCA, and separate covariates. We also calculated standardized mean differences (SMDs) of comorbidity variables before and after weighting the sample using inverse probability of treatment weights for CCI, LPCA, and separate covariates. RESULTS: In 4,936,880 admissions, most (68.3%) had at least one comorbidity. Considerable imbalance was observed in the unweighted sample (mean SMD = 0.086, OR = 1.17), which was almost entirely eliminated by inverse probability of treatment weights on separate covariates (mean SMD = 0.012, OR = 1.36). The CCI performed similarly to the unweighted sample (mean SMD = 0.080, OR = 1.25), whereas two LPCA axes were better able to control for confounding (mean SMD = 0.04, OR = 1.31). Using covariate adjustment, the CCI accounted for 56.1% of observed confounding, whereas two LPCA axes accounted for 91.3%. CONCLUSIONS: The use of the CCI to adjust for confounding may result in residual confounding, and alternative strategies should be considered. LPCA may be a viable alternative to adjusting for each comorbidity when samples are small or positivity assumptions are violated.</t>
  </si>
  <si>
    <t>OBJECTIVE: "Clinical inertia" has been used to describe the delay in the intensification of type 2 diabetes treatment among patients with poor glycemic control. Previous studies may have exaggerated the prevalence of clinical inertia by failing to adequately monitor drug dose changes and nonmedication interventions. This project evaluated the intensification of diabetes therapy and hemoglobin A1c (A1C) goal attainment among patients with newly diagnosed type 2 diabetes when metformin monotherapy failed. RESEARCH DESIGN AND METHODS: The electronic health record at Cleveland Clinic was used to identify patients with newly diagnosed type 2 diabetes between 2005 and 2013 who failed to reach the A1C goal after 3 months of metformin monotherapy. A time-dependent survival analysis was used to compare the time until A1C goal attainment in patients who received early intensification of therapy (within 6 months of metformin failure) or late intensification. The analysis was performed for A1C goals of 7% (n = 1,168), 7.5% (n = 679), and 8% (n = 429). RESULTS: Treatment was intensified early in 62%, 69%, and 72% of patients when poor glycemic control was defined as an A1C &gt;7%, &gt;7.5%, and &gt;8%, respectively. The probability of undergoing an early intensification was greater the higher the A1C category. Time until A1C goal attainment was shorter among patients who received early intensification regardless of the A1C goal (all P &lt; 0.05). CONCLUSIONS: A substantial number of patients with newly diagnosed type 2 diabetes fail to undergo intensification of therapy within 6 months of metformin monotherapy failure. Early intervention in patients when metformin monotherapy failed resulted in more rapid attainment of A1C goals.</t>
  </si>
  <si>
    <t>BACKGROUND: This study is the first to analyze penetrating injuries to the pancreas within subgroups of severe traumatic brain injury (TBI), early deaths, and potential survivors. Our objectives were to identify national patterns of injury, predictors of mortality, and to validate the American Association for Surgery of Trauma Organ Injury Scale (AAST-OIS) pancreas injury grades by mortality. Secondary outcomes included hospital and intensive care unit length of stay and days on mechanical ventilation. METHODS: Using the Abbreviated Injury Scale 2005 and ICD-9-CM E-codes, we identified 777 penetrating pancreatic trauma patients from the National Trauma Data Bank that occurred between 2010 and 2014. Severe TBI was identified by ICD-9-CM diagnosis codes and Glasgow Coma Score (GCS; n = 7), early deaths were those that occurred within 24 h of admission (n = 82), and potential survivors included patients without severe TBI who survived longer than 24 h following admission (n = 690). We estimated multivariable generalized linear mixed models to predict mortality to account for the nesting of potential survivors within trauma centers. RESULTS: Our results indicated that overall mortality decreased from 16.9% to 6.8% after excluding severe TBI and early deaths. Approximately, 11% of patients died within 24 h of admission, of whom 78% died in the first 6 h. Associated injuries to the stomach, liver, and major vasculature occurred in approximately 50% of patients; rates of associated injuries were highest in patients who died within 6 h of admission. In potential survivors, mortality increased by AAST-OIS grade: 3.5% I/II; 8.3% III; 9.6% IV; and 13.8% V. Predictors of mortality with significantly increased odds of death were patients with increasing age, lower admission GCS, higher admission pulse rate, and more severe injuries as indicated by Organ Injury Scale grade. CONCLUSIONS: From 777 patients, we identified national patterns of injury, predictors of outcome, and mortality by AAST-OIS grade within the subgroups of severe TBI, early deaths, and potential survivors. Because AAST-OIS is not a reported element in the National Trauma Data Bank, we correlated Abbreviated Injury Scale 2005 codes to injury grade and identified an increase in mortality. After controlling for covariance, we found that greater age, lower GCS in stab wounds, higher pulse, and presence of a grade V pancreatic injury independently predicted the likelihood of death in patients surviving beyond 24 h following penetrating injuries to the pancreas.</t>
  </si>
  <si>
    <t>BACKGROUND: To help prevent drug errors, it is recommended that drugs should be confirmed/checked with a second person before administration. We aimed to assess the feasibility of introducing second-person or electronic bar-code confirmation of drugs, administered during anaesthesia, in the National Health Service (NHS) settings in the UK. METHODS: Seven NHS sites took part in a pilot study over a 3 month period. Five used a second-person and two used bar-code electronic confirmation of drugs given during anaesthesia. A total of 36 consultant anaesthetists and three trainees, 15 operating department practitioners (ODPs), and seven anaesthetic nurses participated. A group of anaesthetists, ODPs, and nurse practitioners (n=11) from different NHS sites independently observed both methodologies. In addition, each site was visited and observed by one of the study investigators. At the end of the study period, four focus groups (two with participants from pilot sites and two with observers) were held. The discussions were taped, transcribed, and qualitatively analysed. Data were triangulated using observer's notes and investigator's reflective diaries, and processed using line-by-line coding. The codes were then synthesized into themes. RESULTS: Both methods were perceived to contribute to the prevention of drug errors. For the two-person confirmation to be carried out correctly, there should be no distraction or time pressure. The main limitation to the feasibility was that the continuous presence of the second person was not always possible. The process also met with resistance from the staff at some pilot sites. Electronic confirmation was always feasible, as it did not require the presence of a second person. It was found to be intuitive to the anaesthetist's current working practice. However, there were some practical issues related to introduction of new technology and an initial learning curve. CONCLUSIONS: The introduction of two-person confirmation to the NHS would have a significant impact on the existing working practices. Issues related to resources and a cultural change will need to be addressed. Electronic confirmation was more feasible, but the technological aspects of its integration into the operating theatre environment, and learning, will require further attention.</t>
  </si>
  <si>
    <t>BACKGROUND AND OBJECTIVE: The National Emergency X-Radiography Utilization Study (NEXUS) criteria are used to assess the need for imaging to evaluate cervical spine integrity after injury. The aim of this study was to assess the sensitivity of the NEXUS criteria in older blunt trauma patients. METHODS: Patients aged 65 years or older presenting between 1st July 2010 and 30th June 2014 and diagnosed with cervical spine fractures were identified from the institutional trauma registry. Clinical examination findings were extracted from electronic medical records. Data on the NEXUS criteria were collected and sensitivity of the rule to exclude a fracture was calculated. RESULTS: Over the study period 231,018 patients presented to The Alfred Emergency &amp; Trauma Centre, of whom 14,340 met the institutional trauma registry inclusion criteria and 4035 were aged ≥65years old. Among these, 468 patients were diagnosed with cervical spine fractures, of whom 21 were determined to be NEXUS negative. The NEXUS criteria performed with a sensitivity of 94.8% [95% CI: 92.1%-96.7%] on complete case analysis in older blunt trauma patients. One-way sensitivity analysis resulted in a maximum sensitivity limit of 95.5% [95% CI: 93.2%-97.2%]. CONCLUSION: Compared with the general adult blunt trauma population, the NEXUS criteria are less sensitive in excluding cervical spine fractures in older blunt trauma patients. We therefore suggest that liberal imaging be considered for older patients regardless of history or examination findings and that the addition of an age criterion to the NEXUS criteria be investigated in future studies.</t>
  </si>
  <si>
    <t>PURPOSE: To examine the validity of International Classification of Diseases-Ninth Revision (ICD-9) and Current Procedural Terminology (CPT) codes for knee replacement and hip replacement in Veterans Affairs (VA) databases. METHODS: From a cohort of veterans who received health care at Minneapolis VA Medical Center and/or affiliated medical facilities, we obtained four random samples of 50 patients each with: neither hip nor knee replacement code, knee replacement code only, hip replacement code only and both knee and hip replacement codes. The gold standard was documentation of knee or hip replacement surgery in patient medical records. Accuracy of ICD-9 or CPT code for knee and hip replacement was assessed by calculating sensitivity, specificity, positive and negative predictive values (PPV and NPV). RESULTS: Of the 200 patients, medical records were available for 166:140 (70%) had complete medical records and 26 (13%) had incomplete medical records. Knee replacement codes were accurate with excellent PPV of 95%, sensitivity of 95%, specificity of 96% and NPV of 96%. Hip replacement codes were accurate with excellent PPV of 98%, sensitivity of 96%, specificity of 99% and NPV of 96%. Sensitivity analyses that included incomplete charts had little impact on these estimates. The procedure dates found in VA databases matched exactly with medical records in 96%. CONCLUSIONS: The ICD-9 and CPT codes for knee replacement and hip replacement in VA databases are valid. These codes may be used to identify cohorts of veterans with knee replacement and hip replacement for research studies.</t>
  </si>
  <si>
    <t>BACKGROUND T o examine the methodology used to evaluate whether focusing the work of nurse practitioners and a pharmacist on frail and at-risk patients would improve the quality of care for such patients. DESIGN: Evaluation of methodology of a randomized controlled trial including analysis of quantitative and qualitative data over time and analysis of cost-effectiveness. SETTING: A single practice in a rural area near Ottawa, Ont. PARTICIPANTS: A total of 241 frail patients, aged 50 years and older, at risk of experiencing adverse health outcomes. INTERVENTION: At-risk patients were randomly assigned to receive Anticipatory and Preventive Team Care (from their family physicians, 1 of 3 nurse practitioners, and a pharmacist) or usual care. MAIN OUTCOME MEASURES: The principal outcome for the study was the quality of care for chronic disease management. Secondary outcomes included other quality of care measures and evaluation of the program process and its cost-effectiveness. This article examines the effectiveness of the methodology used. Quantitative data from surveys, administrative databases, and medical records were supplemented with qualitative information from interviews, focus groups, work logs, and study notes. CONCLUSION: Three factors limit our ability to fully demonstrate the potential effects of this team structure. For reasons outside our control, the intervention duration was shorter than intended; the practice's physical layout did not facilitate interactions between the care providers; and contamination of the intervention effect into the control arm cannot be excluded. The study used a randomized design, relied on a multifaceted approach to evaluating its effects, and used several sources of data. TRIAL REGISTRATION NUMBER NCT00238836 (CONSORT).</t>
  </si>
  <si>
    <t>OBJECTIVE: With the non-stop increases in medical treatment fees, the economic survival of a hospital in Taiwan relies on the reimbursements received from the Bureau of National Health Insurance, which in turn depend on the accuracy and completeness of the content of the discharge summaries as well as the correctness of their International Classification of Diseases (ICD) codes. The purpose of this research is to enforce the entire disease classification framework by supporting disease classification specialists in the coding process. METHODOLOGY: This study developed an ICD code advisory system (ICD-AS) that performed knowledge discovery from discharge summaries and suggested ICD codes. Natural language processing and information retrieval techniques based on Zipf's Law were applied to process the content of discharge summaries, and fuzzy formal concept analysis was used to analyze and represent the relationships between the medical terms identified by MeSH. In addition, a certainty factor used as reference during the coding process was calculated to account for uncertainty and strengthen the credibility of the outcome. RESULTS: Two sets of 360 and 2579 textual discharge summaries of patients suffering from cerebrovascular disease was processed to build up ICD-AS and to evaluate the prediction performance. A number of experiments were conducted to investigate the impact of system parameters on accuracy and compare the proposed model to traditional classification techniques including linear-kernel support vector machines. The comparison results showed that the proposed system achieves the better overall performance in terms of several measures. In addition, some useful implication rules were obtained, which improve comprehension of the field of cerebrovascular disease and give insights to the relationships between relevant medical terms. CONCLUSION: Our system contributes valuable guidance to disease classification specialists in the process of coding discharge summaries, which consequently brings benefits in aspects of patient, hospital, and healthcare system.</t>
  </si>
  <si>
    <t>BACKGROUND: With effective agents available to prevent posttransplantation acute organ rejection, medication adherence becomes a key factor for successful treatment outcomes after renal transplantation. A once-daily, modified-release oral formulation of tacrolimus has been developed to simplify dosing and improve medication adherence. METHODS: Adherence Measurement in Stable Renal Transplant Patients Following Conversion From Prograft to Advagraf is a randomized multicenter controlled trial to evaluate adherence between a tacrolimus once-daily regimen and a tacrolimus twice-daily regimen using an electronic monitor to document drug intake. After enrolment, all patients continued the twice-daily regimen for 3 months and then were randomized 2:1 between the two formulations and followed for 6 months. Adherence was decomposed into patients' persistence and implementation of each regimen. RESULTS: Two hundred nineteen patients (45% male; 3±2 years after transplantation) were analyzed (145 once daily and 74 twice daily). At 6 months after randomization, 81.5% of the once-daily group and 71.9% of the twice-daily group remained persistent with the treatment (P=0.0824). Among patients who remained engaged with the regimen, 88.2% of the once-daily group and 78.8% of the twice-daily group (P=0.0009) took the prescribed number of daily doses. When the patients took the twice-daily regimen, the average percentage of missed doses was 11.7% in the morning and 14.2% in the evening (P=0.0035). CONCLUSIONS: Regimen implementation of tacrolimus once daily is significantly superior to the twice-daily regimen. There was a residual prevalence of suboptimal adherence that will have to be countered by means other than reformulation and regimen simplification. Electronically compiled dosing histories provide detailed data on patient adherence that can be used for efficient medication management.</t>
  </si>
  <si>
    <t>OBJECTIVE: To evaluate the positive predictive value of claims-based V85 codes for identifying individuals with varying degrees of BMI relative to their measured BMI obtained from medical record abstraction. METHODS: This was a retrospective validation study utilizing administrative claims and medical chart data from 1 January 2009 to 31 August 2015. Randomly selected samples of patients enrolled in a Medicare Advantage Prescription Drug (MAPD) or commercial health plan and with a V85 claim were identified. The claims-based BMI category (underweight, normal weight, overweight, obese class I-III) was determined via corresponding V85 codes and compared to the BMI category derived from chart abstracted height, weight and/or BMI. The positive predictive values (PPVs) of the claims-based BMI categories were calculated with the corresponding 95% confidence intervals (CIs). RESULTS: The overall PPVs (95% CIs) in the MAPD and commercial samples were 90.3% (86.3%-94.4%) and 91.1% (87.3%-94.9%), respectively. In each BMI category, the PPVs (95% CIs) for the MAPD and commercial samples, respectively, were: underweight, 71.0% (55.0%-87.0%) and 75.9% (60.3%-91.4%); normal, 93.8% (85.4%-100%) and 87.8% (77.8%-97.8%); overweight, 97.4% (92.5%-100%) and 93.5% (84.9%-100%); obese class I, 96.9 (90.9%-100%) and 97.2% (91.9%-100%); obese class II, 97.0% (91.1%-100%) and 93.0% (85.4%-100%); and obese class III, 85.0% (73.3%-96.1%) and 97.1% (91.4%-100%). CONCLUSIONS: BMI categories derived from administrative claims, when available, can be used successfully particularly in the context of obesity research.</t>
  </si>
  <si>
    <t>BACKGROUND: From 2009 to 2012, 51.8% of American adults with diabetes had a hemoglobin A(1C) (A1C) &gt;7.0%. The complexity of antidiabetic medication regimens may have an impact on glycemic control. OBJECTIVE: The primary objective was to test the hypothesis that higher diabetes-specific medication regimen complexity index (MRCI) was associated with lower attainment of A1C goal &lt;7.0% in an underserved, predominantly Hispanic population of adults with type 2 diabetes. Secondary analyses included less stringent A1C goals of &lt;8.0% and &lt;9.0% and overall patient-level MRCI. METHODS: This study was a retrospective, observational, cross-sectional study of individuals with type 2 diabetes from January 2011 to January 2016. Data was obtained from the electronic medical record and MRCI was calculated using the 65-item validated Microsoft Access Version 1.0 medication regimen complexity electronic data capture tool. Logistic regression was used to compute unadjusted and adjusted odds ratios. RESULTS: A total of 368 patients were included in the analysis. High diabetes-specific MRCI was associated with lower attainment of A1C goal &lt;7.0% (adjusted OR = 0.09; 95% CI = 0.04-0.18) controlling for age, gender, ethnicity, insurance, body mass index, smoking status, hypertension, and hyperlipidemia. Similar results were obtained for the less stringent A1C goals. However, results for overall patient-level MRCI were mixed. CONCLUSIONS: Higher diabetes-specific medication regimen complexity was associated with poorer glycemic control. Simplifying antidiabetic medication regimens, especially where the treatment guidelines give no preference, could be a step toward achieving treatment goals.</t>
  </si>
  <si>
    <t>BACKGROUND: Wallstents (Boston Scientific, Marlborough, Mass) are most commonly used in iliac-caval stenting. Approximately 20% of stented limbs require reintervention to correct in-stent restenosis (ISR) or stent compression (SC). Corrective balloon dilation to rated stent caliber (isodilation) is not always successful. We investigated whether modest overdilation of the Wallstent by 2 to 4 mm (10%-20%) beyond the rated diameter would yield better mechanical clearance of ISR/SC, leading to a larger flow channel, improved conductance, reduction of peripheral venous pressure, and better clinical outcome. Outflow lumen caliber exponentially influences peripheral venous pressure, a key mechanism in chronic venous disease. Beyond the mechanical effects, the rationale for overdilation rests on the theory that an improvement in flow channel at the margins may yield an outsized pressure reduction and clinical improvement. METHODS: There were 274 previously stented limbs that underwent reinterventional balloon dilation for clearance of ISR/SC during a recent 3-year period. Isodilation to rated diameter of the stent was judged effective in 71 limbs (isodilated subset); 203 limbs (overdilated subset) for which initial isodilation was ineffective underwent overdilation of the resident Wallstent by 2 to 4 mm (10%-20%) beyond the original rated diameter. IVUS planimetry was used intraoperatively to calculate SC and ISR and their subsequent clearance in the two subsets. The dilated segments were observed by clinical and duplex ultrasound examination afterward. The two subsets were compared in the following outcome measures: intraprocedural efficacy in clearing ISR/SC and achieving target lumen caliber, subsequent clinical outcomes, duplex ultrasound caliber durability, and improvement in supine foot venous pressures. This is a single-center retrospective analysis of data contemporaneously entered into a time stamped electronic medical record system. RESULTS: The median follow-up was 18 months (range, 1-35 months). Overdilation of the stent resulted in significantly better intraoperative flow channel area improvement per intravascular ultrasound. This was reflected in significantly better clinical outcome and improvement in peripheral venous pressure in the overdilated subset. Overdilation appeared to be durable up to 20 months after intervention by duplex ultrasound monitoring. CONCLUSIONS: Overdilation appears to be a useful technique to correct ISR/SC and to restore target lumen caliber during reinterventional correction of a resident iliac vein Wallstent. More durable caliber improvement, superior clinical outcome, and reduction in peripheral venous hypertension were noticed in overdilated stents compared with isodilation.</t>
  </si>
  <si>
    <t>Thanks to Spatial Information Technologies (SITs) such as Remote Sensing (RS) and Geographical Information System (GIS) that are being quickly developed and updated, SITs are being used more widely in the public health field. The use of SITs to study the characteristics of the temporal and spatial distribution of Schistosoma japonicum and to assess the risk of infection provides methods for the control and prevention of schistosomiasis japonica has gradually become a hot topic in the field. The purpose of the present paper was to use RS and GIS technology to develop an efficient method of prediction and assessment of the risk of schistosomiasis japonica. We choose the Yueyang region, close to the east DongTing Lake (Hunan Province, China), as the study area, where a recent serious outbreak of schistosomiasis japonica took place. We monitored and evaluated the transmission risk of schistosomiasis japonica in the region using SITs. Water distribution data were extracted from RS images. The ground temperature, ground humidity and vegetation index were calculated based on RS images. Additionally, the density of oncomelania snails, which are the Schistosoma japonicum intermediate host, was calculated on the base of RS data and field measurements. The spatial distribution of oncomelania snails was explored using SITs in order to estimate the area surrounding the residents with transmission risk of schistosomiasis japonica. Our research result demonstrated: (1) the risk factors for the transmission of schistosomiasis japonica were closely related to the living environment of oncomelania snails. Key factors such as water distribution, ground temperature, ground humidity and vegetation index can be quickly obtained and calculated from RS images; (2) using GIS technology and a RS deduction technique along with statistical regression models, the density distribution model of oncomelania snails could be quickly built; (3) using SITs and analysis with overlaying population distribution data, the range of transmission risk of schistosomiasis japonica of the study area can be quickly monitored and evaluated. This method will help support the decision making for the control and prevention of schistosomiasis and form a valuable application using SITs for the schistosomiasis research.</t>
  </si>
  <si>
    <t>BACKGROUND: We aim to study the recovery of functional abilities of stroke patients who did not receive recombinant tissue plasminogen activator (rtPA) after treatment for 3 months comparing patients who arrived at a hospital within 4.5 hours and those who arrived after 4.5 hours of symptom onset. Also, we investigated the predictors of the functional recovery and the quality of life (QOL) at 3 months after stroke. MATERIAL AND METHOD: Data were collected by interviewing the stroke patients and caregivers twice on Day 1 and at 3 months after the stroke onset. We collected the demographic data, Modified Rankin Scale (mRS), Barthel Index, National Institutes of Health Stroke Scale (NIHSS), Glasgow Coma Scale (GCS), and World Health Organization Quality of Life-Bref-Thai (WHOQOL-Bref-Thai). RESULTS: Eighty-eight and 85 patients arrived at a hospital within 4.5 and after 4.5 hours respectively. At 3 months after treatment, the recovery of stroke patients as assessed by mRS, Barthel Index, and the QOL in both groups did not differ significantly (P &gt; .05). Approximately 80% in both groups had good QOL. Both groups of patients had a similar low stroke awareness and knowledge in terms of risk factors (P = .825) and care of stroke patients (P = .562). Four variables that significantly predicted the improvement of the mRS score at 3 months after treatment were age 60 years and younger, premorbid self-care ability, the NIHSS score of 14 or less and Day 1 mRS score. CONCLUSION: Stroke patients arriving at the hospital within and after 4.5 hours of the onset who did not receive the rtPA did not have significant differences in the functional outcomes and quality of life at 3 months. However, the eligibility for rtPA is not known before arriving at the hospital so that the necessity of seeking medical treatment as quickly as possible is still warranted. Increasing effective public awareness regarding stroke risk factors and care should be implemented.</t>
  </si>
  <si>
    <t>BACKGROUND: Injury is the leading cause of death for young people in Canada. For those living in the northern territories (Yukon, Nunavut, and the Northwest Territories), injury represents an even greater problem, with higher rates of injury for people of all ages in northern areas compared with the rest of Canada; however, no such comparative studies have focussed specifically on non-fatal injury in youth. OBJECTIVES: To profile and examine injuries and their potential causes among youth in the northern territories as compared with other parts of Canada. DESIGN: Cross-sectional data from the 2009/2010 Health Behaviour in School-aged Children survey (youth aged 11-15 years) were examined for the Canadian northern territories and the provinces (n=26,078). Individual survey records were linked to community-level data to profile injuries and then study possible determinants via multilevel regression modelling. RESULTS: The prevalence of injury reported by youth was similar in northern populations and other parts of Canada. There were some minimal differences by injury type: northern youth experienced a greater percentage of neighbourhood (p&lt;0.001) and fighting (p=0.02) injuries; youth in the Canadian provinces had a greater proportion of sport-related injuries (p=0.01). Among northern youth, female sex (RR=0.87, 95% CI 0.81-0.94), average (RR=0.88, 95% CI 0.80-0.97) or above-average affluence (RR=0.84, 95% CI 0.76-0.91), not being drunk in the past 12 months (RR=0.77, 95% CI 0.69-0.85), not riding an all-terrain vehicle (RR=0.81, 95% CI 0.68-0.97) and not having permanent road access (RR=0.89, 95% CI 0.80-0.98) were protective against injury; sport participation increased risk (RR=1.45, 95% CI 1.33-1.59). CONCLUSIONS: Patterns of injury were similar across youth from the North and other parts of Canada. Given previous research, this was unexpected. When implementing injury prevention initiatives, individual and community-level risk factors are essential to understand; however, specific positive safety assets that might exist in different community contexts must also be considered.</t>
  </si>
  <si>
    <t>PURPOSE: To investigate the potential of information and communication technology (ICT) adoption among maternal and child health workers in rural Nigeria. METHODS: A prospective, quantitative survey design was used to collect data from quasi-randomly selected clusters of 25 rural health facilities in 5 of the 36 states in Nigeria over a 2-month period from June to July 2010. A total of 200 maternal and child health workers were included in the survey, and the data were analyzed using a modified theory of acceptance model (TAM). RESULTS: There was no significant difference between ICT knowledge and attitude scores across states. There were significant differences in perceived ease of use (P&lt;.001) and perceived usefulness scores (P=.001) across states. Midwives reported higher scores on all the constructs but a lower score on endemic barriers (which is a more positive outcome). However, the differences were only statistically significant for perceived usefulness (P=.05) and endemic barriers (P&lt;.001). Regression analysis revealed that there was no interaction between worker group and age. Older workers were likely to have lower scores on knowledge and attitude but higher scores on perceived ease of use and perceived usefulness. Lastly, we found that worker preference for ICT application in health varied across worker groups and conflicted with government/employer priorities. CONCLUSIONS: Although the objective of this study was exploratory, the results provide insight into the intricacies involved in the deployment of ICT in low-resource settings. Use of an expanded TAM should be considered as a mandatory part of any pre-implementation study of ICT among health workers in sub-Saharan Africa.</t>
  </si>
  <si>
    <t>INTRODUCTION: Neovascular age-related macular degeneration (nAMD) is the leading cause of vision loss among persons aged 65 years and older. Anti-vascular endothelial growth factor (anti-VEGF) treatment is the recommended standard of care. The current study compares the effectiveness of ranibizumab in routine clinical practice in two countries that generally apply two different treatment regimens, treat-and-extend (T&amp;E) in Australia or pro re nata (PRN) in the UK. METHODS: This retrospective, comparative, non-randomised cohort study is based on patients' data from electronic medical record (EMR) databases in Australia and the UK. Treatment regimens were defined based on location, with Australia as a proxy for analysing T&amp;E and UK as a proxy for analysing PRN. The study included patients with a diagnosis of nAMD who started treatment with ranibizumab between January 2009 and July 2014. A total of 647 eyes of 570 patients in Australia and 3187 eyes of 2755 patients in the UK with complete 12-months follow-up were analysed. RESULTS: Baseline patient characteristics were comparable between the two cohorts. After 1 year of treatment, T&amp;E-treated eyes achieved higher mean (±SE) visual acuity (VA) gains (5.00 ± 0.54 letters [95% confidence interval (CI) 3.93-6.06]) than PRN-treated eyes [3.04 ± 0.24 letters (95% CI 2.57-3.51); difference in means 2.07 ± 0.69 (95% CI 0.73-3.41), p &lt; 0.001]. Non-inferiority of T&amp;E compared to PRN was concluded based on the change in mean visual acuity gains at 12 months. Over the 12-month follow-up, T&amp;E-treated eyes received a higher mean [±standard deviation (SD)] number of injections (9.29 ± 2.43) than PRN-treated eyes (6.04 ± 2.19) (p &lt; 0.0001). Australian patients had a lower mean (±SD) number of total clinic visits (10.29 ± 2.90) than UK patients (11.47 ± 2.93) (p &lt; 0.0001). CONCLUSION: The higher injection frequency in the T&amp;E cohort may account for the trend toward improved vision. FUNDING: Novartis Pharma AG, Basel, Switzerland.</t>
  </si>
  <si>
    <t>BACKGROUND: While combat spinal injuries have been documented since the fourth century BC, a comprehensive analysis of such injuries has not been performed for any American military conflict. Recent literature has suggested that spinal injuries account for substantial disability in wounded service members. METHODS: The Joint Theater Trauma Registry was queried to identify all American military personnel who sustained injuries to the back, spinal column, and/or spinal cord in Iraq or Afghanistan from October 2001 to December 2009. Spinal injuries were categorized according to anatomic location, neurological involvement, mechanism of injury, and concomitant wounds. RESULTS: Of 10,979 evacuated combat casualties, 598 (5.45%) sustained 2101 spinal injuries. Explosions accounted for 56% of spinal injuries, motor vehicle collisions for 29%, and gunshots for 15%. Ninety-two percent of all injuries were fractures, with transverse process, compression, and burst fractures the most common. Spinal cord injuries were present in 17% (104) of the 598 patients. Concomitant injuries frequently occurred in the abdomen, chest, head, and face. CONCLUSIONS: The incidence of spine trauma sustained by military personnel in Iraq and Afghanistan is higher than that reported for previous conflicts, and the nature of these injuries may be similar to those in severely injured civilians. Further research into optimal management and rehabilitation is critical for military service members and severely injured civilians with spine trauma.</t>
  </si>
  <si>
    <t>OBJECTIVES: (a) To examine the prevalence of obesity across 31 subspecialties in a tertiary care children's hospital and (b) to examine the percentage of obesity-specified diagnosis codes used for obese patient visits. METHODS: We analyzed 48 479 youth aged 2 to 18 years in 31 outpatient subspecialty clinics at Seattle Children's Hospital between 2005 and 2007. Body mass index (BMI) percentiles were determined by age- and gender-adjusted BMI calculated from height/weight obtained at clinic visits. For obese patients, the percentage of diagnoses coded as obesity-specific (278.11, 278.01, 272.02, 783.1) were determined by evaluation of standard diagnostic codes. RESULTS: Twenty-two of the 31 clinics had patient obesity rates greater than 15%. Analysis of International Classification of Diseases, 9th Revision, codes for obese patient visits as defined by BMI revealed only 2 clinics used obesity-specific codes for &gt;5% of all diagnoses. CONCLUSIONS: Given the prevalence of obesity across all subspecialties, more recognition and resources are needed to screen, diagnosis, and provide coordinated services for healthy weight management.</t>
  </si>
  <si>
    <t>BACKGROUND: Videoconferencing with family members benefits nursing home residents by decreasing their depression and loneliness. Nevertheless, the rate of participation in videoconferencing by family members is low. The purpose of this study was to explore attitudes toward and factors related to videoconferencing by family visitors to nursing home residents in Taiwan. MATERIALS AND METHODS: For this cross-sectional study, data were collected from 231 family members of residents at 16 medium to large (&gt;70 beds) nursing homes in Taiwan. Data were collected on participants' and residents' demographic and clinical characteristics, acceptance of and attitudes toward using videoconferencing as a form of nursing home visit, and reasons for/roles during visits to nursing home residents. Factors related to the use of videoconferencing were analyzed by logistic regression. RESULTS: Family members' acceptance rate of videoconferencing use was low (7.8%). The findings also showed that videoconference use was predicted by hiring a private caregiver (odds ratio=6.90), the role during/reason for family visits being to maintain residents' emotional status (odds ratio=5.46), and the frequency of in-person visits to the nursing home. CONCLUSIONS: We recommend encouraging family use of videoconferencing by available equipment such as smartphones or tablet programs that can address residents' emotional issues in a timely fashion. We also suggest developing more interactive content for videoconferencing, such as a family-oriented picture program to help broaden topics of conversation.</t>
  </si>
  <si>
    <t>OBJECTIVE: The objective of this study was to evaluate the effectiveness of two automated medication systems in reducing medication administration errors. DESIGN: The study was a controlled before-and-after study and included three observation periods with collection of data during a 3-week period as initial baseline and two subsequent follow-up periods at 10 and 20 months. SETTING: The study was conducted in two Danish acute medical units. INTERVENTIONS: Two automated medication systems were implemented: (i) a complex automated medication system (cAMS) consisting of an automated dispensing cabinet, automated unit-dose dispensing and barcode medication administration (BCMA) and (ii) a non-patient-specific automated medication system (npsAMS) consisting of automated unit-dose dispensing and BCMA. MAIN OUTCOME MEASURE: The occurrence of administration errors and sub-types; procedural and clinical errors were observed. The proportion of errors was calculated by dividing the number of doses with one or more errors with the number of opportunities for errors. Difference-in-difference analysis using logistic regression was used to assess changes in proportion of errors. RESULTS: Compared with control, the cAMS reduced the overall risk of administration errors in the intervention unit, (odds ratio (OR) 0.53; 95% confidence interval (CI) 0.27-0.90) and procedural errors were significantly reduced as well (OR 0.44; 95% CI 0.126-0.94). The npsAMS effectively reduced the clinical errors in the intervention ward (OR 0.38; 95% CI 0.15-0.96). CONCLUSIONS: In line with previous research, this study found that technological interventions in the medication administration process could reduce the occurrence of medication errors.</t>
  </si>
  <si>
    <t>Health care reform is increasingly focused on population health outcomes. Local strategies low-income neighborhoods could connect every newborn to a medical home and create a platform to link them with other health-promoting community resources. (1) To improve connections to the medical home for infants from one low-income neighborhood (2) To increase the number of families enrolled in a local home visiting program, and (3) To improve communication between medical staff and home visitors. The study was conducted in a neighborhood with 550 births per year and median household income of $27,000. Quality improvement methods were used to test: (1) newborn registry in the medical home, (2) proactive outreach by nursing staff, (3) standardized protocol for enrolling families in home visiting, and (4) coordination of care between medical home and home visitors. Outcomes were timeliness of well child care and enrollment in home visiting. Time series analyses compared patients from the intervention neighborhood with a demographically similar neighborhood. Mean age at newborn visit decreased from 14.4 to 10.1 days of age. Attendance at 2- and 4-month well child visits increased from 68 to 79% and 35 to 59 %, respectively. Rates did not improve for infants from the comparison neighborhood. Confirmed enrollment in home visiting increased. After spread to 2 more clinics, 43 % of infants in the neighborhood were reached. Neighborhood-based newborn registries, proactive nursing outreach, and collaboration with a home visiting agency aligned multiple clinics in a low-income neighborhood to improve access to health-promoting services.</t>
  </si>
  <si>
    <t>INTRODUCTION: Protocols for the delivery of analgesia, sedation and delirium care of the critically ill, mechanically ventilated patient have been shown to improve outcomes but are not uniformly used. The extent to which elements of analgesia, sedation and delirium guidelines are incorporated into order sets at hospitals across a geographic area is not known. We hypothesized that both greater hospital volume and membership in a hospital network are associated with greater adherence of order sets to sedation guidelines. METHODS: Sedation order sets from all nonfederal hospitals without pediatric designation in Washington State that provided ongoing care to mechanically ventilated patients were collected and their content systematically abstracted. Hospital data were collected from Washington State sources and interviews with ICU leadership in each hospital. An expert-validated score of order set quality was created based on the 2002 four-society guidelines. Clustered multivariable linear regression was used to assess the relationship between hospital characteristics and the order set quality score. RESULTS: Fifty-one Washington State hospitals met the inclusion criteria and all provided order sets. Based on expert consensus, 21 elements were included in the analgesia, sedation and delirium order set quality score. Each element was equally weighted and contributed one point to the score. Hospital order set quality scores ranged from 0 to 19 (median = 8, interquartile range 6 to 14). In multivariable analysis, a greater number of acute care days (P = 0.01) and membership in a larger hospital network (P = 0.01) were independently associated with a greater quality score. CONCLUSIONS: Hospital volume and membership in a larger hospital network were independently associated with a higher quality score for ICU analgesia, sedation and delirium order sets. Further research is needed to determine whether greater order-set quality is associated with improved outcomes in the critically ill. The development of critical care networks might be one strategy to improve order set quality scores.</t>
  </si>
  <si>
    <t>OBJECTIVE: To better understand the long-term patient-reported outcomes (PROs) in satisfaction and health-related quality of life (QOL) following post-mastectomy reconstruction (PMR) using the BREAST-Q, comparing PROs from patients undergoing implant-based breast reconstruction (IBR) or autologous breast reconstruction (ABR). SUMMARY OF BACKGROUND DATA: Multiple studies have demonstrated growth in mastectomy rates and concurrent increase in PMR utilization. However, most studies examining PMR PROs focus on short postoperative time periods-mainly within 2 years. METHODS: BREAST-Q scores from IBR or ABR patients at a tertiary center were prospectively collected from 2009 to 2017. Mean scores and standard deviations (SDs) were calculated for satisfaction with breast, satisfaction with outcome, psychosocial well-being, physical well-being of the chest, and sexual well-being. Satisfaction with breasts and physical well-being of the chest were compared using regression models at postoperative years 1, 3, 5, and 7. RESULTS: Overall, 3268 patients were included, with 336 undergoing ABR and 2932 undergoing IBR. Regression analysis demonstrated that ABR patients had greater postoperative satisfaction with breast scores at all timepoints compared with IBR patients. Postoperative radiation and mental illness adversely impacted satisfaction with breast scores. Furthermore, mental illness impacted physical wellbeing of the chest at all timepoints. IBR patients had satisfaction scores that remained stable over the study period. CONCLUSION: This study presents the largest prospective examination of PROs in PMR to date. Patients who opted for ABR had significantly higher satisfaction with their breast and QOL at each assessed time point, but IBR patients had stable long-term satisfaction and QOL postoperatively.</t>
  </si>
  <si>
    <t>OBJECTIVE Infections caused by multidrug-resistant gram-negative organisms (MDRGNOs) have been increasing every year. The objective of this study was to describe the prevalence of MDRGNOs and factors associated with MDRGNOs in patients with spinal cord injury or disorder (SCI/D). DESIGN Retrospective cohort study. METHODS Department of Veterans Affairs (VA) electronic health record data from 142 VA facilities were evaluated for 19,642 patients with SCI/D. Multivariable cluster-adjusted models were fit to identify factors associated with MDRGNO. RESULTS Gram-negative (GN) cultures occurred in 44% of patients with SCI/D receiving care at VA facilities, and 11,527 (41.3%) GN cultures had an MDRGNO. The most frequent GN organisms (GNOs) were Escherichia coli (28.5%), Klebsiella pneumoniae (17.0%), and Pseudomonas aeruginosa (16.0%). Two-thirds of GN cultures were from the outpatient setting, where MDRGNO prevalence was 37.6%. Significant geographic variation in the prevalence of MDRGNOs was identified (South, 44.7%; Northeast, 44.3%; West, 36.8%; Midwest, 34.4%). Other factors associated with an MDRGNO were older age, injury characteristics, comorbidities, specimen type, healthcare setting, and healthcare exposure. Black (odds ratio [OR], 1.58; 95% confidence interval [CI], 1.39-1.78) and Hispanic race (OR, 1.58; 95% CI, 1.28-1.95), polymicrobial culture (OR, 2.67; 95% CI, 2.46-2.90), and antibiotic use in the previous 90 days (OR, 1.62; 95% CI, 1.50-1.76) were also associated with having an MDRGNO. CONCLUSIONS MDRGNOs were common in community and healthcare settings among veterans with SCI/D, with significant geographic variation. Health care and antibiotic exposures were significant factors associated with MDRGNOs. Priority should be given to controlling the spread of MDRGNOs in this special population, including a focus on judicious use of antibiotics. Infect Control Hosp Epidemiol 2017;38:1464-1471.</t>
  </si>
  <si>
    <t>OBJECTIVES: To compare the mortality of elderly adults with end-stage renal disease (ESRD) treated with home hemodialysis (HD) with that of those receiving a kidney transplant (KTx). DESIGN: Prospective cohort. SETTING: Pertinent data for the two groups were obtained from electronic medical records from a large dialysis provider and the U.S. Renal Data System. PARTICIPANTS: Using data from elderly adults (aged ≥65) who started home HD and underwent KTx in the US between 2007 and 2011, a 1:1 propensity score (PS)-matched cohort of 960 elderly adults was created, and the association between treatment modality and all-cause mortality was examined using Cox proportional hazards and competing risk regression survival models using modality failure as a competing event. MEASUREMENTS: Modality of renal replacement therapy. RESULTS: The baseline mean age ± standard deviation of the PS-matched individuals undergoing home HD was 71 ± 6, and that of KTx recipients was 71 ± 5, 69% of both groups were male, 81% of those undergoing home HD and 79% of KTx recipients were white, and 11% and 12%, respectively, were African American. Median follow-up time was 205 days (interquartile range (IQR) 78-364 days) for those undergoing home HD and 795 days (IQR 366-1,221 days) for KTx recipients. There were 97 deaths (20%, 253/1,000 patient-years, 95% confidence interval (CI) = 207-309/1,000 patient-years) in the home HD group and 48 deaths (10%, 45/1,000 patient-years, 95% CI = 34-60/1,000 patient-years) in the KTx group. Elderly adults undergoing home HD had a risk of mortality that was almost five times as high as that of KTx recipients (hazard ratio = 4.74, 95% CI = 3.25-6.91). Similar results were seen in competing risk regression analyses (subhazard ratio = 4.71, 95% CI = 3.27-6.79). Results were consistent across different types of kidney donors and subgroups divided according to various recipient characteristics. CONCLUSION: Elderly adults with ESRD who receive a KTx have greater survival than those who undergo home HD. Further studies are needed to assess whether KTx receipt is associated with other benefits such as better quality of life and lower hospitalization rates.</t>
  </si>
  <si>
    <t>BACKGROUND: The Prophylactic hypOthermia to Lessen trAumatic bRain injury-Randomised Controlled Trial (POLAR-RCT) will evaluate whether early and sustained prophylactic hypothermia delivered to patients with severe traumatic brain injury improves patient-centred outcomes. METHODS: The POLAR-RCT is a multicentre, randomised, parallel group, phase III trial of early, prophylactic cooling in critically ill patients with severe traumatic brain injury, conducted in Australia, New Zealand, France, Switzerland, Saudi Arabia and Qatar. A total of 511 patients aged 18-60 years have been enrolled with severe acute traumatic brain injury. The trial intervention of early and sustained prophylactic hypothermia to 33 °C for 72 h will be compared to standard normothermia maintained at a core temperature of 37 °C. The primary outcome is the proportion of favourable neurological outcomes, comprising good recovery or moderate disability, observed at six months following randomisation utilising a midpoint dichotomisation of the Extended Glasgow Outcome Scale (GOSE). Secondary outcomes, also assessed at six months following randomisation, include the probability of an equal or greater GOSE level, mortality, the proportions of patients with haemorrhage or infection, as well as assessment of quality of life and health economic outcomes. The planned sample size will allow 80% power to detect a 30% relative risk increase from 50% to 65% (equivalent to a 15% absolute risk increase) in favourable neurological outcome at a two-sided alpha of 0.05. DISCUSSION: Consistent with international guidelines, a detailed and prospective analysis plan has been developed for the POLAR-RCT. This plan specifies the statistical models for evaluation of primary and secondary outcomes, as well as defining covariates for adjusted analyses and methods for exploratory analyses. Application of this statistical analysis plan to the forthcoming POLAR-RCT trial will facilitate unbiased analyses of these important clinical data. TRIAL REGISTRATION: ClinicalTrials.gov, NCT00987688 (first posted 1 October 2009); Australian New Zealand Clinical Trials Registry, ACTRN12609000764235 . Registered on 3 September 2009.</t>
  </si>
  <si>
    <t>BACKGROUND: The care of end-stage patients with heart failure (HF) represents a substantial cost and a relevant workload for health professionals and caregivers. Studies performed in out-of-hospital settings are limited. We aimed to provide data about management in primary care and professional needs of general practitioners (GPs). METHODS: One hundred fifty-one GPs provided information about patients with HF who died (whatever the cause) in the previous 365 days: a) where they died, b) cause of death, c) number and cause of hospital admission, d) who was mainly in charge of the patient during the year preceding death, e) place where patients were mainly cared for, f) relevant diseases other than HF. GPs were also requested to express their personal opinion about their professional needs. RESULTS: GPs identified 245 patients (mean age 83.8 ± 8.76 years, range 48-103, 53.9% female). The place of death was hospital (46.5%), home (42.9%), nursing home (4.9%), hospice (1.6%). Fifty percent of patients died of worsening HF, 14% of sudden death, 23% of noncardiovascular diseases. In the last year of life, 193 (78.8%) patients were hospitalized, 149 (60.8%) for HF. GPs were responsible for care in the majority of patients. Total number of hospitalizations was the only variable significantly associated with death in hospital. GPs reported clinical or organizational problems in 58.4% of cases. CONCLUSIONS: The care of HF patients is mostly home-based and provided by families and GPs. GPs often need simple and inexpensive cardiological and organizational support.</t>
  </si>
  <si>
    <t>OBJECTIVE: To determine differences in maternal and fetal characteristics in pregnancies complicated by preterm versus term preeclampsia. METHODS: Using our electronic database we identified 143 women who met the American College of Obstetricians and Gynecologists criteria for preeclampsia between January 1995 and August 2003. We collected data on age, smoking status, maternal serum markers, and newborns. We compared the group delivering preterm (&lt;37 weeks) with those delivering at term (&gt; or =37 weeks). Analyses were based on ANOVA, Wilcoxon Rank Sum test, and chi-square test. Statistical significance was determined based on alpha = 0.05. Data are expressed as mean +/- SD unless otherwise indicated. RESULTS: Eighty women delivered preterm and 63 delivered at term. Women who delivered preterm with preeclampsia were younger, lighter, and were more likely to smoke cigarettes than those delivering at term with preeclampsia. Maternal liver enzyme concentrations were significantly greater in the preterm group. Newborn birthweight percentile (gestational age specific) was significantly lower for preterm preeclampsia. We found no significant differences in maternal platelet count, uric acid concentration, or newborn gender between groups. CONCLUSIONS: Differences exist in maternal and fetal characteristics between women who develop preterm preeclampsia and those who develop preeclampsia at term. These data support the hypothesis that multiple preeclamptic phenotypes exist.</t>
  </si>
  <si>
    <t>OBJECTIVE: To determine the utility of repeated patient-level body mass index (BMI) measurements among higher-risk patients seen at safety-net clinics as a community-level monitoring tool for overweight and obesity population trends. METHODS: Data from a network of urban, federally qualified community health centers with computerized tracking of BMI at sequential outpatient visits were analyzed. We performed a longitudinal observational study over 8 years (2005-2012) with children stratified by weight status groups on the basis of BMI. Changes in BMI z-scores were used to estimate population trends among children 2 to 11 years old, with at least 2 visits (at least 1 year apart), for whom weight and height were measured. RESULTS: Among children (n = 33,542), the rate of overweight was 16% and rate of obesity was 18% at their last visit. Children were followed for an average of 3.24 ± 1.76 years to measure trends and change in weight status from earlier to later childhood. Children who were obese at first visit had increased odds (adjusted odds ratio 27.8, 95% confidence interval 25.6-30.2) of being obese by last visit. Mean change in BMI z-score per person-year of observation was 0.10 ± 0.38, with a differing rate of change based on weight status category at last visit (not overweight = 0.06 ± 0.39; overweight = 0.17 ± 0.34; obese = 0.19 ± 0.36). Change in BMI z-score per person-year decreased for 40% of obese children; however, their weight status group remained unchanged. CONCLUSIONS: Childhood obesity prevalence was high, with substantial progression to overweight and obesity from first to last visit. Clinically derived BMI z-score per person-year measures can effectively show population trends not observed using standard weight status categories.</t>
  </si>
  <si>
    <t>OBJECTIVES: Compared with unadjusted shock index (SI) (heart rate/systolic blood pressure), age-adjusted SI improves identification of negative outcomes after injury in pediatric patients. We aimed to further evaluate the utility of age-adjusted SI to predict negative outcomes in pediatric trauma. METHODS: We performed an analysis of patients younger than 15 years using the National Trauma Data Bank. Elevated SI was defined as high normal heart rate divided by low-normal blood pressure for age. Our primary outcome measure was mortality. Secondary outcomes included need for a blood transfusion, ventilation, any operating room/interventional radiology procedures, and intensive care unit stay. Multiple logistic regressions were performed. RESULTS: Twenty-eight thousand seven hundred forty-one cases met the study criteria. The overall mortality rate was 0.7%, and 1.7% had an elevated SI. Patients with an elevated SI were more likely (P &lt; 0.001) to require blood transfusion, ventilation, an operating room/interventional radiology procedure, or an intensive care unit stay. An elevated SI was the strongest predictor for mortality (odds ratio [OR] 22.0) in pediatric trauma patients compared with hypotension (OR, 12.6) and tachycardia (OR, 2.6). CONCLUSIONS: Elevated SI is an accurate and specific predictor of morbidity and mortality in pediatric trauma patients and is superior to tachycardia or hypotension alone for predicting mortality.</t>
  </si>
  <si>
    <t>AIMS: Fenofibrate and statins reduced the need for diabetic retinopathy (DR)-related treatment in clinical trials. We aimed to determine whether use of lipid-lowering medication reduces the risk of DR and the need for treatment in patients with type 2 diabetes using a real-world health claims database. METHODS: This was an observational analysis using a nation-wide health claims database of the Japan Medical Data Center (JMDC). Type 2 diabetes was defined according to ICD-10 codes for use of glucose-lowering medication. Use of lipid-lowering medication for at least 1 year was confirmed by the Anatomical Therapeutic Chemical Classification System. DR and diabetic macular edema (DME) were determined by ICD-10 codes. DR-related treatments were determined by health insurance claims. A propensity score for use of lipid-lowering medication was estimated, and a doubly robust estimator, using the inverse probability weighting model with regression adjustment, was obtained to determine odds ratios (OR) with 95% confidence interval (95% CI) for cumulative incidence of DR and its treatments over 3 years. RESULTS: There were 69 070 individuals with type 2 diabetes at baseline, among whom DR developed in 5687 over a period of 3 years. Use of lipid-lowering medication was associated with decreased risk of incidence of DR (OR, 0.772; 95% CI, 0.720-0.827; P &lt; .001). Use of lipid-lowering medication was also associated with decreased incidence of DME, any treatments for DR, laser photocoagulation and vitrectomy in patients with DR at baseline. CONCLUSIONS: In a population of patients with type 2 diabetes with a variety of risk profiles, use of lipid-lowering medication reduced the risk of DR and thus the risks involved in treatment with laser photocoagulation and vitrectomy.</t>
  </si>
  <si>
    <t>OBJECTIVE: To find clinically relevant combinations of chronic conditions among patients with diabetes and to examine their relationships with six diabetes quality metrics. DATA SOURCES/STUDY SETTING: Twenty-nine thousand five hundred and sixty-two adult patients with diabetes seen at eight Midwestern U.S. health systems during 2010-2011. STUDY DESIGN: We retrospectively evaluated the relationship between six diabetes quality metrics and patients' combinations of chronic conditions. We analyzed 12 conditions that were concordant with diabetes care to define five mutually exclusive combinations of conditions ("classes") based on condition co-occurrence. We used logistic regression to quantify the relationship between condition classes and quality metrics, adjusted for patient demographics and utilization. DATA COLLECTION: We extracted electronic health record data using a standardized algorithm. PRINCIPAL FINDINGS: We found the following condition classes: severe cardiac, cardiac, noncardiac vascular, risk factors, and no concordant comorbidities. Adjusted odds ratios and 95 percent confidence intervals for glycemic control were, respectively, 1.95 (1.7-2.2), 1.6 (1.4-1.9), 1.3 (1.2-1.5), and 1.3 (1.2-1.4) compared to the class with no comorbidities. Results showed similar patterns for other metrics. CONCLUSIONS: Patients had distinct quality metric achievement by condition class, and those in less severe classes were less likely to achieve diabetes metrics.</t>
  </si>
  <si>
    <t>BACKGROUND: Physicians routinely factor comorbidities into diagnostic and treatment decisions. Analyses of treatment patterns and outcomes using the National Cancer Data Base (NCDB) usually adjust for comorbidities; however, the completeness of comorbidity ascertainment in the NCDB has never been assessed. We compared the prevalence of comorbidities captured in the NCDB and Surveillance, Epidemiology, and End Results (SEER)-Medicare among female breast, non-small-cell lung, and colorectal cancer patients aged ≥66. METHODS: In the NCDB, ten fields were searched for comorbidities. In the SEER-Medicare dataset, Medicare claims were used to identify comorbidities for two time periods: 12 months prior to diagnosis (Prior) and Index claim alone. Chi-square tests were used to compare comorbidity prevalence using propensity score-matched subsamples from each dataset. Kaplan-Meier survival analyses by Charlson-Deyo comorbidity score and data source were conducted. RESULTS: Comorbidity prevalence in NCDB did not differ significantly from that identified in SEER-Medicare Index claims across all three cancer sites, except for congestive heart failure, chronic pulmonary disease, and renal disease. However, when compared to the prevalence identified through SEER-Medicare Prior claims, comorbidity prevalence in the NCDB was lower. Overall survival rates by NCDB comorbidity scores were nearly identical to those based on SEER-Medicare Index claims but were lower than those based on SEER-Medicare Prior claims, particularly in higher comorbidity score categories. CONCLUSIONS: The study found overall similarity of comorbidity prevalence between NCDB and SEER-Medicare Index claims, but much less similarity between NCDB and SEER-Medicare Prior claims. Future researchers should understand the limitation of comorbidities ascertained in the NCDB and interpret results accordingly.</t>
  </si>
  <si>
    <t>BACKGROUND: The vicinity of brainstem and cranial nerves as well as the limited operative working space make clip ligation of posterior inferior cerebellar artery (PICA) aneurysms challenging. The small caliber of the PICA and the broad neck often associated with these aneurysms also create challenges in preserving this artery during treatment. Few data exist to compare the 2 treatment approaches for aneurysms in this location. OBJECT: To assess treatment outcomes for PICA aneurysms based on mode of management and anatomical location. METHODS: A prospectively maintained database was queried for PICA aneurysms treated from 2000 through 2012. Patients were categorized on the basis of their aneurysm's anatomical location, presentation status, treatment modality, and subsequent complications. Descriptive, univariate, and multivariate statistical analyses were performed. RESULTS: A total of 113 PICA aneurysms were identified; 11 did not undergo treatment. Of the remaining 102 aneurysms, 77% were ruptured and 64% were treated microsurgically. In the ruptured group, patients with more proximally located aneurysms such as vertebral and proximal PICA aneurysms were more likely to experience hydrocephalus and cranial nerve deficits after treatment. Endovascular therapy was less likely to cause postoperative deficit or lead to a need for percutaneous endoscopic gastrostomy. Most importantly, discharge, 6-month, and 1-year outcomes were predicted based on presenting Hunt and Hess score and patient's age, not aneurysm location or management mode. CONCLUSIONS: PICA aneurysms are challenging and require a multimodality treatment paradigm. Although microsurgery is associated with more short-term postoperative complications, presenting grade and patient's age remain the primary predictors of long-term outcome.</t>
  </si>
  <si>
    <t>The objectives of this study were to compare the patient's (PtGDA) and physician's (PhGDA) assessment of global disease activity and to identify factors that might influence these differences as well as factors that may influence the patient's and the physician's scores separately. Anonymous data were used from 2,117 Dutch patients included in the Measurement of efficacy of Treatment in the Era of Rheumatology database. PtGDA and PhGDA were scored independently on a 100-mm visual analog scale (VAS) with 0 and 100 as extremes. The agreement, intraclass correlation coefficients (ICC), was calculated and a Bland-Altman plot was created to visualize the differences between PtGDA and PhGDA. Linear mixed model analysis was used to model PtGDA and PhGDA. Logistic repeated measurements were used to model the difference in PtGDA and PhGDA (PtGDA &gt; PhGDA versus PtGDA ≤ PhGDA). Gender patient, gender physician, age, swollen joint count (SJC), tender joint count, VAS pain, disease duration, and erythrocyte sedimentation rate (ESR) were considered as possible determinants in both models. Mean (standard deviation) age was 57 (15) years and 67 % of the patients were female. Agreement between PtGDA and PhGDA was moderate (ICC, 0.57). Patients scored on average 11 units higher (worse) than rheumatologists (95 % limits of agreement, -25.2 to 47.6). Patient's perception of pain (VAS) was positively associated with a PtGDA being higher than PhGDA. Similarly, ESR and swollen joint counts were positively associated with a PtGDA being lower or equal to the PhGDA. Patients rate global disease activity consistently higher than their rheumatologists. Patients base their judgment primarily on the level of pain, physicians on the level of SJC and ESR.</t>
  </si>
  <si>
    <t>BACKGROUND/OBJECTIVES: The practice of home enteral nutrition (HEN) represents a relevant aspect of the clinical management of both malnourished children and well-nourished children unable to be fed using an oral diet. The aim of this study was to estimate in an Italian paediatric population over a 14-year period (1996-2009), the clinical relevance and results over time of HEN activity. SUBJECTS/METHODS: HEN-computerized database and medical/dietetic charts were evaluated for patients aged at start of HEN &lt;18 years and HEN duration &gt;1 month. RESULTS: During the study period, we recorded 757 HEN programs. HEN began at a median age of 2 years for a median duration of 8.1 months. The complication rate was 14.8%. In the second period of the survey (2003-2009), the main changes concerned the underlying diseases requiring HEN, choice of formula feeding and access route. In 2009, the estimated overall prevalence of HEN was 3.47 and the incidence 2.45 per 100 000 inhabitants from 0 to 18 years of age. CONCLUSIONS: The epidemiological data of this study demonstrate that HEN concerns a growing number of Italian children and families. Some aspects of HEN clinical management should be modified to reach the recommended standards.</t>
  </si>
  <si>
    <t>WHAT IS KNOWN AND OBJECTIVE: There are a few Korean studies on the economics of statins based on reduction in low-density lipoprotein cholesterol (LDL-C) data from other countries. This study aimed to analyse and compare the cost-effectiveness of statins according to the baseline LDL-C level in Korea. METHODS: Between January 2009 and December 2015, the data of patients who were prescribed statins for the first time were extracted from electronic medical records. We performed a cost-effectiveness analysis (CEA) based on the LDL-C reduction rate (CEA-RR) and target achievement rate. RESULTS AND DISCUSSION: Among high-intensity statins, the CEA-RR value of rosuvastatin (20 mg) was significantly lower than that of atorvastatin (40 mg) at all baseline LDL-C levels, except levels of 160-189 mg/dL. Additionally, at baseline LDL-C levels of 130-159 mg/dL, the CEA-RR value of rosuvastatin (20 mg) was three times lower than that of atorvastatin (40 mg) (9·1 ± 2·5 $/% vs. 31·7 ± 15·0 $/%, P &lt; 0·001). Among moderate-to-low-intensity statins, rosuvastatin (5 mg) showed the lowest CEA-RR value (4·0 ± 0·6 $/%), and the value significantly increased for pitavastatin (2 mg) (8·0 ± 0·6 $/%), atorvastatin (10 mg) (9·5 ± 0·5 $/%), simvastatin (10·8 ± 1·1 $/%) and pravastatin (40 mg) (11·5 ± 0·9 $/%) in order (P &lt; 0·0001). On changing from atorvastatin (10 mg) to atorvastatin (20 mg), the additional yearly cost was 16·0 and additional CEA-RR value was 2·74 $/%. On the other hand, on changing from atorvastatin (10 mg) to rosuvastatin (10 mg), the additional yearly cost was -16·3 and additional CEA-RR value was -1·8 $/%. WHAT IS NEW AND CONCLUSION: We successfully compared the cost-effectiveness of statins according to the baseline LDL-C level in Korea. It is expected that our findings will help clinical decision-making with regard to statin prescription, and this will help reduce national medical expenditure.</t>
  </si>
  <si>
    <t>OBJECTIVES: Inhaled nitric oxide (iNO) is effective in conjunction with tracheal intubation (TI) and mechanical ventilation (MV) for treating arterial pulmonary hypertension and hypoxemic respiratory failure (HRF) in near-term and term newborns. Non-invasive respiratory support with nasal continuous positive airway pressure (CPAP) is increasingly used to avoid morbidity associated with TI and MV, yet the effectiveness of iNO delivery via nasal CPAP remains unknown. To evaluate the effectiveness of iNO delivered via the bubble nasal CPAP system in term and preterm newborns with HRF. STUDY DESIGN: Electronic medical records from all infants admitted to the neonatal intensive care unit (NICU) during 2005 to 2014 (n=10, 895) were screened for treatment with iNO therapy for HRF. Detailed data on population characteristics and cardiorespiratory, iNO and respiratory support indices were abstracted for all infants, who were administered iNO non-invasively using bubble nasal CPAP. Change in relevant indices at baseline (before initiating non-invasive iNO) and at 3, 6, 12 and 24 h after non-invasive iNO therapy were analyzed using repeated measures analysis of variance. RESULTS: Of 795 infants treated with iNO (7.3% of total NICU admissions) over a 10-year period, 107 infants (13.4% of iNO treated) with birth weight 2448±1112 g and gestational age 35.3±5.8 weeks received iNO non-invasively. 25 infants received iNO exclusively non-invasively, whereas in remaining 82 infants non-invasive route followed invasive delivery via TI and MV. Indications for using non-invasive iNO included idiopathic pulmonary hypertension (39%), congenital heart disease (37%), bronchopulmonary dysplasia (10%), meconium aspiration syndrome (9%) and congenital diaphragmatic hernia (5%). Over the 24 h following initiation of non-invasive iNO, fractional oxygen requirements decreased (0.38 to 0.32; P&lt;0.0005) and SpO(2) increased (90.7 to 91.6%; P&lt;0.01) with no significant changes in heart rate, respiratory rate, blood pressure, pH and PaCO(2). On average non-invasive iNO was initiated on day of life 9 with a maximal dose was 20 p.p.m. The average duration of iNO therapy and the duration over which it was weaned off were 134 and 51 h, respectively. Analysis of environmental gases during non-invasive iNO therapy revealed median ambient nitrogen dioxide and nitric oxide levels of 0.30 and 0.01 p.p.m., respectively. CONCLUSIONS: Initiation of iNO in infants on bubble nasal CPAP or continuation of iNO in infants transitioning from MV to bubble nasal CPAP is associated with improved oxygenation during HRF in term and preterm infants. Non-invasive iNO may have a synergistic effect with airway recruitment strategies such as nasal CPAP.</t>
  </si>
  <si>
    <t>BACKGROUND: Adverse drug events are responsible for up to 7% of all admissions to acute care hospitals. At least 58% of these are preventable, resulting from incomplete drug information, prescribing or dispensing errors, and overuse or underuse of medications. Effective implementation of medication reconciliation is considered essential to reduce preventable adverse drug events occurring at transitions between community and hospital care. An electronically enabled discharge reconciliation process represents an innovative approach to this problem. METHODS/DESIGN: Participants will be recruited in Quebec and are eligible for inclusion if they are using prescription medication at admission, covered by the Quebec drug insurance plan, admitted from the community, 18 years or older, admitted to a general or intensive care medical or surgical unit, and discharged alive. A sample size of 3,714 will be required to detect a 5% reduction in adverse drug events. The intervention will comprise electronic retrieval of the community drug list, combined with an electronic discharge reconciliation module and an electronic discharge communication module. The primary outcomes will be adverse drug events occurring 30 days post-discharge, identified by a combination of patient self-report and chart abstraction. All emergency room visits and hospital readmission during this period will be measured as secondary outcomes. A cluster randomization approach will be used to allocate 16 medical and 10 surgical units to electronic discharge reconciliation and communication versus usual care. An intention-to-treat approach will be used to analyse data. Logistic regression will be undertaken within a generalized estimating equation framework to account for clustering within units. DISCUSSION: The goal of this prospective trial is to determine if electronically enabled discharge reconciliation will reduce the risk of adverse drug events, emergency room visits and readmissions 30 days post-discharge compared with usual care. We expect that this intervention will improve adherence to medication reconciliation at discharge, the accuracy of the community-based drug history and effective communication of hospital-based treatment changes to community care providers. The results may support policy-directed investments in computerizing and training of hospital staff, generate key requirements for future hospital accreditation standards, and highlight functional requirements for software vendors. TRIAL REGISTRATION: NCT01179867.</t>
  </si>
  <si>
    <t>OBJECTIVES: To determine whether racial or economic disparities are associated with short-term complications and outcomes in tibial plateau fracture care. DESIGN: Retrospective cohort study. SETTING: All New York State hospital admissions from 2000 to 2014, as recorded by the New York Statewide Planning and Research Cooperative System database. PATIENTS/PARTICIPANTS: Thirteen thousand five hundred eighteen inpatients with isolated tibial plateau fractures (OTA/AO 44), stratified in 4 groups: white, African American, Hispanic, and other. INTERVENTION: Closed treatment and operative fixation of the tibial plateau. MAIN OUTCOME MEASUREMENTS: Hospital length of stay (LOS, days), in-hospital complications/mortality, estimated total costs, and 30-day readmission. RESULTS: There were no significant differences regarding in-hospital mortality, infection, deep vein thrombosis/pulmonary embolism, or wound complications between races, even when controlling for income. There was a higher rate of nonoperatively treated fractures in the racial minority populations. Minority patients had on average 2 days longer LOS compared with whites (P &lt; 0.001), costing on average $4000 more per hospitalization (P &lt; 0.001). Multivariate logistic regression found that neither race nor estimated median family income were independent risk factors for readmission. CONCLUSIONS: Although nature of initial injury, use of external fixator, comorbidity burden, age, insurance type, and LOS were independent risk factors for readmission, race and estimated median family income were not. In patients who sustained a tibial plateau fracture, race and ethnicity seemed to affect treatment choice, but once treated racial minority groups did not demonstrate worse short-term complications, including increased mortality and postoperative readmission rates. LEVEL OF EVIDENCE: Prognostic Level III. See Instructions for Authors for a complete description of levels of evidence.</t>
  </si>
  <si>
    <t>BACKGROUND: Obstetric epidural analgesia (EA) is widely applied, but studies have reported that its use may be less extensive among immigrant women or those from minority ethnic groups. Our aim was to examine whether this was the case in our geographic area, which contains an important immigrant population, and if so, to describe the different components of this phenomenon. METHODS: Cross-sectional observational study. SETTING: general acute care hospital, located in Marbella, southern Spain. Analysis of computer records of deliveries performed from 2004 to 2010. Comparison of characteristics of deliveries according to the mothers' geographic origins and of vaginal deliveries noting whether EA was received, using univariate and bivariate statistical analysis and multiple logistic regression (MLR). RESULTS: A total of 21,034 deliveries were recorded, and 37.4% of these corresponded to immigrant women. EA was provided to 61.1% of the Spanish women and to 51.5% of the immigrants, with important variations according to geographic origin: over 52% of women from other European countries and South America received EA, compared with around 45% of the African women and 37% of the Asian women. These differences persisted in the MLR model after adjusting for the mother's age, type of labor initiation, the weight of the neonate and for single or multiple gestation. With the Spanish patients as the reference category, all the other countries of origin presented lower probabilities of EA use. This was particularly apparent for the patients from Asia (OR 0.38; 95%CI 0.31-0.46), Morocco (OR 0.49; 95%CI 0.43-0.54) and other Africa (OR 0.55; 95%CI 0.37-0.81). CONCLUSIONS: We observed a different use of EA in vaginal deliveries, according to the geographic origin of the women. The explanation for this involves a complex set of factors, depending both on the patient and on the healthcare staff.</t>
  </si>
  <si>
    <t>BACKGROUND: Living with HIV makes considerable demands on a person in terms of self-management, especially as regards adherence to treatment and coping with adverse side-effects. The online HIV Treatment, Virtual Nursing Assistance and Education (Virus de I'immunodéficience Humaine-Traitement Assistance Virtuelle Infirmière et Enseignement; VIH-TAVIE™) intervention was developed to provide persons living with HIV (PLHIV) with personalized follow-up and real-time support in managing their medication intake on a daily basis. An online randomized controlled trial (RCT) will be conducted to evaluate the efficacy of this intervention primarily in optimizing adherence to combination anti-retroviral therapy (ART) among PLHIV. METHODS/DESIGN: A convenience sample of 232 PLHIV will be split evenly and randomly between an experimental group that will use the web application, and a control group that will be handed a list of websites of interest. Participants must be aged 18 years or older, have been on ART for at least 6 months, and have internet access. The intervention is composed of four interactive computer sessions of 20 to 30 minutes hosted by a virtual nurse who engages the PLHIV in a skills-learning process aimed at improving self-management of medication intake. Adherence constitutes the principal outcome, and is defined as the intake of at least 95% of the prescribed tablets. The following intermediary measures will be assessed: self-efficacy and attitude towards antiretroviral medication, symptom-related discomfort, and emotional support. There will be three measurement times: baseline (T0), after 3 months (T3) and 6 months (T6) of baseline measurement. The principal analyses will focus on comparing the two groups in terms of treatment adherence at the end of follow-up at T6. An intention-to-treat (ITT) analysis will be carried out to evaluate the true value of the intervention in a real context. DISCUSSION: Carrying out this online RCT poses various challenges in terms of recruitment, ethics, and data collection, including participant follow-up over an extended period. Collaboration between researchers from clinical disciplines (nursing, medicine), and experts in behavioral sciences information technology and media will be crucial to the development of innovative solutions to supplying and delivering health services. TRIAL REGISTRATION: CE 11.184 / NCT 01510340.</t>
  </si>
  <si>
    <t>BACKGROUND: Catheter-associated urinary tract infection (CAUTI) risk is directly related to duration of indwelling urinary catheters (IUCs), rising beyond 2 days of catheterization. METHODS: We conducted a cluster randomized study in nonintensive care units of Nurses Improving Care for Healthsystem Elders (NICHE) hospitals. Electronic surveillance data were used in an audit and feedback intervention for frontline nurses to reduce IUC duration. Multivariable methods were used to identify the difference in average IUC duration and proportion of patients with IUC duration &lt;3 days between patients in an early intervention group and a delayed intervention group, adjusting for patient, unit, and hospital characteristics. RESULTS: A total of 24 units at 19 NICHE hospitals reported 13,499 adult patients with IUCs over 18 months. Early and delayed intervention groups had important baseline differences in IUC utilization. Use of evidence-based CAUTI prevention measures increased during study participation. In multivariable analysis, the average IUC duration and proportion of patients with IUC duration &lt;3 days were not improved in the early intervention group compared with the delayed intervention group. CONCLUSION: The impact of the audit and feedback intervention was not significant despite the uptake of evidence-based CAUTI prevention practices.</t>
  </si>
  <si>
    <t>INTRODUCTION: The improvement of prescription constitutes a major challenge for public health. In France, medication is the third cause of serious adverse reaction. The report of the Parliamentary Commission for Evaluation of Health Policy on adequate use of psychotropics mentions their overconsumption. Promoting practices' dissemination and guidelines' respect is one of the missions of the referral psychosocial rehabilitation centers. Therapeutic advice that is offered consists of suggestions for revision in the patient's treatment with the aim of improving the patient's health. To our knowledge, to date no study has focused on the evaluation of therapeutic advice in psychiatry. The present study aimed at analyzing benefits of therapeutic advice for the patients. To this end: (1) a state of things related to actual practices was carried out: psychotropics prescriptions' problems and therapeutic advice proposed by psychiatrists (quantitative and qualitative assessment); (2) the impact of advice on prescription was assessed; (3) patients' benefits were identified. METHOD: This monocentric trial was carried out at the referral psychosocial rehabilitation center of Lyon. This audit was a retrospective observation of electronic medical records (software CortexteNet V2.6). This project was developed by a multidisciplinary staff (pharmacists and psychiatrists) during summer 2015. All patients treated in this center between September 2010 and December 2014 were included. The collection of data was made by two auditors (pharmacist students) thanks to a collection grid with six parts: identification and epidemiology of patients with therapeutic advice, coding tips, benefits, quantitative and qualitative assessment of prescriptions before and after advice. RESULTS: Of the 601 records explored during this study, 66 advices (8.3% of patients) were identified. Patients concerned by therapeutic advice were mainly men with schizophrenia between 35 and 40 years, living in a town and addressed by public psychiatrists. Advice was taken into account in 81.7%, partially in 8.1%, and was beneficial in 97%. The main benefits were clinical improvement (48.5%) and reduction of adverse drug events (36.4%). There were no statistically significant differences between prescriptions (quantitatively and qualitatively) before and after therapeutic advice. CONCLUSION: In most cases, prescriptions of psychotropics were adequate since only 66 advices (8.3% of patients) were given. Psychosocial rehabilitation centers give medication prescribing advice and promote respect of the guidelines. The collaboration between rehabilitation's psychiatrists and other psychiatrists optimizes patient management. It reduces iatrogenic disorders and improves quality and safety of care. Very few studies deal with the prescription of psychotropics in adult psychiatry. This work highlights the positive effect of therapeutic advice for this population. Further controlled studies should clarify the benefits of therapeutic advice.</t>
  </si>
  <si>
    <t>AIM: To study the length of stay and inpatient mortality of patients with diabetes who had an episode of hypoglycaemia in a non critical care setting at University Hospital Birmingham, UK. METHODS: Retrospective analysis of routinely available electronic data of 6374 admissions with a recording of either laboratory or point-of-care blood glucose value. Based on the lowest recorded blood glucose values, patients were categorized into a group without hypoglycaemia (&gt; 3.9 mmol/l), a group with mild to moderate hypoglycaemia (2.3-3.9 mmol/l) and a group with severe hypoglycaemic (≤ 2.2 mmol/l). Length of stay and inpatient mortality were compared between the three groups, adjusting for age, gender, ethnicity, deprivation, admission type, use of insulin and modified Charlson co-morbidity score. RESULTS: There were 148 admissions (2.3%) with severe hypoglycaemia (≤ 2.2 mmol/l), 500 admissions (7.8%) with mild to moderate hypoglycaemia (2.2-3.9 mmol/l) and 5726 admissions with no recorded hypoglycaemic episode (&gt; 3.9 mmol/l). After adjustment, length of stay, when compared with those without a recorded hypoglycaemic episode, was 1.51 (95% CI 1.35-1.68) times higher in the group with blood glucose values of 2.3-3.9 mmol/l and 2.33 (95% CI 1.91-2.84) higher in the group with blood glucose values ≤ 2.2 mmol/l. Adjusted odds ratio of inpatient mortality when compared with the group without hypoglycaemia was 1.62 (95% CI 1.16-2.27) in the group with blood glucose values of 2.3-3.9 mmol/l and 2.05 (95% CI 1.24-3.38) in the group with blood glucose values ≤ 2.2 mmol/l. CONCLUSION: Hypoglycaemia is associated with increased length of stay and inpatient mortality. Whilst causative evidence is lacking, our data are consistent with the need to avoid hypoglycaemia in our current and continued approach for optimal glycaemic control in people with diabetes admitted to hospital.</t>
  </si>
  <si>
    <t>OBJECTIVES: To evaluate functional outcomes, care needs and cost-efficiency of hyperacute (HA) rehabilitation for a cohort of in-patients with complex neurological disability and unstable medical/surgical conditions. DESIGN: A multicentre cohort analysis of prospectively collected clinical data from the UK Rehabilitation Outcomes Collaborative (UKROC) national clinical database, 2012-2015. SETTING: Two HA specialist rehabilitation services in England, providing different service models for HA rehabilitation. PARTICIPANTS: All patients admitted to each of the units with an admission rehabilitation complexity M score of ≥3 (N=190; mean age 46 (SD16) years; males:females 63:37%). Diagnoses were acquired brain injury (n=166; 87%), spinal cord injury (n=9; 5%), peripheral neurological conditions (n=9; 5%) and other (n=6; 3%). INTERVENTION: Specialist in-patient multidisciplinary rehabilitation combined with management and stabilisation of intercurrent medical and surgical problems. OUTCOME MEASURES: Rehabilitation complexity and medical acuity: Rehabilitation Complexity Scale-version 13. Dependency and care costs: Northwick Park Dependency Scale/Care Needs Assessment (NPDS/NPCNA). Functional independence: UK Functional Assessment Measure (UK FIM+FAM). PRIMARY OUTCOMES: (1) reduction in dependency and (2) cost-efficiency, measured as the time taken to offset rehabilitation costs by savings in NPCNA-estimated costs of on-going care in the community. RESULTS: The mean length of stay was 103 (SD66) days. Some differences were observed between the two units, which were in keeping with the different service models. However, both units showed a significant reduction in dependency and acuity between admission and discharge on all measures (Wilcoxon: p&lt;0.001). For the 180 (95%) patients with complete NPCNA data, the mean episode cost was £77 119 (bootstrapped 95% CI £70 614 to £83 894) and the mean reduction in 'weekly care costs' was £462/week (95% CI 349 to 582). The mean time to offset the cost of rehabilitation was 27.6 months (95% CI 13.2 to 43.8). CONCLUSIONS: Despite its relatively high initial cost, specialist HA rehabilitation can be highly cost-efficient, producing substantial savings in on-going care costs, and relieving pressure in the acute care services.</t>
  </si>
  <si>
    <t>OBJECTIVE: This study identifies and compares the factors that contribute to injury severity on urban freeways and arterials and recommends potential countermeasures to enhance the safety of both facilities. The study makes use of an extensive data set from the State of Florida in the United States. To obtain a more complete picture, this study explores both traditional and nontraditional severity predictors. Some traditional predictors include traffic volume, speed limit, and road surface condition. The nontraditional predictors are comprised of those rarely explored in previous severity studies, including crash distance to the nearest ramp location, detailed vehicle types, and lighting and weather conditions. METHODS: The analysis was conducted using the ordered and binary probit models, which are well suited for the inherently ordered property of injury severity. RESULTS: An important finding is the significance of the distance of crash to the nearest ramp junction/access point, for which the increase in the distance yielded a severity increase at both facilities. Other significant factors included traffic volume, speed limit, at-fault driver's age, road surface condition, alcohol and drug involvement, and left and right shoulder widths. In comparing both facilities, sport utility vehicles (SUVs) and pickup trucks showed a fatality/severity increase on freeways and a decrease on arterials. Furthermore, the detailed list of variables such as crash time provided pertinent severity trend information that showed that, compared to the other periods, the afternoon peak period had the highest reduction in fatality/severity. CONCLUSIONS: Both probit models succeeded in identifying significant severity predictors for each facility. The binary probit model outperformed the ordered probit model based on the higher elasticities (marginal effects) for the fatality/severity probability change, as well as the goodness of fit. As such, this study provides the guidelines for assessing the impact of important roadway and traffic characteristics on crash injury severity along freeways and arterials.</t>
  </si>
  <si>
    <t>OBJECTIVE: To compare rates of cervical, breast, and colorectal cancer screening between patients who are transgender and those who are cisgender (ie, nontransgender). DESIGN: Cross-sectional study. SETTING: A multisite academic family health team in Toronto, Ont, serving more than 45 000 enrolled patients. PARTICIPANTS: All patients enrolled in the family health team who were eligible for cervical, breast, or colorectal cancer screening. Patients were identified as transgender using an automated search of the practice electronic medical record followed by manual audit. MAIN OUTCOME MEASURES: Screening rates for cervical, breast, and colorectal cancer calculated using data from the electronic medical record and provincial cancer screening registry. Screening rates among the transgender and cisgender populations were compared using (2) tests, and logistic regression modeling was used to understand differences in screening after adjustment for age, neighbourhood income quintile, and number of primary care visits. RESULTS: A total of 120 transgender patients were identified as eligible for cancer screening. More than 85% of transgender patients eligible for breast cancer screening were assigned male at birth. Transgender patients were less likely than cisgender patients (n = 20 514) were to be screened for cervical (56% vs 72%, P = .001; adjusted odds ratio [OR] of 0.39; 95% CI 0.25 to 0.62), breast (33% vs 65%, P &lt; .001; adjusted OR = 0.27; 95% CI 0.12 to 0.59), and colorectal cancer (55% vs 70%, P = .046; adjusted OR = 0.50; 95% CI 0.26 to 0.99). CONCLUSION: In this setting, transgender patients were less likely to receive recommended cancer screening compared with the cisgender population. Future research and quality improvement activities should aim to understand and address potential patient, provider, and system factors.</t>
  </si>
  <si>
    <t>BACKGROUND: Hospital pharmacists and pharmacy technicians play a major role in detecting prescribing errors by medication surveillance. At present the frequency of detected and correctly handled prescribing errors is unclear, as are factors associated with correct handling. OBJECTIVE: To examine the frequency of detection of prescribing errors and the frequency of correct handling, as well as factors associated with correct handling of prescribing errors by hospital pharmacists and pharmacy technicians. SETTING: This study was conducted in 57 Dutch hospital pharmacies. METHOD: Prospective observational study with test patients, using a case-control design to identify factors associated with correct handling. A questionnaire was used to collect the potential factors. Test patients containing prescribing errors were developed by an expert panel of hospital pharmacists (a total of 40 errors in nine medication records divided among three test patients; each test patient was used in 3 rounds; on average 4.5 prescribing error per patient per round). Prescribing errors were defined as dosing errors or therapeutic errors (contra-indication, drug-drug interaction, (pseudo)duplicate medication). The errors were selected on relevance and unequivocalness. The panel also defined how the errors should be handled in practice using national guidelines and this was defined as 'correct handling'. The test patients had to be treated as real patients while conducting medication surveillance. The pharmacists and technicians were asked to report detected errors to the investigator. MAIN OUTCOME MEASURE: The percentages of detected and correctly handled prescribing errors were the main outcome measures. Factors associated with correct handling were determined, using multivariate logistic regression analysis. RESULTS: Fifty-nine percent of the total number of intentionally added prescribing errors were detected and 57 % were handled correctly by the hospital pharmacists and technicians. The use of a computer system for medication surveillance compared to no computer system was independently associated with correct handling [odds ratio (OR) 15.39 (95 % confidence interval (CI) 3.62-65.50] for computerized physician order entry system; OR 15.40 (95 % CI 3.61-65.70) for order entry by pharmacy technicians), but because the reference category contained only one hospital these results can't be interpreted. Furthermore, manual screening of dosages in children with or without computerized surveillance compared to no dosage checks for children [OR 2.02 (95 % CI 1.06-3.84)], qualified pharmacy technicians compared to no qualified pharmacy technicians [OR 1.32 (95 % CI 1.03-1.67)] and pharmacy technicians using protocols compared to ones not using protocols [OR 1.30 (95 % CI 1.04-1.61)] were independently associated with correct handling. CONCLUSION: This study showed that the quality of medication surveillance in Dutch hospital pharmacies can be subject to improvement and the identified factors may give direction to such improvements.</t>
  </si>
  <si>
    <t>BACKGROUND: The aim of this study was to determine and compare 30-day mortalities and 90-day functional recoveries after first and recurrent primary intracerebral hemorrhage (PICH) attacks. The investigators sought to identify factors predisposing 30-day mortality and functional recovery and to compare patients after first and recurrent PICH attacks. METHODS: The medical records of 1856 PICH patients treated in Samsung Changwon Hospital and Dong-A University Medical Center from January 2000 to December 2010 were retrospectively evaluated. RESULTS: Of these 1856 patients, 1499 were included. Mean patient age was 66.4 ± 16.3 years, and there were 742 male patients (49.5%). Recurrent PICH occurred in 142 (9.5%) patients. Thirty-day mortality was 13.6% for first PICH patients and 14.1% for recurrent PICH patients (P = 0.824). Good functional recovery at 90 days after ictus was achieved by 52.2% of first PICH patients and by 31.0% of recurrent patients (P = 0.003). In both groups, multivariate analysis showed that unconsciousness, pupillary abnormality, surgery, and underlying disease were associated with high mortality, and that consciousness, a lobal location, a small hemorrhagic volume, and conservative treatment were associated with good functional recovery. After excluding recurrent patients with a previous moderate to severe disability due to the sequelae of PICH, no difference was found between the first (25.1%) and recurrent groups (19.0%) in terms of functional recovery (P = 0.083). CONCLUSIONS: The factors found to predispose clinical outcome were similar in the two groups. This study shows that given optimal treatment, recurrent PICH patients can achieve the same clinical outcomes as first PICH patients.</t>
  </si>
  <si>
    <t>AIM: To analyze the cost of peripheral neuropathic pain (PNP) treatment with pregabalin or gabapentin at therapeutic doses in routine clinical practice. METHODS: Analysis of a retrospective, observational study of electronic medical records of patients treated for PNP with therapeutic doses of pregabalin or gabapentin, with 2 years' follow-up, considering PNP type, comorbidities, concomitant analgesia and resource use. RESULTS: The weighted total average cost/patient was lower for pregabalin than gabapentin (€2464 [2197-2730] vs €3142 [2670-3614]; p = 0.014) due to significantly lower both healthcare and non-healthcare costs. This is explained by a significantly lower use of concomitant analgesia, fewer primary care visits and fewer days of sick leave. CONCLUSION: At therapeutic doses, pregabalin was found to have lower healthcare and non-healthcare costs than gabapentin in routine practice.</t>
  </si>
  <si>
    <t>BACKGROUND: A high catabolic rate characterizes the acute phase of critical illness. Guidelines recommend an early nutritional support, regardless of the previous nutritional status. OBJECTIVE: We aimed to assess whether the nutritional status of patients, which was defined by the body mass index (BMI) at admission in an intensive care unit (ICU), affected the time of nutritional support initiation. DESIGN: We conducted a cohort study that reported a retrospective analysis of a multicenter ICU database (OUTCOMEREA) by using data prospectively entered from January 1997 to October 2012. Patients who needed orotracheal intubation within the first 72 h and &gt;3 d were included. RESULTS: Data from 3257 ICU stays were analyzed. The delay before feeding was different according to BMI groups (P = 0.035). The delay was longer in obese patients [BMI (in kg/m²) ≥30; n = 663] than in other patients with either low weight (BMI &lt;20; n = 501), normal weight (BMI ≥20 and &lt;25; n = 1135), or overweight (BMI ≥25 and &lt;30; n = 958). The association between nutritional status and a delay in nutrition initiation was independent of potential confounding factors such as age, sex, and diabetes or other chronic diseases. In comparison with normal weight, the adjusted RR (95% CI) associated with a delayed nutrition initiation was 0.92 (0.86, 0.98) for patients with low weight, 1.00 (0.94, 1.05) for overweight patients, and 1.06 (1.00, 1.12) for obese patients (P = 0.004). CONCLUSIONS: The initiation of nutritional support was delayed in obese ICU patients. Randomized controlled trials that address consequences of early compared with delayed beginnings of nutritional support in critically ill obese patients are needed.</t>
  </si>
  <si>
    <t>BACKGROUND: Improving outcomes after surgical procedures and determining the value of health care can be facilitated by a scientifically valid, cost-effective, and scalable data outcome collection system. We hypothesized that such a system could be constructed in orthopaedic surgery to (1) capture &gt;95% of baseline validated patient-reported outcome measures (PROMs) for patients undergoing elective surgery, (2) capture &gt;95% of surgeon-entered data on disease severity and treatment, and (3) be implemented as standard clinical care in daily practice. METHODS: A modified Research Electronic Data Capture (REDCap) system was developed and was implemented at the time of surgery in a prospective cohort to collect demographic data, general health PROMs, joint-specific PROMs, and disease severity and treatments from patients and surgeons. All elective knee, hip, and shoulder orthopaedic surgical procedures performed in the Cleveland Clinic system at 7 hospitals were included. RESULTS: Of 16,021 consecutive eligible patients (February 18, 2015, to July 31, 2017), 2% (320) were excluded because of language or physical barriers, and 0.6% (91) of the remaining 15,701 patients refused to participate. Of the remaining 15,610 patients, 97.4% (15,202) completed PROMs, and surgeons provided details on the disease severity and treatment for 99.9% (15,592) of the 15,610 patients. Overall, 97.3% (15,185) of the 15,610 patients had complete patient-reported and surgeon-reported baseline enrollment. The median completion time was 11.5 minutes for the patients and 1.6 minutes for the surgeons. The overall complete 1-year follow-up rate was 72.5% (9,354 of 12,896). CONCLUSIONS: A data collection system with validated measures with &gt;97% baseline completion of PROMs and surgeon forms regarding disease severity and treatments, across elective knee, hip, and shoulder orthopaedic surgical procedures, was successfully implemented at 7 hospitals. The system is potentially scalable to the entire orthopaedic community and could serve as a template for all procedural-based specialties during routine patient care.</t>
  </si>
  <si>
    <t>INTRODUCTION: Low body temperatures following prehospital transport are associated with poor outcomes in patients with traumatic brain injury (TBI). However, a minimal amount is known about potential associations across a range of temperatures obtained immediately after prehospital transport. Furthermore, a minimal amount is known about the influence of body temperature on non-mortality outcomes. The purpose of this study was to assess the correlation between temperatures obtained immediately following prehospital transport and TBI outcomes across the entire range of temperatures. METHODS: This retrospective observational study included all moderate/severe TBI cases (CDC Barell Matrix Type 1) in the pre-implementation cohort of the Excellence in Prehospital Injury Care (EPIC) TBI Study (NIH/NINDS: 1R01NS071049). Cases were compared across four cohorts of initial trauma center temperature (ITCT): &lt;35.0°C [Very Low Temperature (VLT)]; 35.0-35.9°C [Low Temperature (LT)]; 36.0-37.9°C [Normal Temperature (NT)]; and ≥38.0°C [Elevated Temperature (ET)]. Multivariable analysis was performed adjusting for injury severity score, age, sex, race, ethnicity, blunt/penetrating trauma, and payment source. Adjusted odds ratios (aORs) with 95% confidence intervals (CI) for mortality were calculated. To evaluate non-mortality outcomes, deaths were excluded and the adjusted median increase in hospital length of stay (LOS), ICU LOS and total hospital charges were calculated for each ITCT group and compared to the NT group. RESULTS: 22,925 cases were identified and cases with interfacility transfer (7361, 32%), no EMS transport (1213, 5%), missing ITCT (2083, 9%), or missing demographic data (391, 2%) were excluded. Within this study cohort the aORs for death (compared to the NT group) were 2.41 (CI: 1.83-3.17) for VLT, 1.62 (CI: 1.37-1.93) for LT, and 1.86 (CI: 1.52-3.00) for ET. Similarly, trauma center (TC) LOS, ICU LOS, and total TC charges increased in all temperature groups when compared to NT. CONCLUSION: In this large, statewide study of major TBI, both ETs and LTs immediately following prehospital transport were independently associated with higher mortality and with increased TC LOS, ICU LOS, and total TC charges. Further study is needed to identify the causes of abnormal body temperature during the prehospital interval and if in-field measures to prevent temperature variations might improve outcomes.</t>
  </si>
  <si>
    <t>BACKGROUND: Induction therapy in deceased donor kidney transplantation is costly, with wide discrepancy in utilization and a limited evidence base, particularly regarding cost-effectiveness. METHODS: We linked the United States Renal Data System data set to Medicare claims to estimate cumulative costs, graft survival, and incremental cost-effectiveness ratio (ICER - cost per additional year of graft survival) within 3 years of transplantation in 19 450 deceased donor kidney transplantation recipients with Medicare as primary payer from 2000 to 2008. We divided the study cohort into high-risk (age &gt; 60 years, panel-reactive antibody &gt; 20%, African American race, Kidney Donor Profile Index &gt; 50%, cold ischemia time &gt; 24 hours) and low-risk (not having any risk factors, comprising approximately 15% of the cohort). After the elimination of dominated options, we estimated expected ICER among induction categories: no-induction, alemtuzumab, rabbit antithymocyte globulin (r-ATG), and interleukin-2 receptor-antagonist. RESULTS: No-induction was the least effective and most costly option in both risk groups. Depletional antibodies (r-ATG and alemtuzumab) were more cost-effective across all willingness-to-pay thresholds in the low-risk group. For the high-risk group and its subcategories, the ICER was very sensitive to the graft survival; overall both depletional antibodies were more cost-effective, mainly for higher willingness to pay threshold (US $100 000 and US $150 000). Rabbit ATG appears to achieve excellent cost-effectiveness acceptability curves (80% of the recipients) in both risk groups at US $50 000 threshold (except age &gt; 60 years). In addition, only r-ATG was associated with graft survival benefit over no-induction category (hazard ratio, 0.91; 95% confidence interval, 0.84-0.99) in a multivariable Cox regression analysis. CONCLUSIONS: Antibody-based induction appears to offer substantial advantages in both cost and outcome compared with no-induction. Overall, depletional induction (preferably r-ATG) appears to offer the greatest benefits.</t>
  </si>
  <si>
    <t>PURPOSE: The purpose of the study is to analyze the impact of an intervention to disseminate safety alerts on the utilization of Aliskiren added to angiotensin converting enzyme inhibitor (ACEI) or an angiotensin-receptor blocker (ARB). METHODS: Quasi-experimental design (non-randomized intervention) comparing the utilization of Aliskiren + ACEI or ARB in a primary care area-intervention (PCA-I) with a primary care area-control (PCA-C) following a safety alert. All physicians were provided with a list of diabetic patients (DM) on Aliskiren + ACEI or ARB. Physicians in the PCA-I received also a non-DM patients list, a report with recommendations and information on the utilization of Aliskiren + ACEI or ARB in their area. Information was obtained from electronic medical records, period from May 2010 to December 2012. Interrupted time series analysis were used to assess the effect of the intervention on the number of patients on Aliskiren + ACEI or ARB. RESULTS: The number of DM receiving Aliskiren + ACEI or ARB at the time of the alert (23 December 2011) was 106 in the PCA-I (91 non-DM) and 45 in the PCA-C (25 non-DM). After the alert, a decreased in the number of patients on Aliskiren + ACEI or ARB was noted at both PCAs, although the average of daily treatments ended was significantly higher in the PCA-I, both in the DM group (slope after alert: -0.81, 95%CI -0.91 to -0.71 vs. -0.30, 95%CI -0.37 to -0.22) as well as in the non-DM group (-0.56, 95%CI -0.67 to -0.45 vs. -0.10 95%CI -0.17 to -0.04). CONCLUSIONS: The prescription of Aliskiren + ACEI or ARB decreased at both PCAs, albeit such decreased was more significant at the PCA-I. The intervention led to a more expeditious implementation of the safety alert recommendations. Copyright © 2016 John Wiley &amp; Sons, Ltd.</t>
  </si>
  <si>
    <t>The feasibility and acceptability of computerized screening and patient-reported outcome measures have been demonstrated in the literature. However, patient-centered management of health information entails two challenges: gathering and presenting data using "patient-tailored" methods and supporting "patient-control" of health information. The design and development of many symptom and quality-of-life information systems have not included opportunities for systematically collecting and analyzing user input. As part of a larger clinical trial, the Electronic Self-Report Assessment for Cancer-II project, participatory design approaches were used to build and test new features and interfaces for patient/caregiver users. The research questions centered on patient/caregiver preferences with regard to the following: (a) content, (b) user interface needs, (c) patient-oriented summary, and (d) patient-controlled sharing of information with family, caregivers, and clinicians. Mixed methods were used with an emphasis on qualitative approaches; focus groups and individual usability tests were the primary research methods. Focus group data were content analyzed, while individual usability sessions were assessed with both qualitative and quantitative methods. We identified 12 key patient/caregiver preferences through focus groups with 6 participants. We implemented seven of these preferences during the iterative design process. We deferred development for some of the preferences due to resource constraints. During individual usability testing (n = 8), we were able to identify 65 usability issues ranging from minor user confusion to critical errors that blocked task completion. The participatory development model that we used led to features and design revisions that were patient centered. We are currently evaluating new approaches for the application interface and for future research pathways. We encourage other researchers to adopt user-centered design approaches when building patient-centered technologies.</t>
  </si>
  <si>
    <t>In this study two currently relevant aspects of using medical assistive technologies were addressed-security and privacy. In a two-step empirical approach that used focus groups (n = 19) and a survey (n = 104), users' requirements for the use of medical technologies were collected and evaluated. Specifically, we focused on the perceived importance of data security and privacy issues. Outcomes showed that both security and privacy aspects play an important role in the successful adoption of medical assistive technologies in the home environment. In particular, analysis of data with respect to gender, health-status and age (young, middle-aged and old users) revealed that females and healthy adults require, and insist on, the highest security and privacy standards compared with males and the ailing elderly.</t>
  </si>
  <si>
    <t>BACKGROUND: Randomized trials demonstrated a lower risk of cardiovascular (CV) events with sodium-glucose cotransporter-2 inhibitors (SGLT-2i) in patients with type 2 diabetes (T2D) at high CV risk. Prior real-world data suggested similar SGLT-2i effects in T2D patients with a broader risk profile, but these studies focused on heart failure and death and were limited to the United States and Europe. OBJECTIVES: The purpose of this study was to examine a broad range of CV outcomes in patients initiated on SGLT-2i versus other glucose-lowering drugs (oGLDs) across 6 countries in the Asia Pacific, the Middle East, and North American regions. METHODS: New users of SGLT-2i and oGLDs were identified via claims, medical records, and national registries in South Korea, Japan, Singapore, Israel, Australia, and Canada. Propensity scores for SGLT-2i initiation were developed in each country, with 1:1 matching. Hazard ratios (HRs) for death, hospitalization for heart failure (HHF), death or HHF, MI, and stroke were assessed by country and pooled using weighted meta-analysis. RESULTS: After propensity-matching, there were 235,064 episodes of treatment initiation in each group; ∼27% had established CV disease. Patient characteristics were well-balanced between groups. Dapagliflozin, empagliflozin, ipragliflozin, canagliflozin, tofogliflozin, and luseogliflozin accounted for 75%, 9%, 8%, 4%, 3%, and 1% of exposure time in the SGLT-2i group, respectively. Use of SGLT-2i versus oGLDs was associated with a lower risk of death (HR: 0.51; 95% confidence interval [CI]: 0.37 to 0.70; p &lt; 0.001), HHF (HR: 0.64; 95% CI: 0.50 to 0.82; p = 0.001), death or HHF (HR: 0.60; 95% CI: 0.47 to 0.76; p &lt; 0.001), MI (HR: 0.81; 95% CI: 0.74 to 0.88; p &lt; 0.001), and stroke (HR: 0.68; 95% CI: 0.55 to 0.84; p &lt; 0.001). Results were directionally consistent across both countries and patient subgroups, including those with and without CV disease. CONCLUSIONS: In this large, international study of patients with T2D from the Asia Pacific, the Middle East, and North America, initiation of SGLT-2i was associated with a lower risk of CV events across a broad range of outcomes and patient characteristics. (Comparative Effectiveness of Cardiovascular Outcomes in New Users of SGLT-2 Inhibitors [CVD-REAL]; NCT02993614).</t>
  </si>
  <si>
    <t>BACKGROUND: This study compares the outcomes of calcaneal fracture surgery after open reduction internal fixation and plating (ORIF) versus arthroscopic assisted percutaneous screw fixation (APSF). METHODS: Group I (N=12) underwent ORIF. Group II (N=15) underwent APSF. Anthropometric data, pre and post-operative stay, complications and duration off work were recorded in this retrospective case cohort study. Radiographs were analyzed for Bohler's, Gissane's angle and Sanders' classification. AOFAS Hindfoot and SF 36 scores were collected at final follow-up. RESULTS: Anthropometric data, Bohler's and Gissane's angles, AOFAS and SF 36 scores were not significantly different. Pre-operative duration was 12.3 days in ORIF and 6.9 days in APSF. Post-operative duration was 7.3 days vs 3.8 days. Duration off work was 6.2 months vs 2.9 months. CONCLUSION: The APSF group was able to have surgery earlier, go home faster, and return to work earlier. This study was not powered to demonstrate a difference in wound complication rates.</t>
  </si>
  <si>
    <t>OBJECTIVE: To analyze the effect of modal computer-based alerts on the concomitant prescription of valproic acid (VPA) and meropenem. MATERIAL AND METHOD: Analytical intervention study conducted in a tertiary hospital for eleven months. Hospitalized patients with a diagnosis of epilepsy and treated with VPA and meropenem in concomitant therapy were included. In the computerized prescription order entry software an automatic non-modal alert was reconverted to a modal one. This was triggered when the physician introduced VPA and meropenem together in the same prescription. To measure the effect of this alert the prescription habits were compared with a previous period in which the alert was not modal. RESULTS: Modal computer-based alert modified the prescription habit by reducing the number of patients with concomitant treatment from 13 to 4 (P=.046). However, it was notable that the number of requests for VPA serum levels decreased, and the average number of concomitant days of treatment rose from 4.7 to 8.75 in those patients in which none of the drugs was suspended. CONCLUSIONS: The implementation of modal computer-based alerts reduces patient exposure to concomitant treatment with meropenem and VPA.</t>
  </si>
  <si>
    <t>BACKGROUND: Increased continuous glucose monitor (CGM) use presents both the benefit and burden of increased data for clinicians to rapidly analyze. The ambulatory glucose profile (AGP) is an evolving a universal software report for CGM data analysis. OBJECTIVES/HYPOTHESES: We utilized the Juvenile Diabetes Research Foundation-CGM dataset to evaluate the AGP across a broad spectrum of patients to show how AGP can be used clinically to assist with CGM-related decision making. We hypothesized that AGP metrics would be different across age and HbA1c strata. SUBJECTS: AGPs were generated from the JDRF-CGM trial dataset for all periods during which there were ≥10 days of CGM coverage in the 2 weeks adjacent to an HbA1c measurement yielding 1101 AGPs for 393 unique subjects. METHODS: AGPs were stratified by age group (8-14, 15-24, and ≥25 years) and HbA1c (within or above target for age) and compared for between group differences in AGP metrics via two-factor ANOVA. Glycemic differences between time periods were analyzed via segmented regression analysis. RESULTS: Glucose exposure (average and estimated A1c) and variability (standard deviation and interquartile range) were different between the low and high HbA1c levels. Within a given HbA1c level all age groups were significantly different from each other with older patients having lower averages with less variability than younger patients. CONCLUSIONS: AGP analysis of the JDRF-CGM data highlights significant differences in glycemic profiles between pediatric and adult age groups and between well and less well-controlled patient populations.</t>
  </si>
  <si>
    <t>PURPOSE: To compare the postoperative endophthalmitis rate before and after initiation of intracameral (IC) moxifloxacin prophylaxis for both phacoemulsification and sutureless, manual small-incision cataract surgery (M-SICS), as well as in patients with posterior capsular rupture (PCR). DESIGN: Retrospective, clinical registry. PARTICIPANTS: All cataract surgeries (617 453) performed during the 29-month period from January 2014 to May 2016 at the 10 regional Aravind eye hospitals were included. METHODS: The electronic health record data for all study eyes were analyzed. Endophthalmitis rates before and after moxifloxaxin were statistically compared for all eyes and separately for both phacoemulsification and M-SICS, and for the eyes complicated by PCR. MAIN OUTCOME MEASURES: The postoperative endophthalmitis rates before and after initiation of IC moxifloxacin prophylaxis. RESULTS: Overall, 302 815 eyes did not receive IC moxifloxacin and 314 638 eyes did, and there was a significant decline in the endophthalmitis rate, from 0.07% (214/302 815) to 0.02% (64/314 638) (P &lt; 0.001), with moxifloxacin. For the 194 252 phacoemulsification eyes, the endophthalmitis rate was 0.07% (75/104 894) without IC moxifloxacin prophylaxis, compared with 0.01% (11/89 358) with moxifloxacin (P &lt; 0.001). For the 414 657 M-SICS eyes, the endophthalmitis rate was 0.07% (135/192 149) without IC moxifloxacin prophylaxis, compared with 0.02% (52/222 508) with moxifloxacin (P &lt; 0.001). Approximately half of the 8479 eyes that had PCR received IC moxifloxacin, and half did not. Without IC moxifloxacin, PCR increased the endophthalmitis rate nearly 7-fold to 0.48% (20/4186); IC moxifloxacin reduced the endophthalmitis rate with PCR to 0.21% (9/4293) (P = 0.034). No adverse events were due to IC moxifloxacin. CONCLUSIONS: Routine IC moxifloxacin prophylaxis reduced the overall endophthalmitis rate by 3.5-fold (3-fold for M-SICS and nearly 6-fold for phacoemulsification). There was also a statistical benefit for eyes complicated by PCR, and IC antibiotic prophylaxis should be strongly considered for this high-risk population. These conclusions are strengthened by the high volume of cases analyzed at a single hospital network over a comparatively short time frame. Considering the association of hemorrhagic occlusive retinal vasculitis with vancomycin and the commercial unavailability of IC cefuroxime in many countries, moxifloxacin appears to be an effective option for surgeons electing IC antibiotic prophylaxis.</t>
  </si>
  <si>
    <t>OBJECTIVE: To characterize the pharmacokinetics of vancomycin dosing in thermal or inhalation injury as they relate to percent total body surface area burn (TBSA) and days since injury (DSI). METHODS: This retrospective 3-year study included patients with thermal or inhalation injury receiving vancomycin. Patient demographics and course data were collected using the institution's electronic medical record. RESULTS: Six hundred and fifty-four patients were included in the study; 124 remained after exclusion. Clearance (CL) was augmented in patients closer to their date of injury. CL and total daily dose requirements significantly increased with larger percent TBSA injured that was independent of volume of distribution (Vd). Larger percent TBSA also predicted increased occurrence of renal injury prior to vancomycin initiation. A modified sample set was also analyzed to control for renal dysfunction. Creatinine clearance (CrCl) estimated via the Cockcroft-Gault equation significantly impacted CL and total daily dose. To obtain a goal trough of 15-20mg/L, the average patient in the modified sample with ≥10% TBSA required 64.7mg/kg/day (or 16.2mg/kg every 6hours). CONCLUSIONS: DSI, percent TBSA, and CrCl can be used to predict faster vancomycin CL and need for higher total daily doses. Augmented pharmacokinetics can occur as early as two days after injury and decrease with time. Acceptable target trough attainment is still lacking and this data should assist in performance improvements for initial vancomycin dosing.</t>
  </si>
  <si>
    <t>BACKGROUND: Heart failure (HF) is a costly and highly disabling syndrome affecting nearly 5 million individuals yearly. Lifestyle changes are crucial to the successful management of HF, and daily weight monitoring is an essential component of self-care. Daily weights provide an objective indicator of fluid volume status in patients with HF. However, the practice of performing daily weights is underappreciated and infrequently implemented by patients. This may contribute to an inability to recognize worsening HF and, ultimately, delay in seeking medical care. OBJECTIVE: The aim of this study was to evaluate weight monitoring diaries for adherence to daily weight monitoring, reasons for nonadherence, prevalence of weight gain of 3 lb or more in 1 day, and medical advice-seeking behavior after weight gain in a sample of patients with documented HF. METHODS: A cohort study design was used to analyze data from 20 HF patients who participated in a tailored, one-on-one educational intervention. The analysis is part of a parent pilot study designed to improve symptom recognition and response to symptoms of fluid overload. Diary data were collected for 3 months after the intervention. The diaries provided information regarding symptoms that participants experienced, daily weights, and a record of unplanned hospital visits or contacts with their physician. RESULTS: Of 20 participants in the study, 16 returned diaries for analysis. Two participants withdrew participation before the conclusion of the study and 2 participants who claimed to have completed their diary never returned the diary despite repeated reminders and telephone calls. Sixteen participant diaries were therefore available for analysis. The mean adherence score for these 16 participants was 79.4%. Seventy-five percent had weight gains of 3 lb or more in 1 day and only 1 person contacted his/her physician for weight gain. Vacation time was the most common reason for weighing nonadherence. CONCLUSION: This study revealed high adherence to daily weights in patients receiving an education session focused on fluid weight management. However, behavior related to daily weights did not lead to more appropriate use of physician or provider consultation. Diaries offer promise for symptom management and an opportunity for patients to engage in self-care; however, clinicians need to encourage patients to use the diary data to seek prompt medical care.</t>
  </si>
  <si>
    <t>BACKGROUND: Intraoperative awareness with explicit recall is a potentially devastating complication of surgery that has been attributed to low anaesthetic concentrations in the vast majority of cases. Past studies have proposed the determination of an adequate dose for general anaesthetics that could be used to alert providers of potentially insufficient anaesthesia. However, there have been no systematic analyses of appropriate thresholds to develop population-based alerting algorithms for preventing intraoperative awareness. OBJECTIVE: To identify a threshold for intraoperative alerting that could be applied for the prevention of awareness with explicit recall. DESIGN: Secondary analysis of a randomised controlled trial (Michigan Awareness Control Study). SETTING: Three hospitals at a tertiary care centre in the USA. PATIENTS: Unselected patients presenting for surgery under general anaesthesia. INTERVENTIONS: Alerts based on end-tidal anaesthetic concentration or bispectral index values. MAIN OUTCOME MEASURES: Using case and outcomes data from the primary study, end-tidal anaesthetic concentration and bispectral index values were analysed using Youden's index and c-statistics derived from a receiver operating characteristic curve to determine a specific alerting threshold for the prevention of awareness. RESULTS: No single population-based threshold that maximises sensitivity and specificity could be identified for the prevention of intraoperative awareness, using either anaesthetic concentration or bispectral index values. The c-statistic for anaesthetic concentration was 0.431 ± 0.046, and 0.491 ± 0.056 for bispectral index values. CONCLUSION: We could not derive a single population-based alerting threshold for the prevention of intraoperative awareness using either anaesthetic concentration or bispectral index values. These data indicate a need to move towards individualised alerting strategies in the prevention of intraoperative awareness. TRIAL REGISTRATION: Primary trial registration (Michigan Awareness Control Study) ClinicalTrials.gov identifier: NCT00689091.</t>
  </si>
  <si>
    <t>OBJECTIVE: We sought to characterize associations between infant characteristics and extracorporeal membrane oxygenation (ECMO) survival using electronic health records data. STUDY DESIGN: We examined a cohort study of infants ≥32 weeks of gestational age and ≥1,800 g birth weight supported with ECMO in a Pediatrix Medical Group neonatal intensive care unit from 1998 to 2013. RESULTS: We identified 268 infants, of which 45 (17%) were &lt;37 weeks of gestational age. Survival to discharge was 87% but was lower in premature compared with term infants (76 vs. 89%, p = 0.03). In multivariable analysis, acute kidney injury (odds ratio [OR] = 4.00; 95% confidence interval [CI] = 1.05, 15.24), postnatal age at cannulation of 7 to 13 days (OR = 5.86; 95% CI = 1.21, 28.44), and venoarterial ECMO cannulation (OR = 4.33; 95% CI = 1.77, 10.60) were associated with lower survival. CONCLUSION: ECMO cannulation type, postnatal age, and acute kidney injury were associated with lower ECMO survival, while prematurity was not. Future studies are needed to identify risk factors and strategies to improve outcomes.</t>
  </si>
  <si>
    <t>OBJECTIVES: We examined the acceptability, feasibility, and cost of a fully integrated online system (eSTI) for sexually transmitted infection (STI) testing, treatment, and linkage to care with 4 Northern California health departments. METHODS: In April 2012, we implemented the eSTI system, which provided education; testing of self-collected vaginal swabs for chlamydia, gonorrhea, and trichomoniasis; e-prescriptions; e-partner notification; and data integration with clinic electronic health records. We analyzed feasibility, acceptability, and cost measures. RESULTS: During a 3-month period, 217 women aged 18 to 30 years enrolled; 67% returned the kit. Of these, 92% viewed their results online. STI prevalence was 5.6% (chlamydia and trichomoniasis). All participants with STIs received treatment either the same day at a pharmacy (62%) or within 7 days at a clinic (38%). Among participants completing follow-up surveys, 99% would recommend the online eSTI system to a friend, and 95% preferred it over clinic-based testing within a study. CONCLUSIONS: The fully integrated eSTI system has the potential to increase diagnosis and treatment of STIs with higher patient satisfaction at a potentially lower cost.</t>
  </si>
  <si>
    <t>Often, one gathers together under the denomination "peritoneal dialysis" patients with various clinical profiles. To quantify this "heterogeneity" we analysed the clinical characteristics of 32,975 patients treated by dialysis at 31 December 2008 in 22 French regions, participating to the REIN registry. This cross-sectional study confirms our initial hypothesis of a great heterogeneity of patients' profiles in peritoneal dialysis. As in hemodialysis, there is a gradation between modalities: from assisted continuous ambulatory peritoneal dialysis which concerns the frailty patients to autonomous automated peritoneal dialysis for more healthy patients, through assisted automated peritoneal dialysis and autonomous continuous ambulatory peritoneal dialysis.</t>
  </si>
  <si>
    <t>BACKGROUND: Clinical thyroid disease is associated with changes in the cardiovascular system, including changes in heart rate during exercise. However, data on the relation between subclinical thyroid disease (SCTD) and heart rate during exercise are limited. METHODS: We investigated 3799 apparently healthy subjects who were evaluated in the Institute for Preventive Medicine at the Sheba Medical Center. All subjects answered standard health questionnaires; were examined by a physician; completed routine blood tests including thyrotropin, free triiodothyronine, and free thyroxine levels; and underwent a treadmill exercise according to the Bruce protocol. Subjects with known thyroid disease or those who were taking thyroid-related drugs were excluded from the analysis. Heart rate profile was compared between patients with subclinical hypothyroidism (SCHypoT), patients with normal thyroid function, and patients with subclinical hyperthyroidism (SCHyperT) using propensity score matching. RESULTS: Seventy patients had SCHyperT and 273 had SCHypoT. Compared with age- and sex-matched normal subjects, SCHyperT subjects had a higher resting heart rate (83±17 vs. 76±12 beats per minute [bpm], p=0.006), a significantly higher recovery heart rate (94±12 vs. 90±12 bpm, p=0.045), and a significantly lower heart rate reserve (80±20 vs. 87±18 bpm, p=0.006). Subjects with SCHypoT showed a trend toward a lower resting heart rate (75±13 vs. 77±15 bpm, p=0.09) and had a significantly lower recovery heart rate (88±12 vs. 90±13 bpm, p=0.035). There was no significant difference in exercise duration or blood pressure between subjects with SCTD and their matched normal controls. CONCLUSIONS: Subjects with SCTD have a significantly different heart rate profile during rest, exercise, and recovery.</t>
  </si>
  <si>
    <t>OBJECTIVE: The purpose of this study was to evaluate the short-term motivational effect of a technology-based weight reduction program for obese adults. METHODS: One hundred and eleven obese (37.0+/-5.8 kg/m(2)) middle aged (45.5+/-10.8 years) adults (62% female) were randomly assigned to a usual care or experimental (SMART: self-monitoring and resting metabolic rate technology) group. The usual care group received a standard nutritional program in accordance to national guidelines. All participants received a comprehensive weight management program consisting of motivational interviewing (MI) sessions and automated e-mail behavioral newsletters. Bodyweight, arterial blood pressure, and psychobehavioral constructs were assessed over 12 weeks. RESULTS: Completer analysis (n=80) indicated a significant improvement in bodyweight (-3.9%), systolic arterial pressure (-4 mmHg), and all motivational constructs following the 12-week study (p&lt;or=.05). However, there were no significant differences between groups at any time period. CONCLUSION: Based on these data, a 12-week comprehensive weight reduction program consisting of MI and automated e-mail behavioral newsletters with or without SMART is efficacious in treating obese adults. PRACTICE IMPLICATIONS: Although both treatment programs were equally effective, clinicians should consider a treatment program that meets the need of the patient. This study was registered at ClinicalTrials.gov NCT00750022.</t>
  </si>
  <si>
    <t>Purpose - The purpose of this paper is to investigate violations against work standards associated with using a new health information technology (HIT) system. Relevant recommendations for implementing HIT in rural hospitals are provided and discussed to achieve meaningful use. Design/methodology/approach - An observational study is conducted to map medication administration process while using a HIT system in a rural hospital. Follow-up focus groups are held to determine and verify potential adverse factors related to using the HIT system while passing drugs to patients. Findings - A detailed task analysis demonstrated several violations, such as only relying on the barcode scanning system to match up with patient and drugs could potentially result in the medical staff forgetting to provide drug information verbally before administering drugs. There was also a lack of regulated and clear work procedure in using the new HIT system. In addition, the computer system controls and displays could not be adjusted so as to satisfy the users' expectations. Nurses prepared medications and documentation in an environment that was prone to interruptions. Originality/value - Recommendations for implementing a HIT system in rural healthcare facilities can be categorized into five areas: people, tasks, tools, environment, and organization. Detailed remedial measures are provided for achieving continuous process improvements at resource-limited healthcare facilities in rural areas.</t>
  </si>
  <si>
    <t>INTRODUCTION: This study outlines the design of an electronic register of patients with multiple sclerosis who began treatment with fingolimod in Spain. The system is intended to serve as a tool to monitor its utilisation in daily clinical practice and thus allow optimisation of the way it is used. AIMS: To establish the profile of patients with multiple sclerosis undergoing treatment with fingolimod and to determine the effectiveness and safety of this treatment in daily clinical practice. DEVELOPMENT: An observation-based, retrospective and prospective, multi-centre registry is set up, which will be active for five years. Forty neurologists working in Spain will participate in the project. Patients treated with fingolimod who fulfil the selection criteria will be included in the study. The effectiveness variables that will be evaluated are: disability measured by means of the Expanded Disability Status Scale, the rate of attacks, T1 gadolinium-enhancing lesions and new lesions in T2, and the percentage of patients who were free of activity and those who require concomitant treatments. The tolerability variables that will be evaluated are: the rate of patients who present events and adverse reactions, respectively, with a separate analysis of those presenting after the first dose or that are related to the fingolimod risk management plan and the treatment dropout rate. CONCLUSIONS: New pharmaceuticals that have only recently been commercialised require more information about their effectiveness and safety, beyond the controlled environment of a clinical trial. Initiatives involving electronic registries such as the Gilenya register are a solution that can respond to such needs by providing information in the shortest possible time about the most suitable management in order to be able to make the best and most efficient use of it.</t>
  </si>
  <si>
    <t>BACKGROUND: Evidence from cancer clinical trials can be difficult to generalize to real-world patient populations, but can be complemented by real-world evidence to optimize personalization of care. Further, real-world usage patterns of programmed cell death protein 1 (PD-1) inhibitors following approval can inform future studies of subpopulations underrepresented in clinical trials. MATERIALS AND METHODS: We performed a multicenter analysis using electronic health record data collected during routine care of patients treated in community cancer care clinics in the Flatiron Health network. Real-world metastatic non-small cell lung cancer (NSCLC) patients who received nivolumab or pembrolizumab in the metastatic setting (n = 1,344) were selected from a starting random sample of 55,969 NSCLC patients with two or more documented visits from January 1, 2011, through March 31, 2016. The primary study outcome measurement was demographic and treatment characteristics of the cohort. RESULTS: Median age at PD-1 inhibitor initiation was 69 years (interquartile range 61-75). Patients were 56% male, 88% smokers, 65% nonsquamous histology, and 64% diagnosed at stage IV. Of 1,344 patients, 112 (8%) were tested for programmed death-ligand 1 expression. Overall, 50% received nivolumab or pembrolizumab in the second line, with a substantial proportion of third and later line use that began to decline in Q4 2015. CONCLUSION: During the year following U.S. regulatory approval of PD-1 inhibitors for treatment of NSCLC, real-world patients receiving nivolumab or pembrolizumab were older at treatment initiation and more had smoking history relative to clinical trial cohorts. Studies of outcomes in underrepresented subgroups are needed to inform real-world treatment decisions. IMPLICATIONS FOR PRACTICE: Evidence gathered in conventional clinical trials used to assess safety and efficacy of new therapies is not necessarily generalizable to real-world patients receiving these drugs following regulatory approval. Real-world evidence derived from electronic health record data can yield complementary evidence to enable optimal clinical decisions. Examined here is a cohort of programmed cell death protein 1 inhibitor-treated metastatic non-small cell lung cancer patients in the first year following regulatory approval of these therapies in this indication. The analysis revealed how the real-world cohort differed from the clinical trial cohorts, which will inform which patients are underrepresented and warrant additional studies.</t>
  </si>
  <si>
    <t>Despite scientific and clinical advances in the field of pharmacogenomics (PGx), application into routine care remains limited. Opportunely, several implementation studies and programs have been initiated over recent years. This article presents an overview of these studies and identifies current research gaps. Importantly, one such gap is the undetermined collective clinical utility of implementing a panel of PGx-markers into routine care, because the evidence base is currently limited to specific, individual drug-gene pairs. The Ubiquitous Pharmacogenomics (U-PGx) Consortium, which has been funded by the European Commission's Horizon-2020 program, aims to address this unmet need. In a prospective, block-randomized, controlled clinical study (PREemptive Pharmacogenomic testing for prevention of Adverse drug REactions [PREPARE]), pre-emptive genotyping of a panel of clinically relevant PGx-markers, for which guidelines are available, will be implemented across healthcare institutions in seven European countries. The impact on patient outcomes and cost-effectiveness will be investigated. The program is unique in its multicenter, multigene, multidrug, multi-ethnic, and multihealthcare system approach.</t>
  </si>
  <si>
    <t>AIMS: To identify subgroups of patients with type 2 diabetes mellitus (T2DM) following distinct trajectories of HbA1c after insulin initiation and explore underlying differences in clinical characteristics. MATERIALS AND METHODS: A cohort study was conducted in patients with T2DM initiating insulin in 2007-2013 with a follow-up of 2 to 4 years. Data were collected from the Groningen Initiative to Analyze Type 2 Diabetes Treatment (GIANTT) database. The primary outcome was subgroups with different trajectories of HbA1c patterns after insulin initiation, as identified by latent class growth modeling. Differences between subgroups were tested using one-way ANOVA, Kruskal-Wallis or chi-square tests, where appropriate. RESULTS: From 1459 patients, three subgroups with distinct HbA1c patterns were identified. Group 1 (8%) initially showed a moderate decrease followed by an increase in HbA1c 2 years later, despite receiving more comedication. Group 2 (84%) showed a stable decrease. Group 3 (8%) had a high initial level of HbA1c and a rapid decline within the first year, followed by a slow increase thereafter. Group 1 patients were on average 6-7 years younger than patients in groups 2 and 3 and were more likely to receive sulfonylureas than Group 3 patients. Group 3 patients had a shorter diabetes duration and were less well-controlled for HbA1c, systolic blood pressure and LDL-cholesterol at insulin initiation. CONCLUSIONS: Most patients showed a stable HbA1c response, but one out of six patients showed either a poor response, or a rapid initial response only after insulin initiation. Response patterns were associated with age, diabetes duration and risk-factor controls at the time of insulin initiation.</t>
  </si>
  <si>
    <t>INTRODUCTION: The objectives of this study are: (1) comparison of long-term outcomes after correction of severe gynecomastia using different techniques; (2) apply the Italian version of the BODY-Q; (3) present the role of intercostal perforator flap (ICAP) after massive weight loss for correction of severe gynecomastia. MATERIALS AND METHODS: Between January 2008 and March 2016, we performed surgical correction of bilateral severe gynecomastia in 80 men (160 breasts) following massive weight loss. Patients answered the Italian version of BODY-Q postoperative module. All patients had experienced substantial weight loss (&gt; 30 kg), presented with bilateral severe tissue ptosis of the breast, follow-up of almost 2 years and had a good understanding of the Italian language, and signed consents were included in the study. The sample was studied about age, BMI, comorbidity, bariatric surgical procedure, follow-up, type of post-bariatric surgical procedure, complications and secondary procedures. RESULTS: We performed 487 severe gynecomastia corrections from 2008 to 2016; 80 patients adhered to the inclusion criteria and formed our study group. This cross-sectional study compared three cohorts: 52 access using a circumareolar scar, 18 with an inframammary fold scar, 10 with an inframammary fold scar using intercostal perforator flaps. There were 16 secondary procedures in group one, 2 in group two and 1 in group three. We compared the secondary procedures of group 1 with the other groups, and we obtained a significant difference with a P = 0.04. The mean patient age was 36.5 years, and the average body mass index was 27.5 kg/m(2) at the time of surgical correction of gynecomastia. From the BODY-Q analysis, the group of patients undergoing adenomammectomy with inframammary fold scar using intercostal perforator flaps has achieved significantly better results regarding the satisfaction with chest, psychosocial function, satisfaction with outcome and better body image. CONCLUSIONS: This is the first study that used the BODY-Q to analyze the correction of severe gynecomastia following massive weight loss with long-term results. The use of this patient-reported outcome measure underlined that the intercostal artery perforator flap, used in the correction of severe gynecomastia following massive weight loss, is a safe and effective technique with good outcomes and high patient satisfaction. LEVEL OF EVIDENCE IV: This journal requires that authors assign a level of evidence to each article. For a full description of these Evidence-Based Medicine ratings, please refer to the Table of Contents or the online Instructions to Authors www.springer.com/00266 .</t>
  </si>
  <si>
    <t>BACKGROUND: Studies generally do not examine patients' prestroke depression diagnoses and treatments. OBJECTIVE: To examine the association of depression diagnosis and prestroke and/or poststroke selective serotonin reuptake inhibitor (SSRI) treatment with poststroke mortality. METHODS: We conducted a retrospective study of the medical records of a cohort of veterans with a stroke diagnosis between July 31, 2000, and September 30, 2001. Data regarding demographics, comorbidities, depression diagnosis, and treatment were abstracted from automated databases and electronic medical records for 6 months before and 1 year after the stroke index date. The survival rates of veterans who received an SSRI before and/or after the stroke were estimated using Kaplan-Meier survival analysis. Time-dependent Cox proportional hazards regression model was used to assess the association between risk factors and mortality. RESULTS: Among 870 veterans, 80 died less than 60 days after their stroke. Among the remaining 790, 12% died within 1 year, 26% died by the end of follow-up (May 1, 2007), and more than 62% were alive at the end of follow-up. Veterans were 3 times as likely to die if they had been treated for depression with an SSRI only before their stroke (hazard ratio [HR], 3.12; 95% CI 1.60 to 6.09). In the time-dependent model, SSRI treatment both before and after the stroke was protective compared with no SSRI treatment during the year following the stroke (HR 0.31; 95% CI 0.11 to 0.86). However, the survival curves crossed over and SSRI treatment before and after stroke conferred greater risk at the end of 7 years (HR 1.36; 95% CI 1.00 to 1.87). Depression diagnosis was associated with greater risk of mortality (HR 1.87; 95% CI 1.24 to 2.82). CONCLUSIONS: Poststroke SSRI treatment was associated with longer survival even though depression diagnosis was associated with earlier mortality in the unadjusted model. After a stroke, SSRI initiation or resumption of treatment should be considered as part of a medication therapy management service, especially if the patient has a history of depression or was taking an SSRI before the stroke.</t>
  </si>
  <si>
    <t>OBJECTIVES: To determine whether minority trauma patients are more commonly treated at trauma centers (TCs) with worse observed-to-expected (O/E) survival. BACKGROUND: Racial disparities in survival after traumatic injury have been described. However, the mechanisms that lead to these inequities are not well understood. METHODS: Analysis of level I/II TCs included in the National Trauma Data Bank 2007-2010. White, Black, and Hispanic patients 16 years or older sustaining blunt/penetrating injuries with an Injury Severity Score of 9 or more were included. TCs with 50% or more Hispanic or Black patients were classified as predominantly minority TCs. Multivariate logistic regression adjusting for several patient/injury characteristics was used to predict the expected number of deaths for each TC. O/E mortality ratios were then generated and used to rank individual TCs as low (O/E &lt;1), intermediate, or high mortality (O/E &gt;1). RESULTS: A total of 556,720 patients from 181 TCs were analyzed; 86 TCs (48%) were classified as low mortality, 6 (3%) intermediate, and 89 (49%) as high mortality. More of the predominantly minority TCs [(82% (22/27) vs 44% (67/154)] were classified as high mortality (P &lt; 0.001). Approximately 64% of Black patients (55,673/87,575) were treated at high-mortality TCs compared with 54% Hispanics (32,677/60,761) and 41% Whites (165,494/408,384) (P &lt; 0.001). CONCLUSIONS: Minority trauma patients are clustered at hospitals with significantly higher-than-expected mortality. Black and Hispanic patients treated at low-mortality hospitals have a significantly lower odds of death than similar patients treated at high-mortality hospitals. Differences in TC outcomes and quality of care may partially explain trauma outcomes disparities.</t>
  </si>
  <si>
    <t>INTRODUCTION: This clinical demonstration trial compared the effectiveness of the Veterans Affairs Diabetes Prevention Program (VA-DPP) with an evidence-based usual care weight management program (MOVE!(®)) in the Veterans Health Administration health system. DESIGN: Prospective, pragmatic, non-randomized comparative effectiveness study of two behavioral weight management interventions. SETTING/PARTICIPANTS: Obese/overweight Veterans with prediabetes were recruited from three geographically diverse VA sites between 2012 and 2014. INTERVENTION: VA-DPP included 22 group-based intensive lifestyle change sessions. MAIN OUTCOME MEASURES: Weight change at 6 and 12 months, hemoglobin A1c (HbA1c) at 12 months, and VA health expenditure changes at 15 months were assessed using VA electronic health record and claims data. Between- and within-group comparisons for weight and HbA1c were done using linear mixed-effects models controlling for age, gender, race/ethnicity, baseline outcome values, and site. Analyses were conducted in 2015-2016. RESULTS: A total of 387 participants enrolled (273 VA-DPP, 114 MOVE!). More VA-DPP participants completed at least one (73.3% VA-DPP vs 57.5% MOVE! p=0.002); four (57.5% VA-DPP vs 42.5% MOVE!, p=0.007); and eight or more sessions (42.5% VA-DPP vs 31% MOVE!, p=0.035). Weight loss from baseline was significant at both 6 (p&lt;0.001) and 12 months (p&lt;0.001) for VA-DPP participants, but only significant at 6 months for MOVE! participants (p=0.004). Between groups, there were significant differences in 6-month weight loss (-4.1 kg VA-DPP vs -1.9 kg MOVE!, p&lt;0.001), but not 12-month weight loss (-3.4 kg VA-DPP vs -2.0 kg MOVE!, p=0.16). There were no significant differences in HbA1c change or outpatient, inpatient, and total VA expenditures. CONCLUSIONS: VA-DPP participants had higher participation rates and weight loss at 6 months, but similar weight, HbA1c, and health expenditures at 12 months compared to MOVE! PARTICIPANTS: Features of VA-DPP may help enhance the capability of MOVE! to reach a larger proportion of the served population and promote individual-level weight maintenance.</t>
  </si>
  <si>
    <t>PURPOSE: Atrial fibrillation is the most common arrhythmia. Its management aims to reduce symptoms and to prevent complications through rate and rhythm control, management of concomitant cardiac diseases and prevention of related complications, mainly stroke. The main objective of Effectiveness, Safety and Costs in Atrial Fibrillation (ESC-FA) study is to analyse the drugs used for the management of the disease in real-use conditions, particularly the antithrombotic agents for stroke prevention. The aim of this work is to present the study protocol of phase I of the ESC-FA study and the baseline characteristics of newly diagnosed patients with atrial fibrillation in Catalonia, Spain. PARTICIPANTS: The data source is System for the Improvement of Research in Primary Care (SIDIAP) database. The population included are all patients with non-valvular atrial fibrillation diagnosis registered in the electronic health records during 2007-2012. FINDINGS TO DATE: A total of 22,585 patients with non-valvular atrial fibrillation were included in the baseline description. Their mean age was 72.8 years and 51.6% were men. The most commonly prescribed antithrombotics were vitamin K antagonists (40.1% of patients) and platelet aggregation inhibitors (32.9%); 25.3% had not been prescribed antithrombotic treatment. Age, gender, comorbidities and co-medication at baseline were similar to those reported for previous studies. FUTURE PLANS: The next phase in the ESC-FA study will involve assessing the effectiveness and safety of antithrombotic treatments, analysing stroke events and bleeding episodes' rates in our patients (rest of phase I), describing the current management of the disease and its costs in our setting, and assessing how the introduction of new oral anticoagulants changes the stroke prevention in non-valvular atrial fibrillation.</t>
  </si>
  <si>
    <t>BACKGROUND: There is a need for randomized, prospective trials of case management interventions with resource utilization analyses. OBJECTIVES: To determine whether algorithm-driven telephone care by nurses improves lipid control in patients with diabetes. DESIGN: Prospective, randomized, controlled trial. PARTICIPANTS: Adults with diabetes at a federally funded community health center were randomly assigned to intervention (n = 381) or usual-care (n = 381) groups. INTERVENTIONS: Nurses independently initiated and titrated lipid therapy and promoted behavioral change through motivational interviewing and self-management techniques. Other parameters of diabetes care were addressed based on time constraints. MAIN MEASURES: The primary outcome was the proportion of patients with a low-density lipoprotein (LDL) less than 100 mg/dL. Secondary outcomes included the number of hospital admissions, total hospital charges per patient, and the proportion of patients meeting other lipid, glycemic, and blood pressure guidelines. KEY RESULTS: The percent of patients with an LDL &lt; 100 mg/dL increased from 52.0% to 58.5% in the intervention group and decreased from 55.6% to 46.7% in the control group (P &lt; .01). Average cost per patient to the healthcare system was less for the intervention group ($6600 vs $9033, P = .03). Intervention patients trended toward fewer hospital admissions (P = .06). The intervention did not affect glycemic and blood pressure outcomes. CONCLUSIONS: Nurses can improve lipid control in patients with diabetes in a primarily indigent population through telephone care using moderately complex algorithms, but a more targeted approach is warranted. Telephone-based outreach may decrease resource utilization, but more study is needed.</t>
  </si>
  <si>
    <t>BACKGROUND: Endovascular aortic repair (EVAR) has emerged as a standard of care for abdominal aortic aneurysm (AAA) repair. However, real-world evidence to compare this technology to open aortic repair (OAR) is limited. Major gaps exist related to long-term outcomes of therapies worldwide. METHODS: Health insurance claims data of Germany's third largest insurance provider, DAK-Gesundheit, were used to determine outcomes after interventions for intact AAA (iAAA) and ruptured AAA (rAAA). The study included patients operated on between October 2008 and April 2015. RESULTS: Included were 5509 patients (3627 EVAR and 1859 OAR). Median follow-up was 2.44 years (range, 0-6.46 years). The in-hospital mortality was lower after EVAR compared with OAR for both iAAA (1.2% vs 5.4%) and rAAA (26.1% vs 42%; P &lt; .001). Postoperative length of stay and occurrence of complications were also lower after EVAR. The in-hospital mortality benefits of EVAR were most prominent in octogenarians (iAAA: EVAR, 2.2%; OAR, 18.2%; rAAA: EVAR, 34.4%; OAR, 62.3%; P &lt; .001). However, the early survival benefit after EVAR reversed at ∼1.5 years, and Cox proportional hazard models revealed no differences in overall survival between EVAR and OAR. Landmark analysis focusing on patients surviving the procedure has shown lower survival in patients with EVAR. CONCLUSIONS: In this largest European investigation to date using health insurance claims data, we found that in-hospital outcomes in Germany favor EVAR, which is comparable to findings reported in the United States and the United Kingdom. Trends toward lower long-term survival after EVAR after discharge are important and require future research and reflection.</t>
  </si>
  <si>
    <t>OBJECTIVE: We aimed to determine to what extent covariate adjustment could affect power in a randomized controlled trial (RCT) of a heterogeneous population with traumatic brain injury (TBI). STUDY DESIGN AND SETTING: We analyzed 14-day mortality in 9,497 participants in the Corticosteroid Randomization After Significant Head Injury (CRASH) RCT of corticosteroid vs. placebo. Adjustment was made using logistic regression for baseline covariates of two validated risk models derived from external data (International Mission on Prognosis and Analysis of Clinical Trials in Traumatic Brain Injury [IMPACT]) and from the CRASH data. The relative sample size (RESS) measure, defined as the ratio of the sample size required by an adjusted analysis to attain the same power as the unadjusted reference analysis, was used to assess the impact of adjustment. RESULTS: Corticosteroid was associated with higher mortality compared with placebo (odds ratio=1.25, 95% confidence interval=1.13-1.39). RESS of 0.79 and 0.73 were obtained by adjustment using the IMPACT and CRASH models, respectively, which, for example, implies an increase from 80% to 88% and 91% power, respectively. CONCLUSION: Moderate gains in power may be obtained using covariate adjustment from logistic regression in heterogeneous conditions such as TBI. Although analyses of RCTs might consider covariate adjustment to improve power, we caution against this approach in the planning of RCTs.</t>
  </si>
  <si>
    <t>OBJECTIVE: Injury-related morbidity and mortality is an important emergency medicine and public health challenge in the United States. Here we describe the epidemiology of traumatic injury presenting to U.S. emergency departments (EDs), define changes in types and causes of injury among the elderly and the young, characterize the role of trauma centers and teaching hospitals in providing emergency trauma care, and estimate the overall economic burden of treating such injuries. METHODS: We conducted a secondary retrospective, repeated cross-sectional study of the Nationwide Emergency Department Data Sample (NEDS), the largest all-payer ED survey database in the United States. Main outcomes and measures were survey-adjusted counts, proportions, means, and rates with associated standard errors (SEs) and 95% confidence intervals. We plotted annual age-stratified ED discharge rates for traumatic injury and present tables of proportions of common injuries and external causes. We modeled the association of Level I or II trauma center care with injury fatality using a multivariable survey-adjusted logistic regression analysis that controlled for age, sex, injury severity, comorbid diagnoses, and teaching hospital status. RESULTS: There were 181,194,431 (SE = 4,234) traumatic injury discharges from U.S. EDs between 2006 and 2012. There was a mean year-to-year decrease of 143 (95% CI = -184.3 to -68.5) visits per 100,000 U.S. population during the study period. The all-age, all-cause case-fatality rate for traumatic injuries across U.S. EDs during the study period was 0.17% (SE = 0.001%). The case-fatality rate for the most severely injured averaged 4.8% (SE = 0.001%), and severely injured patients were nearly four times as likely to be seen in Level I or II trauma centers (relative risk = 3.9 [95% CI = 3.7 to 4.1]). The unadjusted risk ratio, based on group counts, for the association of Level I or II trauma centers with mortality was risk ratio = 4.9 (95% CI = 4.5 to 5.3); however, after sex, age, injury severity, and comorbidities were accounted for, Level I or II trauma centers were not associated with an increased risk of fatality (odds ratio = 0.96 [95% CI = 0.79 to 1.18]). There were notable changes at the extremes of age in types and causes of ED discharges for traumatic injury between 2009 and 2012. Age-stratified rates of diagnoses of traumatic brain injury increased 29.5% (SE = 2.6%) for adults older than 85 and increased 44.9% (SE = 1.3%) for children younger than 18. Firearm-related injuries increased 31.7% (SE = 0.2%) in children 5 years and younger. The total inflation-adjusted cost of ED injury care in the United States between 2006 and 2012 was $99.75 billion (SE = $0.03 billion). CONCLUSIONS: Emergency departments are a sensitive barometer of the continuing impact of traumatic injury as an important cause of morbidity and mortality in the United States. Level I or II trauma centers remain a bulwark against the tide of severe trauma in the United States, but the types and causes of traumatic injury in the United States are changing in consequential ways, particularly at the extremes of age, with traumatic brain injuries and firearm-related trauma presenting increased challenges.</t>
  </si>
  <si>
    <t>BACKGROUND: Many lifestyle interventions for patients with prediabetes or type 2 diabetes mellitus (T2DM) have been investigated in randomised clinical trial settings. However, the translation of these programmes into primary care seems challenging and the prevalence of T2DM is increasing. Therefore, there is an urgent need for lifestyle programmes, developed and shown to be effective in real-world primary care. We evaluated a lifestyle programme, commissioned by the Dutch government, for patients with prediabetes or type 2 diabetes in primary care. METHODS: We performed a retrospective comparative medical records analysis using propensity score matching. Patients with prediabetes or T2DM were selected from ten primary healthcare centres. Patients who received the lifestyle intervention (n = 186) were compared with a matched group of patients who received usual care (n = 2632). Data were extracted from the electronic primary care records. Propensity score matching was used to control for confounding by indication. Outcome measures were exercise level, BMI, HbA1c, fasting glucose, systolic and diastolic blood pressure, total cholesterol, HDL and LDL cholesterol and triglycerides and the follow-up period was one year. RESULTS: There was no significant difference at follow-up in any outcome measure between either group. The reduction at one year follow-up of HbA1c and fasting glucose was positive in the intervention group compared with controls, although not statistically significant (-0.12%, P = 0.07 and -0.17 mmol/l, P = 0.08 respectively). CONCLUSIONS: The effects of the lifestyle programme in real-world primary care for patients with prediabetes or T2DM were small and not statistically significant. The attention of governments for lifestyle interventions is important, but from the available literature and the results of this study, it must be concluded that improving lifestyle in real-world primary care is still challenging.</t>
  </si>
  <si>
    <t>To analyze the effect of loss of exclusivity of data on the cost of treatment of peripheral neuropathic pain (PNP) with pregabalin or gabapentin in routine clinical practice. A retrospective observational study, with electronic medical records for patients enrolled at primary care centers managed by the health care provider Badalona Serveis Assistencials, who initiated treatment of PNP with pregabalin or gabapentin. The analysis used drugs and resources prices for year 2015. The 1163 electronic medical records (pregabalin; N = 764, gabapentin; N = 399) for patients (62.2% women) with a mean (standard deviation) age of 59.2 (14.7) years were analyzed. Treatment duration was slightly shorter with pregabalin than with gabapentin (5.2 vs 5.5 months; P = 0.124), with mean doses of 227.4 (178.6) mg and 900.0 (443.4) mg, respectively. The average study drug cost per patient was higher for pregabalin than for gabapentin; €214.6 (206.3) vs €157.4 (181.9), P &lt; 0.001, although the cost of concomitant analgesic medication was lower; €176.5 (271.8) vs €306.7 (529.2), P &lt; 0.001. The adjusted average total cost per patient was lower in those treated with pregabalin than in those treated with gabapentin; €2,413 (2119-2708) vs €3201 (2806-3.597); P = 0.002, owing to significantly lower health care costs; €1307 (1247-1367) vs €1538 (1458-1618), P &lt; 0.001, and also non-health care costs; €1106 (819-1393) vs €1663 (1279-2048), P = 0.023, that was caused by a significantly lower use of concomitant medication, fewer medical visits to primary care, and fewer days of sick leave. After loss of exclusivity of both drugs, pregabalin continued to show lower health care and non-health care costs than gabapentin in the treatment of PNP in routine clinical practice.</t>
  </si>
  <si>
    <t>BACKGROUND: The optimal red blood cell transfusion (RBCT) trigger for patients with aneurysmal subarachnoid hemorrhage (SAH) is unknown. In patients with cerebral vasospasm, anemia may increase susceptibility to ischemic injury; conversely, RBCT may worsen outcome given known deleterious effects. OBJECTIVE: To examine the association between RBCT, delayed cerebral ischemia (DCI), vasospasm, and outcome after SAH. METHODS: A total of 421 consecutive patients with SAH, admitted to a neurocritical care unit at a university-affiliated hospital and who underwent surgical occlusion of their ruptured aneurysm were retrospectively identified from a prospective observational database. Propensity score methods were used to reduce the bias associated with treatment selection. RESULTS: Two hundred and sixty-one patients (62.0%) received an RBCT. Angiographic vasospasm (odds ratio [OR] 1.6; 95% confidence interval [CI], 1.1-2.3; P = 0.025) but not severe angiographic spasm, DCI, or delayed infarction was associated with RBCT. A total of 283 patients (67.2%) experienced a favorable outcome, defined as good or moderately disabled on the Glasgow Outcome Scale; 47 (11.2%) were severely disabled or vegetative and 91 patients (21.6%) were dead at 6-month follow-up. Among patients who survived ≥2 days, RBCT was associated with unfavorable outcome (OR, 2.6; 95% CI, 1.6-4.1). Transfusion of ≥3 units of blood was associated with an increased incidence of unfavorable outcome. Propensity analysis to control for the probability of exposure to RBCT conditional on observed covariates measured before RBCT indicates that RBCT is associated with unfavorable outcome in the absence of DCI (OR, 2.17; 95% CI, 1.56-3.01; P &lt; 0.0001) but not when DCI is present (OR, 0.82; 95% CI, 0.35-1.92; P = 0.65). CONCLUSIONS: Blood transfusions are associated with unfavorable outcome after SAH particularly when DCI is absent. Propensity analysis suggests that RBCT may be associated with poor outcome rather than being a marker of disease severity. However, when DCI is present, RBCT may help improve outcome.</t>
  </si>
  <si>
    <t>BACKGROUND: We previously reported that in the year 2006, approximately 35% of the transfusions administered in the Intermountain Healthcare neonatal intensive care units (NICU) were noncompliant with our transfusion guidelines. In January 2009 we instituted an electronic NICU transfusion ordering and monitoring system as part of a new program to improve compliance with transfusion guidelines. STUDY DESIGN AND METHODS: In the four largest NICUs of Intermountain Healthcare, we performed a pre-post analysis of compliance with transfusion guidelines and transfusion usage. RESULTS: After beginning the new transfusion compliance program all four NICUs had an increase in compliance from 65% to 90%. Accompanying the improved compliance, all four NICUs had a reduction in transfusions administered. Specifically, compared with 2007 and 2008, there were 984 fewer NICU transfusions given in 2009. This included 554 fewer red blood cell (RBC) transfusions, 174 fewer platelet transfusions, and 256 fewer frozen plasma infusions. We calculate that in 2009, a total of 200 NICU patients who in previous years would have received one or more transfusions instead received none. Applying specific Intermountain Healthcare billing data to the observed transfusion reductions, this new program resulted in an annual decrease of $780,074 in blood bank charges (blood administration charges were not included). During the 3-year period, January 2007 through December 2009, we detected no change in NICU demographics, major morbidities, length of hospital stay, or mortality rate. CONCLUSION: Implementing a systemwide NICU program to improve compliance with already-established transfusion guidelines increased compliance from 65% to 90%. Improved compliance with transfusion guidelines was accompanied by a significant reduction in transfusions given, with no increase in NICU length of stay or mortality rate.</t>
  </si>
  <si>
    <t>OBJECTIVE: With improvements in medical management and survival of patients with end-stage renal disease, maintaining durable vascular access is increasingly challenging. This study compared primary, assisted primary, and secondary patency, and procedure-specific complications, and evaluated whether the number of interventions to maintain or restore patency differed between prosthetic femoral-femoral looped inguinal access (thigh) grafts and Hemodialysis Reliable Outflow (HeRO; Hemosphere Inc, Minneapolis, Minn) grafts. METHODS: A single-center, retrospective, intention-to-treat analysis was conducted of consecutive thigh and HeRO grafts placed between May 2004 and June 2015. Medical history, interventions to maintain or restore patency, and complications were abstracted from the electronic medical record. Data were analyzed using parametric and nonparametric statistical tests, Kaplan-Meier survival methods, and multivariable proportional hazards regression and logistic regression. RESULTS: Seventy-six (43 thigh, 33 HeRO) grafts were placed in 61 patients (54% male; age 53 [standard deviation, 13] years). Median follow-up time in the intention-to-treat analysis was 21.2 months (min, 0.0; max, 85.3 months) for thigh grafts and 6.7 months (min, 0.0; max, 56.3 months) for HeRO grafts (P = .02). The groups were comparable for sex, age, coronary artery disease, diabetes mellitus, peripheral vascular disease, and smoking history (all P ≥ .12). One thigh graft (2%) and five HeRO (15%) grafts failed primarily. In the intention-to-treat analysis, patency durations were significantly longer in the thigh grafts (all log-rank P ≤ .01). Point estimates of primary patency at 6 months, 1 year, and 3 years were 61%, 46%, and 4% for the thigh grafts and 25%, 15%, and 6% for the HeRO grafts. Point estimates of assisted primary patency at 6 months, 1 year, and 3 years were 75%, 66%, and 54% for the thigh grafts and 41%, 30%, and 10% for the HeRO grafts. Point estimates of secondary patency at 6 months, 1 year, and 3 years were 88%, 88%, and 70% for the thigh grafts and 53%, 43%, and 12% for the HeRO grafts. There were no differences in ischemic (P = .63) or infectious (P = .79) complications between the groups. Multivariable logistic regression demonstrated that after adjusting for follow-up time, HeRO grafts were associated with an increased number of interventions (P = .03). CONCLUSIONS: Thigh grafts have significantly better primary, assisted primary, and secondary patency compared with HeRO grafts. There is no significant difference between thigh grafts and HeRO grafts in ischemic or infectious complications. Our logistic regression model demonstrated an association between HeRO grafts and an increased number of interventions to maintain or restore patency. Although HeRO grafts may extend the use of the upper extremity, thigh grafts provide a more durable option for chronic hemodialysis.</t>
  </si>
  <si>
    <t>OBJECTIVE: Most studies that have evaluated patient-reported outcomes, such as those utilizing the Patient-Reported Outcomes Measurement Information System (PROMIS) Physical Function Short Form 10a (PF10a) in rheumatoid arthritis (RA), have been performed in white and English-speaking populations. The aim of our study was to assess the measurement properties of the PF10a in a racially/ethnically diverse population with RA and to determine the effect of non-English language proficiency, insurance status, and race/ethnicity on the validity and responsiveness of the PF10a. METHODS: Data were abstracted from electronic health records for all RA patients seen in a university-based rheumatology clinic between 2013 and 2017. We evaluated the use of the PF10a, floor and ceiling effects, and construct validity across categories of language preference, insurance, and race/ethnicity. We used standardized response means and linear mixed-effects models to evaluate the responsiveness of the PF10a to longitudinal changes in the Clinical Disease Activity Index (CDAI) across population subgroups. RESULTS: We included 595 patients in a cross-sectional analysis of validity and 341 patients in longitudinal responsiveness analyses of the PF10a. The PF10a had acceptable floor and ceiling effects and was successfully implemented. We observed good construct validity and responsiveness to changes in CDAI among white subjects, English speakers, and privately insured patients. However, constructs evaluated by the PF10a were less correlated with clinical measures among Chinese speakers and Hispanic subjects, and less sensitive to clinical improvements among Medicaid patients and Spanish speakers. CONCLUSION: While the PF10a has good measurement properties and is both practical and acceptable for implementation in routine clinical practice, we also found important differences across racial/ethnic groups and those with limited English proficiency that warrant further investigation.</t>
  </si>
  <si>
    <t>Although concern regarding the increased risk for new-onset diabetes mellitus (NODM) after statin treatment has been raised, there has been a lack of evidence in real-world clinical practice, particularly in East Asians. We investigated whether statin use is associated with risk for NODM in Koreans. We conducted a retrospective cohort study using the clinical research database from electronic health records. The study cohort consisted of 8265 statin-exposed and 33,060 matched nonexposed patients between January 1996 and August 2013. Matching at a 1:4 ratio was performed using a propensity score based on age, gender, baseline glucose levels (mg/dL), and hypertension. The comparative risks for NODM with various statins (atorvastatin, fluvastatin, pitavastatin, pravastatin, rosuvastatin, and simvastatin) were estimated by both statin exposure versus matched nonexposed and within-class comparisons. The incidence of NODM among the statin-exposed group (6.000 per 1000 patient-years [PY]) was higher than that of the nonexposed group (3.244 per 1000 PY). The hazard ratio (HR) of NODM after statin exposure was 1.872 (95% confidence interval [CI], 1.432-2.445). Male gender (HR, 1.944; 95% CI, 1.497-2.523), baseline glucose per mg/dL (HR, 1.014; 95% CI, 1.013-1.016), hypertension (HR, 2.232; 95% CI, 1.515-3.288), and thiazide use (HR, 1.337; 95% CI, 1.081-1.655) showed an increased risk for NODM, while angiotensin-converting enzyme inhibitor or angiotensin II receptor blocker showed a decreased risk (HR, 0.774; 95% CI, 0.668-0.897). Atorvastatin-exposed patients showed a higher risk for NODM than their matched nonexposed counterparts (HR, 1.939; 95% CI, 1.278-2.943). However, the risk for NODM was not significantly different among statins in within-class comparisons. In conclusion, an increased risk for NODM was observed among statin users in a practical healthcare setting in Korea.</t>
  </si>
  <si>
    <t>OBJECTIVES: To evaluate whether automated reminders increase on-time completion of the three-dose human papillomavirus (HPV) vaccine series. METHODS: Ten reproductive health centers enrolled 365 women aged 19-26 to receive dose one of the HPV vaccine. Health centers were matched and randomized so that participants received either routine follow-up (control) or automated reminder messages for vaccine doses two and three (intervention). Intervention participants selected their preferred method of reminders - text, e-mail, phone, private Facebook message, or standard mail. We compared vaccine completion rates between groups over a period of 32 weeks. RESULTS: The reminder system did not increase completion rates, which overall were low at 17.2% in the intervention group and 18.9% in the control group (p=0.881). Exploratory analyses revealed that participants who completed the series on-time were more likely to be older (OR=1.15, 95% CI 1.01-1.31), report having completed a four-year college degree or more (age-adjusted OR=2.51, 95% CI 1.29-4.90), and report three or more lifetime sexual partners (age-adjusted OR=3.45, 95% CI 1.20-9.92). CONCLUSIONS: The study intervention did not increase HPV vaccine series completion. Despite great public health interest in HPV vaccine completion and reminder technologies, completion rates remain low.</t>
  </si>
  <si>
    <t>BACKGROUND: The American Diabetes Association consensus statement on the treatment of type 2 diabetes mellitus (T2DM) in older patients highlights the need for treatment pattern and effectiveness data from real-world settings and populations. This retrospective cohort study assessed the relative frequency of use of four commonly prescribed antihyperglycemia treatments for T2DM and quantified their effectiveness up to 2 years post-initiation. SUBJECTS AND METHODS: Within a large, U.S.-based, electronic health record database, we investigated usage of insulin, sulfonylureas, glucagon-like peptide-1(GLP-1) receptor agonists, and dipeptidyl peptidase-4 (DPP-4) inhibitors in patients with T2DM, focusing on those ≥65 years old, although younger patients were included for comparative purposes. RESULTS: Inclusion criteria were met by 77,440 patients. Mean baseline glycosylated hemoglobin (HbA1c) levels for patients ≥65 years old varied among treatments: insulin (7.7% [61 mmol/mol]; n=3,311), sulfonylureas (7.0% [53 mmol/mol]; n=5,706), GLP-1 receptor agonists (7.1% [54 mmol/mol]; n=260), and DPP-4 inhibitors (7.1% [54 mmol/mol]; n=1,096). Older patients demonstrated good glycemic control at therapy initiation and were prescribed glucose-lowering agents at lower HbA1c values compared with younger patients. A large proportion of older patients were prescribed sulfonylureas (56%) and insulin (34%) compared with GLP-1 receptor agonists (3.4%) and DPP-4 inhibitors (12%), despite the associated risk of hypoglycemia. CONCLUSIONS: Patients initiating insulin and sulfonylureas demonstrated more sustained glycemic control compared with GLP-1 receptor agonists and DPP-4 inhibitors. A majority of older patients with T2DM was initiated on sulfonylureas and insulin at relatively low levels of HbA1c, a practice not entirely consistent with the recommendations of published guidelines.</t>
  </si>
  <si>
    <t>AIMS: To estimate and evaluate the sensitivity and specificity of providers' diagnosis codes and medication lists to identify outpatient visits by patients with diabetes. METHODS: We used data from the 2006 to 2010 National Ambulatory Medical Care Survey and National Hospital Ambulatory Medical Care Survey. We assessed the sensitivity and specificity of providers' diagnoses and medication lists to identify patients with diabetes, using the checkbox for diabetes as the gold standard. We then examined differences in sensitivity by patients' characteristics using multivariate logistic regression models. RESULTS: The checkbox identified 12,647 outpatient visits by adults with diabetes among the 70,352 visits used for this analysis. The sensitivity and specificity of providers' diagnoses or listed diabetes medications were 72.3% (95% CI: 70.8% to 73.8%) and 99.2% (99.1% to 99.4%), respectively. Diabetic patients ≥75 years of age, women, non-Hispanics, and those with private insurance or Medicare were more likely to be missed by providers' diagnoses and medication lists. Diabetic patients who had more diagnosis codes and medications recorded, had glucose or hemoglobin A1c measured, or made office- rather than hospital-outpatient visits were less likely to be missed. CONCLUSIONS: Providers' diagnosis codes and medication lists fail to identify approximately one quarter of outpatient visits by patients with diabetes.</t>
  </si>
  <si>
    <t>AIM: World-wide, approximately 14% of children have prevalent asthma. As most bone accrual occurs in childhood, and data suggest a detrimental role in bone from asthma and/or medications, we investigated whether asthma was associated with radiologically confirmed fractures in a large cohort of children. METHODS: Data from the Barwon Asthma Study (2005), a population-based, cross-sectional survey of all children attending 91 primary schools in the Barwon Statistical Division, were linked to the Geelong Osteoporosis Study Fracture Grid (2006-2007), a fracture register encompassing the Barwon Statistical Division (n = 16 438; 50.5% boys; aged 3.5-13.6 years). Asthma, ascertained from parent-reported symptoms using the International Study of Asthma and Allergies in Childhood questionnaire, was categorised as: (i) recent wheeze; and number of (ii) recent wheezy episodes; (iii) doctor visits for wheeze symptoms; and (iv) doctor visits for asthma check-ups. Using logistic regression analyses, stratified by sex and adjusted for age and medication use, we determined whether asthma was associated with radiologically confirmed fractures. RESULTS: In total, 961 fractures were observed among 823 Barwon Asthma Study participants (5.9% of total sample; 61.1% boys). Recent wheeze and 1-3 recent wheezy episodes were associated with increased odds of fracture in boys (odds ratio (OR) 1.26, 95% confidence interval (CI) 1.03-1.55; OR 1.40, 95% CI 1.12-1.77, respectively), but not girls (OR 1.03, 95% CI 0.78-1.37; OR 0.67, 95% CI 0.38-1.19). Results were independent of age, and sustained after adjustment for medication. CONCLUSIONS: Independent of age, asthma was associated with fracture for boys, but not girls. There is an imperative for strategies to promote bone health among children with asthma.</t>
  </si>
  <si>
    <t>Patient safety in ambulatory care has not been routinely measured. California implemented a pay-for-performance program in safety-net hospitals that incentivized measurement and improvement in key areas of ambulatory safety: referral completion, medication safety, and test follow-up. We present two years of program data (collected during July 2015-June 2017) and show both suboptimal performance in aspects of ambulatory safety and questionable reliability in data reporting. Performance was better in areas that required limited coordination or patient engagement-for example, annual medication monitoring versus follow-up after high-risk mammograms. Health care systems that lack seamlessly integrated electronic health records and patient registries encountered barriers to reporting reliable ambulatory safety data, particularly for measures that integrated multiple data elements. These data challenges precluded accurate performance measurement in many areas. Policy makers and safety advocates need to support the development of information systems and measures that facilitate the accurate ascertainment of the health systems, patients, and clinical tasks at greatest risk for ambulatory safety failures.</t>
  </si>
  <si>
    <t>BACKGROUND: Relatively little is known about the relationship between race/ethnicity and patient-reported outcomes after contemporary treatments for localized prostate cancer. OBJECTIVE: To test the hypothesis that treatment-related changes in urinary, bowel, sexual, and hormonal function vary by race/ethnicity. DESIGN, SETTING, AND PARTICIPANTS: The Comparative Effectiveness Analysis of Surgery and Radiation (CEASAR) study is a prospective, population-based, observational study that enrolled 3708 men diagnosed with localized prostate cancer in 2011-2012. OUTCOME MEASUREMENTS AND STATISTICAL ANALYSIS: Patient-reported disease-specific function was measured using the 26-item Expanded Prostate Index Composite (EPIC) at baseline and 6 and 12 mo after enrollment. Mean treatment differences in function were compared by race using risk-adjusted generalized estimating equations. RESULTS AND LIMITATIONS: While all race/ethnic groups reported considerable declines in scores for urinary incontinence after radical prostatectomy (RP) when compared to active surveillance, African-American men reported a greater difference than white men did (adjusted difference-in-differences 8.4 points, 95% confidence interval 2.0-14.8; p=0.01). No difference in bother scores was noted and the overall proportion of explained variation attributable to race/ethnicity was relatively small in comparison to primary treatment and baseline function. No clinically significant racial variation was noted for the sexual, bowel, irritative voiding, or hormone domains. Limitations include the lack of well-established thresholds for clinical significance using the EPIC instrument. CONCLUSION: While these data demonstrate that incontinence at 1 yr after RP may be worse for African-American compared to white men, the difference appears to be modest overall. Treatment selection and baseline function explain a much greater proportion of the variation in function after treatment. PATIENT SUMMARY: We observed that the effect of treatment for prostate cancer on patient-reported function did not vary dramatically by race/ethnicity. Compared to white men, African-American men experienced a somewhat more pronounced decline in urinary continence after radical prostatectomy, but the corresponding changes in bother scores were not significantly different between the two groups.</t>
  </si>
  <si>
    <t>INTRODUCTION: Several instruments developed to assess dietary intake of groups or populations have strengths and weaknesses that affect their specific application. No self-administered, closed-ended dietary survey was previously used in Argentina to assess current food and nutrient intake on a daily basis. OBJECTIVE: To design and validate a self-administered, structured food record (NutriQuid, NQ) representative of the adult Argentine population's food consumption pattern to measure individual energy and nutrient intake. MATERIALS AND METHODS: Records were loaded onto a database using software that checks a regional nutrition information system (SARA program), automatically quantifying energy and nutrient intake. NQ validation included two phases: (1) NQ construct validity comparing records kept simultaneously by healthy volunteers (45-75 years) and a nutritionist who provided meals (reference), and (2) verification of whether NQ reflected target population consumption (calories and nutrients), week consumption differences, respondent acceptability, and ease of data entry/analysis. Data analysis included descriptive statistics, repeated measures ANOVA, intraclass correlation coefficient, nonparametric regression, and cross-classification into quintiles. RESULTS: The first validation (study group vs. reference) showed an underestimation (10%) of carbohydrate, fat, and energy intake. Second validation: 109 volunteers (91% response) completed the NQ for seven consecutive days. Record completion took about 9min/day, and data entry 3-6min. Mean calorie intake was 2240±119kcal/day (42% carbohydrates, 17% protein, and 41% fat). Intake significantly increased in the weekend. CONCLUSION: NQ is a simple and efficient tool to assess dietary intake in large samples.</t>
  </si>
  <si>
    <t>Persons who suffer from intractable seizures are safer if attended when seizures strike. Consequently, there is a need for wearable devices capable of detecting both convulsive and nonconvulsive seizures in everyday life. We have developed a three-stage seizure detection methodology based on 339 h of data (26 seizures) collected from 10 patients in an epilepsy monitoring unit. Our intent is to develop a wearable system that will detect seizures, alert a caregiver and record the time of seizure in an electronic diary for the patient's physician. Stage I looks for concurrent activity in heart rate, arterial oxygenation and electrodermal activity, all of which can be monitored by a wrist-worn device and which in combination produce a very low false positive rate. Stage II looks for a specific pattern created by these three biosignals. For the patients whose seizures cannot be detected by Stage II, Stage III detects seizures using limited-channel electroencephalogram (EEG) monitoring with at most three electrodes. Out of 10 patients, Stage I recognized all 11 seizures from seven patients, Stage II detected all 10 seizures from six patients and Stage III detected all of the seizures of two out of the three patients it analyzed.</t>
  </si>
  <si>
    <t>OBJECTIVE: Vascular injury is a leading cause of death and disability in military and civilian settings. Most wartime and an increasing amount of civilian vascular trauma arises from penetrating mechanisms of injury due to gunshot or explosion. The objective of this study was to provide a comprehensive examination of penetrating lower extremity arterial injury and to characterize long-term limb salvage and differences related to mechanisms of injury. METHODS: The military trauma registries of the United States and the United Kingdom were analyzed to identify service members who sustained penetrating lower limb arterial injury (2001-2014). Treatment and limb salvage data were studied and comparisons made of patients whose penetrating vascular trauma arose from explosion (group 1) vs gunshot (group 2). Standardized statistical testing was used, with Bonferroni corrections for multiple comparisons. RESULTS: The cohort consisted of 568 combat casualties (mean age, 25.2 years) with 597 injuries (explosion, n = 416; gunshot, n = 181). Group 1 had higher Injury Severity Score (P &lt; .05) and Mangled Extremity Severity Score (P &lt; .0001), required more blood transfusion (P &lt; .05), and had more tibial (P &lt; .01) and popliteal (P &lt; .05) arterial injuries; group 2 had more profunda femoris injuries (P &lt; .05). Initial surgical management for the whole cohort included vein interposition graft (33%), ligation (31%), primary repair with or without patch angioplasty (16%), temporary vascular shunting (15%), and primary amputation (6%). No difference in patency of arterial reconstruction was found between group 1 and group 2, although group 1 had a higher incidence of primary (13% vs 2%; P &lt; .05) and secondary (19% vs 9%; P &lt; .05) amputation. Similarly, longer term freedom from amputation was lower for group 1 than for group 2 (68% vs 89% at 5.5 years; Cox hazard ratio, 0.30; P &lt; .0001), as was physical functioning (36-Item Short Form Health Survey data; mean, 39.80 vs 43.20; P &lt; .05). CONCLUSIONS: The majority of wartime lower extremity arterial injuries result from an explosive mechanism that preferentially affects the tibial vasculature and results in poorer long-term limb salvage compared with those injured with firearms. The mortality associated with immediate limb salvage attempts is low, and delayed amputations occur weeks later, affording the patient involvement in the decision-making and rehabilitation planning. We recommend assertive attempts at vascular repair and limb salvage for service members injured by explosive and gunshot mechanisms.</t>
  </si>
  <si>
    <t>To evaluate the utility of maternal recalled birth size (BS) as a proxy measure for actual birth weight (BW) when BW data are missing. Data for the study come from the 2000 National Health Survey of Oman. Frequency distribution, sensitivity and specificity analysis, bivariate, and multivariate statistical techniques were used for data analysis. The BW data exhibited a moderate level of heaping on measurements ending in 0 or 5, suggesting that health personnel often round when recording. About 31% of actual BW data were missing due to non-availability of health cards. Maternal assessment of BS was found to be closely linked to BW on an aggregate level. However, on an individual level, there was misclassification of birth weights across all categories of BS. The overall agreement between recalled BS and recorded BW was moderate (κ = 0.44). Infants with missing BW records were more likely to be low birth weight (LBW). Maternal recalled BS appeared to be a poor proxy for BW. Estimates of LBW based on maternal assessments of BS as small should be considered as an underestimate of its actual prevalence. As infants with missing BW data have different characteristics from those with recorded BW, estimates of LBW depending solely on available BW records will produce a biased prevalence. Health personnel should record actual BW without rounding. They should inform mothers of the birth weight and advise them to retain health cards for future reference.</t>
  </si>
  <si>
    <t>OBJECTIVE: To identify the demographic and clinical characteristics of commercially insured and Medicaid patients with a diagnosis of opioid dependence or abuse and to describe the pharmacological and nonpharmacological treatments received by these patients. DESIGN: This was a retrospective observational study using de-identified administrative claims data. SETTING: The analysis included commercially insured and Medicaid patient data extracted from the Truven Health MarketScan® Commercial and Medicaid Databases. PATIENTS: Patients with a diagnosis of opioid dependence or abuse from 2008 to 2014 (earliest diagnosis = index date) and a minimum of 6 months of pre-index and postindex continuous enrollment in the database. MAIN OUTCOME MEASURE(S): Baseline demographic and clinical characteristics, medication-assisted treatment (MAT), and treatment other than MAT received following diagnosis, and the clinical practice setting in which patients received any opioid dependence-related care were reported. RESULTS: Data from commercially insured (N = 103,768) and Medicaid (N = 50,552) patients were analyzed. Common comorbid conditions included chronic pain (48.6 percent Commercial, 56.8 percent Medicaid), depressive disorder (24.0 percent Commercial, 32.8 percent Medicaid), and other substance abuse disorders (13.3 percent Commercial, 23.7 percent Medicaid). Nearly one third of both Commercial (31.6 percent) and Medicaid (33.6 percent) patients did not have any claims for psychosocial therapy or MAT during the follow-up period. Only 24.3 percent of Commercial patients and 20.4 percent of Medicaid patients had evidence of claims for both MAT and psychosocial treatment anytime following diagnosis. CONCLUSIONS: The results suggest that there are opportunities to improve care through comprehensive and coordinated treatment for opioid dependence/abuse. Policies aimed at improving treatment access may be warranted.</t>
  </si>
  <si>
    <t>INTRODUCTION: Published findings on the associations between smoking and the incidence of cutaneous squamous cell carcinoma (SCC) and basal cell carcinoma (BCC) are inconsistent. We aimed to generate prospective evidence on these relationships overall and by anatomical site. METHODS: We followed 1,223,626 women without prior cancer by electronic linkage to national cancer registration data. Questionnaire information about smoking and other factors was recorded at recruitment (1996-2001) and every 3-5 years subsequently. Cox regression yielded adjusted relative risks (RRs) comparing smokers versus never-smokers. RESULTS: After 14 (SD4) years follow-up per woman, 6699 had a first registered cutaneous SCC and 48,666 a first BCC. In current versus never-smokers, SCC incidence was increased (RR = 1.22, 95% CI 1.15-1.31) but BCC incidence was decreased (RR = 0.80, 0.78-0.82). RRs varied substantially by anatomical site; for the limbs, current smoking was associated with an increased incidence of SCC (1.55, 1.41-1.71) and a decreased incidence of BCC (0.72, 0.66-0.79), but for facial lesions there was little association of current smoking with either SCC (0.93, 0.82-1.06) or BCC (0.92, 0.88-0.96). Findings in meta-analyses of results from this and seven other prospective studies were largely dominated by the findings in this study. CONCLUSIONS: Smoking-associated risks for cutaneous SCC and BCC are in the opposite direction to each other and appear to vary by anatomical site.</t>
  </si>
  <si>
    <t>BACKGROUND: Online social networking and personally controlled health management systems (PCHMS) offer a new opportunity for developing innovative interventions to prevent diseases of public health concern (e.g., influenza) but there are few comparative studies about patterns of use and impact of these systems. METHODS/DESIGN: A 2010 CONSORT-compliant randomised controlled trial with a two-group parallel design will assess the efficacy of a web-based PCHMS called Healthy.me in facilitating the uptake of influenza vaccine amongst university students and staff. Eligible participants are randomised either to obtain access to Healthy.me or a 6-month waitlist. Participants complete pre-study, post-study and monthly surveys about their health and utilisation of health services. A post-study clinical audit will be conducted to validate self-reports about influenza vaccination and visits to the university health service due to influenza-like illness (ILI) amongst a subset of participants. 600 participants older than 18 years with monthly access to the Internet and email will be recruited. Participants who (i) discontinue the online registration process; (ii) report obtaining an influenza vaccination in 2010 before the commencement of the study; or (iii) report being influenced by other participants to undertake influenza vaccination will be excluded from analysis. The primary outcome measure is the number of participants obtaining influenza vaccination during the study. Secondary outcome measures include: number of participants (i) experiencing ILI symptoms, (ii) absent from or experiencing impairment in work or study due to ILI symptoms, (iii) using health services or medications due to ILI symptoms; (iv) expressing positive or negative attitudes or experiences towards influenza vaccination, via their reasons of receiving (or not receiving) influenza vaccine; and (v) their patterns of usage of Healthy.me (e.g., frequency and timing of hits, duration of access, uptake of specific functions). DISCUSSION: This study will provide new insights about the utility of online social networking and PCHMS for public health and health promotion. It will help to assess whether a web-based PCHMS, with connectivity to a health service provider, containing information and self-management tools, can improve the uptake of preventive health services amongst university students and staff. TRIAL REGISTRATION: ACTRN12610000386033 (Australian New Zealand Clinical Trials Registry).</t>
  </si>
  <si>
    <t>OBJECTIVE: To comprehensively describe the temporal patterns of global outcome after traumatic brain injury (TBI) in the Traumatic Brain Injury Model Systems National Database (TBIMS NDB). DESIGN: Longitudinal prospective cohort study. SETTING: TBI Model Systems centers. PARTICIPANTS: Patients (N=3870) ≥16 years of age with moderate or severe TBI enrolled in the TBIMS NDB. INTERVENTIONS: None. MAIN OUTCOME MEASURE: Glasgow Outcome Scale-Extended (GOS-E). RESULTS: The trajectory of the GOS-E scores is best described with a model of quadratic change, in which scores initially increase and peak approximately 10 years after the first GOS-E assessment, and then decrease. Change occurs most rapidly in the initial and final years of the timeline. There was significant variability in each growth parameter (P&lt;.05). A reduced multilevel model was built, including all covariates (age at first GOS-E assessment, FIM, race, sex, rehabilitation length of stay) that related significantly to the growth parameters. An interactive tool was created to generate individual level trajectories based on various combinations of covariate values. Results provide an individual level account of the chronological progression of TBI outcomes, as measured by the GOS-E. CONCLUSIONS: Individual growth curve analysis is a statistically rigorous approach to describe temporal change with respect to the GOS-E at the individual level for participants within the TBIMS NDB. Results indicated that, for individuals in the TBIMS NDB as a group, functional status as measured by the GOS-E initially improves, plateaus, and then begins to decline. Factors such as age at first GOS-E assessment, race, FIM score at rehabilitation admission, and rehabilitation length of stay were found to influence baseline GOS-E scores, as well as the rate and extent of both improvement and decline over time. Additional research may be required to determine the generalizability of these findings and the usefulness of this tool for clinical applications.</t>
  </si>
  <si>
    <t>BACKGROUND: The Chronic Hepatitis Cohort Study (CHeCS), a dynamic prospective, longitudinal, observational cohort study, was created to assess the clinical impact of chronic viral hepatitis in the United States. This report describes the cohort selection process, baseline demographics, and insurance, biopsy, hospitalization, and mortality rates. METHODS: Electronic health records of &gt;1.6 million adult patients seen from January 2006 through December 2010 at 4 integrated healthcare systems in Detroit, Michigan; Danville, Pennsylvania; Portland, Oregon; and Honolulu, Hawaii were collected and analyzed. RESULTS: Of 2202 patients with chronic hepatitis B virus (HBV) infection, 50% were aged 44-63 years, 57% male, 58% Asian/Pacific Islander, and 13% black; and 5.1% had Medicaid, 16.5% Medicare, and 76.3% private insurance. During 2001-2010, 22.3% had a liver biopsy and 37.9% were hospitalized. For the 8810 patients with chronic hepatitis C virus (HCV) infection, 75% were aged 44-63 years, 60% male, 23% black; and 12% had Medicaid, 23% Medicare, and 62% private insurance. During 2001-2010, 38.4% had a liver biopsy and 44.3% were hospitalized. Among persons in care, 9% of persons with HBV and 14% of persons with HCV infection, mainly those born during 1945-1964, died during the 2006-2010 five-year period. CONCLUSIONS: Baseline demographic, hospitalization, and mortality data from CHeCS highlight the substantial US health burden from chronic viral hepatitis, particularly among persons born during 1945-1964.</t>
  </si>
  <si>
    <t>OBJECTIVE: To determine the association between the frequencies of pharmaceutical exposures reported to a poison control center (PCC) and those seen in the emergency department (ED). DESIGN: A statewide population-based retrospective comparison of frequencies of ED pharmaceutical poisonings with frequencies of pharmaceutical exposures reported to a regional PCC. ED poisonings, identified by International Classification of Diseases, Version 9 (ICD-9) codes, were grouped into substance categories. Using a reproducible algorithm facilitated by probabilistic linkage, codes from the PCC classification system were mapped into the same categories. A readily identifiable subset of PCC calls was selected for comparison. MEASUREMENTS: Correlations between frequencies of quarterly exposures by substance categories were calculated using Pearson correlation coefficients and partial correlation coefficients with adjustment for seasonality. RESULTS: PCC reported exposures correlated with ED poisonings in nine of 10 categories. Partial correlation coefficients (r(p)) indicated strong associations (r(p)&gt;0.8) for three substance categories that underwent large changes in their incidences (opiates, benzodiazepines, and muscle relaxants). Six substance categories were moderately correlated (r(p)&gt;0.6). One category, salicylates, showed no association. Limitations Imperfect overlap between ICD-9 and PCC codes may have led to miscategorization. Substances without changes in exposure frequency have inadequate variability to detect association using this method. CONCLUSION: PCC data are able to effectively identify trends in poisonings seen in EDs and may be useful as part of a pharmaceutical poisoning surveillance system. The authors developed an algorithm-driven technique for mapping American Association of Poison Control Centers codes to ICD-9 codes and identified a useful subset of poison control exposures for analysis.</t>
  </si>
  <si>
    <t>BACKGROUND: Improved armor and battlefield medicine have led to better survival in the wars in Iraq and Afghanistan than any previous ones. Increased frequency and severity of craniomaxillofacial injuries have been proposed. A comprehensive characterization of the injury pattern sustained during this 10-year period to the craniomaxillofacial region is needed to improve our understanding of these unique injuries, to optimize the treatment for these patients, and to potentially direct strategic development of protective equipment in the future. METHODS: The Joint Theater Trauma Registry was queried from October 19, 2001, to March 27, 2011, covering operations Enduring Freedom and Iraqi Freedom for battle injuries to the craniomaxillofacial region, including patient demographics and mechanism of injury. Injuries were classified according to type (wounds, fractures, burns, vascular injuries, and nerve injuries) using DRG International Classification of Diseases-9th Rev. diagnosis codes. RESULTS: In this 10-year period, craniomaxillofacial battle injuries to the head and neck were found in 42.2% of patients evacuated out of theater. There is a high preponderance of multiple wounds and open fractures in this region. The primary mechanism of injury involved explosive devices, followed by ballistic trauma. CONCLUSION: Modern combat, characterized by blast injuries, results in higher than previously reported incidence of injury to the craniomaxillofacial region. LEVEL OF EVIDENCE: Epidemiologic study, level IV.</t>
  </si>
  <si>
    <t>BACKGROUND: In addition to trauma center levels and types, trauma volume may be an important factor impacting outcomes in severe pediatric trauma. METHODS: All severely injured pediatric patients treated at adult trauma centers were identified from the National Trauma Data Bank. All qualifying centers were stratified into four groups based on the cumulative pediatric trauma case volumes with ISS &gt;15: lowest (group 1), lower (group 2), higher (group 3), and highest (group 4) volume centers. Mortality rates among the groups were compared. RESULTS: A total of 3747 patients were stratified into group 1 (n=2122, median annual pediatric trauma volume 3 cases/year), group 2 (n=842, 15 cases/year), group 3 (n=494, 24 cases/year), and group 4 (n=289, 43 cases/year). In the hierarchical logistic regression analysis, the highest volume centers (group 4) were shown to have improved mortality (odds ratio 0.474, 95% confidence interval [CI] 0.301-0.747) compared to the lowest volume centers (group 1). Odds ratios of group 4 against group 1 for subgroups were 0.634 (age&lt;10, 95% CI 0.335-1.198), 0.491 (blunt injury, 95% CI 0.310-0.777), and 0.495 (level 1 center, 95% CI 0.312-0.785). CONCLUSIONS: In severe pediatric trauma treated at adult trauma centers, higher volume centers were associated with improved mortality in comparison to the lower volume centers. LEVEL OF EVIDENCE: Level III, therapeutic/care management, retrospective comparative study without negative criteria.</t>
  </si>
  <si>
    <t>BACKGROUND: Little is known about real-world facility-level preferences for cardiac resynchronization therapy devices with (CRT-D) and without (CRT-P) defibrillator backup. We quantify this variation at the facility level and exploit this variation to compare outcomes of patients receiving these 2 devices. METHODS AND RESULTS: Claims data from fee-for-service Medicare beneficiaries were used to identify new CRT-P and CRT-D implants, 2006 to 2012. We modeled factors associated with receipt of each device, and compared mortality, hospitalizations, and reoperations for patients receiving each using both logistic regression and instrumental variable analysis to account for confounding. Among 71 459 device recipients (CRT-P, 11 925; CRT-D, 59 534; 31% women), CRT-P recipients were older, more likely to be women, and had more comorbidities. Variation in device selection among facilities was substantial: After adjustment for patient characteristics, the odds of receiving a CRT-P (versus CRT-D) device were 7.6× higher for a patient treated at a facility in the highest CRT-P use quartile versus a facility in the lowest CRT-P use quartile. Logistic modeling suggested a survival advantage for CRT-D devices but with falsification end points indicating residual confounding. By contrast, in the instrumental variable analysis using facility variability as the proposed instrument, clinical characteristics and falsification end points were well balanced, and 1-year mortality in patients who received CRT-P versus CRT-D implants did not differ, while CRT-P patients had a lower probability of hospitalizations and reoperations in the year following implant. CONCLUSIONS: CRT-P versus CRT-D selection varies substantially among facilities, adjusted for clinical factors. After instrumental variable adjustment for clinical covariates and facility preference, survival was no different between the devices. Therefore, CRT-P may be preferred for Medicare beneficiaries considering new CRT implantation.</t>
  </si>
  <si>
    <t>BACKGROUND: Recent data suggest improved splenic salvage rates when angioembolization (AE) is routinely employed for high-grade splenic injuries; however, protocols and salvage rates vary among centers. MATERIALS/METHODS: Adult patients with isolated splenic injuries were identified using the National Trauma Data Bank, 2013-2014. Patients were excluded if they underwent immediate splenectomy or died in the emergency department. To characterize patterns of AE, trauma centers were grouped into quartiles based on frequency of AE use. Unadjusted analyses and mixed-effects logistical regression controlling for center effects were performed. RESULTS: Five thousand and ninety three adult patients were identified. Overall, 705 (13.8%) underwent AE and 290 (5.7%) required a splenectomy. In unadjusted comparisons, splenectomy rates were lower for patients with severe spleen injuries who underwent AE (7% versus 11%, P = 0.02). In mixed-effect logistical regression patients with severe splenic injuries undergoing AE had a lower odds ratio (OR) for splenectomy (OR = 0.67, P = 0.04). Patients treated at centers in the highest quartile of AE use had a lower OR for splenectomy (OR = 0.58, P = 0.02). CONCLUSIONS: The use of AE in patients with isolated severe splenic injuries is associated with decreased splenectomy rates. There is an association between centers that perform AE frequently and reduced splenectomy rates.</t>
  </si>
  <si>
    <t>BACKGROUND: Modeling the various error components affecting continuous glucose monitoring (CGM) sensors is very important (e.g., to generate realistic scenarios for developing and testing CGM-based applications in type 1 diabetes simulators). Recent work has focused on some error components (i.e., blood-to-interstitium delay, calibration, and random noise), but key events such as transient faults have not been investigated in depth. We propose two mathematical models that describe the disconnections and compression artifacts. MATERIALS AND METHODS: A dataset of 72 subjects monitored with the Dexcom (San Diego, CA) G4(®) Platinum sensor is considered. Disconnections and compression artifacts have been isolated, and some basic statistical parameters (e.g., frequency and duration) have been extracted. A Markov chain model is proposed to describe the dynamics of a disconnection, and the effect of a compression artifact in the CGM profile is modeled as the output of a first-order linear dynamic system driven by a rectangular function. RESULTS: The great majority of disconnections (approximately 90%) lasted less than 20 min. Compression artifact median (5(th)-95(th) percentiles) values were 45 (30-70) min for the duration and 24 (10-48) mg/dL for the amplitude. Both disconnections and compression artifacts happened with almost equal probability during the 7 days of monitoring. Disconnections were more frequent during the day and compression artifacts during the night. A three-state Markov model is shown to be effective to describe the single disconnection. The asymmetric shape of compression artifact is well fitted by the proposed model. CONCLUSIONS: The provided models are sufficiently accurate for simulation purposes (e.g., to create more challenging and realistic scenarios) to test real-time fault detection algorithms and artificial pancreas closed-loop controllers.</t>
  </si>
  <si>
    <t>BACKGROUND: The Erythropoietin in Traumatic Brain Injury (EPO-TBI) trial aims to determine whether the administration of erythropoietin to patients with moderate or severe traumatic brain injury improves patient-centred outcomes. METHODS: EPO-TBI is a multicentre, blinded, randomised, parallel groups, placebo-controlled, phase III superiority trial of erythropoietin in ICU patients with traumatic brain injury conducted in Australia and New Zealand, Saudi Arabia and Europe; 606 critically ill patients aged 15 to 65 years with moderate or severe acute traumatic brain injury will be enrolled. Trial patients will receive either 40,000 IU erythropoietin or placebo by subcutaneous injection administered weekly for up to three doses during their ICU admission. The primary outcome measure is the proportion of unfavourable neurological outcomes, comprising death or severe disability, observed at 6 months following randomisation utilizing the Extended Glasgow Outcome Scale. Secondary outcomes, also assessed at 6 months following randomisation, include the probability of an equal or greater Extended Glasgow Outcome Scale level, mortality, the proportions of patients with proximal deep venous thrombosis or with composite thrombotic vascular events, as well as assessment of quality of life and cost-effectiveness. The planned sample size will allow 90% power to detect a reduction from 50% to 36% in unfavourable neurological outcomes at a two-sided alpha of 0.05. DISCUSSION: A detailed analysis plan has been developed for EPO-TBI that is consistent with international guidelines. This plan specifies the statistical models for evaluation of primary and secondary outcomes, as well as defining covariates for adjusted analyses. Application of this statistical analysis plan to the forthcoming EPO-TBI trial will facilitate unbiased analyses of these important clinical data. TRIAL REGISTRATION: Australian New Zealand Clinical Trials Registry: ACTRN12609000827235 (22 September 2009). ClinicalTrials.gov: NCT00987454 (29 September 2009). European Drug Regulatory Authorities Clinical Trials: 2011-005235-22 (18 January 2012).</t>
  </si>
  <si>
    <t>Information technology (IT) is a key mechanism for improving the quality of healthcare and containing costs, but racial differences in the utilization of IT among practicing physicians are unknown. The current study, using a national physician survey (n = 6,628), investigated racial differences in the utilization of IT. White physicians and minority physicians were directly compared. We first conducted both descriptive and inferential analyses to detect the difference in IT utilization by race and then performed multiple logistic regressions to test whether race remains significant in relation to IT utilization. Results reveal racial differences in the usage of IT. Compared to their minority counterparts, white physicians underutilized a preventive service reminder system. On the other hand, white physicians favored utilizing electronic communications with patients and exchanging clinical data and images with other providers.</t>
  </si>
  <si>
    <t>AIM: Contemporary global real-world data on the management of type 2 diabetes are scarce. The global DISCOVER study program aims to describe the disease management patterns and a broad range of associated outcomes in patients with type 2 diabetes initiating a second-line glucose-lowering therapy in routine clinical practice. METHODS: The DISCOVER program comprises two longitudinal observational studies involving more than 15,000 patients in 38 countries across six continents. Study sites have been selected to be representative of type 2 diabetes management in each country. Data will be collected at baseline (initiation of second-line therapy), at 6months, and yearly during a 3-year follow-up period. RESULTS: The DISCOVER program will record patient, healthcare provider, and healthcare system characteristics, treatment patterns, and factors influencing changes in therapy. In addition, disease control (e.g. achievement of glycated hemoglobin target), management of associated risk factors (e.g. hypercholesterolemia and hypertension), and healthcare resource utilization will be recorded. Microvascular and macrovascular complications, incidence of hypoglycemic events, and patient-reported outcomes will also be captured. CONCLUSIONS: The DISCOVER program will provide insights into the current management of patients with type 2 diabetes worldwide, which will contribute to informing future clinical guidelines and improving patient care.</t>
  </si>
  <si>
    <t>BACKGROUND: False-positive cancer screening results may affect a patient's willingness to obtain future screening. METHODS: The authors conducted logistic regression analysis of 450,484 person-years of electronic medical records (2006-2015) in 92,405 individuals aged 50 to 75 years. Exposures were false-positive breast, prostate, or colorectal cancer screening test results (repeat breast imaging or negative breast biopsy ≤3 months after screening mammography, repeat prostate-specific antigen [PSA] test ≤3 months after PSA test result ≥4.0 ng/mL or negative prostate biopsy ≤3 months after any PSA result, or negative colonoscopy [without biopsy/polypectomy] ≤6 months after a positive fecal occult blood test). Outcomes were up-to-date status with breast or colorectal cancer screening. Covariates included prior screening history, clinical information (eg, family history, obesity, and smoking status), comorbidity, and demographics. RESULTS: Women were more likely to be up to date with breast cancer screening if they previously had false-positive mammography findings (adjusted odds ratio [AOR], 1.43 [95% confidence interval, 1.34-1.51] without breast biopsy and AOR, 2.02 [95% confidence interval, 1.56-2.62] with breast biopsy; both P&lt;.001). The same women were more likely to be up to date with colorectal cancer screening (AOR range, 1.25-1.47 depending on breast biopsy; both P&lt;.001). Men who previously had false-positive PSA testing were more likely to be up to date with colorectal cancer screening (AOR, 1.22 [P = .039] without prostate imaging/biopsy and AOR, 1.60 [P = .028] with imaging/biopsy). Results were stronger for individuals with more false-positive results (all P≤.005). However, women with previous false-positive colorectal cancer fecal occult blood test screening results were found to be less likely to be up to date with breast cancer screening (AOR, 0.73; P&lt;.001). CONCLUSIONS: Patients who previously had a false-positive breast or prostate cancer screening test were more likely to engage in future screening. Cancer 2018;124:2390-8. © 2018 American Cancer Society.</t>
  </si>
  <si>
    <t>Barriers to report incident events using an online information system (IS) may be different from those of a paper-based reporting system. The nationwide online Patient-Safety Reporting System (PSRS) contains a value judgment behind use of the system, similar to the Value of Perceived Consequence (VPC), which is seldom discussed in ISs applications of other disciplines. This study developed a more adequate research framework by integrating the VPC construct into the well-known Unified Theory of Acceptance and Use of Technology (UTAUT) model as a theoretical base to explore the predictors of medical staff's intention to use online PSRS. The results showed that management support was an important factor to influence medical staff's intention of using PSRS. The effects of factors such as performance expectancy, perceived positive, and perceived negative consequence on medical staff's intention of using PSRS were moderated by gender, age, experience, and occupation. The results proved that the modified UTAUT model is significant and useful in predicting medical staff's intention of using the nationwide online PSRS.</t>
  </si>
  <si>
    <t>This cross-sectional study was carried out at a university hospital to describe the nursing interventions most frequently performed in the clinical practice of an intensive care unit, based on nursing care prescriptions, and to investigate their similarity to the Nursing Interventions Classification (NIC). The sample consisted of 991 hospitalizations of patients. Data were retrospectively collected from the computer database and analyzed through descriptive statistics and cross-mapping. A total of 57 different NIC interventions frequently used in the unit were identified; most of them in the complex (42%) and basic physiological (37%) domains, in the classes 'respiratory management' and 'self-care facilitation'. Similarity between the nursing care prescribed and nursing interventions/NIC was found in 97.2% of the cases. The conclusion is that the interventions/NIC used in the clinical practice of this intensive care unit reflects the level of complexity of nursing care, which is mainly directed at the regulation of the body's physical and homeostatic functioning.</t>
  </si>
  <si>
    <t>CONTEXT: Critical access hospitals (CAHs) play a crucial role in the US rural safety net. Current policy efforts have focused primarily on helping these small, isolated hospitals remain financially viable to ensure access for individuals living in rural areas in the United States; however, little is known about the quality of care they provide or the outcomes their patients achieve. OBJECTIVES: To examine the quality of care and patient outcomes at CAHs and to understand why patterns of care might differ for CAHs vs non-CAHs. DESIGN, SETTING, AND PATIENTS: A retrospective analysis in 4738 US hospitals of Medicare fee-for-service beneficiaries with acute myocardial infarction (AMI) (10,703 for CAHs vs 469,695 for non-CAHs), congestive heart failure (CHF) (52,927 for CAHs vs 958,790 for non-CAHs), and pneumonia (86,359 for CAHs vs 773,227 for non-CAHs) who were discharged in 2008-2009. MAIN OUTCOME MEASURES: Clinical capabilities, performance on processes of care, and 30-day mortality rates, adjusted for age, sex, race, and medical comorbidities. RESULTS: Compared with other hospitals (n = 3470), 1268 CAHs (26.8%) were less likely to have intensive care units (380 [30.0%] vs 2581 [74.4%], P &lt; .001), cardiac catheterization capabilities (6 [0.5%] vs 1654 [47.7%], P &lt; .001), and at least basic electronic health records (80 [6.5%] vs 445 [13.9%], P &lt; .001). The CAHs had lower performance on processes of care than non-CAHs for all 3 conditions examined (concordance with Hospital Quality Alliance process measures for AMI, 91.0% [95% CI, 89.7%-92.3%] vs 97.8% [95% CI, 97.7%-97.9%]; for CHF, 80.6% [95% CI, 79.2%-82.0%] vs 93.5% [95% CI, 93.3%-93.7%]; and for pneumonia, 89.3% [95% CI, 88.6%-90.0%] vs 93.7% [95% CI, 93.6%-93.9%]; P &lt; .001 for each). Patients admitted to CAHs had higher 30-day mortality rates for each condition than those admitted to non-CAHs (for AMI: 23.5% vs 16.2%; adjusted odds ratio [OR], 1.70; 95% confidence interval [CI], 1.61-1.80; P &lt; .001; for CHF: 13.4% vs 10.9%; adjusted OR, 1.28; 95% CI, 1.23-1.32; P &lt; .001; and for pneumonia: 14.1% vs 12.1%; adjusted OR, 1.20; 95% CI, 1.16-1.24; P &lt; .001). CONCLUSION: Compared with non-CAHs, CAHs had fewer clinical capabilities, worse measured processes of care, and higher mortality rates for patients with AMI, CHF, or pneumonia.</t>
  </si>
  <si>
    <t>OBJECTIVE: To compare the clinical outcomes and direct costs at 5 years between transcatheter aortic valve implantation (TAVI) and surgical aortic valve replacement (SAVR) using real-world evidence. METHODS: We performed a nationwide longitudinal study using data from the French Hospital Information System from 2009 to 2015. We matched, inside hospitals, 2 cohorts of adults who underwent TAVI or SAVR during 2010 on propensity score based on patient characteristics. Outcomes analysis included mortality, morbidity, and total costs and with a maximum 60-month follow-up. Clinical outcomes were compared between cohorts using hazard ratios (HRs) estimated from a Cox proportional hazards model for all-cause death, and from Fine and Gray's competing risk model for morbidity. RESULTS: Based on a cohort of 1598 patients (799 in each group) from 27 centers, a higher risk of death was observed after 1 year with TAVI compared with SAVR (16.8% vs 12.8%, respectively; HR, 1.33; 95% confidence interval [CI], 1.02-1.72) and was sustained up to 5 years (52.4% vs 37.2%; HR, 1.56; 95% CI, 1.33-1.84). At 5 years, the risk of stroke was increased (HR, 1.64; 95% CI, 1.07-2.54) as was myocardial infarction (HR, 2.30; 95% CI, 1.12-4.69) and pacemaker implantation (HR, 2.40; 95% CI, 1.81-3.17) after TAVI. The hospitalization costs per patient at 5 years were €69,083 after TAVI and €55,687 after SAVR (P &lt; .001). CONCLUSIONS: In our study, high-risk patients harbored a greater risk of mortality and morbidity at 5 years after TAVI compared with those who underwent SAVR and higher hospitalizations costs. Those results should encourage caution before expanding the indications of TAVI.</t>
  </si>
  <si>
    <t>BACKGROUND: Type 2 diabetes mellitus (T2DM) is a progressive disease. Despite starting with single oral antidiabetes drug (OAD) therapy and then adding OAD(s), most patients eventually require insulin therapy to achieve and maintain glycemic control. The timely initiation of insulin therapy could help patients with T2DM whose glycemic control is not adequately maintained using OADs alone. OBJECTIVE: To describe and compare baseline characteristics and assess real-world health outcomes associated with initiating basal insulin after 1 OAD, 2 OADs, or ≥ 3 OADs among T2DM patients. METHODS: Data were analyzed from adult T2DM patients in a U.S. managed care claims database (IMPACT) who initiated a basal insulin (from January 1, 2001, to December 31, 2011) with continuous health plan enrollment for 6 months before (baseline) and 12 months after (follow-up) insulin initiation and who had at least 1 OAD prescription. Outcome measures according to the number of OADs used were (a) treatment discontinuation, (b) glycated hemoglobin (A1c) levels, (c) proportion of patients experiencing hypoglycemia, (d) health care resource utilization, and (e) costs. RESULTS: Data from 71,988 patients were included (1 OAD: 19,168 patients [26.6%]; 2 OADs: 29,112 [40.4%]; and ≥ 3 OADs: 23,708 [32.9%]). All baseline characteristics, except nephropathy, were significantly different across the 3 groups. At baseline, when compared with the 1 OAD or 2 OADs groups, the ≥3 OADs group was less likely to be female or have macrovascular disease and had experienced fewer hypoglycemic events and hospitalization as well as lower costs. At follow-up, treatment discontinuation rates were 36.0%, 27.6%, and 21.4% for the 1 OAD, 2 OADs, and ≥ 3 OADs groups, respectively. A1c reduction was -1.33%, -1.05%, and -0.86%, respectively. The proportion of patients experiencing any hypoglycemia was 4.7%, 3.8%, and 3.3% at baseline; and 3.7%, 3.5%, and 3.1% at follow-up for the 1 OAD, 2 OADs, and ≥3 OADs groups, respectively. In all 3 groups, health care costs decreased compared with baseline, particularly in the 1 OAD and 2 OADs groups, with decreased inpatient costs offsetting increased drug costs. CONCLUSIONS: This real-world analysis shows that there are significant baseline differences in patients with T2DM on 1 OAD, 2 OADs, or ≥3 OADs when adding insulin therapy. All 3 groups had significant improvements in clinical and economic outcomes compared with baseline, yet at different magnitudes. These data contribute to a growing body of evidence supporting the timely initiation of insulin therapy for T2DM patients not maintaining glycemic control with OADs.</t>
  </si>
  <si>
    <t>INTRODUCTION: Risk factors associated with many chronic diseases can be improved through regular physical activity. This study investigated whether cross-sectional associations between physical activity, assessed by the Exercise Vital Sign (EVS), and cardiometabolic risk factors can be detected in clinical settings. METHODS: We used electronic records from Kaiser Permanente Southern California members (N = 622,897) to examine the association of EVS category with blood pressure, fasting glucose, random glucose, and glycosylated hemoglobin. Adults aged 18 years or older with at least 3 EVS measures between April 2010 and December 2012, without comorbid conditions, and not taking antihypertension or glucose-lowering medications were included. We compared consistently inactive (EVS = 0 min/wk for every measure) with consistently active (EVS ≥150 min/wk) and irregularly active (EVS 1-149 min/wk or not meeting the consistently active or inactive criteria) patients. Separate linear regression analyses were conducted controlling for age, sex, race/ethnicity, body mass index, and smoking status. RESULTS: Consistently active women had lower systolic (-4.60 mm Hg; 95% confidence interval [CI], -4.70 to -4.44) and diastolic (-3.28 mm Hg; 95% CI, -3.40 to -3.17) blood pressure than inactive women. Active men had lower diastolic blood pressure than inactive men. Consistently active patients (women, -5.27 mg/dL [95% CI, -5.56 to -4.97]; men, -1.45 mg/dL [95% CI, -1.75 to -1.16] and irregularly active patients (women, -4.57 mg/dL [95% CI, -4.80 to -4.34]; men, -0.42 mg/dL [95% CI, -0.66 to -0.19]) had lower fasting glucose than consistently inactive patients. Consistently active and irregularly active men and women also had favorable random glucose and HbA1c compared with consistently inactive patients. CONCLUSION: Routine clinical physical activity assessment may give health care providers additional information about their patients' cardiometabolic risk factors.</t>
  </si>
  <si>
    <t>BACKGROUND: Complication rates after hepatic resection can be affected by management decisions of the hospital care team and/or disparities in care. This is true in many other surgical populations, but little study has been done regarding patients undergoing hepatectomy. METHODS: Data from the claims-based national Premier Perspective database were used for 2006 to 2014. The analytical sample consisted of adults undergoing partial hepatectomy and total hepatic lobectomy with anesthesia care consisting of general anesthesia (GA) only or neuraxial and GA (n = 9442). The key independent variable was type of anesthesia that was categorized as GA versus GA + neuraxial. The outcomes examined were clinical complications and health care resource utilization. Unadjusted bivariate and adjusted multivariate analyses were conducted to examine the effects of the different types of anesthesia on clinical complications and health care resource utilization after controlling for patient- and hospital-level characteristics. RESULTS: Approximately 9% of patients were provided with GA + neuraxial anesthesia during hepatic resection. In multivariate analyses, no association was observed between types of anesthesia and clinical complications and/or health care utilization (eg, admission to intensive care unit). However, patients who received blood transfusions were significantly more likely to have complications and intensive care unit stays. In addition, certain disparities of care, including having surgery in a rural hospital, were associated with poorer outcomes. CONCLUSIONS: Neuraxial anesthesia utilization was not associated with improvement in clinical outcome or cost among patients undergoing hepatic resections when compared to patients receiving GA alone. Future research may focus on prospective data sources with more clinical information on such patients and examine the effects of GA + neuraxial anesthesia on various complications and health care resource utilization.</t>
  </si>
  <si>
    <t>Guideline adherence of general practitioners (GP) regarding treatment of chronic conditions shows room for improvement. Thus, concepts have to be designed to promote quality of care. The aim of the interventional study "Improvement of Quality by Benchmarking" was to assess whether quality can be improved by self-auditing, benchmarking and quality circles in Salzburg (Austria) and South Tyrol (Italy). In this publication we present the Austrian results. Quality indicators were developed in a consensus process for eight chronic diseases based on pre-existing quality management systems. A quality score consisting of 35 indicators was calculated (0-5 points per indicator depending on fulfilment, maximum 175 points). Data were extracted from the electronic health records of participating practices in 2012, 2013 and 2014. A statistical pre-post analysis was performed using Wilcoxon signed-rank tests. A total of 20 GPs participated in the project. The mean quality score increased from 62.0 at baseline to 84.0 at the second follow-up (p = 0.003). Regarding the individual quality indicators, strong improvements were achieved between baseline and first follow-up, especially in process indicators concerning documentation. Between the first and second follow-up, quality remained in most cases at the same level. The validity of results is limited because of structural and technical problems. Due to the uncontrolled pre-post design we cannot exclude external influences on the results. Nevertheless, the intervention was able to improve measured quality of care. Barriers were detected that should be considered in a possible implementation of quality control programs.</t>
  </si>
  <si>
    <t>BACKGROUND: The need for evidence-based practice in nursing is well established; however, the efficacy of providing online research resources to nurses delivering care at the bedside has yet to undergo empirical testing. This study evaluated the impact of minimal educational support by a nurse researcher on nurses' usage of a hospital-based online nursing reference center. METHOD: This randomized, comparison group design feasibility study was conducted at a suburban medical center. Real-time RN usage of an online nursing reference center was collected over 10 months (August to May), with the comparative intervention occurring for seven of the 10 months (September to March). RESULTS: Independent samples t tests and analysis of variance demonstrated that nurses receiving weekly or biweekly visits from an educator had significantly higher usage of the reference center. CONCLUSIONS: Nurses who received minimal educational support through weekly and biweekly brief, verbally supportive visits from a nurse researcher were significantly higher users of the online nurse reference center than those receiving in-services only.</t>
  </si>
  <si>
    <t>OBJECTIVE: This analysis estimates type 1 and type 2 diabetes direct costs in 2012, in terms of hospital care, outpatient visits, diagnostics and medications, in a local healthcare trust in Northern Italy (ULSS n.20 Verona). METHODS: The Johns Hopkins Adjusted Clinical Group (ACG(®)) System was used to analyze data, including hospital discharges, emergency room admissions, medical encounter records, disease registries, copayment exemptions, home care services, psychiatric services, rehabilitation services, and medications. Data from general practitioners and nursing homes were not directly available. Patients obtained from the first analysis were subsequently divided in two groups (type 1 and type 2 diabetes) according to ATC drug classification system and age. Costs were estimated from inpatient and outpatients fees and drugs costs. RESULTS: ULSS n. 20 takes care of about 480.000 people. We identified 974 people affected by type 1 diabetes (prevalence 0,2%) and 24.087 people affected by type 2 diabetes (prevalence 5,0%) among the residents in 2012. Hospitalization mean annual cost was 4.753,50€ (SD 9.330,19€) for type 1 diabetes and 1.718,08€ (SD 5.087,34€) for type 2 diabetes. Outpatient care mean annual cost was 1.401,76€ (SD 4.394,88€) for type 1 diabetes and 669,15€ (SD 2.121,24€) for type 2 diabetes. Medications mean annual cost was 1,369,35€ (SD1.781,18€) for type 1 diabetes and 874,07€ (SD 2.832,2€) for type 2 diabetes. CONCLUSIONS: ACG(®) diabetes data analysis agrees with data obtained by more expensive methods and seems to be a comprehensive and applicable tool to analyze chronic diseases dynamics in the Italian setting in order to prioritize future research and analyze the effects of interventions aimed to ensure the sustainability of public health services. Because of the combination between prevalence data and epidemiological trends, we could be at the eve of a dramatic increase of diabetes costs with major concerns for the Italian NHS ability to withstand.</t>
  </si>
  <si>
    <t>Treatment of diabetic patients strongly relies on the continuous logging of parameters relevant to glycemic control. Keeping diabetes diaries can be tedious which can affect the data quality and completeness. Mobile technologies could provide means to overcome these limitations. However, studies analyzing the direct effect on the treatment of patients are rare. In the presented study diabetic patients were supplied with a smartphone application to record various parameters relevant for glycemic control. Questions regarding the completeness of diabetes diaries were answered by the patients before and after the study. The attending diabetologist analyzed the data obtained from the smartphone-based diaries to determine whether these provided solutions for problems in glycemic control. The analysis of the available smartphone data provided the basis for therapeutic recommendations that can improve the daily glycemic control for almost all participants. Importantly, especially the newly developed implicit-activity logging, registering the participants' movements, provided important means to generate these recommendations.</t>
  </si>
  <si>
    <t>BACKGROUND: Handover practices at hospital discharge are relatively under-researched, particularly as regards the specific risks and additional requirements for handovers involving vulnerable patients with limited language, cognitive and social resources. OBJECTIVE: To explore handover practices at discharge and to focus on the patients' role in handovers and on the potential additional risks for vulnerable patients. METHODS: We conducted qualitative interviews with patients, hospital professionals and primary care professionals in two hospitals and their associated primary care centres in Catalonia, Spain. RESULTS: We identified handover practices at discharge that potentially put patients at risk. Patients did not feel empowered in the handover but were expected to transfer information between care providers. Professionals identified lack of medication reconciliation at discharge, loss of discharge information, and absence of plans for follow-up care in the community as quality and safety problems for discharge handovers. These occurred for all patients, but appeared to be more frequent and have a greater negative effect in patients with limited language comprehension and/or lack of family and social support systems. CONCLUSIONS: Discharge handovers are often haphazard. Healthcare professionals do not consider current handover practices safe, with patients expected to transfer information without being empowered to understand and act on it. This can lead to misinformation, omission or duplication of tests or interventions and, potentially, patient harm. Vulnerable patients may be at greater risk given their limited language, cognitive and social resources. Patient safety at discharge could benefit from strategies to enhance patient education and promote empowerment.</t>
  </si>
  <si>
    <t>This study has two aims: 1) to describe linkage rates between ambulance data and external datasets for "episodes of care" and "patient only" linkages in New South Wales (NSW), Australia; and 2) to detect and report any systematic issues with linkage that relate to patients, and operational or clinical variables that may introduce bias in subsequent studies if not adequately addressed. During 2010-11, the Centre for Health Record Linkage (CHeReL) in NSW, linked the records for patients attended by NSW Ambulance paramedics for the period July 2006 to June 2009, with four external datasets: Emergency Department Data Collection; Admitted Patient Data Collection; NSW Registry of Births, Deaths and Marriages death registration data; and the Australian Bureau of Statistics mortality data. This study reports linkage rates in terms of those "expected" to link and those who were "not expected" to link with external databases within 24 hours of paramedic attendance. Following thorough data preparation processes, 2,041,728 NSW Ambulance care episodes for 1,116,509 patients fulfilled the inclusion criteria. The overall episode-specific hospital linkage rate was 97.2%. Where a patient was not transported to hospital following paramedic care, 8.6% of these episodes resulted in an emergency department attendance within 24 hours. For all care episodes, 5.2% linked to a death record at some time within the 3-year period, with 2.4% of all death episodes occurring within 7 days of a paramedic encounter. For NSW Ambulance episodes of care that were expected to link to an external dataset but did not, nonlinkage to hospital admission records tended to decrease with age. For all other variables, issues relating to rates of linkage and nonlinkage were more indiscriminate. This quantification of the limitations of this large linked dataset will underpin the interpretation and results of ensuing studies that will inform future clinical and operational policies and practices at NSW Ambulance.</t>
  </si>
  <si>
    <t>INTRODUCTION: The relationship between trauma volumes and patient outcomes continues to be controversial, with limited data available regarding the effect of month-to-month trauma volume variability on clinical results. This study examines the relationship between monthly trauma volume variations and patient mortality at seven Level I Trauma Centers located in the Eastern United States. We hypothesized that higher monthly trauma volumes may be associated with lower corresponding mortality. METHODS: Monthly patient volume data were collected from seven Level I Trauma Centers. Additional information retrieved included monthly mortality, demographics, mean monthly injury severity (ISS), and trauma mechanism (blunt versus penetrating). Mortality was utilized as the primary study outcome. Statistical corrections for mean age, gender distribution, ISS, and mechanism of injury were made using analysis of co-variance (ANCOVA). Center-specific, annually-adjusted median monthly volumes (CSAA-MMV) were calculated to standardize patient volume differences across participating institutions. Statistical significance was set at α &lt; 0.05. RESULTS: A total of 604 months of trauma admissions, encompassing 122,197 patients, were analyzed. Controlling for patient age, gender, ISS, and mechanism of injury, aggregate data suggested that monthly trauma volumes &lt; 100 were associated with significantly greater mortality (3.9%) than months with volumes &gt; 400 (mortality 2.9%, p &lt; 0.01). To account for differences in monthly volumes between centers, as well as for temporal bias associated with potential differences over the entire study duration period, data were normalized using CSAA-MMV as a standardized reference point. Monthly volumes ≤ 33% of the CSAA-MMV were associated with adjusted mortality of 5.0% whereas monthly volumes ≥ 134% CSAA-MMV were associated with adjusted mortality of 2.7% (p &lt; 0.01). CONCLUSIONS: This hypothesis-generating study suggests that greater monthly trauma volumes appear to be associated with lower mortality. In addition, our data also suggest that across all participating centers mortality may be a function of relative month-to-month volume variation. When normalized to institution-specific, annually-adjusted "median" monthly trauma contacts, we show that months with patient volumes ≤ 33% median may be associated with subtly but not negligibly (1.4-2.3%) higher mortality than months with patient volumes ≥ 134% median.</t>
  </si>
  <si>
    <t>PURPOSE: The degree to which symptoms such as dyspnea affect patients with COPD is individualized. To address the gap between clinical symptom measures and self-perceived disease burden, we investigated the symptom status of adult patients with COPD and followed with an administrative claims analysis of health care resource utilization and costs. METHODS: This was a hybrid US observational study consisting of a cross-sectional patient survey followed by a retrospective analysis of administrative claims data. The primary COPD symptom measures were the modified Medical Research Council (mMRC) Dyspnea scale and the COPD Assessment Test (CAT). RESULTS: A total of 673 patients completed the survey. Of these, 65% reported mMRC grades 0-1 (low symptomatology) and 35% reported mMRC grades 2-4 (high symptomatology); 25% reported CAT score &lt;10 (low symptomatology) and 75% reported CAT score ≥10 (high symptomatology). More patients with high symptomatology (by either measure) had at least one COPD-related inpatient hospitalization, emergency room visit, physician office visit, or other outpatient services, and filled at least one COPD-related prescription medication vs patients with low symptomatology. COPD-related costs were higher for patients with high symptomatology than patients with low symptomatology. In a multivariate analysis, COPD-related costs were also higher in patients reporting severe symptoms. CONCLUSION: Patients with high COPD symptomatology utilized more health care resources and had higher COPD-related health care costs during the 6-month post-survey period than patients with low symptomatology.</t>
  </si>
  <si>
    <t>Compelling evidence suggests the advantage of hyperbaric oxygen therapy (HBOT) in traumatic brain injury. The present meta-analysis evaluated the outcomes of HBOT in patients with traumatic brain injury (TBI). Prospective studies comparing hyperbaric oxygen therapy vs. control in patients with mild (GCS 13-15) to severe (GCS 3-8) TBI were hand-searched from medical databases using the terms "hyperbaric oxygen therapy, traumatic brain injury, and post-concussion syndrome". Glasgow coma scale (GCS) was the primary outcome, while Glasgow outcome score (GOS), overall mortality, and changes in post-traumatic stress disorder (PTSD) score, constituted the secondary outcomes. The results of eight studies (average age of patients, 23-41 years) reveal a higher post-treatment GCS score in the HBOT group (pooled difference in means = 3.13, 95 % CI 2.34-3.92, P &lt; 0.001), in addition to greater improvement in GOS and lower mortality, as compared to the control group. However, no significant change in the PTSD score was observed. Patients undergoing hyperbaric therapy achieved significant improvement in the GCS and GOS with a lower overall mortality, suggesting its utility as a standard intensive care regimen in traumatic brain injury.</t>
  </si>
  <si>
    <t>BACKGROUND: Formulary or preferred drug list (PDL) management is an effective strategy to ensure clinically efficient prescription drug management by managed care organizations (MCOs). Medicaid MCOs participating in Florida's Medicaid program were required to use a state-mandated PDL between May and August 2014. OBJECTIVE: To examine differences in prescription drug use and plan costs between a single Florida Medicaid managed care (MMC) health plan that implemented a state-mandated PDL policy on July 1, 2014, and a comparable MMC health plan in another state without a state-mandated PDL, controlling for sociodemographic confounders. METHODS: A retrospective analysis with a pre-post design was conducted using deidentified administrative claims data from a large pharmacy benefit manager. The prepolicy evaluation period was January 1 through June 30, 2014, and the postpolicy period was January 1 through June 30, 2015. Continuously eligible Florida MMC plan members were matched on sociodemographic and health characteristics to their counterparts enrolled in a comparable MMC health plan in another state without a state-mandated formulary. Outcomes were drug use, measured as the number of 30-day adjusted nonspecialty drug prescriptions per member per period, and total drug plan costs per member per period for all drugs, with separate measures for generic and brand drugs. Bivariate comparisons were conducted using t-tests. Employing a difference-in-differences (DID) analytic approach, multivariate negative binomial regression and generalized estimating equation models were used to analyze prescription drug use and costs. RESULTS: The final analytical sample consisted of 18,372 enrollees, evenly divided between the 2 groups. In the postpolicy evaluation period, overall and generic use declined, while brand use increased for members in the Florida health plan. Drug costs, especially for brands, significantly increased for Florida health plan members. No significant changes were observed over the same time period in the control health plan members. DID analyses indicated that the decline in overall drug use was 6% lower (P = 0.020), and the increase in plan costs was 27% higher (P = 0.002) among Florida health plan members compared with control group members. CONCLUSIONS: Members in a Florida Medicaid health plan with a state-mandated PDL saw declines in overall and generic drug use and an increase in drug plan costs. States considering a state-mandated PDL should take into account potential effects of decreased generic drug use and increases in prescription drug plan costs. DISCLOSURES: Funding for this study was provided internally by Express Scripts Holding Company. The authors and acknowledged contributors are employees of Express Scripts Holding Company. All authors contributed to the study concept, and study design was provided by Munshi, Mager, and Henderson. Munshi and Mager collected the data, and Munshi provided the statistical analysis. Data interpretation was performed by Munshi, Mager, and Henderson. The manuscript was written by Munshi, Henderson, and Mager and revised by Munshi, Ward, Mischel, and Henderson.</t>
  </si>
  <si>
    <t>OBJECTIVE: To investigate the risk of death between older and non-older critical patients in intensive care unit (ICU) in Shuyang People's Hospital. METHODS: A retrospective cohort study was conducted. The critical patients who aged 15 or above, and admitted to ICU of Shuyang People's Hospital from January 2014 to December 2016 were enrolled, and all the data was collected from the registration and electronic medical records in the ICU. The prevalence and causes of death in ICU critical patients during the study period were observed. The patients were divided into elderly group (65 years and older) and non-elderly group (15-65 years), and logistic regression analysis was performed for the risk of death in the two groups. RESULTS: During the study period, 2 707 critical patients in emergency were admitted to the ICU of Shuyang People's Hospital, and patients not satisfied the inclusion criteria were excluded. Finally, a total of 2 466 patients were enrolled in the analysis with the male and female ratio of 1.6 : 1, an average age of (61.8±17.3) years, a median Glasgow coma scale (GCS) score of 6 (4, 8), and with a median ICU stay of 3 (1, 6) days. In 2 466 critical patients, the most common cause of critical state was spontaneous intracerebral hemorrhage (25.5%) and traumatic brain injury (17.0%), with a fatality rate of 46.0% and 39.5% within first 7 days respectively. Compared with the non-elderly patients (n = 1 415), the incidences of death of the elderly patients (n = 1 051) due to traumatic brain injury, cerebral infarction, heart failure/cardiovascular crisis, and respiratory critically ill were significantly increased (9.4% vs. 4.7%, 2.9% vs. 0.8%, 5.0% vs. 2.1%, 2.5% vs. 1.0%, respectively), while the incidence of death for pesticide/drug poisoning in the elderly group was significantly lower than that in the non-elderly group (0.2% vs. 1.2%, all P &lt; 0.01). Stepwise logistic regression analysis showed that traumatic brain injury [hazard ratio (HR) = 1.878, 95% confidence interval (95%CI) = 1.233-2.864, P = 0.003), cerebral infarction (HR = 0.435, 95%CI = 0.229-0.826, P = 0.011), heart failure/cardiovascular crisis (HR = 0.399, 95%CI = 0.238-0.668, P = 0.000), and respiratory critically ill (HR = 0.239, 95%CI = 0.126-0.453, P = 0.000) in the older patients were significantly high risk factors of death as compared with those in non-older patients. CONCLUSIONS: In the general ICU, the most common cause is spontaneous intracerebral hemorrhage and traumatic brain injury in critical patients with a high fatality rate. The risk of death in elderly patients with severe traumatic brain injury, cerebral infarction, heart failure/cardiovascular crisis, respiratory critically ill is higher than that of the non-elderly patients.</t>
  </si>
  <si>
    <t>OBJECTIVE: The purpose of this study is to investigate the injury patterns of noncatastrophic accidents by individual age groups. METHODS: Data were collected from the Korean In-Depth Accident Study database based on actual accident investigation. The noncatastrophic criteria were classified according to U.S. experts from the Centers for Disease Control and Prevention's recommendations for field triage guidelines of high-risk automobile crash criteria by vehicle intrusions more than 12 in. on occupant sites (including the roof) and more than 18 in. on any site. The Abbreviated Injury Scale (AIS) was used to determine injury patterns for each body region. Severely injured patients were classified as Maximum Abbreviated Injury Scale (MAIS) 3 or higher. RESULTS: In this study, the most significant injury regions were the head and neck, extremities, and thorax. In addition, the incidence of severe injury among elderly patients was nearly 1.6 times higher than that of non-elderly patients. According to age group, injured body regions among the elderly were the thorax, head and neck, and extremities, in that order. For the non-elderly groups, these were head and neck, extremities, and thorax. Severe injury rates were slightly different for the elderly group (head and neck, abdomen) and non-elderly group (thorax, head and neck). CONCLUSIONS: In both age groups, the rate of severe injury is proportional to an increase in crush extent zone. Front airbag deployment may have a relatively significant relationship to severe injuries.</t>
  </si>
  <si>
    <t>INTRODUCTION: Thorough treatment planning is essential for a good clinical outcome in orthognathic treatment. The planning is often digital. Both 2-dimensional (2D) and 3-dimensional (3D) software options are available. The aim of this randomized 2-arm parallel double-blinded active-controlled clinical trial was to compare the outcomes of computer-based 2D and 3D planning techniques according to patient-reported health related quality of life. The hypothesis was that a 3D technique would give a better treatment outcome compared with a 2D technique. METHODS: Orthognathic treatment for 62 subjects, aged 18 to 28 years, with severe Class III malocclusion was planned with both 2D and 3D techniques. After treatment planning but before surgery, the patients were randomly allocated via blind collection of 1 enveloped card for each subject in a 1:1 ratio to the test (3D) or the control (2D) group. Thus, the intervention was according to which planning technique was used. The primary outcome was patient-reported outcome measures. The secondary outcome was relationship between patient-reported outcome measures and cephalometric accuracy. Questionnaires on the patient's health-related quality of life (HRQoL) were distributed preoperatively and 12 months after surgical treatment. The questionnaires were coded, meaning blinding throughout the analysis. Differences between groups were tested with the Fisher permutation test. The HRQoL was also compared with measurements of cephalometric accuracy for the 2 groups. RESULTS: Three subjects were lost to clinical follow-up, leaving 57 included. Of these, 55 subjects completed the questionnaires, 28 in the 2D and 27 in the 3D groups. No statistically significant difference regarding HRQoL was found between the studied planning techniques: the Oral Health Impact Profile total showed -3.69 (95% confidence interval, -19.68 to 12.30). Consistent results on HRQoL and cephalometric accuracy showed a difference between pretreatment and posttreatment that increased in both groups but to a higher level in the 3D group. A difference between pretreatment and posttreatment HRQoL was shown for both groups, indicating increased quality of life after treatment. This supports recent findings comparing 3D and 2D planning techniques. No serious harm was observed during the study. CONCLUSIONS: Improvements of HRQoL were shown after treatment independent of which planning technique, 2D or 3D, was used. No statistically significant difference was found between the planning techniques. REGISTRATION: This trial was not registered. PROTOCOL: The protocol was not published before trial commencement. FUNDING: This project was supported by personal grants to Martin Bengtsson from the Scandinavian Association of Oral and Maxillofacial Surgeons (25000 SEK), the Southern Region of the Swedish Dental Association (50000 SEK), and the Swedish Association of Oral and Maxillofacial Surgeons (25000 SEK). The sponsors had no influence on the study design, analysis of the data, or the writing of the article.</t>
  </si>
  <si>
    <t>BACKGROUND: It remains unknown whether treatment trends for distal radius fracture have changed in light of value-based care initiatives during recent years. The authors aimed to characterize modern practice patterns for distal radius fracture management. METHODS: Truven MarketScan databases from 2009 to 2015 were used to extract demographic characteristics, geographic location, and comorbidities for patients receiving treatment for a distal radius fracture. Regression modeling and Joinpoint analysis were used to assess treatment trends and the association of patient factors with treatment provided. RESULTS: Among 499,766 eligible encounters, the rate of internal fixation fluctuated around 13 percent. Casting/splinting remained the most frequent treatment across all populations. Treatment trends varied by age; children and adolescents almost exclusively received closed treatment (mean, 97 percent), yet rates of internal fixation increased among adults and elderly patients. Patients aged 55 to 64 years were most likely to undergo internal fixation (OR, 1.89; 95 percent CI, 1.82 to 1.96). Higher median household income also significantly increased odds of receiving internal fixation (p &lt; 0.001). Despite declining rates of external fixation and percutaneous pinning, regional variations among surgical modalities persist. CONCLUSIONS: The increased use of internal fixation for distal radius fractures may be slowing. Treatment type continues to differ widely across demographic groups, underscoring the need for standardization. In accordance with value-based care initiatives, treatment decisions should be made to combine patient needs with financial implications on the health system. Comparative effectiveness data to derive optimal management strategies are still warranted.</t>
  </si>
  <si>
    <t>OBJECTIVE: Highly automated vehicle occupants will all be passengers and may be free to ride while in postures for which existing occupant safety systems such as seat belts and airbags were not originally designed. These occupants could therefore face increased risk of injury when a crash occurs. Given that current vehicles are capable of supporting a variety of occupant postures outside of the normal design position, such as reclined or turned passengers, an evaluation of current field data was performed to better understand the risks of being out of position. METHODS: We investigated the frequency, demographics, and injury outcomes for out-of-position occupants using NASS-CDS. A matched analysis was performed to compare injury outcomes for out-of-position passengers with in-position drivers involved in similar crashes. Finally, case studies for out-of-position occupants were examined in the Crash Injury Research (CIREN) database. RESULTS: Only 0.5% of occupants in NASS-CDS with a coded posture were out of position at the time of crash. Of the out-of-position occupants, being turned or seated sideways was almost as likely as being reclined. Out-of-position occupants were younger and less likely to be belted than their in-position counterparts. Analysis of the injury data indicated a trend that being out of position was associated with an elevated risk for serious injury. However, the number of out-of-position occupants was too small to provide a definitive or statistically significant conclusion on injury outcome. CONCLUSION: Though highly automated vehicles may eventually reduce the number of crashes and traffic fatalities in the future, there will be a transition period when these vehicles remain at risk from collisions with human-driven vehicles. These crashes could cause higher than anticipated rates of injury if occupants are less likely to be belted or tend to be in positions for which restraints are not optimized. This study highlights the need for future research on occupant response and countermeasure design for out-of-position occupants.</t>
  </si>
  <si>
    <t>BACKGROUND: For control resection of T1 bladder tumors an exact relocalization of the previously infiltrating tumor spread can be complicated by postreactive alterations, multiple scar tissue or change of surgeons. In this study the results of control transurethral resection of the bladder (TURB) after T1 high grade bladder tumors with the focus on localization and importance of standardized exact documentation were analyzed. PATIENTS AND METHODS: From July to February 2012 a control resection was performed in 167 patients due to a T1 high grade bladder cancer. The rates of residual tumor tissue and localization were investigated with standardized tumor documentation. RESULTS: Out of 167 patients with T1 bladder cancer who underwent a control resection tumor tissue was found in 58.1 % (97 out of 167) and in 85.6 % (83 out of 97) the primary site was affected (41.2 % only at primary site and 44.3 % additionally at other locations). In 11 patients (11.3 %) residual tumor tissue at the initial site was only detected histologically. CONCLUSIONS: Our results indicate that T1 high grade bladder cancers show a relevant rate of residual tumor tissue at control resection which confirms the clinical guidelines of the European Association of Urology (EAU) on mandatory resection. In most cases the primary tumor site is affected. The standardized bladder tumor documetation allows well-directed control resection also in patients with multiple scars and post-TUR alterations, even when performed by a different surgeon.</t>
  </si>
  <si>
    <t>BACKGROUND: The Global Initiative for Chronic Obstructive Lung Disease (GOLD) recommends triple therapy (long-acting muscarinic receptor antagonists, long-acting beta-2 agonists, and inhaled corticosteroids) for patients with only the most severe COPD. Data on the proportion of COPD patients on triple therapy and their characteristics are sparse and dated. Objective 1 of this study was to estimate the proportion of all, and all treated, COPD patients receiving triple therapy. Objective 2 was to characterize those on triple therapy and assess the concordance of triple therapy use with GOLD guidelines. PATIENTS AND METHODS: This retrospective study used claims from the IMS PharMetrics Plus database from 2009 to 2013. Cohort 1 was selected to assess Objective 1 only; descriptive analyses were conducted in Cohort 2 to answer Objective 2. A validated claims-based algorithm and severity and frequency of exacerbations were used as proxies for COPD severity. RESULTS: Of all 199,678 patients with COPD in Cohort 1, 7.5% received triple therapy after diagnosis, and 25.5% of all treated patients received triple therapy. In Cohort 2, 30,493 COPD patients (mean age =64.7 years) who initiated triple therapy were identified. Using the claims-based algorithm, 34.5% of Cohort 2 patients were classified as having mild disease (GOLD 1), 40.8% moderate (GOLD 2), 22.5% severe (GOLD 3), and 2.3% very severe (GOLD 4). Using exacerbation severity and frequency, 60.6% of patients were classified as GOLD 1/2 and 39.4% as GOLD 3/4. CONCLUSION: In this large US claims database study, one-quarter of all treated COPD patients received triple therapy. Although triple therapy is recommended for the most severe COPD patients, spirometry is infrequently assessed, and a majority of the patients who receive triple therapy may have only mild/moderate disease. Any potential overprescribing of triple therapy may lead to unnecessary costs to the patient and health care system.</t>
  </si>
  <si>
    <t>OBJECTIVE: Gastrointestinal bleedings are the most frequently occurring reason for medication-related hospital admissions, which are potentially preventable. We implemented a clinical decision support system that recommends to prescribe gastrointestinal prophylaxis in patients with an increased risk according to the Dutch guideline. Our primary objective was to determine whether the implementation resulted in improved compliance with this guideline for gastrointestinal prophylaxis. A secondary objective was to determine whether implementation resulted in a reduction of the number of drug safety alerts. MATERIALS AND METHODS: This intervention study was performed at the Spaarne Gasthuis, a teaching hospital, using Epic as hospital information system. We selected prescriptions with an indication for gastrointestinal prophylaxis according to the guideline, in the three months before and after implementation of the clinical decision support in November 2014. We analyzed whether gastrointestinal prophylaxis was prescribed more frequently after implementation using the Pearson's Chi-square test and the change in the number of drug safety alerts. RESULTS: Before implementation in 84.0% of the included 2064 prescriptions gastrointestinal prophylaxis was co-prescribed. After implementation this percentage increased to 94.5% of the 2269 prescriptions (p&lt;0.001). The number of drug safety alerts decreased by 78.2% from 980 to 217 alerts. CONCLUSION: The introduction of a clinical decision support system for gastrointestinal prophylaxis improved adherence to the Dutch guideline. This was most likely due to a reduction in the number of irrelevant drug safety alerts.</t>
  </si>
  <si>
    <t>OBJECTIVE: The main objective of this study is to identify the main factors associated with injury severity of vulnerable road users (VRUs) involved in accidents at highway railroad grade crossings (HRGCs) using data mining techniques. METHODS: This article applies an ordered probit model, association rules, and classification and regression tree (CART) algorithms to the U.S. Federal Railroad Administration's (FRA) HRGC accident database for the period 2007-2013 to identify VRU injury severity factors at HRGCs. RESULTS: The results show that train speed is a key factor influencing injury severity. Further analysis illustrated that the presence of illumination does not reduce the severity of accidents for high-speed trains. In addition, there is a greater propensity toward fatal accidents for elderly road users compared to younger individuals. Interestingly, at night, injury accidents involving female road users are more severe compared to those involving males. CONCLUSIONS: The ordered probit model was the primary technique, and CART and association rules act as the supporter and identifier of interactions between variables. All 3 algorithms' results consistently show that the most influential accident factors are train speed, VRU age, and gender. The findings of this research could be applied for identifying high-risk hotspots and developing cost-effective countermeasures targeting VRUs at HRGCs.</t>
  </si>
  <si>
    <t>BACKGROUND: Traumatic pancreatic injury is associated with significant morbidity and mortality. We evaluated the differences in outcomes among children with blunt pancreatic injuries managed operatively and nonoperatively. STUDY DESIGN: The National Trauma Data Bank was evaluated from 2002 to 2011. Patients less than18 years of age with blunt pancreatic injuries and Abbreviated Injury Scale (AIS) scores ≥ 3 were identified. Patients were divided into nonoperative (NO), operative (O), and delayed operative (DO; operation performed 48 hours or more after admission) groups. Outcomes evaluated were total length of stay (LOS), ICU use/LOS, complications, and death. Univariate comparisons were performed using Fisher's exact and Kruskal-Wallis rank tests. Multivariable analyses were performed using robust regression and logistic regression. RESULTS: There were 424 cases analyzed. Mean (± SD) age was 10.6 ± 5.3 years, and mean Injury Severity Score (ISS) was 23.4 ± 13.4. Operative groups differed by age (p = 0.002), AIS severity (p = 0.04), and concomitant head injury (p = 0.01), but were similar with regard to sex, race, and ISS. Length of stay was significantly higher in the DO group compared with the NO or O groups; the NO group had the lowest LOS (covariate-adjusted: 18.7 days vs 11.8 days, p &lt; 0.001 and 12.6 days, p &lt; 0.001, respectively) and infection rates (10.2% vs 1.6% and 6.2%, respectively, p = 0.04). The ICU LOS was greatest in the DO group (vs NO, p = 0.03; O, p = 0.29), as was the likelihood of ICU use (vs NO, p = 0.02; O, p = 0.75). Groups did not differ with respect to outcomes including death (p = 0.94) and overall complication rate (p = 0.63). CONCLUSIONS: Overall, children managed nonoperatively have equivalent or better outcomes when compared with operative and delayed operative management in regard to death, overall complications, LOS, ICU LOS, and ICU use.</t>
  </si>
  <si>
    <t>Quality of Life is a distinct and important emerging health focus, guiding practice and research. The routine Quality of Life evaluation in clinical, economic, and epidemiological studies and in medical practice promises a better Quality of Life and improved health resources optimization. The use of information technology and a Knowledge Management System related to Quality of Life assessment is essential to routine clinical evaluation and can define a clinical research methodology that is more efficient and better organized. In this paper, a Validation Model using the Quality of Life informatics platform is presented. Portuguese PC-software using European Organization for Research and Treatment of Cancer questionnaires (EORTC-QLQ C30 and EORTC-H&amp;N35), is compared with the original paper-pen approach in the Quality of Life monitoring of head and neck cancer patients. The Quality of Life informatics platform was designed specifically for this study with a simple and intuitive interface that ensures confidentiality while providing Quality of Life evaluation for all cancer patients. For the Validation Model, the sample selection was random. Fifty-four head and neck cancer patients completed 216 questionnaires (108 using the informatics platform and 108 using the original paper-pen approach) with a one-hour interval in between. Patient preferences and computer experience were registered. Quality of Life informatics platform showed high usability as a user-friendly tool. This informatics platform allows data collection by auto-reply, database construction, and statistical data analysis and also facilitates the automatic listing of the questionnaires. When comparing the approaches (Wilcoxon test by item, percentile distribution and Cronbach's alpha), most of the responses were similar. Most of the patients (53.6%) reported a preference for the software version. The Quality of Life informatics platform has revealed to be a powerful and effective tool, allowing a real time analysis of Quality of Life data. Computer-based quality-of-life monitoring in head and neck cancer patients is essential to get clinically meaningful data that can support clinical decisions, identify potential needs, and support a stepped-care model. This represents a fundamental step for routine Quality of Life implementation in the Oncology Portuguese Institute (IPO-Porto), ORL and C&amp;P department services clinical practice. Finally, we propose a diagram of diagnostic performance, considerating the generalized lack of mycological diagnosis in Portugal, which emphasizes the need for a careful history, focused on quantifying the latency period.</t>
  </si>
  <si>
    <t>The evolving telecommunications industry combined with medical information technology has been proposed as a solution to reduce health care cost and provide remote medical services. This paper aims to validate and show the feasibility and user acceptance of using a telerehabilitation system called Kinect Rehabilitation System (KiReS) in a real scenario, with patients attending repeated rehabilitation sessions after they had a Total Hip Replacement (THR). We present the main features of KiReS, how it was set up in the considered scenario and the experimental results obtained in relation to two different perspectives: patients' subjective perceptions (gathered through questionnaires) and the accuracy of the performed exercises (by analysing the data captured using KiReS). We made a full deployment of KiReS, defining step by step all the elements of a therapy: postures, movements, exercises and the therapy itself. Seven patients participated in this trial in a total of 19 sessions, and the system recorded 3865 exercise executions. The group showed general support for telerehabilitation and the possibilities that systems such as KiReS bring to physiotherapy treatment.</t>
  </si>
  <si>
    <t>Measurement and feedback of clinical performance is one of the important activities in clinical database. In addition, clinical database is used for developing medical guidelines, research for public policy and clinical research, and also various kinds of information can be provided to the public. On the other hand, risk adjustment for data analysis is a key issue in the clinical database. From these viewpoints, this article described the activities for quality improvement, examples of research, and planning of clinical research using the clinical database.</t>
  </si>
  <si>
    <t>BACKGROUND: Days alive and out of hospital is a potentially useful patient-centered quality measure for perioperative care in adult surgical patients. However, there has been very limited prior validation of this endpoint with respect to its ability to capture differences in patient-level risk factor profiles and longer-term postoperative outcomes. The main objective of this study was assessment of the feasibility and validity of days alive and out of hospital as a patient-centered outcome for perioperative medicine. METHODS: The authors evaluated 540,072 adults undergoing 1 of 12 major elective noncardiac surgical procedures between 2006 to 2014. Primary outcome was days alive and out of hospital at 30 days, secondary outcomes were days alive and out of hospital at 90 days and 180 days. Unadjusted and risk-adjusted adjusted analyses were used to determine the association of days alive and out of hospital with patient-, surgery-, and hospital-level characteristics. Patients with days alive and out of hospital at 30 days values less than the tenth percentile were also classified as having poor days alive and out of hospital at 30 days. The authors then determined the association of poor days alive and out of hospital at 30 days with in-hospital complications, poor days alive and out of hospital at 90 days (less than the tenth percentile), and poor days alive and out of hospital at 180 days (less than the tenth percentile). RESULTS: Overall median (interquartile range) days alive and out of hospital at 30, 90, and 180 days were 26 (24 to 27), 86 (84 to 87), and 176 (173 to 177) days, respectively. Median days alive and out of hospital at 30 days was highest for hysterectomy and endovascular aortic aneurysm repair (27 days) and lowest for upper gastrointestinal surgery (22 days). Days alive and out of hospital at 30 days was associated with clinically sensible patient-level factors (comorbidities, advanced age, postoperative complications), but not measured hospital-level factors (academic status, bed size). Of patients with good days alive and out of hospital at 30 days, 477,163 of 486,087 (98%) and 470,093 of 486,087 (97%) remained within this group (greater than the tenth percentile) at days alive and out of hospital at 90 and 180 days. CONCLUSIONS: Days alive and out of hospital is a feasibly measured patient-centered outcome that is associated with clinically sensible patient characteristics, surgical complexity, in-hospital complications, and longer-term outcomes. Days alive and out of hospital forms a novel patient-centered outcome for future clinical trials and observational studies for adult surgical patients.</t>
  </si>
  <si>
    <t>OBJECTIVES: Determine whether colorectal cancer screening adherence is greater with fecal immunochemical tests (FIT) or guaiac-based fecal occult blood tests (gFOBT). METHODS: We used electronic health records to identify 3869 New Mexico Veterans Affairs Health Care System primary care patients due for screening in 2008 for whom fecal blood testing was appropriate. We invited randomly selected patients by mail to participate in a study comparing FIT and gFOBT. We randomly allocated 404 subjects to receive FIT (n=202) or gFOBT (n=202) by mail. We determined the proportion of subjects completing testing within 90days of agreeing to participate in the study. We also used multivariate logistic regression to evaluate screening completion, adjusting for age, gender, race/ethnicity, clinic site, previous gFOBT testing, and co-morbidity. RESULTS: Screening adherence was higher with FIT than gFOBT (61.4% vs. 50.5%, P=0.03). The adjusted odds ratio for completing FIT vs. gFOBT was 1.56, 95% CI 1.04, 2.32. CONCLUSION: In a clinic setting of patients who were due for colorectal cancer screening, adherence was significantly higher with FIT than gFOBT.</t>
  </si>
  <si>
    <t>PURPOSE: Trauma systems improve survival by directing severely injured patients to trauma centers. This study analyzes the impact of trauma systems on pediatric triage and injury mortality rates. METHODS: Population-based data were collected on injured children less than 15 years who were admitted to any hospital in New England from 1996 to 2006. Data from three trauma system states were compared to three non-trauma system states. The percentages of injured children, severely injured children, and brain-injured children admitted to trauma centers were determined as well as injury hospitalization and death rates. Time trend analysis examined the pace of change between the groups. RESULTS: A total of 58,583 injured children were hospitalized during the study period. Injury hospitalization rates were initially similar between the two groups (with and without trauma systems) and decreased over time in both. Rates decreased more rapidly in trauma system states compared to those without, (P = 0.003). Injury death rates decreased over time in both groups with no difference between the groups, (P = 0.20). A higher percentage of injured children were admitted to trauma centers in non-trauma system states throughout the study period, and this percentage increased in both groups of states. A higher percentage of severely injured children and brain-injured children were admitted to trauma centers in non-trauma system states and both percentages increased over time. The increase was more rapid in trauma system states for children with severe injuries (P &lt; 0.001) and children with brain injuries (P &lt; 0.001). DISCUSSION: Trauma systems decreased childhood injury hospitalization rates and increased the percentage of severely injured children and brain-injured children admitted to trauma centers. Mortality and overall triage rates were unaffected.</t>
  </si>
  <si>
    <t>OBJECTIVE: The aims of the study were to (1) estimate the relative nurse effectiveness, or individual nurse value-added (NVA), to patients' clinical condition change during hospitalization; (2) examine nurse characteristics contributing to NVA; and (3) estimate the contribution of value-added nursing care to patient outcomes. DATA SOURCES/STUDY SETTING: Electronic data on 1,203 staff nurses matched with 7,318 adult medical-surgical patients discharged between July 1, 2011 and December 31, 2011 from an urban Magnet-designated, 854-bed teaching hospital. STUDY DESIGN: Retrospective observational longitudinal analysis using a covariate-adjustment value-added model with nurse fixed effects. DATA COLLECTION/EXTRACTION METHODS: Data were extracted from the study hospital's electronic patient records and human resources databases. PRINCIPAL FINDINGS: Nurse effects were jointly significant and explained 7.9 percent of variance in patient clinical condition change during hospitalization. NVA was positively associated with having a baccalaureate degree or higher (0.55, p = .04) and expertise level (0.66, p = .03). NVA contributed to patient outcomes of shorter length of stay and lower costs. CONCLUSIONS: Nurses differ in their value-added to patient outcomes. The ability to measure individual nurse relative value-added opens the possibility for development of performance metrics, performance-based rankings, and merit-based salary schemes to improve patient outcomes and reduce costs.</t>
  </si>
  <si>
    <t>Subjective health measurements using Patient Reported Outcomes (PRO) are increasingly used in randomized trials, particularly for patient groups comparisons. Two main types of analytical strategies can be used for such data: Classical Test Theory (CTT) and Item Response Theory models (IRT). These two strategies display very similar characteristics when data are complete, but in the common case when data are missing, whether IRT or CTT would be the most appropriate remains unknown and was investigated using simulations. We simulated PRO data such as quality of life data. Missing responses to items were simulated as being completely random, depending on an observable covariate or on an unobserved latent trait. The considered CTT-based methods allowed comparing scores using complete-case analysis, personal mean imputations or multiple-imputations based on a two-way procedure. The IRT-based method was the Wald test on a Rasch model including a group covariate. The IRT-based method and the multiple-imputations-based method for CTT displayed the highest observed power and were the only unbiased method whatever the kind of missing data. Online software and Stata® modules compatibles with the innate mi impute suite are provided for performing such analyses. Traditional procedures (listwise deletion and personal mean imputations) should be avoided, due to inevitable problems of biases and lack of power.</t>
  </si>
  <si>
    <t>OBJECTIVE: Prompting may promote engagement with behavior change interventions. Prompts can be delivered inexpensively via automated voice response (AVR) reminders or short message service (SMS) text messages. We examined the association between participants' characteristics and preferred reminder modality. METHODS: Healthy Directions 2 is a cluster randomized controlled trial implemented in Boston, Massachusetts to promote change in multiple behavioral cancer risk factors. At baseline (2009), participants completed a survey assessing socio-demographics, health status, height/weight, and factors associated with technology. One-third of participants randomized to receive the intervention (n=598) were randomized to receive automated reminders, with participants selecting modality. RESULTS: 28% (167/598) of participants selected SMS reminders. Controlling for clustering by primary care provider, younger participants (OR=0.97, 95% CI=(0.95, 0.99), p&lt;0.01), those most comfortable with computers (very uncomfortable OR=0.54, 95% CI=(0.29, 1.01), p≤0.05: referent group = very comfortable), and those who frequently sent/received text messages (never OR=0.09 CI=(0.04, 0.16) p&lt;0.01; 1-3 times/month OR=0.38, 95% CI=(0.15, 0.93) p=0.04: referent group=1-5 times/week) were more likely to choose SMS. CONCLUSIONS: Interventions should make both modalities available to ensure that more participants can benefit from prompting. Studies examining the effect of automated reminders may have reduced effectiveness or generalizability if they employ only one modality.</t>
  </si>
  <si>
    <t>INTRODUCTION: While geriatric trauma patients have begun to receive increased attention, little research has investigated assault-related injuries among older adults. Our goal was to describe characteristics, treatment, and outcomes of geriatric assault victims and compare them both to geriatric victims of accidental injury and younger assault victims. PATIENTS AND METHODS: We conducted a retrospective analysis of the 2008-2012 National Trauma Data Bank. We identified cases of assault-related injury admitted to trauma centers in patients aged ≥60 using the variable "intent of injury." RESULTS: 3564 victims of assault-related injury in patients aged ≥60 were identified and compared to 200,194 geriatric accident victims and 94,511 assault victims aged 18-59. Geriatric assault victims were more likely than geriatric accidental injury victims to be male (81% vs. 47%) and were younger than accidental injury victims (67±7 vs. 74±9 years). More geriatric assault victims tested positive for alcohol or drugs than geriatric accident victims (30% vs. 9%). Injuries for geriatric assault victims were more commonly on the face (30%) and head (27%) than for either comparison group. Traumatic brain injury (34%) and penetrating injury (32%) occurred commonly. The median injury severity score (ISS) for geriatric assault victims was 9, with 34% having severe trauma (ISS≥16). Median length of stay was 3 days, 39% required ICU care, and in-hospital mortality was 8%. Injury severity was greater in geriatric than younger adult assault victims, and, even when controlling for injury severity, in-hospital mortality, length of hospitalization, and need for ICU-level care were significantly higher in older adults. CONCLUSIONS: Geriatric assault victims have characteristics and injury patterns that differ significantly from geriatric accidental injury victims. These victims also have more severe injuries, higher mortality, and poorer outcomes than younger victims. Additional research is necessary to improve identification of these victims and inform treatment strategies for this unique population.</t>
  </si>
  <si>
    <t>OBJECTIVE: To assess the relative validity of a new, web-based, self-administered 24 h dietary recall, the R24W, for assessment of energy and nutrient intakes among French Canadians. DESIGN: Each participant completed a 3d food record (FR) and the R24W on three occasions over a 4-week period. Intakes of energy and of twenty-four selected nutrients assessed by both methods were compared. SETTING: Québec City metropolitan area. SUBJECTS: Fifty-seven women and fifty men (mean (sd) age: 47·2 (13·3) years). RESULTS: Equivalent proportions of under-reporters were found with the R24W (15·0%) and the FR (23·4%). Mean (sd) energy intake from the R24W was 7·2% higher than that from the FR (10 857 (3184) kJ/d (2595 (761) kcal/d) v. 10 075 (2971) kJ/d (2408 (710) kcal/d); P&lt;0·01). Significant differences in mean nutrient intakes between the R24W and the FR ranged from -54·8% (i.e. lower value with R24W) for niacin to +40·0% (i.e. higher value with R24W) for alcohol. Sex- and energy-adjusted deattenuated correlations between the two methods were significant for all nutrients except Zn (range: 0·35-0·72; P&lt;0·01). Cross-classification demonstrated that 40·0% of participants were classified in the same quartile with both methods, while 40·0% were classified in the adjacent quartile and only 3·6% were grossly misclassified (1st v. 4th quartile). Analysis of Bland-Altman plots revealed proportional bias between the two assessment methods for 8/24 nutrients. CONCLUSIONS: These data suggest that the R24W presents an acceptable relative validity as compared with the FR for estimating usual dietary intakes in a cohort of French Canadians.</t>
  </si>
  <si>
    <t>BACKGROUND: We examined the cardiovascular risk of abatacept compared with tumor necrosis factor (TNF) inhibitors in patients with rheumatoid arthritis with and without diabetes mellitus (DM). METHODS AND RESULTS: We conducted a cohort study of patients with rheumatoid arthritis who newly started abatacept or TNF inhibitors using claims data from Medicare and MarketScan. The primary outcome was a composite cardiovascular end point of myocardial infarction (MI), stroke/transient ischemic attack, and coronary revascularization. To account for &gt;60 baseline characteristics, abatacept initiators were 1:1 propensity score (PS) matched to TNF initiators in each database. Cox proportional hazards models estimated hazard ratio (HR) and 95% confidence interval (CI) in the PS-matched cohort per database. A fixed-effects meta-analysis pooled database-specific HRs. We included a total of 13 039 PS-matched pairs of abatacept and TNF inhibitor initiators (6103 pairs in Medicare and 6936 pairs in MarketScan). A total of 34.7% in Medicare and 19.8% in MarketScan had baseline DM. The HR (95% CI) for the primary outcome associated with abatacept use versus TNF inhibitor was 0.81 (0.66-0.99) in Medicare and 0.95 (0.74-1.23) in MarketScan, with a pooled HR of 0.86 (95% CI, 0.73-1.01; P=0.3 for heterogeneity). The risk of the primary outcome was lower in abatacept initiators versus TNF inhibitors in the DM subgroup, with a pooled HR of 0.74 (95% CI, 0.57-0.96; P=0.7 for heterogeneity), but not in the non-DM subgroup, with a pooled HR of 0.94 (95% CI, 0.77-1.14; P=0.4 for heterogeneity). CONCLUSIONS: In this large population-based cohort of patients with rheumatoid arthritis, abatacept use appeared to be associated with a modestly reduced cardiovascular risk when compared with TNF inhibitor use, particularly in patients with DM.</t>
  </si>
  <si>
    <t>OBJECTIVES: The objective was to evaluate the process of using existing data sources, probabilistic linkage, and multiple imputation to create large population-based injury databases matched to outcomes. METHODS: This was a retrospective cohort study of injured children and adults transported by 94 emergency medical systems (EMS) agencies to 122 hospitals in seven regions of the western United States over a 36-month period (2006 to 2008). All injured patients evaluated by EMS personnel within specific geographic catchment areas were included, regardless of field disposition or outcome. The authors performed probabilistic linkage of EMS records to four hospital and postdischarge data sources (emergency department [ED] data, patient discharge data, trauma registries, and vital statistics files) and then handled missing values using multiple imputation. The authors compare and evaluate matched records, match rates (proportion of matches among eligible patients), and injury outcomes within and across sites. RESULTS: There were 381,719 injured patients evaluated by EMS personnel in the seven regions. Among transported patients, match rates ranged from 14.9% to 87.5% and were directly affected by the availability of hospital data sources and proportion of missing values for key linkage variables. For vital statistics records (1-year mortality), estimated match rates ranged from 88.0% to 98.7%. Use of multiple imputation (compared to complete case analysis) reduced bias for injury outcomes, although sample size, percentage missing, type of variable, and combined-site versus single-site imputation models all affected the resulting estimates and variance. CONCLUSIONS: This project demonstrates the feasibility and describes the process of constructing population-based injury databases across multiple phases of care using existing data sources and commonly available analytic methods. Attention to key linkage variables and decisions for handling missing values can be used to increase match rates between data sources, minimize bias, and preserve sampling design.</t>
  </si>
  <si>
    <t>INTRODUCTION: The objective of this study was to investigate the nature, management, and outcome of major injuries related to equestrian sports and to define the at-risk groups for serious and life-threatening injuries. METHODS: We analyzed demographic, pre-hospital, clinical, and outcome data from an international population-based prospective trauma database (TraumaRegister DGU®). Patients with major injuries (Injury Severity Score [ISS] ≥9 points) related to equestrian sports activities were included (January 1, 1993, to December 31, 2012). Clinical and outcome parameters were stratified for four different types of injury mechanisms: fall from horse (FFH), horse-kick (HK), horse crush (HC), and carriage-related accidents (CRA). Participating countries included Germany, Austria, Switzerland, Finland, Slovenia, Belgium, Luxembourg, and The Netherlands. Statistical analyses were performed with SPSS (Version 22, IBM Inc., Armonk, NY). RESULTS: The Database identified 122,000 documented patients, of whom 679 were equestrian incidents. Among these, the four major injury mechanisms were: FFH (n = 427), HK (n = 188), HC (n = 34), and the CRA (n = 30). Females were more likely to sustain FFH (75.5%, p &lt; 0.001), leading to head injuries (n = 204, 47.8%) and spinal fractures (n = 109, 25.5%). HK injuries often resulted in facial fractures (29.3%, p &lt; 0.001). Individuals sustaining HC injuries had a high risk for pelvic (32.4%, p &lt; 0.001) and abdominal injuries (35.2%, p &lt; 0.001). In contrast to the FFH cohort, the CRA cohort involved older males (57 ± 13 years), with chest (63.3% p = 0.001), and extremity injuries, resulting in significant injury severity (ISS 20.7 ± 10.6). In the CRA cohort, 16% were in haemorrhagic shock on scene, and also the highest in-hospital mortality (14.8%, p = 0.006) was observed. CONCLUSIONS: Young female riders are at risk from falling, horse-kicks, and crush-injuries. Older males in carriage-related accidents sustained the highest injury severity and mortality rate, and must specifically be targeted by future prevention initiatives. Level of evidence Descriptive Epidemiologic Study, Level II.</t>
  </si>
  <si>
    <t>BACKGROUND: Cost-effectiveness in healthcare is being increasingly scrutinized. Data regarding claims variability for vascular operations are lacking. Herein, we aim to describe variability in charges and payments for aortoiliac (AI) and infrainguinal (II) revascularizations. METHODS: We analyzed 2012-2014 claims data from a statewide claims database for procedures grouped by Current Procedural Terminology codes into II-open (II-O), II-endovascular (II-E), AI-open (AI-O), and AI-endovascular interventions (AI-E). We compared charges and payments in urban (≥50,000 people, UAs) versus rural areas (&lt;50,000 people, RAs). Amounts are reported in $US as median with interquartile range. Cost-to-charge ratios (CCRs) as a measure of reimbursement were calculated as the percentage of the charges covered by the payments. Wilcoxon rank-sum tests were performed to determine significant differences. RESULTS: A total of 5,239 persons had complete claims data. There were 7,239 UA and 6,891 RA claims, and 1,057 AI claims (AI-E = 879, AI-O = 178) and 4,182 II claims (II-E = 3,012, II-0 = 1,170). Median charges were $5,357 for AI [$1,846-$27,107] and $2,955 for II [$1,484-$9,338.5] (P &lt; 0.0001). Median plan payment was $454 for AI [$0-$1,380] and $454 for II [$54-$1,060] (P = 0.67). For AI and II, charges were significantly higher for UA than RA (AI: UA $9,875 [$2,489-$34,427], RA $3,732 [$1,450-$20,595], P &lt; 0.0001; II: UA $3,596 [$1,700-$21,664], RA $2,534 [$1,298-$6,169], P &lt; 0.0001). AI-E charges were higher than AI-O (AI-E $7,960 [$1,699-$32,507], AI-O $4,774 [$2,636-$7,147], P &lt; 0.0001), but AI-O payments were higher (AI-E $424 [$0-$1,270], AI-O $869 [$164-$1,435], P = 0.0067). II-E charges were higher (II-E $2,994 [$1,552-$22,164], II-O $2,873 [$1,108-$5,345], P &lt; 0.0001), but II-O payments were higher (II-E $427 [$50-$907], II-O $596 [$73-$1,299], P &lt; 0.0001). CCRs were highest for II operations and UAs. CONCLUSIONS: Wide variability in claim charges and payments exists for vascular operations. AI procedures had higher charges than II, without any difference in payments. UA charged more than RA for both AI and II operations, but RA had higher payments and CCRs. Endovascular procedures had higher charges, while open procedures had higher payments. Charge differences may be related to endovascular device costs, and further research is necessary to determine the reasons behind consistent claims variability between UA and RA.</t>
  </si>
  <si>
    <t>During the recent decades, interest in prediction models has substantially increased, but approaches to synthesize evidence from previously developed models have failed to keep pace. This causes researchers to ignore potentially useful past evidence when developing a novel prediction model with individual participant data (IPD) from their population of interest. We aimed to evaluate approaches to aggregate previously published prediction models with new data. We consider the situation that models are reported in the literature with predictors similar to those available in an IPD dataset. We adopt a two-stage method and explore three approaches to calculate a synthesis model, hereby relying on the principles of multivariate meta-analysis. The former approach employs a naive pooling strategy, whereas the latter accounts for within-study and between-study covariance. These approaches are applied to a collection of 15 datasets of patients with traumatic brain injury, and to five previously published models for predicting deep venous thrombosis. Here, we illustrated how the generally unrealistic assumption of consistency in the availability of evidence across included studies can be relaxed. Results from the case studies demonstrate that aggregation yields prediction models with an improved discrimination and calibration in a vast majority of scenarios, and result in equivalent performance (compared with the standard approach) in a small minority of situations. The proposed aggregation approaches are particularly useful when few participant data are at hand. Assessing the degree of heterogeneity between IPD and literature findings remains crucial to determine the optimal approach in aggregating previous evidence into new prediction models.</t>
  </si>
  <si>
    <t>BACKGROUND: We explored regional variation in 30-day ischemic stroke mortality and readmission rates and the extent to which regional differences in patients, hospitals, healthcare resources, and a quality of care composite care measure explain the observed variation. METHODS AND RESULTS: This ecological analysis aggregated patient and hospital characteristics from the Get With The Guidelines-Stroke registry (2007-2011), healthcare resource data from the Dartmouth Atlas of Health Care (2006), and Medicare fee-for-service data on 30-day mortality and readmissions (2007-2011) to the hospital referral region (HRR) level. We used linear regression to estimate adjusted HRR-level 30-day outcomes, to identify HRR-level characteristics associated with 30-day outcomes, and to describe which characteristics explained variation in 30-day outcomes. The mean adjusted HRR-level 30-day mortality and readmission rates were 10.3% (SD=1.1%) and 13.1% (SD=1.1%), respectively; a modest, negative correlation (r=-0.17; P=0.003) was found between one another. Demographics explained more variation in readmissions than mortality (25% versus 6%), but after accounting for demographics, comorbidities accounted for more variation in mortality compared with readmission rates (17% versus 7%). The combination of hospital characteristics and healthcare resources explained 11% and 16% of the variance in mortality and readmission rates, beyond patient characteristics. Most of the regional variation in mortality (65%) and readmission (50%) rates remained unexplained. CONCLUSIONS: Thirty-day mortality and readmission rates vary substantially across HRRs and exhibit an inverse relationship. While regional variation in 30-day outcomes were explained by patient and hospital factors differently, much of the regional variation in both outcomes remains unexplained.</t>
  </si>
  <si>
    <t>INTRODUCTION: Increased overlap in the scope of practice between orthopaedic surgeons and podiatrists has led to increased podiatric treatment of foot and ankle injuries. However, a paucity of studies exists in the literature comparing orthopaedic and podiatric outcomes following ankle fracture fixation. METHODS: Using an insurance claims database, 11,745 patients who underwent ankle fracture fixation between 2007 and 2015 were retrospectively evaluated. Patient data were analyzed based on the provider type. Complications were identified by the International Classification of Diseases, Ninth Revision, codes, and revision surgeries were identified by the Current Procedural Terminology codes. Complications analyzed included malunion/nonunion, infection, deep vein thrombosis, and rates of irrigation and débridement. Risk factors for complications were compared using the Charlson Comorbidity Index. RESULTS: Overall, 11,115 patients were treated by orthopaedic surgeons and 630 patients were treated by podiatrists. From 2007 to 2015, the percentage of ankle fractures surgically treated by podiatrists had increased, whereas that treated by orthopaedic surgeons had decreased. Surgical treatment by podiatrists was associated with higher malunion/nonunion rates among all types of ankle fractures. No differences in complications were observed in patients with unimalleolar fractures. In patients with bimalleolar or trimalleolar fractures, treatment by a podiatrist was associated with higher malunion/nonunion rates. Patients treated by orthopaedic surgeons versus podiatrists had similar comorbidity profiles. DISCUSSION: Surgical treatment of ankle fractures by orthopaedic surgeons was associated with lower rates of malunion/nonunion when compared with that by podiatrists. The reasons for these differences are likely multifactorial but warrants further investigation. Our findings have important implications in patients who must choose a surgeon to surgically manage their ankle fracture, as well as policymakers who determine the scope of practice. LEVEL OF EVIDENCE: Level III-retrospective cohort study.</t>
  </si>
  <si>
    <t>BACKGROUND: The British Association for Paediatric Nephrology Registry was established to analyse data related to renal replacement therapy (RRT) for children. The registry receives data from the 13 paediatric nephrology centres in the UK. AIM: To provide centre specific data so that individual centres can reflect on the contribution that their data makes to the national picture and to determine the extent to which their patient parameters meet nationally agreed audit standards for the management of children with established renal failure. METHOD: Data returns have been a mixture of electronic and paper returns. Data were analysed to calculate summary statistics and where applicable the percentage achieving an audit standard. The standards used were those set out by the Renal Association and the National Institute for Health and Clinical Excellence. RESULTS: Anthropometric data confirmed that children receiving RRT are short compared to healthy peers. Amongst patients with a height z-score of &lt;2SD between 2000 and 2010, 27% were receiving growth hormone if they were on dialysis compared to 10% if they had a functioning transplant. Blood pressure was higher in children receiving RRT than in healthy children with wide inter-centre variation. The percentage of patients achieving the treatment standards for haemoglobin and ferritin has gradually increased over the last decade, more noticeably in dialysis patients. Analysis by age showed that the proportion of children with a haemoglobin below the standard was greatest for the under 5 years age group irrespective of RRT modality. The control of renal bone disease remained challenging. CONCLUSIONS: Optimizing growth in children on RRT remains challenging and the control of bone biochemistry in children on dialysis is imperfect. However there is some room for optimism as this year's data shows an improving trend in the control of anaemia and systolic blood pressure.</t>
  </si>
  <si>
    <t>OBJECTIVE: To examine the different sources of medications, the most common drug classes filled, and the characteristics associated with Medicare Part D pharmacy use in veterans with spinal cord injury/disorder (SCI/D). DESIGN: Retrospective, cross-sectional, observational study. SETTING: Outpatient clinics and pharmacies. PARTICIPANTS: Veterans (N=13,442) with SCI/D using Medicare or Veteran Affairs pharmacy benefits. INTERVENTIONS: Not applicable. MAIN OUTCOME MEASURES: Characteristics and top 10 most common drug classes were examined in veterans who (1) used VA pharmacies only; (2) used both VA and Medicare Part D pharmacies; or (3) used Part D pharmacies only. Chi-square tests and multinomial logistic regression analyses were used to determine associations between various patient variables and source of medications. Patient level frequencies were used to determine the most common drug classes. RESULTS: A total of 13,442 veterans with SCI/D were analyzed in this study: 11,788 (87.7%) used VA pharmacies only, 1281 (9.5%) used both VA and Part D pharmacies, and 373 (2.8%) used Part D pharmacies only. Veterans older than 50 years were more likely to use Part D pharmacies, whereas those with traumatic injury, or secondary conditions, were less associated with the use of Part D pharmacies. Opioids were the most frequently filled drug class across all groups. Other frequently used drug classes included skeletal muscle relaxants, gastric medications, antidepressants (other category), anticonvulsants, and antilipemics. CONCLUSIONS: Approximately 12% of veterans with SCI/D are receiving medication outside the VA system. Polypharmacy in this population of veterans is relatively high, emphasizing the importance of health information exchange between systems for improved care for this medically complex population.</t>
  </si>
  <si>
    <t>OBJECTIVE: Assess factors that influence both the patient and the physician in the setting of minor head injury in adults and the decision-making process around CT utilization. METHODS: This is a convenience sample survey study of adult minor head injury patients (GCS 15) and their physicians regarding factors influencing the decision to use CT to evaluate for intra-cranial haemorrhage. Once a head CT was ordered and before the results were known, both the patient and physician were given a one-page survey asking questions about their concern for injury and rationale for CT use. CT results and surveys were then recorded in a centralized database and analyzed. RESULTS: 584 subjects were enrolled over the 27-month study period. The rate of any intra-cranial haemorrhage was 3.3%. Both the physicians (6% pre-test estimate) and the patients (22% pre-test estimate) over-estimated risk for haemorrhage. Clinical decision rules were not met in 46% of cases where CT was used. Physicians listed an average of 5 factors from a list of 9 that influenced their decision to order CT. Patients listed an average of 1.7 factors influencing their decision to present to the Emergency Department for evaluation. Many patients felt cost (45%) and low risk stratification (34%) should weigh heavily in the decision to use CT. If asked to limit CT utilization, physicians were able to identify a group with less than 2% risk of injury. CONCLUSIONS: Patients with low risk of intra-cranial injury continue to be evaluated by CT. Physician decision-making around the use of CT to evaluate minor head injury is multi-factorial. Shared decision-making between the patient and the physician in a low risk minor head injury encounter shows promise as a method to reduce CT utilization in this low risk cohort.</t>
  </si>
  <si>
    <t>BACKGROUND AND OBJECTIVES: Sharing individual participant data (IPD) among researchers, on request, is an ethical and responsible practice. Despite numerous calls for this practice to be standard, however, research indicates that primary study authors are often unwilling to share IPD, even for use in a meta-analysis. This study sought to examine researchers' reservations about data sharing and to evaluate the impact of sending a data-sharing agreement on researchers' attitudes toward sharing IPD. METHODS: To investigate these questions, we conducted a randomized controlled trial in conjunction with a Web-based survey. We searched for and invited primary study authors of studies included in recent meta-analyses. We emailed more than 1,200 individuals, and 247 participated. The survey asked individuals about their transparent research practices, general concerns about sharing data, attitudes toward sharing data for inclusion in a meta-analysis, and concerns about sharing data in the context of a meta-analysis. We hypothesized that participants who were randomly assigned to receive a data-sharing agreement would be more willing to share their primary study's IPD. RESULTS: Results indicated that participants who received a data-sharing agreement were more willing to share their data set, compared with control participants, even after controlling for demographics and pretest values (d = 0.65, 95% CI [0.39, 0.90]). A member of the control group is 24 percent more likely to share her data set should she receive the data-sharing agreement. CONCLUSIONS: These findings shed light on data-sharing practices, attitudes, and concerns and can be used to inform future meta-analysis projects seeking to collect IPD, as well as the field at large.</t>
  </si>
  <si>
    <t>BACKGROUND: A computerised, multifaceted quality improvement (QI) intervention for cardiovascular disease (CVD) management in Australian primary healthcare was evaluated in a cluster randomised controlled trial. The intervention was associated with improved CVD risk factor screening but there was no improvement in prescribing rates of guideline-recommended medicines. The aim of this study was to conduct a process evaluation to identify and explain the underlying mechanisms by which the intervention did and did not have an impact. METHODS/DESIGN: Normalisation process theory (NPT) was used to understand factors that supported or constrained normalisation of the intervention into routine practice. A case study design was used in which six of the 30 participating intervention sites were purposively sampled to obtain a mix of size, governance, structure and performance. Multiple data sources were drawn on including trial outcome data, surveys of job satisfaction and team climate (68 staff) and in-depth interviews (19 staff). Data were primarily analysed within cases and compared with quantitative findings in other trial intervention and usual care sites. RESULTS: We found a complex interaction between implementation processes and several contextual factors affecting uptake of the intervention. There was no clear association between team climate, job satisfaction and intervention outcomes. There were four spheres of influence that appeared to enhance or detract from normalisation of the intervention: organisational mission and history (e.g. strategic investment to promote a QI culture enhanced cognitive participation), leadership (e.g. ability to energise or demotivate others influenced coherence), team environment (e.g. synergistic activities of team members with different skill sets influenced collective action) and technical integrity of the intervention (e.g. tools that slowed computer systems limited reflective action). DISCUSSION: Use of NPT helped explain how certain contextual factors influence the work that is done by individuals and teams when implementing a novel intervention. Although these factors do not necessarily distil into a recipe for successful uptake, they may assist system planners, intervention developers, and health professionals to better understand the trajectory that primary health care services may take when developing and engaging with QI interventions. TRIAL REGISTRATION: ACTRN 12611000478910 . Registered 08 May 2011.</t>
  </si>
  <si>
    <t>OBJECT: The past 30 years have seen a shift in the timing of surgery for aneurysmal subarachnoid hemorrhage (SAH). Earlier practices of delayed surgery that were intended to avoid less favorable surgical conditions have been replaced by a trend toward early surgery to minimize the risks associated with rebleeding and vasospasm. Yet, a consensus as to the optimal timing of surgery has not been reached. The authors hypothesized that earlier surgery, performed using contemporary neurosurgical and neuroanesthesia techniques, would be associated with better outcomes when using contemporary management practices, and sought to define the optimal time interval between SAH and surgery. METHODS: Data collected as part of the Intraoperative Hypothermia for Aneurysm Surgery Trial (IHAST) were analyzed to investigate the relationship between timing of surgery and outcome at 3 months post-SAH. The IHAST enrolled 1001 patients in 30 neurosurgical centers between February 2000 and April 2003. All patients had a radiographically confirmed SAH, were World Federation of Neurosurgical Societies Grades I-III at the time of surgery, and underwent surgical clipping of the presumed culprit aneurysm within 14 days of the date of hemorrhage. Patients were seen at 90-day follow-up visits. The primary outcome variable was a Glasgow Outcome Scale score of 1 (good outcome). Intergroup differences in baseline, intraoperative, and postoperative variables were compared using the Fisher exact tests. Variables reported as means were compared with ANOVA. Multiple logistic regression was used for multivariate analysis, adjusting for covariates. A p value of less than 0.05 was considered to be significant. RESULTS: Patients who underwent surgery on Days 1 or 2 (early) or Days 7-14 (late) (Day 0 = date of SAH) fared better than patients who underwent surgery on Days 3-6 (intermediate). Specifically, the worst outcomes were observed in patients who underwent surgery on Days 3 and 4. Patients who had hydrocephalus or Fisher Grade 3 or 4 on admission head CT scans had better outcomes with early surgery than with intermediate or late surgery. CONCLUSIONS: Early surgery, in good-grade patients within 48 hours of SAH, is associated with better outcomes than surgery performed in the 3- to 6-day posthemorrhage interval. Surgical treatment for aneurysmal SAH may be more hazardous during the 3- to 6-day interval, but this should be weighed against the risk of rebleeding.</t>
  </si>
  <si>
    <t>AIM: The aim of the present study was to examine significant differences in patient characteristics, associated factors and outcomes for indoor versus outdoor falls among trauma patients. METHODS: A retrospective cross-sectional study using data from the trauma registry and electronic medical records at a level 1 trauma center in the USA was carried out. People aged 55 years or older, for whom fall location could be identified (n = 712), were included in the study. Demographic information, functional status before admission, comorbid conditions, activation level, Injury Severity Score, discharge disposition and injury type were included in the comparative analyses. Associated factors for falls and fractures in each location were also examined using logistic regression. RESULTS: Significant differences were found in patient characteristics between indoor and outdoor fallers. Significant differences in outcomes were found related to discharge disposition and injury type. Open wounds were more common among outdoor fallers (26.5%) as compared with indoor fallers (16.3%, P = 0.002). Although disorders of joints with difficulty walking were associated with fractures among both indoor (OR 7.20, CI 2.19-23.66) and outdoor fallers (OR 5.65, CI 1.27-25.06), sex was only associated with fractures among those who fell indoors (OR 1.69 CI 1.12-2.56). CONCLUSIONS: Significant differences exist in characteristics of indoor and outdoor fallers, and for discharge disposition and injury type for each fall location among patients admitted for trauma care. Factors associated with fractures differ between indoor and outdoor fallers. Results can help to inform targeted primary and secondary prevention initiatives. Geriatr Gerontol Int 2017; 17: 905-912.</t>
  </si>
  <si>
    <t>BACKGROUND: Real-Time Monitoring in psychotherapy is a new method to increase quality and efficacy in psychotherapy. This internet-based information technology offers an online collection of psychotherapy-related data and allows insights into therapeutic patterns of change without any time-delay. The classical pre-post-evaluation is completed by an assessment of therapeutic processes. Besides an internet-based data collection the Synergetic Navigation System (SNS) integrates different methods of nonlinear time series analysis and provides a visualization of results. METHOD: SNS is a new internet-based technology of data collection and data analysis. For illustration we present a single case study (avoidant personality disorder (DSM IV 301.82) with recurrent major depressive episodes) where SNS was applied in clinical practice (in-patient treatment). SNS results are used for therapy planning by repeated feedback interviews with the patients. RESULTS: Critical phases and nonlinearities of the ongoing self-organization processes can be identified. In addition to the practical impact of real-time monitoring SNS allows for continuous process-outcome-research in naturalistic settings. Models of change processes (e.g. sudden gains) can be tested but also used as a interpretation frame of idiographic results. CONCLUSIONS: In every day practice SNS enhances transparency, self-efficacy of patients, and supports the motivation to change. Compliance of patients is high, and the data show high validity. Therefore as a future perspective SNS should become routine in clinical practice and be integrated in professional psychotherapy training.</t>
  </si>
  <si>
    <t>BACKGROUND: High-grade traumatic pancreatic injuries are associated with significant morbidity and mortality. Non-resection management is associated with fewer complications in pediatric patients. The present study evaluates outcomes following resection versus non-resection management of severe pancreatic injury caused by penetrating trauma. METHODS: A retrospective study of the Trauma Quality Improvement Program (TQIP) database was performed from 1/2010 to 12/2014. Patients with AAST Organ Injury Scale pancreatic grade III and IV injuries caused by penetrating trauma were included in the study. Demographics, vital signs on admission, Abbreviated Injury Scale per body region, Injury Severity Score, transfusion and therapeutic modality were obtained. Mortality, length of stay (LOS), pseudocyst, pancreatitis, sepsis, thromboembolism, renal failure, ARDS and unplanned ICU admission or re-operation were stratified according to injury grade and treatment modality. Patients were stratified into those who did/did not undergo pancreatic resection. RESULTS: A total of 4,098 patients had a pancreatic injury of which 15.9% (n=653) had a grade III and 6.7% (n=274) a grade IV pancreatic injury. There were no differences in patient demographics or overall injury severity between the resected and non-resected cohorts within each pancreatic injury grade. Forty-two percent of grade III and 38.0% of grade IV injuries underwent pancreatic resection. The total LOS was longer in the resection arm irrespective of pancreatic injury severity. There was no significant difference in morbidity between cohorts. Similarly, mortality was not significantly different between the two management approaches for grade III: 15.1% (95% CI 11.0-19.9) vs. 18.4% (95% CI 14.6-22.6), p=0.32 and grade IV: 24.0% (95% CI: 16.2-33.4) vs. 27.1% (95% CI: 20.5-34.4), p=0.68. CONCLUSION: Resection for treatment of grade III and IV pancreatic injury is not associated with a significant decrease in mortality but is associated with an increase in hospital LOS.</t>
  </si>
  <si>
    <t>BACKGROUND: Head injury is an increasing contributor to death and disability, particularly among the elderly. Older patients are less likely to be treated at trauma centers, and head injury is the most common severe injury treated at non-trauma centers. We hypothesized that patients initially triaged to trauma centers would have lower rates of mortality and higher rates of discharge home without services than those treated at non-trauma centers. STUDY DESIGN: We used the State Emergency Department and Inpatient Databases (2011 to 2012) for 6 states to conduct a retrospective cohort study of patients with severe, isolated head injury. Combined, these databases capture all visits to non-federal emergency departments. We compared in-hospital mortality and discharge status for all adults and for the subgroup aged 65 years or older who initially presented to either a trauma center or a neurosurgery-capable non-trauma center. To account for selection bias, we used differential distance from patients' homes to a trauma center as an instrumental variable and performed a multivariable matched analysis. RESULTS: Of 62,198 patients who presented with severe, isolated head injury, 44.2% presented to non-trauma centers and 55.8% to trauma centers. In multivariable matched instrumental variable analysis, initial presentation to a trauma center was associated with no significant difference in overall mortality (-1.06%; 95% CI -3.36% to 1.19%), but a 5.8% higher rate of discharge home (95% CI 1.7% to 10.0%). Among patients aged 65 years or older, initial presentation to a trauma center was associated with a 3.4% reduction in mortality (95% CI 0.0% to 7.1%). CONCLUSIONS: Patients with isolated, severe head injury have better outcomes if initially treated in designated trauma centers. As 40% of such patients were triaged to non-trauma centers, there are major opportunities for improving outcomes.</t>
  </si>
  <si>
    <t>OBJECTIVE: This study examined the prevalence of chronic comorbidities and the use of co-medications among people living with HIV (PLWH) on antiretrovirals in Japan, compared with age-matched controls without HIV. METHODS: This was an observational, retrospective, cross-sectional study using a hospital claims database of Japanese hospitals with advanced medical capabilities (i.e., advanced treatment hospitals, general hospitals, acute care hospitals). We extracted data for PLWH aged ≥18 years with a prescription record of antiretrovirals between January 2010 and December 2015, and for age-, sex-, and hospital-matched people without HIV. For each group, chronic comorbidities (diabetes, hypertension, lipid disorders, vascular diseases, chronic kidney failure, cancers, psychiatric disorders, osteoporosis, and hepatitis B/C co-infection), and co-medications were examined by age group. RESULTS: We analyzed data for 1445 PLWH and 14,450 people without HIV. The proportion of patients with multiple comorbidities was much greater among PLWH than controls of the same age group. Lipid disorders and diabetes were more prevalent in PLWH than controls (31.6% vs. 10.3% and 26.8% vs. 13.2%, respectively), both of which were more common in PLWH at earlier ages. Cancer was present in 8.1% of PLWH and 8.9% of controls. A greater proportion of PLWH used multiple co-medications other than antiretrovirals at earlier ages than controls. CONCLUSION: PLWH taking antiretrovirals in Japan had a greater burden of comorbidities and co-medications with increasing age than people without HIV. In addition to appropriate management of comorbidities, medication reconciliation according to patients' co-medication profiles is important for successful management of this patient population.</t>
  </si>
  <si>
    <t>OBJECTIVE: Many patients who undergo endovascular aortic aneurysm repair (EVR) also undergo repeat procedures, or reinterventions, to address suboptimal device performance and prevent aneurysm rupture. Quality improvement initiatives measuring reintervention after EVR has focused on fee-for-service Medicare patients. However, because patients aged less than 65 years and those with Medicare Advantage represent an important growing subgroup, we used a novel approach leveraging a state data source that captures patients of all ages and with all types of insurance. METHODS: We identified patients who underwent EVR (2011-2015) within the Vascular Quality Initiative registry and were also listed in the Statewide Planning and Research Cooperative System all-payer claims database of New York. We linked patients in the Vascular Quality Initiative to their Statewide Planning and Research Cooperative System claims file at the patient level with a 96% match rate. We compared outcomes between fee-for-service Medicare eligible, defined as age 65 or older or on dialysis, versus ineligible patients, defined as those younger than 65 and not on dialysis. Our primary outcome was reintervention. We used Cox proportional hazards regression and propensity score matching for risk adjustment. RESULTS: We studied 1285 patients with a median follow-up of 16 months (range, 1-57 months). The mean age was 74 years, 79% were male, and 84% of procedures were elective. Nearly one in six patients were not Medicare eligible (14%), and the remainder (86%) were Medicare eligible. Medicare-eligible patients were less likely to be male (77% vs 91%; P &lt; .001), have a history of smoking (79% vs 93%; P &lt; .001), and have a nonelective procedure (15% vs 23%; P = .013). The 3-year Kaplan-Meier rate of reintervention was 21%. We found similar rates of reintervention between Medicare-eligible patients and those who were not (19% vs 20%, log-rank P = .199; unadjusted hazard ratio [HR], 0.75; 95% confidence interval [CI], 0.49-1.16). This finding persisted in both the adjusted and propensity-matched analyses (adjusted HR, 0.82; 95% CI, 0.50-1.34; propensity-matched HR, 0.70; 95% CI, 0.36-1.37). CONCLUSIONS: Reintervention can be monitored using administrative claims from both Medicare and non-Medicare payers, and serve as an important outcome metric after EVR in patients of all ages. The rate of reintervention seems to be similar between older, Medicare-eligible individuals, and those who are not yet eligible.</t>
  </si>
  <si>
    <t>The aim of this study was to validate the Progression of Autonomies Scale (PAS) for the evaluation of autonomies in severe acquired brain injury patients. The PAS design is based on a model of progressive recovery of autonomies and is organized in three domains (Personal, Domestic and Extra-domestic). Scores assigned range from zero to three. The PAS items gather information about the patient's perception and awareness of his/her disability(ies) on admission and perception of his/her improvement at the end of a rehabilitation process. The PAS was administered to 127 inpatients on admission to and at discharge from a rehabilitation program. All 127 inpatients, recruited in a prospective multicenter study, completed the rehabilitation program. The statistical analysis identified a total of 38 items to be retained in the PAS, out of an initial 82 items. The results provide evidence of the validity and reliability of the PAS in its final version.</t>
  </si>
  <si>
    <t>BACKGROUND: Therapist-delivered online cognitive-behavioural therapy (CBT) has been found to be effective for depression in primary care. AIMS: To determine the cost-effectiveness of online CBT compared with usual care. METHOD: Economic evaluation at 8 months alongside a randomised controlled trial. Cost to the National Health Service (NHS), personal costs, and the value of lost productivity, each compared with outcomes based on the Beck Depression Inventory and quality-adjusted life-years (QALYs). Incremental analysis indicated the NHS cost per QALY gain. RESULTS: Online CBT was more expensive than usual care, although the outcomes for the CBT group were better. Cost per QALY gain based on complete case data was £17,173, and £10,083 when missing data were imputed. CONCLUSIONS: Online CBT delivered by a therapist in real time is likely to be cost-effective compared with usual care if society is willing to pay at least £20,000 per QALY; it could be a useful alternative to face-to-face CBT.</t>
  </si>
  <si>
    <t>BACKGROUND: Electronic health records are becoming increasingly common in the health care industry. Although information technology (IT) poses many benefits to improving health care and ease of access to information, there are also security and privacy risks. Educating health care providers is necessary to ensure proper use of health information systems and IT and reduce undesirable outcomes. OBJECTIVE: This study evaluated employees' awareness and perceptions of the effectiveness of two IT educational training modules within a large publicly funded health care system in Canada. METHOD: Semi-structured interviews and focus groups included a variety of professional roles within the organisation. Participants also completed a brief demographic data sheet. With the consent of participants, all interviews and focus groups were audio recorded. Thematic analysis and descriptive statistics were used to evaluate the effectiveness of the IT security training modules. RESULTS: Five main themes emerged: (i) awareness of the IT training modules, (ii) the content of modules, (iii) staff perceptions about differences between IT security and privacy issues, (iv) common breaches of IT security and privacy, and (v) challenges and barriers to completing the training program. Overall, nonclinical staff were more likely to be aware of the training modules than were clinical staff. We found e-learning was a feasible way to educate a large number of employees. However, health care providers required a module on IT security and privacy that was relatable and applicable to their specific roles. CONCLUSION: Strategies to improve staff education and mitigate against IT security and privacy risks are discussed. Future research should focus on integrating health IT competencies into the educational programs for health care professionals.</t>
  </si>
  <si>
    <t>OBJECTIVES: Our aim was to estimate the rate of data linkage error in Hospital Episode Statistics (HES) by testing the HESID pseudoanonymisation algorithm against a reference standard, in a national registry of paediatric intensive care records. SETTING: The Paediatric Intensive Care Audit Network (PICANet) database, covering 33 paediatric intensive care units in England, Scotland and Wales. PARTICIPANTS: Data from infants and young people aged 0-19 years admitted between 1 January 2004 and 21 February 2014. PRIMARY AND SECONDARY OUTCOME MEASURES: PICANet admission records were classified as matches (records belonging to the same patient who had been readmitted) or non-matches (records belonging to different patients) after applying the HESID algorithm to PICANet records. False-match and missed-match rates were calculated by comparing results of the HESID algorithm with the reference standard PICANet ID. The effect of linkage errors on readmission rate was evaluated. RESULTS: Of 166,406 admissions, 88,596 were true matches (where the same patient had been readmitted). The HESID pseudonymisation algorithm produced few false matches (n=176/77,810; 0.2%) but a larger proportion of missed matches (n=3609/88,596; 4.1%). The true readmission rate was underestimated by 3.8% due to linkage errors. Patients who were younger, male, from Asian/Black/Other ethnic groups (vs White) were more likely to experience a false match. Missed matches were more common for younger patients, for Asian/Black/Other ethnic groups (vs White) and for patients whose records had missing data. CONCLUSIONS: The deterministic algorithm used to link all episodes of hospital care for the same patient in England has a high missed match rate which underestimates the true readmission rate and will produce biased analyses. To reduce linkage error, pseudoanonymisation algorithms need to be validated against good quality reference standards. Pseudonymisation of data 'at source' does not itself address errors in patient identifiers and the impact these errors have on data linkage.</t>
  </si>
  <si>
    <t>BACKGROUND: Open and laparoscopic resections for colon cancer have equivalent perioperative morbidity and mortality. However, there are little data concerning patient-reported outcomes in the early postdischarge period. OBJECTIVE: We examined patient-reported outcomes in the early postdischarge period for open and laparoscopic right hemicolectomy for colon cancer. DESIGN: This was a retrospective cohort study. SETTINGS: The study was conducted using linked administrative healthcare databases in the province of Ontario, Canada. PATIENTS: Patients undergoing laparoscopic or open right hemicolectomy for colon cancer between January 2010 and December 2014 were identified using the Ontario Cancer Registry and physician billing data. MAIN OUTCOME MEASURES: The primary outcome was the presence of moderate-to-severe symptom scores on the Edmonton Symptom Assessment System (≥4 of 10) within 6 weeks of hospital discharge after right hemicolectomy. RESULTS: A total of 1022 patients completed ≥1 Edmonton Symptom Assessment System survey within 6 weeks of surgery and were included in the study. Patients undergoing laparoscopic resection were more likely to have an urban residence, to have undergone planned resections, and to have had proportionally more stage 1 disease compared with patients undergoing open resection. On multivariable analyses, adjusting for patient demographics, cancer stage, and planned versus unplanned admission status, there were no differences in the adjusted odds of moderate-to-severe symptom scores between the laparoscopic and open approaches. LIMITATIONS: Edmonton Symptom Assessment System scores are not collected for inpatients and thus only represent outpatient postoperative visits. Scores were reported by 19% of all resections in the population, with a bias to patients treated at cancer centers, and therefore they are not fully representative of the general population of right hemicolectomy. The Edmonton Symptom Assessment System is not a disease-specific tool and may not measure all relevant outcomes for patients undergoing right hemicolectomy. CONCLUSIONS: Receipt of the open or laparoscopic surgical technique was not associated with increased risk of elevated symptom burden in the early postdischarge period. See Video Abstract at http://links.lww.com/DCR/B27. REPORTE COMPARATIVO DE RESULTADOS INFORMADOS DE PACIENTES CON HEMICOLECTOMÍA DERECHA LAPAROSCÓPICA Y ABIERTA: UN ESTUDIO DE COHORTE RETROSPECTIVO: Las resecciones abiertas y laparoscópicas para el cáncer de colon, presentan semejante morbilidad y mortalidad perioperatoria. Sin embargo, en el período inicial posterior al alta, hay pocos datos sobre los resultados informados por los pacientes.Examinamos los resultados informados por los pacientes, en el período temprano posterior al alta, para hemicolectomía derecha abierta y laparoscópica en cáncer de colon.Estudio de cohorte retrospectivo.El estudio se realizó utilizando bases de datos administrativas de atención médica en la provincia de Ontario, Canadá.Pacientes sometidos a hemicolectomía derecha abierta o laparoscópica para cáncer de colon, de enero 2010 a diciembre 2014, se identificaron mediante el Registro de cáncer de Ontario y de los datos médicos de facturación.El resultado primario, después de la hemicolectomía derecha, fue la presencia de síntomas de moderados a graves en el Sistema de evaluación de síntomas de Edmonton (≥4 de cada 10) dentro de las seis semanas posteriores al alta hospitalaria.Un total de 1022 pacientes completaron al menos una encuesta del Sistema de evaluación de síntomas de Edmonton, dentro de las seis semanas de la cirugía y se incluyeron en el estudio. Los pacientes sometidos a resección laparoscópica fueron más propensos a residir en zona urbana, a resecciones planificadas y proporcionalmente más enfermedad en estadio 1; en comparación con los pacientes sometidos a resecciones abiertas. En los análisis multivariables, que se ajustaron a la demografía del paciente, al estadio del cáncer y del estado de ingreso planificado versus no planificado, no hubo diferencias en las probabilidades ajustadas de las puntuaciones de los síntomas moderados a severos entre el abordaje abierto o laparoscópico.Las puntuaciones del Sistema de evaluación de síntomas de Edmonton no se recopilan para pacientes hospitalizados y por lo tanto, solo representan las visitas postoperatorias de pacientes ambulatorios. Las puntuaciones informadas fueron del 19% de todas las resecciones en la población, con un sesgo en los pacientes tratados en los Centros de Cáncer y por lo tanto, no son totalmente representativos de la población general de hemicolectomía derecha. El Sistema de evaluación de síntomas de Edmonton no es una herramienta específica de la enfermedad y puede no medir todos los resultados relevantes para los pacientes que se someten a una hemicolectomía derecha.La recepción entre una técnica quirúrgica abierta o laparoscópica, no se asoció con un aumento del riesgo de síntomas en el período temprano posterior al alta. Vea el Resumen del Video en http://links.lww.com/DCR/B27.</t>
  </si>
  <si>
    <t>PURPOSE: Medication reconciliation is a process to reduce errors and harm associated with loss of medication information as the patient enters and moves through the healthcare system. This study examines medication list accuracy upon hospital admission. DESIGN: This prospective study enrolled 75 English-speaking medical and surgical patients (18 years of age or older) who were taking prescription medications. The study took place at a rural, tertiary teaching hospital in the northeastern United States. Data collection occurred from November 2006 to March 2009. METHODS: Nursing admission team medication lists were reconciled with primary care physician (PCP) and outpatient pharmacy (OP) lists. Outcome measures were accuracy of medication history generated by admission nurses (ANs) compared with PCP and OP lists, and identification of factors influencing probability of accurate medication list generation by ANs. The Generalized Estimating Equations modeling approach was used to compare AN, OP, and PCP medication list accuracy. Additionally, sex and age were analyzed as covariates and included in the model. FINDINGS: Forty-five males and 30 females (N= 75) with a mean age of 60 years (SD 15) participated. Fifty-seven subjects (76%) used over-the-counter or herbal medications, but the AN recorded only 31 (41%) cases. Patients received outpatient care from 1 to 12 providers. Forty patients (67%) obtained medications from one pharmacy, 22 (29%) from two, and 3 (4%) from three pharmacies. OP medication lists were completely accurate more often than PCP but not AN lists (19/75 [25%] OP vs. 6/75 [8%] PCP vs. 14/75 [19%] AN; 95% confidence interval [CI] of the difference [0.07, 0.50]). No difference between AN and PCP list accuracy was found. Completely accurate AN lists were more than twice as likely with male and younger patients (95% CI of the difference [1.07, 6.22] and [0.94, 0.99], respectively). CONCLUSIONS: Like other studies, this study showed admission medication reconciliation lists are often inaccurate. Our results suggest that verification of admission medication lists with outpatient provider lists may improve accuracy. Patients, with guidance from outpatient care providers, should assume accountability for maintaining accurate medication lists. A secure, universal, interactive electronic medical record may be a future solution for organizing and sharing medication data between providers. CLINICAL RELEVANCE: Medication reconciliation upon inpatient admission remains a high-volume and high-acuity problem. We found that not only hospital medication lists, but source lists, including those maintained by the patient, the PCP, and the OP, are vastly inaccurate.</t>
  </si>
  <si>
    <t>BACKGROUND: Traumatic brain injury (TBI) is one of the most common causes of injury-related morbidity and mortality. Access to neurosurgical services is critical to optimal outcomes through reduction of secondary injury. We sought to evaluate variations in access to neurosurgical care across a regional trauma system. STUDY DESIGN: This is a population-based retrospective cohort study of patients who sustained isolated severe TBI from 2005 to 2009. Administrative datasets capturing all emergency department visits and hospitalizations were linked deterministically. Differences between access to a trauma center (TC), defined as direct transport from scene or transfer from a nontrauma center (NTC) as opposed to no access, were evaluated; this included patient level determinants of access to TC and delineation of mortality differences between TC and NTC care. Transfer patterns from NTC to TC were also evaluated. RESULTS: We identified 9,448 patients with isolated severe TBI. Almost two-thirds (60%, n = 5,701) received initial care at an NTC. Of these patients, 30% (n = 1,737) were subsequently transferred to a TC. Thirty-day mortality rates of patients treated at a TC vs NTC were 19% vs 18%, respectively (p = 0.19). Among patients younger than 65 years, 67% received TC care; only 41% of patients older than 65 were treated at a TC (p &lt; 0.01). Mechanism, age, brain hemorrhage, and injury severity were associated with TC care. CONCLUSIONS: Considerable variation in delivery of initial care to TBI patients was identified. Factors such as age and injury characteristics were associated with TC access. Because early TC care in TBI confers survival benefits, the demonstrated variability necessitates improvements in access to care for patients with severe head injuries.</t>
  </si>
  <si>
    <t>OBJECTIVES: It is not currently clear whether all anticoagulated patients with a head injury should receive CT scanning or only those with evidence of traumatic brain injury (eg, loss of consciousness or amnesia). We aimed to determine the cost-effectiveness of CT for all compared with selective CT use for anticoagulated patients with a head injury. DESIGN: Decision-analysis modelling of data from a multicentre observational study. SETTING: 33 emergency departments in England and Scotland. PARTICIPANTS: 3566 adults (aged ≥16 years) who had suffered blunt head injury, were taking warfarin and underwent selective CT scanning. MAIN OUTCOME MEASURES: Estimated expected benefits in terms of quality-adjusted life years (QALYs) were the entire cohort to receive a CT scan; estimated increased costs of CT and also the potential cost implications associated with patient survival and improved health. These values were used to estimate the cost per QALY of implementing a strategy of CT for all patients compared with observed practice based on guidelines recommending selective CT use. RESULTS: Of the 1420 of 3534 patients (40%) who did not receive a CT scan, 7 (0.5%) suffered a potentially avoidable head injury-related adverse outcome. If CT scanning had been performed in all patients, appropriate treatment could have gained 3.41 additional QALYs but would have incurred £193 149 additional treatment costs and £130 683 additional CT costs. The incremental cost-effectiveness ratio of £94 895/QALY gained for unselective compared with selective CT use is markedly above the threshold of £20-30 000/QALY used by the UK National Institute for Care Excellence to determine cost-effectiveness. CONCLUSIONS: CT scanning for all anticoagulated patients with head injury is not cost-effective compared with selective use of CT scanning based on guidelines recommending scanning only for those with evidence of traumatic brain injury. TRIAL REGISTRATION NUMBER: NCT 02461498.</t>
  </si>
  <si>
    <t>OBJECTIVE: The aim of this study was to compare direct, indirect, and societal (direct plus indirect) costs between patients with and without migraine (controls). METHODS: Patients with migraine were identified from MarketScan claims and Health and Productivity Management databases from January 1, 2010, to December 31, 2013, and were propensity score matched (1:1) to controls. RESULTS: Patients with migraine (N = 26,647) were matched to controls, of whom 4323 were matched for work absence and 26,212 for short-term disability eligibility. Mean annualized direct costs ($13,032 vs $3234), indirect costs due to absence ($4104 vs $3531) and short-term disability ($1131 vs $52), and societal costs due to absence ($16,043 vs $6938) and short-term disability ($14,278 vs $3182) were all significantly higher (P &lt; 0.001) for those patients with migraine versus controls, respectively. CONCLUSION: Migraine imposes high direct and indirect economic burden on payers and society due to significantly higher work productivity loss than controls.</t>
  </si>
  <si>
    <t>BACKGROUND: Men with localized prostate cancer often have unrealistic expectations. Practitioners are poor judges of men's preferences, contributing to preference misdiagnosis and unwarranted practice variation. Patient decision aids (PtDAs) can support men with decisions about localized prostate cancer. This is a comparative case study of two strategies for implementing PtDAs in clinical pathways for men with localized prostate cancer, evaluating (a) PtDA use; (b) impact on men, practitioners, and health system outcomes; and (c) factors influencing sustained use. METHODS/DESIGN: Guided by the Knowledge to Action Framework, this comparative case study will be conducted using administrative data, interviews, and surveys. Cases will be bound by geographic location (one hospital in Ontario; province of Saskatchewan) and time. Eligible participants will be all men newly diagnosed with localized prostate cancer, with outcomes assessed using administrative data and interviews. Nurses, urologists, radiation oncologists, and managers will be surveyed and a smaller sample interviewed. Cases will be established for each setting with findings compared across cases. Changes in the proportions of men given the PtDA over 2 years will be determined from administrative data. Factors associated with receiving the PtDA will be explored using multivariable logistic regression analysis. To assess the impact of the PtDA, outcomes will be described using mean and standard deviation (men's decisional conflict) and frequency and proportions (practitioners consulted, uptake of treatment). To estimate the effect of the PtDA on these outcomes, adjusted mean differences and odds ratios will be calculated using exploratory multivariable general linear regression and binary or multinomial logistic regression. Factors influencing sustained PtDA use will be assessed using descriptive analysis of survey findings and thematic analysis of interview transcripts. DISCUSSION: Determining how to embed PtDAs effectively within clinical pathways for men with localized prostate cancer is essential. PtDAs have the potential to strengthen men's active role in making prostate cancer decisions, enhance uptake of shared decision-making by practitioners, and reduce practice variation. Our team of researchers and knowledge users will use findings to improve current PtDA use and consider scaling-up implementation.</t>
  </si>
  <si>
    <t>PURPOSE: We hypothesized that patients with oropharyngeal cancer treated with intensity modulated proton therapy (IMPT) would have lower symptom burdens, as measured by patient-reported outcome (PRO) surveys, than patients treated with intensity modulated photon therapy (IMRT). METHODS AND MATERIALS: Patients were treated for oropharyngeal cancer from 2006 to 2015 through prospective registries with concurrent chemotherapy and IMPT or chemotherapy and IMRT and completed the MD Anderson Symptom Inventory for Head and Neck Cancer (MDASI-HN) module at various times before treatment (baseline), during treatment (acute phase), within the first 3 months after treatment (subacute phase), and afterward (chronic phase). Individual symptoms and the top 5 and top 11 most severe symptoms were summarized and compared between the radiation therapy modalities. RESULTS: PRO data were collected and analyzed from 35 patients treated with chemotherapy and IMPT and from 46 treated with chemotherapy and IMRT. The baseline symptom burdens were similar between both groups. The overall top 5 symptoms were food taste problems (mean score 4.91 on a 0-10 scale), dry mouth (4.49), swallowing/chewing difficulties (4.26), lack of appetite (4.08), and fatigue (4.00). Among the top 11 symptoms, changes in taste and appetite during the subacute and chronic phases favored IMPT (all P&lt;.048). No differences in symptom burden were detected between modalities during the acute and chronic phases by top-11 symptom scoring. During the subacute phase, the mean (±standard deviation) top 5 MDASI scores were 5.15 ± 2.66 for IMPT versus 6.58 ± 1.98 for IMRT (P=.013). CONCLUSIONS: According to the MDASI-HN, symptom burden was lower among the IMPT patients than among the IMRT patients during the subacute recovery phase after treatment. A prospective randomized clinical trial is underway to define the value of IMPT for the management of head and neck tumors.</t>
  </si>
  <si>
    <t>AIM: To evaluate the effect of delaying treatment intensification with a glucagon-like peptide-1 receptor agonist (GLP-1 RA) on clinical and economic outcomes in patients with type 2 diabetes (T2D). METHODS: We conducted a retrospective observational claims study using IMPACT (Impact National Managed Care Benchmark Database) in adult patients with T2D who initiated basal insulin between January 1, 2005 and December 31, 2012, with or without OADs, who remained uncontrolled (glycated haemoglobin [HbA1c] ≥7.0%). Patients were categorized into 3 groups: early, delayed, and no intensification with a GLP-1 RA. We evaluated changes from baseline to follow-up at 12 months for HbA1c level, rate of hypoglycaemic events, and healthcare costs, and we assessed the association between baseline patient characteristics and subsequent treatment intensification. RESULTS: A total of 139 patients (9.0% of 1552 eligible patients) met criteria for inclusion in the early intensification group, 588 patients (37.9%) met criteria for inclusion in the delayed intensification group, and 825 patients (53.2%) met criteria for inclusion in the no intensification group. Mean baseline HbA1c values were 9.16%, 9.07%, and 9.34%, respectively. At follow-up, delayed intensification was associated with significantly smaller decreases in HbA1c from baseline (-0.68%) compared with early intensification (-1.01%). Rates of overall hypoglycaemia were numerically greater in the delayed intensification group than in the early intensification group (0.26 vs 0.06 events/patient-years of exposure, respectively). Change in semi-annual total healthcare costs was greater in the no intensification group (+5266 USD) compared with the early intensification group (-560 USD) and the delayed intensification group (+1943 USD). CONCLUSIONS: Timely addition of a GLP-1 RA to therapy for patients with T2D who were not adequately controlled with basal insulin is associated with better clinical and economic outcomes.</t>
  </si>
  <si>
    <t>INTRODUCTION: New strategies need to be developed for the early recognition and rapid response for the management of sepsis. To achieve this purpose, the Multidisciplinary Sepsis Team (MST) developed the Computerised Sepsis Protocol Management (PIMIS). The aim of this study was to evaluate the convenience of using PIMIS, as well as the activity of the MST. METHODS: An analysis was performed on the data collected from solicited MST consultations (direct activation of PIMIS by attending physician or telephone request) and unsolicited ones (by referral from the microbiology laboratory or an automatic referral via the hospital vital signs recording software [SIDCV]), as well as the hospital department, source of infection, treatment recommendation, and acceptance of this. RESULTS: Of the 1,581 first consultations, 65.1% were solicited consultations (84.1% activation of PIMIS and 15.9% by telephone). The majority of unsolicited consultations were generated by the microbiology laboratory (95.2%), and 4.8% from the SIDCV. Referral from solicited consultations were generated sooner (5.63days vs 8.47days; P&lt;.001) and came from clinical specialties rather than from the surgical ward (73.0% vs 39.1%; P&lt;.001). A recommendation was made for antimicrobial prescription change in 32% of first consultations. The treating physician accepted 78.1% of recommendations. CONCLUSIONS: The high rate of solicited consultations and acceptance of recommended prescription changes suggest that a MST is seen as a helpful resource, and that PIMIS software is perceived to be useful and convenient to use, as it is the main source of referral.</t>
  </si>
  <si>
    <t>Waterborne disease outbreaks (WBDO) of acute gastrointestinal illness (AGI) are a public health concern in France. Their occurrence is probably underestimated due to the lack of a specific surveillance system. The French health insurance database provides an interesting opportunity to improve the detection of these events. A specific algorithm to identify AGI cases from drug payment reimbursement data in the health insurance database has been previously developed. The purpose of our comparative study was to retrospectively assess the ability of the health insurance data to describe WBDO. Data from the health insurance database was compared with the data from cohort studies conducted in two WBDO in 2010 and 2012. The temporal distribution of cases, the day of the peak and the duration of the epidemic, as measured using the health insurance data, were similar to the data from one of the two cohort studies. However, health insurance data accounted for 54 cases compared to the estimated 252 cases accounted for in the cohort study. The accuracy of using health insurance data to describe WBDO depends on the medical consultation rate in the impacted population. As this is never the case, data analysis underestimates the total number of AGI cases. However this data source can be considered for the development of a detection system of a WBDO in France, given its ability to describe an epidemic signal.</t>
  </si>
  <si>
    <t>AIMS: Breast radiotherapy-associated toxicity is often reported using clinical and photographic assessments. The addition of patient-reported outcome measures (PROMs) is becoming more common. This study investigated the concordance between clinician- and patient-reported outcomes. MATERIALS AND METHODS: The Cambridge Breast Intensity-modulated Radiotherapy (IMRT) trial prospectively collected data on clinician assessment and PROMs at 2 and 5 years after breast radiotherapy. Clinician assessment included physical examination and photographic assessment. PROMs included European Organization for Research and Treatment of Cancer (EORTC) BR23 questionnaire and four breast radiotherapy-specific questions. The correlation between patient and clinician scores were analysed on an independent patient basis using percentage agreement, Cohen's kappa coefficient (k) and Bowker's test of symmetry. The analysis was repeated after stratifying patients based on age, baseline Hospital Anxiety and Depression Score (HADS) and baseline body image score. RESULTS: At 2 and 5 years, a weak level of concordance was seen between the clinician-based assessment and PROMS for all the five toxicity end points (k = 0.05-0.21), with individual patient-based agreement of 32.9-78.3% and a highly discordant Bowker's test of symmetry (P &lt; 0.001). The most frequently reported moderate-severe toxicity by patients was change in breast appearance (14% at both 2 and 5 years), whereas it was breast induration (36% and 25% at 2 and 5 years, respectively) by the clinicians. The lack of concordance was not affected by patient's age, baseline HADS and baseline body image score. CONCLUSIONS: This study found that moderate-severe toxicity reported by patients is low and the overall concordance between clinicians and patients is low. This could be due to methodological limitations or alternatively reflects the subjective nature of PROMs. Incorporation of a patient's perception on treatment-related toxicity will have important implications for treatment decisions and follow-up care.</t>
  </si>
  <si>
    <t>PURPOSE: Firearm-related trauma represents a major source of preventable injury and death. Many firearm injuries in young children are unintentional, and the true incidence may be underestimated. We sought to characterize the morbidity of unintentional firearm injuries. METHODS: National Trauma Data Bank data from 2007 to 2014 was obtained for patients aged 0-14 sustaining gunshot wounds (GSW). We analyzed demographics, injury severity score, hospital and ICU length of stay (LOS), ventilator days, discharge to rehab, and mortality. We categorized intention as assault, unintentional, self-inflicted or other, and compared unintentional firearm injuries against all others using Student's t test or chi-square analysis. RESULTS: We identified 7487 GSW patients aged 0-14, of whom 2514 (33.6%) sustained unintentional injuries. The mortality rate for unintentionally injured patients was 9.2%, compared with 14.2% for all other intentions (p&lt;0.0001). Unintentionally injured children were more likely to be male (p=0.01) and Caucasian (p&lt;0.0001) and had lower rates of ICU admission (p=0.02), ventilator use (p=0.0004), and discharge to rehab (p&lt;0.0001). CONCLUSIONS: Unintentional injuries comprise one-third of firearm injuries and approximately 10% of GSW-related mortality in young children. Since these injuries are entirely preventable, our findings suggest a major opportunity to reduce disease burden. LEVEL OF EVIDENCE: IV.</t>
  </si>
  <si>
    <t>Observational outcome studies represent a valid approach to evaluating comparative treatment effectiveness in real populations. The main objective of outcome research is to underline what works and what does not work in the field of health assistance. In 2004 the Italian Ministry of Health launched the Project "Mattone Misura dell'Outcome" aimed at assessing the introduction of procedures and methods for the systematic evaluation of outcomes in the national health system. A new experience, the PROGRESSI program (PROGRamma ESiti per SIVeAS e LEA), started in 2008 with the aim to further develop the methodologies for outcome evaluation. In this Supplement the final results from four clinical studies named "Sperimentazioni dell'area cardiovascolare del Progetto Mattoni" are presented. These studies started between 2005 and 2007 and their main objectives were to evaluate: --the contribution of information from current informative systems and clinical studies in risk-adjustment methodologies; --the advisability of introducing some clinical items in current informative systems to improve outcome estimates; --the goodness of follow-up procedures from current informative systems; and --the role of disease registries in the validation of comparative evaluation measures. The four studies were designed as voluntary prospective multicentre studies. Results concerning the characteristics of the enrolled populations as well as the risk-adjustment models built using information from current informative systems and/or clinical information are presented. As expected, each study produced specific remarks both in terms of clinical findings and contribution of different informative systems to the risk-adjustment models. In general, models built with information from both current informative systems and clinical information show the best performance. Findings from these analyses will provide the public health system with suitable indications to improve statistical methodologies for outcome estimates.</t>
  </si>
  <si>
    <t>BACKGROUND: Chronic kidney disease (CKD) progression is associated with significant comorbidities and costs. In Italy, limited evidence of healthcare resource consumption and costs is available. We therefore aimed to investigate the direct healthcare costs in charge to the Lombardy Regional Health Service (RHS) for the treatment of CKD patients in the first year after starting hemodialysis and in the 2 years prior to dialysis. METHODS: Citizens resident in the Lombardy Region (Italy) who initiated dialysis in the year 2011 (Jan 1 to Dec 31) were selected and data were extracted from Lombardy Regional databases on their direct healthcare costs in the first year after starting dialysis and in the 2 years prior to it was analyzed. Drugs, hospitalizations, diagnostic procedures and outpatient costs covered by RHS were estimated. Patients treated for acute kidney injury, or who died or stopped dialysis during the observational period were excluded. RESULTS: From the regional population (&gt;9,700,000 inhabitants), 1067 patients (34.3 % females) initiating dialysis were identified, of whom 82 % underwent only hemodialysis (HD), 13 % only peritoneal dialysis (PD) and the remaining 5 % both treatments. Direct healthcare costs/patient were € 5239, € 12,303 and € 38,821 (€ 40,132 for HD vs. € 30,444 for PD patients) for the periods 24-12 months pre-dialysis, 12-0 months pre-dialysis, and in the first year of dialysis, respectively. CONCLUSIONS: This study highlights a significant economic burden related to CKD and an increase in direct healthcare costs associated with the start of dialysis, pointing to the importance of prevention programs and early diagnosis.</t>
  </si>
  <si>
    <t>BACKGROUND: The National Association of Statutory Health Insurance Physicians develops quality indicators (QIs) for ambulatory care in Germany. This study explores the feasibility of a total of 48 QIs. METHODS: Cross-sectional observational study with primary data collection in writing from medical practices in 10 specialist fields of outpatient care. "Feasibility" covers 7 criteria for indicator assessment and data collection: applicability, availability, retrievability, complexity, relevance, reliability, and acceptance. A questionnaire consisting of 10 questions was used to evaluate these feasibility criteria for each indicator. Survey results were subjected to descriptive analysis. RESULTS: The analyzed sample comprises 103 participants who have been working as practice-based physicians for an average of 13 years. 40% only keep electronic medical records and 2% only paper records, and the rest uses both. The rating of QIs in the field-specific QI sets shows the following mean values: 67% of the participants consider the QIs assigned to them as corresponding to their practice care mandate. Data on these QIs deemed to be applicable are collected by 94% of respondents, documented by 91%, and by 51% electronically. 58% of the data required for the denominator, and 38% for the numerator are retrievable from the practice management system. The time required to access data on a QI is more than 30minutes for 84% of respondents, and 67% consider the effort involved as unacceptable. The rating received was 61% for the relevance of QIs to the assessment of a practitioner's own quality of health care, 69% for the estimated reliability of data collection, and 58% for the acceptance of being evaluated via QIs. CONCLUSIONS: In order to improve the feasibility of QI-based practice assessments it will be necessary to a) fine-tune the selection of QIs for the respective groups of specialist, b) to promote the use of computerized practice management systems, and c) integrate effective and user-friendly retrieval functions in the software. Another aspect to be explored is how the acceptance of QI-based practice evaluations can be improved in individual specialist fields.</t>
  </si>
  <si>
    <t>BACKGROUND: Despite the benefits of improving transitions across care, literature is very limited on inpatient "Communication about Medicines" (ComMed) by staff across United States (U.S.) hospitals. OBJECTIVES: To evaluate ComMed quality variations by hospital characteristics. METHODS: In a cross-sectional, retrospective study of publicly available U.S. Medicare's Hospital Consumer Assessment of Health Care Plans Survey (HCAHPS) data (January 2013-September 2014), ComMed quality (high = above average/excellent vs. low = average/below average/poor star ratings) of 3125 hospitals were compared across region, rural-urban location, and health information technology (HIT) infrastructure giving providers access to patients' electronic medical records. Multivariate logistic regression analysis was conducted with adjusting for confounders (hospital - bed size, ownership, type, ED services, the number of completed HCAHPS surveys). RESULTS: After adjusting for other characteristics, Midwest versus Western region hospitals (OR = 1.55, 95% CI: 1.21-1.98, p=&lt;0.0001), hospitals with HIT infrastructure (OR = 1.29, 95% CI: 1.05-1.59, p = 0.02) were more likely while Northeast vs. Western region hospitals (OR = 0.67, 95% CI: 0.50-0.89, p=&lt;0.0001) and hospitals in metropolitan areas with 1 million or more population vs. Nonmetro area with less than 2500 population were less likely (OR = 0.68, 95% CI: 0.48-0.95, p=&lt;0.0001), to be associated with high ComMed quality. Hospitals' small bed-size, physician/non-profit ownership, critical-access type, absent ED services, and 100-299 HCAHPS completed surveys were more likely to be associated with high ComMed quality. CONCLUSIONS: One of the first national studies found significant variations in ComMed quality across U.S. hospitals by location (high in Midwest and low in Northeast regions and urban areas) and by access to HIT infrastructure (high) after controlling for other hospital characteristics. With this baseline data, hospital providers and policymakers can design, implement, and evaluate service programs with pharmacists and HIT to enhance ComMed quality in the future delivery of patient-centered care.</t>
  </si>
  <si>
    <t>INTRODUCTION: The question of the targets of dialysis dosing remains controversial since the beginning of the long-term dialysis treatment era. It is still uncertain if higher dialysis dose is better. The aim of our study was to investigate issues of dialysis dose in Lithuania during the period of 1998-2005 and to determine associations between hemodialysis dose and survival of patients on chronic hemodialysis. MATERIAL AND METHODS: We analyzed data of all patients who started hemodialysis due to end-stage renal disease in Lithuania between January 1, 1998, and December 31, 2005. The information about hemodialysis frequency, duration, and adequacy (according to Kt/V) was obtained from medical documentation. The overall survival rate was estimated using the Kaplan-Meier method. Survival comparisons were made using the log-rank or Breslow tests. Univariate Cox proportional hazards analysis was used to select variables significantly associated with the risk of death; then these variables were included in multivariate Cox proportional hazards models. RESULTS: During the study period, from 2428 patients who started chronic hemodialysis, 58.5% of patients started hemodialysis three times a week. More than one-third (36.2%) of patients were dialyzed twice weekly, and 5.3% of patients started hemodialysis once weekly. Survival analysis revealed that patients dialyzed less than three times per week survived shorter than patients receiving a higher dialysis dose. Duration of HD session of ≤8 hours per week was an independent risk factor for mortality. A higher mean Kt/V was associated with better survival of patients on chronic hemodialysis. CONCLUSIONS: Dialysis frequency and weekly duration of HD sessions were dependent on HD accessibility in Lithuania during the period of 1998-2005. Better survival of patients on chronic hemodialysis was associated with a higher hemodialysis dose.</t>
  </si>
  <si>
    <t>BACKGROUND AND AIM: Information technology has been previously used for the research and practice of health promotion. Appropriate and effective health promotion methods used by professional groups remain to be investigated. This study aimed to assess the feasibility and effectiveness of a weight management program among the Chinese occupational population using and a novel information technology exercise prescription. STUDY DESIGN AND PARTICIPANTS: A 3-month open, self-monitored intervention trial, involving individualized pedometer-assisted exercise prescription and a one-time targeted dietary guidance prior to exercise was conducted on the Chinese occupational population aged 18-65 years in China from 2015 to 2016. Data were collected from March 2015 to May 2016 and analyzed from June 2016 to August 2016. Participants were also asked to synchronize exercise data of the pedometer to the Internet-based Health System Center daily (at least weekly), by connecting to the personal computer (PC) using a USB cable or via Bluetooth. RESULTS: Eligible participants included 802 Chinese occupational persons, and 718 of them followed exercise interventions with 89.5% (718/802) adherence to the exercise programs. Of them, 688 participants completed the program with 85.8% (688/802) adherence to the exercise program and their data were analyzed. Weight decreased by 2.2% among all overweight/obese participants, with 1.8% reduction in waist circumference and 3.3% reduction in body fat percentage (p&lt; 0.001). Weight and body fat percentage in normal-weight individuals decreased by 0.7% and 2.5%, respectively (p &lt; 0.01). A weight gain of 1.0% was observed in all underweight participants (p&lt; 0.05), and 68.2% (208/305) of overweight/obese participants experienced weight loss, with an average reduction of 3.5%, with 20.2% (42/208) of them achieving weight loss ≥5%. Blood pressure and fasting serum glucose decreased significantly in both the overweight/obese and the normal-weight individuals (p &lt; 0.05). The incidence of hypertension was significantly lower and lifestyle behavior significantly improved (p &lt; 0.05). CONCLUSION: The prescription pedometer-assisted walking intervention can effectively improve exercise adherence and manage weight. This approach was also effective in controlling the risk factors of weight-related chronic diseases. TRIAL REGISTRATION: Chinese Clinical Trial Registry (ChiCTR) ChiCTR-OOh-16010229.</t>
  </si>
  <si>
    <t>OBJECT: Although heterogeneity exists in patient outcomes following subarachnoid hemorrhage (SAH) across different centers and countries, it is unclear which factors contribute to such disparities. In this study, the authors performed a post hoc analysis of a large international database to evaluate the association between a country's socioeconomic indicators and patient outcome following aneurysmal SAH. METHODS: An analysis was performed on a database of 3552 patients enrolled in studies of tirilazad mesylate for aneurysmal SAH from 1991 to 1997, which included 162 neurosurgical centers in North and Central America, Australia, Europe, and Africa. Two primary outcomes were assessed at 3 months after SAH: mortality and Glasgow Outcome Scale (GOS) score. The association between these outcomes, nation-level socioeconomic indicators (percapita gross domestic product [GDP], population-to-neurosurgeon ratio, and health care funding model), and patientlevel covariates were assessed using a hierarchical mixed-effects logistic regression analysis. RESULTS: Multiple previously identified patient-level covariates were significantly associated with increased mortality and worse neurological outcome, including age, intraventricular hemorrhage, and initial neurological grade. Among national-level covariates, higher per-capita GDP (p &lt; 0.05) was associated with both reduced mortality and improved neurological outcome. A higher population-to-neurosurgeon ratio (p &lt; 0.01), as well as fewer neurosurgical centers per population (p &lt; 0.001), was also associated with better neurological outcome (p &lt; 0.01). Health care funding model was not a significant predictor of either primary outcome. CONCLUSIONS: Higher per-capita gross GDP and population-to-neurosurgeon ratio were associated with improved outcome after aneurysmal SAH. The former result may speak to the availability of resources, while the latter may be a reflection of better outcomes with centralized care. Although patient clinical and radiographic phenotypes remain the primary predictors of outcome, this study shows that national socioeconomic disparities also explain heterogeneity in outcomes following SAH.</t>
  </si>
  <si>
    <t>BACKGROUND: Unplanned admissions to hospital are a challenge for healthcare systems internationally. In the UK variation in unplanned admission rates across geographical areas, general practices and GPs remains largely unexplained. AIM: To identify factors influencing professional decision making around unplanned hospital admission. DESIGN AND SETTING: Qualitative study with a purposive sample of health and social care professionals from three primary care trusts, two acute hospitals, social services and an ambulance service in the South West of England. METHOD: Semi-structured interviews were conducted with 19 professionals. Interviews were audio-recorded and transcribed. Data were analysed thematically drawing on the constant comparative method. RESULTS: The main factors influencing professional decision making around unplanned admissions were: lack of availability of seamless care on a 24/7 basis; 'professional tribalism' and poor information flow; service targets and performance management; commissioning culture and the impact of a 'market approach'; and clinical governance structures, tolerance of risk and the role of peer support. A tension was perceived between the need to reduce unplanned admissions by tolerating more risk in primary care and a risk averse culture in secondary and emergency care. CONCLUSION: Professional decision making that leads to unplanned admission to hospital is influenced by a range of organisational and individual health or social care professional factors. Finding ways to modify and ameliorate the effects of these systems and individual influences should be considered an important goal in the design of new interventions.</t>
  </si>
  <si>
    <t>IMPORTANCE: Agreement between patient- and practitioner-reported toxic effects during chemoradiotherapy for head and neck cancer is unknown. OBJECTIVE: To compare patient-reported symptom severity and practitioner-reported toxic effects among patients receiving chemoradiotherapy for head and neck cancer. DESIGN, SETTING, AND PARTICIPANTS: Forty-four patients participating in a phase 2 trial of deintensified chemoradiotherapy for oropharyngeal carcinoma were included in the present study (conducted from February 8, 2012, to March 2, 2015). Most treatment (radiotherapy, 60 Gy, with concurrent weekly administration of cisplatin, 30 mg/m2) was administered at academic medical centers. Included patients had no prior head and neck cancers, were 18 years or older, and had a smoking history of 10 pack-years or less or more than 10 pack-years but 30 pack-years or less and abstinent for the past 5 years. Cancer status was untreated human papillomavirus or p16-positive squamous cell carcinoma of the oropharynx or unknown head and neck primary site; and cancer staging was category T0 to T3, category N0 to N2c, M0, and Eastern Cooperative Oncology Group performance status 0 to 1. Baseline, weekly, and posttreatment toxic effects were assessed by physicians or nurse practitioners using National Cancer Institute's Common Terminology Criteria for Adverse Events (CTCAE), version 4.0. Patient-reported symptom severity was measured using the Patient-Reported Outcomes version of the CTCAE (PRO-CTCAE). Descriptive statistics were used to characterize raw agreement between CTCAE grades and PRO-CTCAE severity ratings. INTERVENTIONS: Baseline, weekly, and posttreatment toxic effects assessed using CTCAE, version 4.0, and PRO-CTCAE. MAIN OUTCOMES AND MEASURES: Raw agreement indices between patient-reported toxic effects, including symptom frequency, severity, and interference with daily activities (score range, 0 [none] to 4 [very severe]), and practitioner-measured toxic effects, including swallowing, oral pain, and hoarseness (score range, 1 [mild] to 5 [death]). RESULTS: Of the 44 patients included in the analysis (39 men, 5 women; mean [SD] age, 61 [8.4] years), there were 327 analyzable pairs of CTCAE and PRO-CTCAE symptom surveys and no treatment delays due to toxic effects. Patient-reported and practitioner-reported symptom severity agreement was high at baseline when most symptoms were absent but declined throughout treatment as toxic effects increased. Most disagreement was due to lower severity of toxic effects reported by practitioners (eg, from 45% agreement at baseline to 27% at the final week of treatment for pain). This was particularly noted for domains that are not easily evaluated by physical examination, such as anxiety and fatigue (eg, severity of fatigue decreased from 43% at baseline to 12% in the final week of treatment). CONCLUSIONS AND RELEVANCE: Practitioner-reported toxic effects are lower than patient self-reports during head and neck chemoradiotherapy. The inclusion of patient-reported symptomatic toxic effects provides information that can potentially enhance clinical management and improve data quality in clinical trials.</t>
  </si>
  <si>
    <t>BACKGROUND: Despite awareness of the negative health and financial outcomes of delirium, systems to routinely assess and manage the condition are absent in clinical practice. We report the development and pilot evaluation of a Delirium Early Monitoring System (DEMS), designed to be completed by non-medical staff to influence clinical processes within inpatient settings. Two versions of the DEMS are described based on a modified Confusion Assessment Method (DEMS-CAM) and Delirium Observation Screening Scale (DEMS-DOSS). METHODS: Both versions of DEMS were piloted on a 20-bedded Psychogeriatric ward over 6 weeks. Training was administered to ward staff on the use of each version of the DEMS and data were collected via electronic medical records and completed assessment sheets. The primary outcome was patterns of DEMS use and the secondary outcome was the initiation of delirium management protocols. Data regarding the use of the DEMS DOSS and DEMS CAMS were analyzed using χ 2 tests. RESULTS: Completion rates for the DEMS CAM and DEMS DOSS were 79% and 68%, respectively. Non-medical staff were significantly more likely to use the DEMS-CAM as part of daily practice as opposed to the DEMS-DOSS (p&lt;0.001). However, there was no difference between the use of the DEMS-CAM and DEMS-DOSS in triggering related actions such as documentation of assessment scores in patients' medical records and implementation of delirium management protocols. CONCLUSIONS: This real world evaluation revealed that non-medical staff were able to incorporate delirium monitoring into their practice, on the majority of occasions, as part of their daily working routine. Further research is necessary to determine if the routine use of the DEMS can lead to improved understandings and practice of non-medical staff regarding delirium detection.</t>
  </si>
  <si>
    <t>BACKGROUND AND STUDY OBJECT: Despite many drug trials, no substance has yet been identified that improves the outcome of severe head injury. The dual cannabinoid CB1/CB2 receptor agonist KN38-7271 mediates potent neuroprotection in animal models. We describe here the first randomized, double-blind, prospective, placebo-controlled clinical phase IIa proof-of-concept trial to investigate the safety, pharmacokinetics, and potential efficacy of a cannabinoid receptor agonist in humans. PATIENTS AND METHODS: Out of the 439, 97 comatose patients at 14 European neurosurgical centers met the inclusion criteria. KN38-7271 was administered within 4.5 hours of the injury, and the patients received 1000, 500 μg, or placebo. The primary analysis was pharmacokinetic; efficacy was measured by survival and by neurological improvement or deterioration 7 and 14 days and 1, 3, and 6 months after the injury. Intracranial pressure (ICP) and cerebral perfusion pressure (CPP) were analyzed from start of treatment to end of day 7. RESULTS: Survival rates within 1 month of the injury were significantly better in the treatment groups than in the placebo group (high-dose, Kaplan-Meier difference on day 30 + 0.12 with p = 0.043; low-dose, difference +0.15 with p = 0.011) but this effect was not seen after 6 months. Critical ICP and CPP were less extreme and less frequent in the treatment group. There were no severe and no serious adverse effects that could be attributed to KN38-7271. CONCLUSIONS: KN38-7271 appeared beneficial in the acute early phase of the comatose patient after a head injury. Its use was safe and well tolerated by patients. These results may provide the basis for further phase II/III trials in larger study populations.</t>
  </si>
  <si>
    <t>Background Following myocardial infarction, medication is, besides lifestyle interventions, the cornerstone treatment to improve survival and minimize the occurrence of new cardiovascular events. Still, data on nationwide medication adherence are scarce. This study assesses medical adherence during one year following myocardial infarction, stratifying per type of infarct, age and gender. Design Retrospective cohort study. Methods In The Netherlands, all inhabitants are by law obliged to have health insurance and all claims data are centrally registered. In 2012 and 2013, all national diagnosis-codings of ST-segment elevation myocardial infarction (STEMI) and non-ST-segment elevation myocardial infarction (NSTEMI) were acquired. Furthermore, information on retrieved medication was extracted from the Dutch Pharmacy Information System. Twelve months after discharge, the retrieved medication at the pharmacy of each pharmacological therapy (aspirin-species, P2Y12-inhibitor, statin, beta-blocker, angiotensin-converting enzyme-/angiotensin 2-inhibitor, vitamin-K antagonists or novel oral anticoagulant) were analysed. Results In total, 59,534 patients (67 ± 13 years, 39,545 (66%) male, 57% NSTEMI) were included, of whom 52,672 (88%) patients were analysed for one-year medical adherence. STEMI patients more often achieved optimal medical adherence than NSTEMI patients (60% vs. 40%, p ≤ 0.001). In both STEMI and NSTEMI, use of all five indicated drugs was higher in male patients compared with female (STEMI male 61% vs. female 57%, p ≤ 0.001; NSTEMI male 43% vs. female 37%, p ≤ 0.001. With increasing age, a gradual decrease was observed in the use of aspirin, P2Y12-inhibitors and statins. Conclusion Age and gender differences existed in medical adherence after myocardial infarction. Medical adherence was lower in women, young patients and elderly patients, specifically in NSTEMI patients.</t>
  </si>
  <si>
    <t>BACKGROUND: The aim of the study is to report early and follow-up outcomes of the endovascular treatment with iliac endografts for isolated iliac artery aneurysms (IIAAs). METHODS: Records of patients who underwent elective endovascular repair for IIAA (both primary and para-anastomotic) from 2005 to 2015 in 2 Italian centers were retrospectively examined. Demographic data, preoperative patient comorbidities, iliac aneurysm characteristics, contralateral iliac axis involvement, patency of hypogastric arteries and inferior mesenteric artery (IMA), and data of endovascular treatment were obtained for analysis. Early end points were technical success (TS), perioperative morbidity, clinical success (CS), freedom from reintervention (FFR) and survival. Follow-up end points were CS, FFR, survival, evolution of the aneurysmal sac, and endoleak (EL). RESULTS: Thirty-two IIAAs were treated through an endovascular approach in 30 patients (male 96.7%; mean age 74.2 years ± 7.6, range 55-86). Aneurysms were para-anastomotic in 11 (34.4%) cases. Mean diameter was 42.9 ± 15.6 mm (range 30-100). Twenty (62.5%) aneurysms involved exclusively the common iliac artery, 7 (21.9%) the hypogastric, and 5 (15.6%) both arteries. Ipsilateral hypogastric artery was stenotic or occluded in 4 (12.5%) and 1 (3.1%) patient, respectively. Contralateral hypogastric artery was occluded in 2 (6.3%) cases. IMA was patent in 9 (30%) patients. The ostium of the hypogastric artery was preserved in 5 cases (15.6%) and voluntarily covered in 27 (84.4%). Endovascular embolization of hypogastric artery was obtained with a plug device in 8 cases (25%). Hypogastric surgical revascularization was performed in 2 cases (6.3%). TS was 96.9%. Thirty-day morbidity was 6.3% (2/32). CS was 96.9% (1 endograft limb stenosis). Thirty-day FFR was 90.6% (1 transluminal angioplasty, 2 inguinal revisions). Thirty-day survival was 100%. At 1, 3, and 6 years, CS was 93.4%, 85.6%, and 85.6%, respectively (1 endograft limb thrombosis, 1 endograft limb stenosis, 1 hypogastric type II EL with sac enlargement). At 1, 3, and 6 years, FFR was 87.5%, 76.8%, and 76.8%, respectively (1 fibrinolytic therapy and stenting, 1 stenting, 1 surgical ligation of hypogastric artery). At 1, 3, and 6 years, survival was 100%, 96.3%, and 81.3%, respectively. No IIAA-related deaths were reported. During follow-up, aneurysmal diameter was unchanged in 12 cases (37.5%), decreased in 19 (59.4%), and increased in 1 (3.1%). Type II EL from hypogastric artery was detected in 3 cases (9.4%) and led to sac enlargement requiring surgical treatment in 1 case. CONCLUSIONS: Endovascular treatment of isolated iliac aneurysm is safe and effective, providing that strict anatomical requirements are respected. Aneurysm embolization with vascular plugs was not associated with pelvic complications in this series. Endograft stenosis and thrombosis are the most frequent complications, which can be easily managed with endovascular approaches.</t>
  </si>
  <si>
    <t>INTRODUCTION: Advances in dialysis vascular access (DVA) management have changed where beneficiaries receive this care. The effectiveness, safety, quality, and economy of different care settings have been questioned. This study compares patient outcomes of receiving DVA services in the freestanding office-based center (FOC) to those of the hospital outpatient department (HOPD). It also examines whether outcomes differ for a centrally managed system of FOCs (CMFOC) compared to all other FOCs (AOFOC). METHODS: Retrospective cohort study of clinically and demographically similar patients within Medicare claims available through United States Renal Data System (USRDS) (2010-2013) who received at least 80% of DVA services in an FOC (n = 80,831) or HOPD (n = 133,965). Separately, FOC population is divided into CMFOC (n = 20,802) and AOFOC (n = 80,267). Propensity matching was used to control for clinical, demographic, and functional characteristics across populations. RESULTS: FOC patients experienced significantly better outcomes, including lower annual mortality (14.6% vs. 17.2%, p&lt;0.001) and DVA-related infections (0.16 vs. 0.20, p&lt;0.001), fewer hospitalizations (1.65 vs. 1.91, p&lt;0.001), and lower total per-member-per-month (PMPM) payments ($5042 vs. $5361, p&lt;0.001) than HOPD patients. CMFOC patients had lower annual mortality (12.5% vs. 13.8%, p&lt;0.001), PMPM payments (DVA services) ($1486 vs. $1533, p&lt;0.001) and hospitalizations ($1752 vs. $1816, p&lt;0.001) than AOFOC patients. CONCLUSIONS: Where nephrologists send patients for DVA services can impact patient clinical and economic outcomes. This research confirmed that patients who received DVA care in the FOC had better outcomes than those treated in the HOPD. The organizational culture and clinical oversight of the CMFOC may result in more favorable outcomes than receiving care in AOFOC.</t>
  </si>
  <si>
    <t>AIM: To evaluate this prevalence in Tuscan populations that was known and unknown to the Tuscan Regional Health Service in 2015. METHODS: Tuscan Health administrative data were used to evaluate hepatitis C virus (HCV) infected people known to the Regional Health Service. Residents in Tuscany with a HCV exemption code (070.54) were identified. Using the universal code attributed to each resident, these patients were matched with hospital admission codes identified by the International Classification of Diseases, Ninth Revision (ICD-9), Clinical Modification, and with codes for dispensing drugs to patients by local and hospital pharmacies. Individuals were considered only once. Capture-recapture analysis was used to evaluate the HCV-infected population unknown to the Regional Health Service. RESULTS: In total, 14526 individuals were living on 31/12/2015 with an exemption code for HCV. In total, 9524 patients were treated with pegylated interferon + ribavirin and/or direct-acting antiviral drugs during the last 10 years, and 13879 total hospital admissions were noted in the last 15 years. After data linkage, the total number was 25918. After applying the Capture-Recapture analysis, the number of unknown HCV-infected people was 23497. Therefore, the total number of chronic HCV-infected people was 38643, excluding those achieved sustained virological response to previous treatment. CONCLUSION: Our results show a prevalence of HCV infected people of 1%. Tuscan administrative data could be useful for calculating health care costs and health planning in the coming years.</t>
  </si>
  <si>
    <t>Purpose The combination of chemotherapy and trastuzumab is the standard of care for adjuvant treatment of human epidermal growth factor receptor 2-positive breast cancer. Two regimens have been widely adopted in the United States: doxorubicin, cyclophosphamide, paclitaxel, and trastuzumab (ACTH) and docetaxel, carboplatin, and trastuzumab (TCH). No head-to-head comparison of these regimens has been conducted in a clinical trial, and existing trial data have limited generalizability to older patients. Methods We used SEER-Medicare data from 2005 to 2013 to compare outcomes of ACTH versus TCH among patients age older than 65 years. Propensity score matching was used to balance cohort characteristics between treatment arms. Outcomes included toxicity-related hospitalization, survival, and trastuzumab completion. Data from 1,077 patients receiving ACTH or TCH were analyzed, and the propensity-matched subsample included 416 women. Results There was a significant shift toward TCH over time, with 88% of patients receiving ACTH in 2005 compared with 15% by 2011. Among propensity score-matched patients, we found no difference between regimens in health care use overall or for chemotherapy-related adverse events (ACTH, 34% v TCH, 36.5%; P = .46). Patients receiving TCH were significantly more likely to complete trastuzumab (89% v 77%; P = .001). There was no difference in 5-year breast cancer-specific survival (ACTH, 92% v TCH, 96%; hazard ratio, 2.08; 95% CI, 0.90 to 4.82) or overall survival. Conclusion Among a matched sample of older patients, ACTH compared with TCH was not associated with a higher rate of serious adverse events or hospitalizations, but it was associated with less completion of adjuvant trastuzumab. We did not detect a difference in 5-year survival outcomes for ACTH compared with TCH. In the context of limited evidence in older patients, selection between these two regimens on the basis of concerns about differential toxicity or efficacy may not be appropriate.</t>
  </si>
  <si>
    <t>10.1016/j.jclinepi.2017.11.021</t>
  </si>
  <si>
    <t>10.1136/amiajnl-2014-002649</t>
  </si>
  <si>
    <t>10.1007/s11606-018-4316-y</t>
  </si>
  <si>
    <t>10.1016/s0140-6736(15)60266-5</t>
  </si>
  <si>
    <t>10.1016/j.jid.2018.01.039</t>
  </si>
  <si>
    <t>10.1542/peds.2015-4031</t>
  </si>
  <si>
    <t>10.1016/j.jacc.2019.01.074</t>
  </si>
  <si>
    <t>10.1016/j.ophtha.2018.05.027</t>
  </si>
  <si>
    <t>10.1016/j.respe.2018.01.135</t>
  </si>
  <si>
    <t>10.1093/aje/kwy018</t>
  </si>
  <si>
    <t>10.1017/cem.2017.379</t>
  </si>
  <si>
    <t>10.2217/fon-2019-0348</t>
  </si>
  <si>
    <t>10.1097/md.0000000000006923</t>
  </si>
  <si>
    <t>10.1016/j.amjms.2016.01.026</t>
  </si>
  <si>
    <t>10.2196/12070</t>
  </si>
  <si>
    <t>10.1016/j.biopsych.2018.01.011</t>
  </si>
  <si>
    <t>10.1001/jamanetworkopen.2019.1709</t>
  </si>
  <si>
    <t>10.1097/md.0000000000003332</t>
  </si>
  <si>
    <t>10.1186/s12888-019-2096-5</t>
  </si>
  <si>
    <t>10.1111/jnu.12444</t>
  </si>
  <si>
    <t>10.1016/j.jtcvs.2018.09.139</t>
  </si>
  <si>
    <t>10.1111/dme.13355</t>
  </si>
  <si>
    <t>10.1136/injuryprev-2016-042106</t>
  </si>
  <si>
    <t>10.1093/jamia/ocy025</t>
  </si>
  <si>
    <t>10.5811/westjem.2015.9.28088</t>
  </si>
  <si>
    <t>10.1186/s12911-019-0897-6</t>
  </si>
  <si>
    <t>10.1371/journal.pone.0219717</t>
  </si>
  <si>
    <t>10.1136/jech-2017-209984</t>
  </si>
  <si>
    <t>10.2147/cia.S192927</t>
  </si>
  <si>
    <t>10.1016/j.ajem.2015.10.005</t>
  </si>
  <si>
    <t>10.1093/ajhp/zxy085</t>
  </si>
  <si>
    <t>10.1016/j.amepre.2018.02.011</t>
  </si>
  <si>
    <t>10.1097/mlr.0000000000000715</t>
  </si>
  <si>
    <t>10.1007/s11096-019-00794-7</t>
  </si>
  <si>
    <t>10.1016/j.ijmedinf.2015.01.009</t>
  </si>
  <si>
    <t>10.1136/bmj.i3835</t>
  </si>
  <si>
    <t>10.1097/mib.0000000000001242</t>
  </si>
  <si>
    <t>10.1371/journal.pone.0222826</t>
  </si>
  <si>
    <t>10.1016/j.jss.2018.01.013</t>
  </si>
  <si>
    <t>10.1093/ajhp/zxy086</t>
  </si>
  <si>
    <t>10.1186/s13012-017-0567-y</t>
  </si>
  <si>
    <t>10.2337/dc17-1133</t>
  </si>
  <si>
    <t>10.2147/copd.S121389</t>
  </si>
  <si>
    <t>10.1002/sim.7380</t>
  </si>
  <si>
    <t>10.1111/acem.13195</t>
  </si>
  <si>
    <t>10.1097/jom.0000000000001016</t>
  </si>
  <si>
    <t>10.1186/s12882-019-1206-4</t>
  </si>
  <si>
    <t>10.1093/jamia/ocx044</t>
  </si>
  <si>
    <t>10.1371/journal.pone.0178420</t>
  </si>
  <si>
    <t>10.1007/s00261-017-1368-0</t>
  </si>
  <si>
    <t>10.1371/journal.pone.0221459</t>
  </si>
  <si>
    <t>10.3122/jabfm.2015.03.140082</t>
  </si>
  <si>
    <t>10.1007/s11999-017-5241-9</t>
  </si>
  <si>
    <t>10.1212/wnl.0000000000003204</t>
  </si>
  <si>
    <t>10.1089/pop.2018.0074</t>
  </si>
  <si>
    <t>10.1097/pcc.0000000000001120</t>
  </si>
  <si>
    <t>10.1093/jnci/djy228</t>
  </si>
  <si>
    <t>10.1016/j.resuscitation.2014.12.032</t>
  </si>
  <si>
    <t>10.1186/s12913-017-1981-1</t>
  </si>
  <si>
    <t>10.1097/mcg.0000000000000801</t>
  </si>
  <si>
    <t>10.1093/jamia/ocu018</t>
  </si>
  <si>
    <t>10.2217/fon-2018-0654</t>
  </si>
  <si>
    <t>10.1016/j.ijmedinf.2019.06.025</t>
  </si>
  <si>
    <t>10.1093/ajhp/zxz100</t>
  </si>
  <si>
    <t>10.1016/j.amjmed.2013.11.010</t>
  </si>
  <si>
    <t>10.1016/j.ijmedinf.2017.06.003</t>
  </si>
  <si>
    <t>10.5888/pcd12.140562</t>
  </si>
  <si>
    <t>10.1017/s1049023x1700646x</t>
  </si>
  <si>
    <t>10.1016/j.respe.2019.05.006</t>
  </si>
  <si>
    <t>10.1111/jep.12182</t>
  </si>
  <si>
    <t>10.1016/j.jacc.2015.02.059</t>
  </si>
  <si>
    <t>10.1001/jamapediatrics.2019.1068</t>
  </si>
  <si>
    <t>10.2214/ajr.16.16373</t>
  </si>
  <si>
    <t>10.1016/j.jss.2019.02.017</t>
  </si>
  <si>
    <t>10.1016/j.amjcard.2015.12.031</t>
  </si>
  <si>
    <t>10.3399/bjgp15X683545</t>
  </si>
  <si>
    <t>10.1016/j.ijmedinf.2015.06.003</t>
  </si>
  <si>
    <t>10.1016/j.juro.2017.04.077</t>
  </si>
  <si>
    <t>10.1016/j.cllc.2014.12.010</t>
  </si>
  <si>
    <t>10.1016/j.ijmedinf.2015.04.006</t>
  </si>
  <si>
    <t>10.1016/j.jbi.2015.05.016</t>
  </si>
  <si>
    <t>10.1016/j.hpb.2016.05.005</t>
  </si>
  <si>
    <t>10.1136/amiajnl-2012-001099</t>
  </si>
  <si>
    <t>10.1111/jep.12277</t>
  </si>
  <si>
    <t>10.1097/sap.0000000000000314</t>
  </si>
  <si>
    <t>10.7326/m13-3001</t>
  </si>
  <si>
    <t>10.1097/md.0000000000013989</t>
  </si>
  <si>
    <t>10.1016/j.vaccine.2018.06.035</t>
  </si>
  <si>
    <t>10.1542/peds.2009-0710</t>
  </si>
  <si>
    <t>10.2196/jmir.2202</t>
  </si>
  <si>
    <t>10.1371/journal.pone.0067122</t>
  </si>
  <si>
    <t>10.1016/j.jclinepi.2012.01.010</t>
  </si>
  <si>
    <t>10.1542/peds.2011-1786</t>
  </si>
  <si>
    <t>10.1136/amiajnl-2011-000271</t>
  </si>
  <si>
    <t>10.1136/amiajnl-2011-000330</t>
  </si>
  <si>
    <t>10.1007/s00198-013-2340-7</t>
  </si>
  <si>
    <t>10.1016/j.cct.2014.06.006</t>
  </si>
  <si>
    <t>10.1002/hed.23379</t>
  </si>
  <si>
    <t>10.1186/1472-6947-13-87</t>
  </si>
  <si>
    <t>10.1136/amiajnl-2011-000281</t>
  </si>
  <si>
    <t>10.1016/j.jamda.2009.11.010</t>
  </si>
  <si>
    <t>10.1186/1471-2288-11-173</t>
  </si>
  <si>
    <t>10.1097/MLR.0b013e318202913d</t>
  </si>
  <si>
    <t>10.7326/0003-4819-156-4-201202210-00002</t>
  </si>
  <si>
    <t>10.1136/amiajnl-2011-000433</t>
  </si>
  <si>
    <t>10.1097/CCM.0b013e3182742d0a</t>
  </si>
  <si>
    <t>10.1016/j.ijmedinf.2009.09.002</t>
  </si>
  <si>
    <t>10.1371/journal.pone.0073125</t>
  </si>
  <si>
    <t>10.1136/bmjqs-2013-001901</t>
  </si>
  <si>
    <t>10.1177/0897190013504955</t>
  </si>
  <si>
    <t>10.1542/peds.2012-2500</t>
  </si>
  <si>
    <t>10.1097/MEG.0b013e32835c45a3</t>
  </si>
  <si>
    <t>10.1007/s10620-012-2396-9</t>
  </si>
  <si>
    <t>10.1016/j.medmal.2013.09.012</t>
  </si>
  <si>
    <t>10.1016/j.ijmedinf.2008.06.008</t>
  </si>
  <si>
    <t>10.1111/j.1553-2712.2010.00870.x</t>
  </si>
  <si>
    <t>10.1016/j.apmr.2012.02.008</t>
  </si>
  <si>
    <t>10.1186/1748-5908-6-75</t>
  </si>
  <si>
    <t>10.1186/1471-2458-12-908</t>
  </si>
  <si>
    <t>10.1016/j.jbi.2009.11.007</t>
  </si>
  <si>
    <t>10.1136/amiajnl-2010-000066</t>
  </si>
  <si>
    <t>10.1016/j.ijmedinf.2012.02.009</t>
  </si>
  <si>
    <t>10.1055/s-0031-1291281</t>
  </si>
  <si>
    <t>10.15288/jsad.2010.71.554</t>
  </si>
  <si>
    <t>10.2106/jbjs.N.00487</t>
  </si>
  <si>
    <t>10.5811/westjem.2014.9.21311</t>
  </si>
  <si>
    <t>10.1080/21645515.2019.1565258</t>
  </si>
  <si>
    <t>10.1007/s11606-012-2268-1</t>
  </si>
  <si>
    <t>10.1016/j.outlook.2015.11.014</t>
  </si>
  <si>
    <t>10.1097/TA.0b013e3181d0f68b</t>
  </si>
  <si>
    <t>10.1007/s11414-017-9574-7</t>
  </si>
  <si>
    <t>10.1097/PCC.0b013e318272010c</t>
  </si>
  <si>
    <t>10.1186/s13063-016-1321-5</t>
  </si>
  <si>
    <t>10.1097/TA.0b013e31825a7758</t>
  </si>
  <si>
    <t>10.1097/mej.0000000000000578</t>
  </si>
  <si>
    <t>10.1371/journal.pmed.1002959</t>
  </si>
  <si>
    <t>10.1177/1358863x15616687</t>
  </si>
  <si>
    <t>10.1016/j.jss.2019.04.043</t>
  </si>
  <si>
    <t>10.1002/cncr.28030</t>
  </si>
  <si>
    <t>10.5694/mja2.12028</t>
  </si>
  <si>
    <t>10.1007/s13181-014-0418-z</t>
  </si>
  <si>
    <t>10.1186/1472-6947-14-20</t>
  </si>
  <si>
    <t>10.1016/j.drugalcdep.2010.04.018</t>
  </si>
  <si>
    <t>10.1186/s13104-019-4596-2</t>
  </si>
  <si>
    <t>10.2217/fon-2018-0788</t>
  </si>
  <si>
    <t>10.1186/1471-2288-14-7</t>
  </si>
  <si>
    <t>10.1370/afm.2287</t>
  </si>
  <si>
    <t>10.1016/j.annepidem.2014.06.003</t>
  </si>
  <si>
    <t>10.1161/circheartfailure.112.967356</t>
  </si>
  <si>
    <t>10.1016/j.gaceta.2018.01.002</t>
  </si>
  <si>
    <t>10.1371/journal.pone.0206913</t>
  </si>
  <si>
    <t>10.1371/journal.pone.0218755</t>
  </si>
  <si>
    <t>10.1007/s40618-019-01046-1</t>
  </si>
  <si>
    <t>10.1097/pcc.0000000000000948</t>
  </si>
  <si>
    <t>10.1136/amiajnl-2010-000039</t>
  </si>
  <si>
    <t>10.1016/j.pain.2010.02.033</t>
  </si>
  <si>
    <t>10.1111/nhs.12009</t>
  </si>
  <si>
    <t>10.2515/therapie/2013042</t>
  </si>
  <si>
    <t>10.1097/BCR.0b013e318217f83a</t>
  </si>
  <si>
    <t>10.1097/bcr.0000000000000407</t>
  </si>
  <si>
    <t>10.1093/rpd/ncv043</t>
  </si>
  <si>
    <t>10.1111/dme.13132</t>
  </si>
  <si>
    <t>10.1097/ta.0000000000000843</t>
  </si>
  <si>
    <t>10.1016/j.jhsa.2011.08.003</t>
  </si>
  <si>
    <t>10.1097/TA.0b013e3181e5d72e</t>
  </si>
  <si>
    <t>10.1097/bcr.0000000000000200</t>
  </si>
  <si>
    <t>10.1007/s11606-011-1728-3</t>
  </si>
  <si>
    <t>10.1177/2333392819852879_x000D_10.4338/aci-2016-09-ra-0152</t>
  </si>
  <si>
    <t>10.1177/0194599817695546</t>
  </si>
  <si>
    <t>10.1186/s13012-017-0685-6</t>
  </si>
  <si>
    <t>10.1016/j.apmr.2014.02.020</t>
  </si>
  <si>
    <t>10.1097/mej.0000000000000232</t>
  </si>
  <si>
    <t>10.1136/bmj.f4403</t>
  </si>
  <si>
    <t>10.1136/emermed-2015-205309</t>
  </si>
  <si>
    <t>10.1097/sla.0000000000003470</t>
  </si>
  <si>
    <t>10.1093/ajhp/zxz192</t>
  </si>
  <si>
    <t>10.1097/TA.0b013e31822b791d</t>
  </si>
  <si>
    <t>10.1186/s12905-014-0145-2</t>
  </si>
  <si>
    <t>10.1016/j.avsg.2019.04.034</t>
  </si>
  <si>
    <t>10.1136/bmjqs-2017-006635</t>
  </si>
  <si>
    <t>10.1016/j.jbspin.2017.05.020</t>
  </si>
  <si>
    <t>10.1111/head.13422</t>
  </si>
  <si>
    <t>10.1186/s12888-017-1247-9</t>
  </si>
  <si>
    <t>10.1097/PEC.0b013e3182094340</t>
  </si>
  <si>
    <t>10.1016/j.amjmed.2016.08.021</t>
  </si>
  <si>
    <t>10.1016/j.resuscitation.2011.09.019</t>
  </si>
  <si>
    <t>10.1136/bmjqs-2018-008233</t>
  </si>
  <si>
    <t>10.1086/677630</t>
  </si>
  <si>
    <t>10.1007/s11606-017-4266-9</t>
  </si>
  <si>
    <t>10.1097/TA.0b013e31823cc5df</t>
  </si>
  <si>
    <t>10.1097/ta.0000000000002355</t>
  </si>
  <si>
    <t>10.1002/ajim.22182</t>
  </si>
  <si>
    <t>10.1592/phco.31.4.346</t>
  </si>
  <si>
    <t>10.1177/1557988318761989</t>
  </si>
  <si>
    <t>10.1177/1357633x15571651</t>
  </si>
  <si>
    <t>10.1097/sla.0000000000002324</t>
  </si>
  <si>
    <t>10.1177/0004563217707980</t>
  </si>
  <si>
    <t>10.1186/1472-6963-13-522</t>
  </si>
  <si>
    <t>10.1017/ice.2017.16</t>
  </si>
  <si>
    <t>10.1513/AnnalsATS.201604-308OT</t>
  </si>
  <si>
    <t>10.1590/1984-0462/;2019;37;4;00008</t>
  </si>
  <si>
    <t>10.1136/bmjopen-2015-010214</t>
  </si>
  <si>
    <t>10.1016/j.jss.2015.09.024</t>
  </si>
  <si>
    <t>10.1111/trf.14361</t>
  </si>
  <si>
    <t>10.1016/j.amepre.2014.08.010</t>
  </si>
  <si>
    <t>10.2196/jmir.4734</t>
  </si>
  <si>
    <t>10.1542/peds.2011-0655</t>
  </si>
  <si>
    <t>10.1111/j.1365-2044.2009.06134.x</t>
  </si>
  <si>
    <t>10.4414/smw.2012.13522</t>
  </si>
  <si>
    <t>10.3414/me16-01-0091</t>
  </si>
  <si>
    <t>10.4158/ep-2017-0066</t>
  </si>
  <si>
    <t>10.1016/j.aap.2016.05.022</t>
  </si>
  <si>
    <t>10.1331/JAPhA.2013.13061</t>
  </si>
  <si>
    <t>10.1002/pds.2320</t>
  </si>
  <si>
    <t>10.1016/j.jss.2019.03.006</t>
  </si>
  <si>
    <t>10.2217/fon-2019-0160</t>
  </si>
  <si>
    <t>10.1007/s00228-017-2293-4</t>
  </si>
  <si>
    <t>10.1053/j.gastro.2017.08.030</t>
  </si>
  <si>
    <t>10.1016/j.ijrobp.2019.10.027</t>
  </si>
  <si>
    <t>10.1007/s11136-013-0544-0</t>
  </si>
  <si>
    <t>10.2196/jmir.6639</t>
  </si>
  <si>
    <t>10.1111/j.1365-2702.2011.03937.x</t>
  </si>
  <si>
    <t>10.3310/hta23110_x000D_10.1136/bjophthalmol-2016-309818</t>
  </si>
  <si>
    <t>10.1136/bjophthalmol-2016-309818_x000D_10.2106/jbjs.K.00444</t>
  </si>
  <si>
    <t>10.1016/j.jacc.2016.01.069</t>
  </si>
  <si>
    <t>10.1164/rccm.201409-1701OC</t>
  </si>
  <si>
    <t>10.1186/s12879-016-1940-1</t>
  </si>
  <si>
    <t>10.1016/j.cali.2014.12.011</t>
  </si>
  <si>
    <t>10.1016/j.jss.2018.07.072</t>
  </si>
  <si>
    <t>10.2337/dc16-0227</t>
  </si>
  <si>
    <t>10.1016/j.joca.2010.10.003</t>
  </si>
  <si>
    <t>10.1016/j.jvsv.2018.06.015</t>
  </si>
  <si>
    <t>10.1016/j.jstrokecerebrovasdis.2012.10.003</t>
  </si>
  <si>
    <t>10.3402/ijch.v74.27864</t>
  </si>
  <si>
    <t>10.2106/jbjs.K.00502</t>
  </si>
  <si>
    <t>10.1177/0009922812458353</t>
  </si>
  <si>
    <t>10.1007/s10900-014-9885-z</t>
  </si>
  <si>
    <t>10.1097/sla.0000000000003467</t>
  </si>
  <si>
    <t>10.1017/ice.2017.238</t>
  </si>
  <si>
    <t>10.1714/1672.18310</t>
  </si>
  <si>
    <t>10.1038/ejcn.2012.184</t>
  </si>
  <si>
    <t>10.1097/bot.0000000000000917</t>
  </si>
  <si>
    <t>10.1186/1472-6963-12-207</t>
  </si>
  <si>
    <t>10.1016/j.anai.2017.02.023</t>
  </si>
  <si>
    <t>10.1016/j.encep.2018.11.006</t>
  </si>
  <si>
    <t>10.1002/ajh.22102</t>
  </si>
  <si>
    <t>10.1007/s11096-013-9848-y</t>
  </si>
  <si>
    <t>10.2217/cer-2018-0008</t>
  </si>
  <si>
    <t>10.2106/jbjs.18.00767</t>
  </si>
  <si>
    <t>10.1002/pds.4136</t>
  </si>
  <si>
    <t>10.1016/j.cali.2013.07.005</t>
  </si>
  <si>
    <t>10.1016/j.nephro.2011.01.002</t>
  </si>
  <si>
    <t>10.1002/cpt.602</t>
  </si>
  <si>
    <t>10.1007/s00266-018-1232-9</t>
  </si>
  <si>
    <t>10.1016/j.wneu.2017.09.038</t>
  </si>
  <si>
    <t>10.1002/acr.23723</t>
  </si>
  <si>
    <t>10.1097/md.0000000000005429</t>
  </si>
  <si>
    <t>10.1016/j.vaccine.2014.02.095</t>
  </si>
  <si>
    <t>10.1111/jpc.13895</t>
  </si>
  <si>
    <t>10.1016/j.jvs.2018.11.024</t>
  </si>
  <si>
    <t>10.1186/1472-6963-12-86</t>
  </si>
  <si>
    <t>10.1097/TA.0b013e3182754868</t>
  </si>
  <si>
    <t>10.1002/cncr.31271</t>
  </si>
  <si>
    <t>10.1089/tmj.2011.0048</t>
  </si>
  <si>
    <t>10.1001/jama.2011.902</t>
  </si>
  <si>
    <t>10.5888/pcd11.140196</t>
  </si>
  <si>
    <t>10.3928/00220124-20150320-01</t>
  </si>
  <si>
    <t>10.1136/bmjqs-2012-001174</t>
  </si>
  <si>
    <t>10.3109/10903127.2015.1025154</t>
  </si>
  <si>
    <t>10.1007/s10072-015-2460-2</t>
  </si>
  <si>
    <t>10.1007/s00120-013-3206-5</t>
  </si>
  <si>
    <t>10.1016/j.ijmedinf.2016.10.002</t>
  </si>
  <si>
    <t>10.1097/aln.0000000000002701</t>
  </si>
  <si>
    <t>10.1016/j.ypmed.2010.03.010</t>
  </si>
  <si>
    <t>10.1016/j.ypmed.2012.05.014</t>
  </si>
  <si>
    <t>10.1017/s1368980018001611</t>
  </si>
  <si>
    <t>10.5435/jaaos-d-18-00630</t>
  </si>
  <si>
    <t>10.1016/j.apmr.2017.12.036</t>
  </si>
  <si>
    <t>10.1016/j.injury.2014.05.012</t>
  </si>
  <si>
    <t>10.1016/j.jclinepi.2018.10.006</t>
  </si>
  <si>
    <t>10.1016/j.injury.2017.11.021</t>
  </si>
  <si>
    <t>10.1016/j.jamcollsurg.2018.01.055</t>
  </si>
  <si>
    <t>10.1016/j.jvs.2018.11.031</t>
  </si>
  <si>
    <t>10.1097/dcr.0000000000001485</t>
  </si>
  <si>
    <t>10.1016/j.jamcollsurg.2013.10.005</t>
  </si>
  <si>
    <t>10.1097/jom.0000000000001450</t>
  </si>
  <si>
    <t>10.1111/dom.13156</t>
  </si>
  <si>
    <t>10.1714/976.10617</t>
  </si>
  <si>
    <t>10.5301/jva.5000790</t>
  </si>
  <si>
    <t>spa</t>
  </si>
  <si>
    <t>Auth_Address</t>
  </si>
  <si>
    <t>Department of Geriatric Medicine, Lyon Teaching Hospital, Lyon, France._x000D_The Nuffield Trust, London, UK._x000D_Department of Business Intelligence, Manchester University NHS Foundation Trust, Manchester, UK._x000D_Department of Public Health, Cardiff University, Cardiff, UK._x000D_Department of Health Policy, London School of Economics, London, UK._x000D_Institute for Ageing, Newcastle University, Newcastle, UK._x000D_Academic Geriatric Medicine, University of Southampton, Southampton, UK._x000D_Data Analytics Team, The Health Foundation, London, UK._x000D_Department of Health Sciences, College of Life Sciences, University of Leicester, Leicester, UK. Electronic address: spc3@le.ac.uk.</t>
  </si>
  <si>
    <t>State Key Laboratory of Ophthalmology, Clinical Research Center for Ocular Disease, Zhongshan Ophthalmic Centre, Sun Yat-sen University, Guangzhou, China._x000D_School of Public Health, Sun Yat-sen University, Guangzhou, China._x000D_School of Mathematics, Sun Yat-sen University, Guangzhou, China._x000D_Zhongshan School of Medicine, Sun Yat-sen University, Guangzhou, China._x000D_UCL Institute of Ophthalmology, University College London and Moorfields Eye Hospital, London, United Kingdom._x000D_First Affiliated Hospital of Sun Yat-sen University, Guangzhou, China._x000D_Laboratory of Immunology, National Eye Institute, National Institutes of Health, Bethesda, Maryland, United States of America._x000D_ARC Centre of Excellence in Vision Science, Research School of Biology, College of Medicine, Biology and Environment, Australian National University, Canberra, Australian Capital Territory, Australia._x000D_Centre for Eye Research Australia, University of Melbourne, Royal Victorian Eye and Ear Hospital, East Melbourne, Victoria, Australia.</t>
  </si>
  <si>
    <t>Michael Hoerger and Laura M. Perry, Tulane Cancer Center, New Orleans, LA; Joseph A. Greer, Vicki A. Jackson, Elyse R. Park, Areej El-Jawahri, Emily R. Gallagher, Juliet Jacobsen, and Jennifer S. Temel, Massachusetts General Hospital Cancer Center, Harvard Medical School, Boston, MA; William F. Pirl, Sylvester Comprehensive Cancer Center/University of Miami, Miami, FL; and Teresa Hagan, University of Pittsburgh, Pittsburgh, PA.</t>
  </si>
  <si>
    <t>Flatiron Health, New York, NY._x000D_Genentech, South San Francisco, CA.</t>
  </si>
  <si>
    <t>Academic Unit of Elderly Care and Rehabilitation, University of Leeds, Bradford, West Yorkshire, United Kingdom of Great Britain and Northern Ireland a.p.clegg@leeds.ac.uk._x000D_ResearchOne, TPP, Leeds, West Yorkshire, United Kingdom of Great Britain and Northern Ireland._x000D_Academic Unit of Elderly Care and Rehabilitation, University of Leeds, Bradford, West Yorkshire, United Kingdom of Great Britain and Northern Ireland._x000D_Institute of Applied Health Research, University of Birmingham, Birmingham, United Kingdom of Great Britain and Northern Ireland._x000D_Faculty of Health Studies, University of Bradford, Bradford, West Yorkshire, United Kingdom of Great Britain and Northern Ireland._x000D_SystmOne, TPP, Leeds, West Yorkshire, United Kingdom of Great Britain and Northern Ireland.</t>
  </si>
  <si>
    <t>School of Medicine, University of California, San Francisco._x000D_Clinical Innovation Center, Department of Medicine, University of California, San Francisco._x000D_Department of Neurology, University of California, San Francisco._x000D_Institute for Computational Health Sciences, University of California, San Francisco.</t>
  </si>
  <si>
    <t>Department of Global Health and Population, Harvard TH Chan School of Public Health, Boston, MA, USA; Department of Epidemiology, Harvard TH Chan School of Public Health, Boston, MA, USA. Electronic address: gdanaei@hsph.harvard.edu._x000D_Centro Español de Investigación Farmacoepidemiológica, Madrid, Spain._x000D_Department of Epidemiology, Harvard TH Chan School of Public Health, Boston, MA, USA._x000D_Department of Epidemiology, Harvard TH Chan School of Public Health, Boston, MA, USA; Department of Biostatistics, Harvard TH Chan School of Public Health, Boston, MA, USA; Harvard-MIT Division of Health Sciences and Technology, Cambridge, MA, USA.</t>
  </si>
  <si>
    <t>Clinical Excellence Commission, Level 17 McKell Building, 2-24 Rawson Place, Sydney 2000, New South Wales, Australia. Electronic address: malcolm.green1@health.nsw.gov.au._x000D_Clinical Excellence Commission, Level 17 McKell Building, 2-24 Rawson Place, Sydney 2000, New South Wales, Australia._x000D_Department of Medicine, University of Chicago, 5841 South Maryland Avenue, MC 6076, Chicago, 60637, IL, United States.</t>
  </si>
  <si>
    <t>All authors: Department of Medicine, University of Chicago, Chicago, IL.</t>
  </si>
  <si>
    <t>Duke Institute for Health Innovation, Durham, North Carolina, United States of America._x000D_Department of Statistical Sciences, Duke University, Durham, North Carolina, United States of America._x000D_Department of Surgery, Duke University, Durham, North Carolina, United States of America._x000D_Division of Geriatrics, Department of Medicine, Duke University, Durham, North Carolina, United States of America._x000D_Department of Anesthesiology, Duke University, Durham, North Carolina, United States of America.</t>
  </si>
  <si>
    <t>Faculty of Science and Engineering, Department of PharmacoTherapy, PharmacoEpidemiology and PharmaEconomics, University of Groningen, Groningen, the Netherlands._x000D_Hospital Pharmacy, Erasmus University Medical Centre, Rotterdam, the Netherlands._x000D_Harvard Medical School and Brigham and Women's Hospital, Boston, MA, USA._x000D_Department of Clinical Epidemiology and Biostatistics of the Vrije Universiteit Medical Centre, and the Institute of Health Science of the Vrije Universiteit, Amsterdam, the Netherlands.</t>
  </si>
  <si>
    <t>University of Eastern Finland, Kuopio, Finland._x000D_National Institute for Health and Welfare, Helsinki, Finland._x000D_University of Helsinki, Finland._x000D_University of Eastern Finland, Finland.</t>
  </si>
  <si>
    <t>National Center for Human Factors in Healthcare, MedStar Health, Washington, District of Columbia, USA._x000D_Department of Emergency Medicine, Georgetown University School of Medicine, Washington, District of Columbia, USA._x000D_Department of Emergency Medicine, Drexel University School of Medicine, Philadelphia, Pennsylvania, USA._x000D_Carolina Health Informatics Program, University of North Carolina at Chapel Hill, Chapel Hill, North Carolina, USA._x000D_American Medical Association, Chicago, Illinois, USA.</t>
  </si>
  <si>
    <t>Department of Infection Control, West China Hospital of Sichuan University, Chengdu, China._x000D_Intensive Care Unit, West China Hospital of Sichuan University, Chengdu, China._x000D_Chinese Evidence-based Medicine Centre and CREAT Group, State Key Laboratory of Biotherapy, West China Hospital, Sichuan University and Collaborative Innovation Centre, Chengdu, 610041, Sichuan, China._x000D_Chinese Evidence-based Medicine Centre and CREAT Group, State Key Laboratory of Biotherapy, West China Hospital, Sichuan University and Collaborative Innovation Centre, Chengdu, 610041, Sichuan, China. sunx79@hotmail.com._x000D_Department of Infection Control, West China Hospital of Sichuan University, Chengdu, China. zongzhiyong@gmail.com._x000D_Center of Infectious Diseases, West China Hospital of Sichuan University, Chengdu, 610041, Sichuan, China. zongzhiyong@gmail.com.</t>
  </si>
  <si>
    <t>University of New Mexico School of Medicine, Albuquerque._x000D_Duke Clinical Research Institute, Duke University, Durham, North Carolina._x000D_Mayo Clinic, Rochester, Minnesota._x000D_Northwestern University Feinberg School of Medicine, Chicago, Illinois5Deputy Editor, JAMA Cardiology._x000D_Veterans Affairs Palo Alto Health Care System and Stanford University, Palo Alto, California._x000D_Duke Clinical Research Institute, Duke University, Durham, North Carolina7Associate Editor, JAMA Cardiology._x000D_Brigham and Women's Hospital Heart and Vascular Center, Harvard Medical School, Boston, Massachusetts._x000D_Ahmanson University of California at Los Angeles Cardiomyopathy Center10Associate Editor for Health Care Quality and Guidelines, JAMA Cardiology.</t>
  </si>
  <si>
    <t>Department of Biomedical Informatics, Harvard Medical School, 10 Shattuck St._x000D_Department of Medicine, Brigham and Women's Hospital, Boston, MA, USA._x000D_Department of Biomedical Informatics, Harvard Medical School, 10 Shattuck St, weber@hms.harvard.edu._x000D_Department of Medicine, Beth Israel Deaconess Medical Center, Boston, MA, USA.</t>
  </si>
  <si>
    <t>Inserm, CépiDc (Epidemiology center on medical causes of death), CHU Bicêtre, 80 rue du Général Leclerc, Kremlin Bicêtre, CEDEX 94270, France. agathe.lamarche-vadel@inserm.fr.</t>
  </si>
  <si>
    <t>The University of Texas School of Biomedical Informatics at Houston, Houston, Texas, USA._x000D_Department of Thoracic Surgery, Vanderbilt University School of Medicine, Nashville, Tennessee, USA Division of Epidemiology, Vanderbilt University School of Medicine, Nashville, Tennessee, USA._x000D_Department of Biostatistics, Vanderbilt University School of Medicine, Nashville, Tennessee, USA Department of Biomedical Informatics, Vanderbilt University School of Medicine, Nashville, Tennessee, USA._x000D_Division of Biomedical Statistics and Informatics, Mayo Clinic, Rochester, Minnesota, USA._x000D_Department of Medicine, Vanderbilt University School of Medicine, Nashville, Tennessee, USA._x000D_Division of Epidemiology, Vanderbilt University School of Medicine, Nashville, Tennessee, USA._x000D_Department of Biomedical Informatics, Vanderbilt University School of Medicine, Nashville, Tennessee, USA Department of Medicine, Vanderbilt University School of Medicine, Nashville, Tennessee, USA._x000D_Department of Biomedical Informatics, Vanderbilt University School of Medicine, Nashville, Tennessee, USA._x000D_Department of Biostatistics, Vanderbilt University School of Medicine, Nashville, Tennessee, USA._x000D_Department of Biomedical Informatics, Columbia University, New York, New York, USA._x000D_Department of Thoracic Surgery, Vanderbilt University School of Medicine, Nashville, Tennessee, USA._x000D_Department of Medicine, Vanderbilt University School of Medicine, Nashville, Tennessee, USA Department of Pharmacology, Vanderbilt University School of Medicine, Nashville, Tennessee, USA.</t>
  </si>
  <si>
    <t>Cleveland Clinic Foundation Lerner College of Medicine of Case Western Reserve University, Cleveland, OH, USA._x000D_Analysis Group, Inc., 1000 De La Gauchetière Ouest, Suite 1200, Montreal, QC, H3B 4W5, Canada. Marjolaine.Gauthier-Loiselle@analysisgroup.com._x000D_Janssen Scientific Affairs, LLC, Raritan, NJ, USA._x000D_Analysis Group, Inc., 1000 De La Gauchetière Ouest, Suite 1200, Montreal, QC, H3B 4W5, Canada._x000D_Analysis Group Inc., Boston, MA, USA._x000D_Rockwood Clinic, Spokane, WA, USA.</t>
  </si>
  <si>
    <t>Lis Maternity Hospital, Department of Obstetrics and Gynecology, Sourasky Medical Center, Tel Aviv, Israel (Drs. Fouks, Cohen, Solomon, Almog, Levin). Electronic address: fouksi@gmail.com._x000D_Lis Maternity Hospital, Department of Obstetrics and Gynecology, Sourasky Medical Center, Tel Aviv, Israel (Drs. Fouks, Cohen, Solomon, Almog, Levin)._x000D_Sackler School of Medicine, Tel Aviv University, Tel Aviv, Israel (Dr. Shapira).</t>
  </si>
  <si>
    <t>Department of Health Services Management and Policy, Kyushu University Graduate School of Medicine, Higashi-ku, Fukuoka 812-8582, Japan. Electronic address: 3MD15121K@s.kyushu-u.ac.jp._x000D_Department of Health Services Management and Policy, Kyushu University Graduate School of Medicine, Higashi-ku, Fukuoka 812-8582, Japan. Electronic address: onozukad@hcam.med.kyushu-u.ac.jp._x000D_Department of Life and Welfare Information, Kindai University Kyushu Junior College, Iizuka, Fukuoka 820-8513, Japan. Electronic address: shibuta@kjc.kindai.ac.jp._x000D_Department of Health Services Management and Policy, Kyushu University Graduate School of Medicine, Higashi-ku, Fukuoka 812-8582, Japan. Electronic address: hagihara@hsmp.med.kyushu-u.ac.jp.</t>
  </si>
  <si>
    <t>Division of General Internal Medicine, University of Minnesota, Minneapolis, MN, USA. nishant.sahni@gmail.com._x000D_Institute of Health Informatics, University of Minnesota, Minneapolis, MN, USA._x000D_Division of General Internal Medicine, University of Minnesota, Minneapolis, MN, USA.</t>
  </si>
  <si>
    <t>Department of Medicine, University of California, San Francisco, San Francisco._x000D_University of California, San Francisco Medical Center, San Francisco.</t>
  </si>
  <si>
    <t>Neonatal Data Analysis Unit, Imperial College London, London, United Kingdom._x000D_The Society and College of Radiographers, London, United Kingdom._x000D_Imperial Clinical Trials Unit, Imperial College London, London, United Kingdom._x000D_Barts and the London School of Medicine and Dentistry, London, United Kingdom.</t>
  </si>
  <si>
    <t>Institute of Applied Health Research, University of Birmingham, Birmingham, UK._x000D_Research Institute for Primary Care and Health Sciences, Primary Care Sciences, Keele University, Keele, UK._x000D_Warwick Medical School, Coventry, UK._x000D_Institute of Applied Health Research, University of Birmingham, Birmingham, UK r.e.jordan@bham.ac.uk.</t>
  </si>
  <si>
    <t>RTI International, 307 Waverly Oaks Rd, Ste 101, Waltham, MA 02452. Email: echang@rti.org.</t>
  </si>
  <si>
    <t>Seoul St. Mary's Hospital, The Catholic University of Korea, Seoul, Korea.</t>
  </si>
  <si>
    <t>Yale University School of Medicine, Program of Applied Translational Research, New Haven, CT, USA. Electronic address: francis.p.wilson@yale.edu._x000D_Department of Medicine, Perelman School of Medicine at the University of Pennsylvania, Philadelphia, PA, USA; Center for Clinical Epidemiology and Biostatistics at the Perelman School of Medicine at the University of Pennsylvania, Philadelphia, PA, USA._x000D_Yale University School of Medicine, Program of Applied Translational Research, New Haven, CT, USA._x000D_Nephrology Associates, Teaneck, NJ, USA._x000D_Department of Medicine, Perelman School of Medicine at the University of Pennsylvania, Philadelphia, PA, USA._x000D_Department of Biostatistics and Epidemiology, Perelman School of Medicine at the University of Pennsylvania, Philadelphia, PA, USA; Center for Clinical Epidemiology and Biostatistics at the Perelman School of Medicine at the University of Pennsylvania, Philadelphia, PA, USA._x000D_Department of Medicine, Perelman School of Medicine at the University of Pennsylvania, Philadelphia, PA, USA; Department of Biostatistics and Epidemiology, Perelman School of Medicine at the University of Pennsylvania, Philadelphia, PA, USA; Center for Clinical Epidemiology and Biostatistics at the Perelman School of Medicine at the University of Pennsylvania, Philadelphia, PA, USA._x000D_Columbia University College of Physicians and Surgeons, New York, NY, USA._x000D_Department of Information Services, Perelman School of Medicine at the University of Pennsylvania, Philadelphia, PA, USA.</t>
  </si>
  <si>
    <t>The Francis Crick Institute, London, United Kingdom._x000D_Farr Institute of Health Informatics Research, Institute of Health Informatics, University College London, London, United Kingdom._x000D_University College London Hospitals NHS Foundation Trust, London, United Kingdom._x000D_UCL Genetics Institute, Department of Genetics Evolution and Environment, University College London, London, United Kingdom._x000D_Okinawa Institute of Science &amp; Technology Graduate University, Okinawa, Japan.</t>
  </si>
  <si>
    <t>Department of Genetics and Genomic Sciences, Icahn School of Medicine at Mount Sinai, 1 Gustave L. Levy Pl. New York, NY 10065, USA, ²Institute for Next Generation Healthcare, Icahn School of Medicine at Mount Sinai, 1 Gustave L. Levy Pl. New York, NY 10065, USA.</t>
  </si>
  <si>
    <t>Stanford School of Medicine, Stanford Graduate School of Business, 291 Campus Dr, Stanford, CA 94305. E-mail: shathi@stanford.edu.</t>
  </si>
  <si>
    <t>1 Department of Medicine and.</t>
  </si>
  <si>
    <t>Department of Information Systems and Business Analytics, College of Business, Florida International University, Miami, FL, 33199, United States. Electronic address: pesmaeil@fiu.edu._x000D_Department of Information Systems and Business Analytics, College of Business, Florida International University, Miami, FL, 33199, United States.</t>
  </si>
  <si>
    <t>Institut du Bien Vieillir Korian, 21-25 rue Balzac, 75008, Paris, France. tiba.baroukh@gmail.com._x000D_Research lab: EA 4047, UFR des Sciences de la Santé Simone Veil, UVSQ Université Paris-Saclay, 2 Avenue de la Source de la Bièvre, Montigny le Bretonneux, 78180, France. tiba.baroukh@gmail.com._x000D_MNH Group, 185 rue de Bercy, 75012, Paris, France._x000D_UFR de Mathématiques et Informatique, Université de Paris Descartes, 45 rue des Saints-Pères, Paris, 75006, France._x000D_Research lab: EA 4047, UFR des Sciences de la Santé Simone Veil, UVSQ Université Paris-Saclay, 2 Avenue de la Source de la Bièvre, Montigny le Bretonneux, 78180, France.</t>
  </si>
  <si>
    <t>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 Electronic address: Junko.Takeshita@uphs.upenn.edu._x000D_Department of Dermatology, University of Pennsylvania Perelman School of Medicine, Philadelphia, Pennsylvania, USA._x000D_Department of Epidemiology Biostatistics and Informatics, Center for Clinical Epidemiology and Biostatistics, University of Pennsylvania Perelman School of Medicine, Philadelphia, Pennsylvania, USA; Division of Rheumatology, University of Pennsylvania Perelman School of Medicine, Philadelphia, Pennsylvania, USA._x000D_Department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t>
  </si>
  <si>
    <t>Department of Family Medicine and Continuing Care, Singapore General Hospital, Singapore._x000D_Family Medicine Clerkship, Duke-NUS Medical School, Singapore._x000D_Department of Emergency Medicine, Singapore General Hospital, Singapore._x000D_Centre for Quantitative Medicine, Duke-NUS Medical School, Singapore.</t>
  </si>
  <si>
    <t>Information Engineering School, Zhengzhou University, Zhengzhou, Henan 450000, China._x000D_Industrial Technology Research, Zhengzhou University, Zhengzhou, Henan 450000, China._x000D_The Third Affiliated Hospital of Zhengzhou University, Zhengzhou, Henan 450052, China.</t>
  </si>
  <si>
    <t>Clinical Nurse, Department of Intensive Care, Seoul St. Mary's Hospital, The Catholic University of Korea, Seoul, Republic of Korea._x000D_Research Assistant, College of Nursing, The Catholic University of Korea, Seoul, Republic of Korea._x000D_Professor, College of Nursing, The Catholic University of Korea, Banpo-daero 222, Seocho-gu, Seoul, 137-701, Republic of Korea. leesunmi@catholic.ac.kr.</t>
  </si>
  <si>
    <t>Netherlands Institute for Health Services Research (NIVEL), P.O. Box 1568, 3500 BN, Utrecht, The Netherlands. l.verberne@nivel.nl._x000D_Netherlands Institute for Health Services Research (NIVEL), P.O. Box 1568, 3500 BN, Utrecht, The Netherlands._x000D_Tilburg School of Social and Behavioral Sciences, Tilburg University, Tranzo, P.O. Box 90153, 5000 LE, Tilburg, The Netherlands.</t>
  </si>
  <si>
    <t>Department of Sexual Health and HIV, Central Middlesex Hospital, London North West Healthcare NHS Trust, London, UK pkuria@nhs.net._x000D_Department of Sexual Health and HIV, Central Middlesex Hospital, London North West Healthcare NHS Trust, London, UK.</t>
  </si>
  <si>
    <t>Division of General Internal Medicine, Department of Internal Medicine, College of Medicine, Ohio State University, 895 Yard St, Columbus, OH 43212. E-mail: Seuli.Brill@osumc.edu.</t>
  </si>
  <si>
    <t>Department of Family Medicine, University of Washington, Box 354696, Seattle, WA, 98195-4696, USA. acole2@uw.edu._x000D_MultiCare Institute for Research and Innovation, 314 Martin Luther King Jr. Way Suite 402, Tacoma, WA, 98405, USA._x000D_Department of Family Medicine, University of Washington, Box 354696, Seattle, WA, 98195-4696, USA._x000D_University of Washington School of Medicine, Box 354696, Seattle, WA, 98195-4696, USA.</t>
  </si>
  <si>
    <t>Cincinnati Children's Hospital Medical Center, Cincinnati, Ohio holly.depinet@cchmc.org._x000D_Cincinnati Children's Hospital Medical Center, Cincinnati, Ohio.</t>
  </si>
  <si>
    <t>Department of Electrical, Computer and Biomedical Engineering, University of Pavia, Pavia, Italy._x000D_Manchester Molecular Pathology Innovation Centre, Division of Informatics, Imaging &amp; Data Sciences, University of Manchester, Manchester, UK._x000D_Laboratorio Informatica Sistemistica Ricerca Clinica, ICS Maugeri, Pavia, Italy._x000D_UO di Medicina Interna e Endocrinologia, ICS Maugeri, Pavia, Italy._x000D_ITACA. Universitat Politècnica de València, Valencia, Spain._x000D_Integrated Health Solutions, Medtronic Ibérica, Madrid, Spain._x000D_Departamento de Tecnología Fotónica y Bioingeniería, Universidad Politècnica de Madrid, Madrid, Spain._x000D_Dipartimento di Medicina Interna e Terapia medica, University of Pavia, Pavia, Italy.</t>
  </si>
  <si>
    <t>Institute for Health Policy, College of Human Medicine, Michigan State University, East Lansing, MI, 48823, USA. Cristian.meghea@hc.msu.edu._x000D_Department of Obstetrics, Gynecology and Reproductive Biology, College of Human Medicine, Michigan State University, East Fee Hall, 965 Fee RD, Room A632B, East Lansing, MI, 48824, USA. Cristian.meghea@hc.msu.edu._x000D_Institute for Health Policy, College of Human Medicine, Michigan State University, East Lansing, MI, 48823, USA.</t>
  </si>
  <si>
    <t>Department of Biomedical and Health Informatics, Children's Hospital of Philadelphia, Philadelphia, PA, USA._x000D_Department of Pediatrics, Perelman School of Medicine at the University of Pennsylvania, Philadelphia, PA, USA._x000D_Department of Biostatistics, Epidemiology and Informatics, Perelman School of Medicine at the University of Pennsylvania, Philadelphia, PA, USA._x000D_Center for Pediatric Clinical Effectiveness, Children's Hospital of Philadelphia Research Institute, Philadelphia, PA, USA.</t>
  </si>
  <si>
    <t>NIHR Manchester Musculoskeletal Biomedical Research Unit, Central Manchester University Hospitals NHS Foundation Trust, Manchester Academic Health Science Centre, Manchester, UK._x000D_Arthritis Research UK Centre for Epidemiology, Centre for Musculoskeletal Research, Institute of Inflammation and Repair, Faculty of Medical and Human Sciences, Manchester Academic Health Science Centre, University of Manchester, Manchester, UK._x000D_Clinical Practice Research Datalink, Medicines and Healthcare Products Regulatory Agency, London, UK._x000D_Health eResearch Centre, Farr Institute for Health Informatics Research, University of Manchester, UK._x000D_Rheumatology Department, Salford Royal NHS Foundation Trust, Salford, UK._x000D_NIHR Manchester Biomedical Research Centre, Central Manchester NHS Foundation Trust, Manchester Academic Health Science Centre, UK.</t>
  </si>
  <si>
    <t>Vanderbilt Translational and Clinical Cardiovascular Research Center, Vanderbilt University Medical Center, Nashville, Tennessee; Division of Cardiovascular Medicine, Vanderbilt University Medical Center, Nashville, Tennessee._x000D_Vanderbilt Translational and Clinical Cardiovascular Research Center, Vanderbilt University Medical Center, Nashville, Tennessee; Division of Cardiovascular Medicine, Vanderbilt University Medical Center, Nashville, Tennessee. Electronic address: d.gupta@vanderbilt.edu._x000D_Department of Cardiology, Clinical Sciences, Lund University and Skane University Hospital, Lund, Sweden._x000D_Department of Emergency Medicine, Vanderbilt University Medical Center, Nashville, Tennessee._x000D_Department of Cardiothoracic Surgery, Clinical Sciences, Lund University and Skane University Hospital, Lund, Sweden._x000D_Vanderbilt Institute for Clinical and Translational Research, Vanderbilt University Medical Center, Nashville, Tennessee._x000D_Division of Cardiovascular Medicine, Vanderbilt University Medical Center, Nashville, Tennessee; Departments of Medicine, Pharmacology, and Biomedical Informatics, Vanderbilt University Medical Center, Nashville, Tennessee._x000D_Division of Cardiovascular Medicine, Beth Israel Deaconess Medical Center, Boston, Massachusetts.</t>
  </si>
  <si>
    <t>King Hussein Cancer Center, Quality and Patient Safety, Department of Nursing, Jordan. Electronic address: OA.08084@KHCC.JO._x000D_King Hussein Cancer Center, Nursing Research Unit, Jordan and Harvard Medical School, United States. Electronic address: aa.12567@khcc.jo._x000D_Abdali Medical Center, Jordan._x000D_King Hussein Cancer Center, Jordan._x000D_Al-Ghad International College for Applied Medical Sciences, Saudi Arabaia._x000D_Jordan University of Science and Technology, Faculty of Nursing, Jordan.</t>
  </si>
  <si>
    <t>Department of Ophthalmology, University of Colorado School of Medicine, Aurora._x000D_Illinois Retina Associates, SC, Chicago._x000D_Department of Ophthalmology, Rush University, Chicago, Illinois._x000D_Department of Ophthalmology, Icahn School of Medicine at Mount Sinai, New York, New York._x000D_Department of Medicine, Icahn School of Medicine at Mount Sinai, New York, New York._x000D_Department of Epidemiology, Johns Hopkins Bloomberg School of Public Health, Baltimore, Maryland._x000D_Department of Ophthalmology, Johns Hopkins University School of Medicine, Baltimore, Maryland.</t>
  </si>
  <si>
    <t>Author Affiliations: College of Nursing, The Catholic University of Korea, Seoul, Korea (Drs Hur, and Lee and Ms Jin); and College of Nursing, Yanbian University, Yanji, China (Dr Jin).</t>
  </si>
  <si>
    <t>Department of Emergency and Critical Care Medicine, The University of Tokyo Hospital, Tokyo, Japan. Electronic address: wadat-eme@h.u-tokyo.ac.jp._x000D_Department of Clinical Epidemiology and Health Economics, School of Public Health, The University of Tokyo, Tokyo, Japan._x000D_Department of Health Care Informatics, Tokyo Medical and Dental University, Tokyo, Japan._x000D_Department of Emergency and Critical Care Medicine, The University of Tokyo Hospital, Tokyo, Japan.</t>
  </si>
  <si>
    <t>University of Tennessee Health Science Center, 66 N Pauline St, Ste 620, Memphis, TN 38163. Email: igraetz@uthsc.edu.</t>
  </si>
  <si>
    <t>a Adult Health Nursing Department, Faculty of Nursing , AL AL-Bayt University , Mafraq , Jordan.</t>
  </si>
  <si>
    <t>1 Center for Chronic Disease Outcomes Research._x000D_2 Section of Pulmonary and Critical Care Medicine, Minneapolis Veterans Affairs Healthcare System, Minneapolis, Minnesota._x000D_3 Department of Medicine, University of Minnesota, Minneapolis, Minnesota; and._x000D_4 The Miriam Hospital, Providence, Rhode Island.</t>
  </si>
  <si>
    <t>Center for Population Health Information Technology, The Johns Hopkins University Bloomberg School of Public Health, 624 North Broadway, Rm 601, Baltimore, MD 21205. Email: klemke1@jhu.edu.</t>
  </si>
  <si>
    <t>Farr Institute of Health Informatics Research, UCL Institute of Health Informatics, University College London, London, UK._x000D_Department of Cardiology, Division Heart and Lungs, University Medical Center Utrecht, Utrecht, The Netherlands._x000D_Institute of Cardiovascular Science, Faculty of Population Health Sciences, University College London, London, UK._x000D_Groningen Research Institute of Pharmacy, University of Groningen, Groningen, The Netherlands._x000D_Medical Research Council Bioinformatics Centre, Leeds Institute of Biomedical and Clinical Sciences, University of Leeds, Leeds, UK._x000D_Medical Research Council Bioinformatics Centre, Leeds Institute for Cardiovascular and Metabolic Medicine, University of Leeds, Leeds, UK._x000D_Julius Center for Health Sciences and Primary Care, University Medical Center Utrecht, Utrecht University, Utrecht, The Netherlands._x000D_National Heart &amp; Lung Institute, Royal Brompton &amp; Harefield Hospitals, Imperial College London, London, UK._x000D_Durrer Center for Cardiogenetic Research, ICIN-Netherlands Heart Institute, Utrecht, The Netherlands.</t>
  </si>
  <si>
    <t>Comprehensive Heart Failure Center (CHFC), Department of Internal Medicine I, Würzburg University Hospital, Am Schwarzenberg 15, 97078, Würzburg, Germany._x000D_Chair of Computer Science VI, University of Würzburg, Würzburg, Germany._x000D_Service Center Medical Informatics, Würzburg University Hospital, Würzburg, Germany._x000D_Comprehensive Heart Failure Center (CHFC), Department of Internal Medicine I, Würzburg University Hospital, Am Schwarzenberg 15, 97078, Würzburg, Germany. Stoerk_S@ukw.de.</t>
  </si>
  <si>
    <t>College of Nursing, Keimyung University, Daegu, Republic of Korea._x000D_College of Nursing, The Catholic University of Korea, Seoul, Republic of Korea._x000D_College of Nursing, The Catholic University of Korea, Seoul, Republic of Korea. Electronic address: leesunmi@catholic.ac.kr.</t>
  </si>
  <si>
    <t>Department of Orthopaedic Surgery, Duke University, Durham, North Carolina._x000D_Kenan-Flagler Business School, University of North Carolina, Chapel Hill, North Carolina.</t>
  </si>
  <si>
    <t>Faculty of Nursing Science, Université Laval, Quebec City, QC, Canada._x000D_DeGroote School of Business, McMaster University, Hamilton, ON, Canada._x000D_Research Centre of the CHU de Québec-Université Laval, Quebec City, QC, Canada._x000D_Centre de recherche sur les soins et les services de première ligne, Centre intégré de santé et services sociaux de la Capitale-Nationale, Quebec City, QC, Canada._x000D_Faculty of Medicine, Université Laval, Quebec City, QC, Canada._x000D_Faculty of Law, McGill University, Montreal, QC, Canada._x000D_Department of Family Medicine, McMaster University, Hamilton, ON, Canada._x000D_Institute of Health Policy, Management and Evaluation, University of Toronto, Toronto, ON, Canada._x000D_Centre for Addiction and Mental Health, Toronto, ON, Canada._x000D_Department of Family Medicine, McGill University, Montreal, QC, Canada.</t>
  </si>
  <si>
    <t>Department of Ophthalmology, Faculty of Medicine, Assiut University, Assiut, Egypt; Department of Ophthalmology, University of Ottawa, Ottawa, Ontario, Canada._x000D_Jones Eye Institute, University of Arkansas for Medical Sciences, Little Rock, Arkansas._x000D_The Jackson Laboratory, Farmington, Connecticut._x000D_Epidemiology Department, College of Public Health and Biomedical informatics, College of Medicine, University of Arkansas for Medical Sciences, Little Rock, Arkansas._x000D_School of Clinical Sciences, University of Bristol and Bristol Eye Hospital, Bristol, United Kingdom._x000D_Wolverhampton Eye Infirmary, Royal Wolverhampton Hospitals NHS Trust, New Cross, Wolverhampton, United Kingdom._x000D_Jones Eye Institute, University of Arkansas for Medical Sciences, Little Rock, Arkansas; Ophthalmology Department, Gloucestershire Hospitals NHS Trust, Cheltenham, United Kingdom. Electronic address: ahmedsallam11@yahoo.com.</t>
  </si>
  <si>
    <t>Division of Clinical Research, Center for Quantitative Health, Massachusetts General Hospital, Boston, MA; Avery D. Weisman Psychiatry Consultation Service, Massachusetts General Hospital, Boston, MA. Electronic address: thmccoy@partners.org._x000D_Avery D. Weisman Psychiatry Consultation Service, Massachusetts General Hospital, Boston, MA._x000D_Division of Clinical Research, Center for Quantitative Health, Massachusetts General Hospital, Boston, MA.</t>
  </si>
  <si>
    <t>Centre for Chronic Conditions and Injuries, Public Health Foundation of India, Gurgaon, Haryana, India._x000D_Centre for Chronic Disease Control, New Delhi, India._x000D_Department of Endocrinology and Metabolism, All India Institute of Medical Sciences, New Delhi, India._x000D_Centre for Control of Chronic Conditions, New Delhi, India._x000D_Rollins School of Public Health, Emory University, Atlanta, GA, USA._x000D_Centre of Excellence - Centre for Cardio-metabolic Risk Reduction in South Asia._x000D_St. Georges Medical University of London, London, UK._x000D_Plovdiv Medical University, Plovdiv, Bulgaria.</t>
  </si>
  <si>
    <t>Center of Innovation in Long-term Services/Supports, Providence VA Medical Center, Providence, RI; Delirium Patient Safety Center of Inquiry, VA Boston Healthcare System, Boston, MA; Geriatric Research, Education, and Clinical Center, VA Boston Healthcare System, Boston, MA; Division of Aging, Brigham and Women's Hospital, Boston, MA; Harvard Medical School, Boston, MA. Electronic address: James.Rudolph@va.gov._x000D_Delirium Patient Safety Center of Inquiry, VA Boston Healthcare System, Boston, MA._x000D_Delirium Patient Safety Center of Inquiry, VA Boston Healthcare System, Boston, MA; Geriatric Research, Education, and Clinical Center, VA Boston Healthcare System, Boston, MA; School of Nursing, Science and Health Professions, Regis College, Weston, MA._x000D_Delirium Patient Safety Center of Inquiry, VA Boston Healthcare System, Boston, MA; Geriatric Research, Education, and Clinical Center, VA Boston Healthcare System, Boston, MA; Division of Aging, Brigham and Women's Hospital, Boston, MA; Harvard Medical School, Boston, MA._x000D_Delirium Patient Safety Center of Inquiry, VA Boston Healthcare System, Boston, MA; Geriatric Research, Education, and Clinical Center, VA Boston Healthcare System, Boston, MA.</t>
  </si>
  <si>
    <t>Department of Primary Care and Public Health Sciences, King's College, London, UK. v.cornelius@imperial.ac.uk._x000D_Imperial Clinical Trials Unit, Imperial College London, 68 Wood Lane, London, W12 7RH, UK. v.cornelius@imperial.ac.uk._x000D_Department of Primary Care and Public Health Sciences, King's College, London, UK._x000D_Department of Behavioural Science and Health, University College, London, UK._x000D_NIHR Biomedical Research Centre at Guy's and St Thomas' Hospital, London, UK.</t>
  </si>
  <si>
    <t>University of Washington, Seattle, United States of America._x000D_University of Cambridge, Cambridge, United Kingdom.</t>
  </si>
  <si>
    <t>Department of Clinical Sciences, University of Texas, Southwestern Medical Center, Dallas, TX, USA Harold C. Simmons Comprehensive Cancer Center, Dallas, TX, USA simoncraddock.lee@utsouthwestern.edu._x000D_Department of Clinical Sciences, University of Texas, Southwestern Medical Center, Dallas, TX, USA._x000D_Department of Clinical Sciences, University of Texas, Southwestern Medical Center, Dallas, TX, USA Harold C. Simmons Comprehensive Cancer Center, Dallas, TX, USA.</t>
  </si>
  <si>
    <t>Department of Infectious Disease Epidemiology, Faculty of Epidemiology and Population Health, London School of Hygiene and Tropical Medicine, Keppel Street, London WC1E 7HT, UK. Electronic address: elizabeth.millett@ndm.ox.ac.uk._x000D_Department of Non-communicable Disease Epidemiology, Faculty of Epidemiology and Population Health, London School of Hygiene and Tropical Medicine, Keppel Street, London WC1E 7HT, UK._x000D_Department of Medical Statistics, Faculty of Epidemiology and Population Health, London School of Hygiene and Tropical Medicine, Keppel Street, London, WC1E 7HT, UK._x000D_Department of Infectious Disease Epidemiology, Faculty of Epidemiology and Population Health, London School of Hygiene and Tropical Medicine, Keppel Street, London WC1E 7HT, UK.</t>
  </si>
  <si>
    <t>Columbia University Medical Center, New York, NY.</t>
  </si>
  <si>
    <t>aDepartment of Family Medicine and Continuing Care, Singapore General Hospital bFamily Medicine Program, Duke-NUS Medical School cHealth Services Research Centre, Singapore Health Services dCentre for Quantitative Medicine, Duke-NUS Medical School eDepartment of Emergency Medicine, Singapore General Hospital fHealth Services and Systems Research, Duke-NUS Medical School gSchool of Physical and Mathematical Sciences, Nanyang Technological University hSinghealth Emergency Medicine Residency Programme, Singapore Health Services iDepartment of Rheumatology and Immunology, Singapore General Hospital, Singapore.</t>
  </si>
  <si>
    <t>Cardiology department, les hôpitaux de Chartres, BP 30407, 28018, Chartres, France._x000D_Cardiology department, clinique Saint-Gatien, 37000 Tours, France._x000D_Cardiology department, centre hospitalier de Bourges, 18000 Bourges, France._x000D_Cardiology department, centre hospitalo-universitaire de Tours, 37170 Chambray-lès-Tours, France._x000D_Cardiology department, clinique Oreliance, 45000 Orléans, France._x000D_Cardiology department, centre hospitalier régional d'Orléans, Orléans, France._x000D_Agence régionale de santé (ARS), BP 74409, 45044 Orléans, France._x000D_Clinique Ambroise-Paré, 92200 Neuilly-sur-Seine, France._x000D_Unité régionale d'épidémiologie hospitalière (UREH), 37000 Tours, France._x000D_Unité régionale d'épidémiologie hospitalière (UREH), 37000 Tours, France; Université de Tours, faculté de médecine, 37000 Tours, France. Electronic address: leslie.guillon@univ-tours.fr.</t>
  </si>
  <si>
    <t>Swansea University Medical School, Singleton Park, Swansea, UK._x000D_Department of Nursing, The College of Human and Health Sciences, Swansea University, Singleton Park, Swansea, UK. S.E.Jordan@swansea.ac.uk._x000D_Department of Nursing, The College of Human and Health Sciences, Swansea University, Singleton Park, Swansea, UK._x000D_The Children's Trust, Tadworth, Surrey, UK._x000D_The Harley Street Clinic Children's Hospital, London, UK._x000D_Liverpool School of Tropical Medicine, Pembroke Place, Liverpool, UK._x000D_Research Department, Cultech Limited, Baglan Industrial Park, Port Talbot, UK.</t>
  </si>
  <si>
    <t>Global Health - Health Systems and Policy, Department of Public Health Sciences, Karolinska Institutet, Stockholm, Sweden; Department of Nephrology, Guangdong Provincial Hospital of Chinese Medicine, The Second Affiliated Hospital, Guangzhou University of Chinese Medicine, Guangzhou city, Guangdong Province, China._x000D_Institute of chronic non-communicable disease, Center for Disease Control and Prevention of Guangdong Province, China._x000D_Department of Medical Epidemiology and Biostatistics, Karolinska Institutet, Stockholm, Sweden; Division of Renal Medicine and Baxter Novum, Department of Clinical Science, Intervention and Technology, Karolinska Institutet, Stockholm, Sweden._x000D_Key Unit of Methodology in Clinical Research (KUMCR), Guangdong Provincial Hospital of Chinese Medicine, The Second Affiliated Hospital, Guangzhou University of Chinese Medicine, Guangzhou city, Guangdong Province, China._x000D_Global Health - Health Systems and Policy, Department of Public Health Sciences, Karolinska Institutet, Stockholm, Sweden._x000D_Division of Renal Medicine and Baxter Novum, Department of Clinical Science, Intervention and Technology, Karolinska Institutet, Stockholm, Sweden._x000D_Department of Nephrology, Guangdong Provincial Hospital of Chinese Medicine, The Second Affiliated Hospital, Guangzhou University of Chinese Medicine, Guangzhou city, Guangdong Province, China. Electronic address: xushengliu801@126.com._x000D_Department of Nephrology, Princess Alexandra Hospital, Brisbane, Australia; Centre for Kidney Disease Research, University of Queensland, Brisbane, Australia; Translational Research Institute, Brisbane, Australia.</t>
  </si>
  <si>
    <t>Department of Public Health and Primary Care, School of Clinical Medicine, University of Cambridge, Cambridge, United Kingdom._x000D_National Centre for Epidemiology and Population Health, Research School of Population, The Australian National University, Canberra, Australia._x000D_MRC Biostatistics Unit, University of Cambridge, Cambridge, United Kingdom._x000D_Department of Medical Statistics, London School of Hygiene and Tropical Medicine, London, United Kingdom._x000D_Institute of Epidemiology and Health, Research Department of Primary Care and Population Health, Institute of Epidemiology and Health Care, University College London, London, United Kingdom.</t>
  </si>
  <si>
    <t>Medical Research Council Integrative Epidemiology Unit, University of Bristol, Bristol, UK._x000D_Bristol Medical School, Population Health Sciences, University of Bristol, Bristol, UK._x000D_UK Centre for Tobacco and Alcohol Studies, School of Experimental Psychology, University of Bristol, Bristol, UK._x000D_National Institute for Health Research Collaboration for Leadership in Applied Health Research and Care West (NIHR CLAHRC West), University Hospitals Bristol NHS Foundation Trust, Bristol, UK._x000D_Department of Economics, University of Bristol, Bristol, UK.</t>
  </si>
  <si>
    <t>*Division of Pediatrics,Centre hospitalier universitaire (CHU) Sainte-Justine,Montreal,QC._x000D_†Division of Surgery,Centre hospitalier universitaire (CHU) Sainte-Justine,Montreal,QC.</t>
  </si>
  <si>
    <t>a Department of Health Promotion, School of Public Health and Primary Care , Maastricht University , Maastricht , The Netherlands._x000D_b Department of Family Medicine, School for Public Health and Primary Care , Maastricht University , Maastricht , The Netherlands._x000D_c Academic Center for General Practice/Department of Public Health and Primary Care , KU Leuven , Leuven , Belgium._x000D_d Tranzo, School of Social and Behavioral Sciences , Tilburg University , Tilburg , The Netherlands._x000D_e Erasmus Medical Centre , Rotterdam , the Netherlands.</t>
  </si>
  <si>
    <t>Department of Family Medicine, General Hospital Lagos, Lagos Island, Nigeria._x000D_Division of Family Medicine and Primary Care, Stellenbosch University, Cape Town, South Africa._x000D_Department of Primary and Community Care, Radboud University Medical Centre, Nijmegen, The Netherlands._x000D_Department of General Practice, Universidade de Sao Paulo, Sao Paulo, Brazil.</t>
  </si>
  <si>
    <t>Department of Epidemiology, University of Florida, Gainesville, Florida._x000D_Department of Cancer Epidemiology, Moffitt Cancer Center, Tampa, Florida._x000D_Department of Urology, University of Florida, Gainesville, Florida._x000D_Department of Internal Medicine, Division of Endocrinology, University of Florida and the Malcom Randall VA Medical Center, Gainesville, Florida.</t>
  </si>
  <si>
    <t>Real-World Evidence, Evidera, Waltham, MA 02451, USA._x000D_Teradata UK Ltd, London, UK._x000D_Oncology Business Unit, AstraZeneca, Gaithersburg, MD 20878, USA.</t>
  </si>
  <si>
    <t>Oregon Health &amp; Science University, Portland, Oregon, USA.</t>
  </si>
  <si>
    <t>aHunan Children's Hospital, Ziyuan RD bDepartment of Epidemiology and Health Statistics, School of Public Health, Central South University, Changsha, Hunan cBeijing Center for Diseases Prevention and Control, Beijing, P. R. China.</t>
  </si>
  <si>
    <t>HealthPartners Center for Chronic Care Innovation, Minneapolis, Minnesota, USA._x000D_HealthPartners Institute, Minneapolis, Minnesota, USA.</t>
  </si>
  <si>
    <t>Division of Pulmonary, Allergy and Critical Care Medicine, Department of Medicine, Emory University School of Medicine, Atlanta, Georgia. Electronic address: jehan2@emory.edu._x000D_Department of Pharmacy and Drug Information, Grady Memorial Hospital, Atlanta, Georgia._x000D_Florida State University, Tallahassee, Florida._x000D_Mercer Health Science Center, Mercer University College of Pharmacy, Atlanta, Georgia._x000D_Division of Pulmonary, WellStar Health System, Atlanta, Georgia._x000D_Emory University Rollins School of Public Health, Atlanta, Georgia._x000D_Division of Pulmonary, Allergy and Critical Care Medicine, Department of Medicine, Emory University School of Medicine, Atlanta, Georgia.</t>
  </si>
  <si>
    <t>Department of Otorhinolaryngology, Seoul National University Bundang Hospital, Seongnam, Republic of Korea._x000D_Office of eHealth Research and Businesses, Seoul National University Bundang Hospital, Seongnam, Republic of Korea._x000D_Graduate School of Convergence Science and Technology, Seoul National University, Suwon, Republic of Korea._x000D_Department of Family Medicine, Seoul National University Bundang Hospital, Seongnam, Republic of Korea.</t>
  </si>
  <si>
    <t>College of Health Sciences, University of Kentucky, Lexington, Kentucky; HealthCare Stroke Network, Norton Healthcare/UK, Lexington, Kentucky._x000D_HealthCare Stroke Network, Norton Healthcare/UK, Lexington, Kentucky._x000D_Department of Neurology, University of Kentucky, Lexington, Kentucky; Department of Neurological Surgery, University of Kentucky, Lexington, Kentucky; Department of Radiology, University of Kentucky, Lexington, Kentucky; Department of Anatomy and Neurobiology, University of Kentucky, Lexington, Kentucky._x000D_Department of Neurological Surgery, University of Kentucky, Lexington, Kentucky._x000D_HealthCare Stroke Network, Norton Healthcare/UK, Lexington, Kentucky; Department of Neurology, University of Kentucky, Lexington, Kentucky. Electronic address: mrdobb0@uky.edu.</t>
  </si>
  <si>
    <t>Department of Electrical Engineering and Computer Science, CSAIL, MIT, Cambridge, Massachusetts._x000D_Department of Surgical Oncology, Massachusetts General Hospital, Boston, Massachusetts._x000D_Department of Medicine, Waitemata District Health Board, Auckland, New Zealand._x000D_Department of Medicine, Primary Care and Population Health, Stanford School of Medicine, Stanford, California; VA Palo Alto Health Care System, Palo Alto, California._x000D_Division of Population Sciences, Dana-Farber Cancer Institute, Boston, Massachusetts; 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 Electronic address: Charlotta_lindvall@DFCI.harvard.edu.</t>
  </si>
  <si>
    <t>Department of Ophthalmology and Visual Sciences, University of Michigan Medical School, Ann Arbor2currently a medical student at the University of Michigan Medical School, Ann Arbor._x000D_Department of Ophthalmology and Visual Sciences, University of Michigan Medical School, Ann Arbor3Institute for Healthcare Policy and Innovation, University of Michigan, Ann Arbor._x000D_Department of Ophthalmology and Visual Sciences, University of Michigan Medical School, Ann Arbor3Institute for Healthcare Policy and Innovation, University of Michigan, Ann Arbor4Department of Epidemiology, University of Michigan School of Public Health, Ann Arbor._x000D_Department of Ophthalmology and Visual Sciences, University of Michigan Medical School, Ann Arbor.</t>
  </si>
  <si>
    <t>Division of Cardiology, Department of Medicine, Kalra Hospital SRCNC (Sri Ram Cardio-thoracic and Neurosciences Centre) Pvt. Ltd., New Delhi, India; Division of Cardiovascular Medicine, Department of Medicine, Case Western Reserve University School of Medicine, United States._x000D_Brigham and Women's Hospital Heart &amp; Vascular Center, Harvard Medical School, Boston, MA, United States._x000D_American College of Cardiology Foundation, Washington, DC, United States._x000D_King Edward VII Memorial Hospital and Seth G S Medical College, Mumbai, India; Asian Heart Institute and Research Center, Mumbai, India._x000D_L H Hiranandani Hospital, Mumbai, India._x000D_Veterans Affairs Eastern Colorado Health Care System, United States; University of Colorado School of Medicine, United States; Colorado Cardiovascular Outcomes Research Consortium, Denver, CO, United States._x000D_Houston Methodist DeBakey Heart and Vascular Center, Houston Methodist Hospital, Houston, TX, United States; Health Policy, Quality &amp; Informatics Program, Michael E. DeBakey Veterans Affairs Medical Center Health Services Research and Development Center for Innovations, United States; Section of Cardiovascular Research, Department of Medicine, Baylor College of Medicine, Houston, TX, United States. Electronic address: virani@bcm.edu.</t>
  </si>
  <si>
    <t>Rochester Center for Health Informatics, University of Rochester Medical Center, Rochester, NY, United States of America._x000D_Clinical Translational Science Institute, University of Rochester Medical Center, Rochester, NY, United States of America._x000D_Department of Medicine, Division of Pulmonary and Critical Care Medicine, University of Rochester Medical Center, Rochester, NY, United States of America._x000D_Department of Computer Science, University of Rochester, Rochester, NY, United States of America._x000D_Goergen Institute for Data Science, University of Rochester, Rochester, NY, United States of America._x000D_Department of Medicine, Division of Nephrology, University of Rochester Medical Center, Rochester, NY, United States of America.</t>
  </si>
  <si>
    <t>Center for Quantitative Health and Department of Psychiatry, Massachusetts General Hospital and Harvard Medical School, Boston, Massachusetts. Electronic address: thmccoy@partners.org._x000D_Harvard School of Public Health, Boston, Massachusetts; Tsinghua University, Beijing, China._x000D_Center for Quantitative Health and Department of Psychiatry, Massachusetts General Hospital and Harvard Medical School, Boston, Massachusetts._x000D_Harvard School of Public Health, Boston, Massachusetts.</t>
  </si>
  <si>
    <t>Department of Vascular Surgery, Oxford University Hospitals NHS Foundation Trust, Oxford, United Kingdom; Liverpool Vascular and Endovascular Services (LiVES), Royal Liverpool and Broadgreen University Hospitals NHS Trust, Liverpool, United Kingdom. Electronic address: maciej.juszczak@nhs.net._x000D_Liverpool Vascular and Endovascular Services (LiVES), Royal Liverpool and Broadgreen University Hospitals NHS Trust, Liverpool, United Kingdom._x000D_Department of Geriatric Medicine, Royal Liverpool and Broadgreen University Hospitals NHS Trust, Liverpool, United Kingdom._x000D_Department of Vascular and Endovascular Surgery, The Royal Oldham Hospital, Pennine Acute Hospitals NHS Trust, Manchester, United Kingdom._x000D_Liverpool Vascular and Endovascular Services (LiVES), Royal Liverpool and Broadgreen University Hospitals NHS Trust, Liverpool, United Kingdom; School of Physical Sciences, University of Liverpool, Liverpool, United Kingdom.</t>
  </si>
  <si>
    <t>National Cancer Registry Ireland and Graduate Entry Medical School, University of Limerick, Limerick, Ireland. m.kelly@ncri.ie._x000D_National Cancer Registry Ireland and Cork Institute of Technology, Cork, Ireland._x000D_Milford Care Centre, Castletroy, Limerick, Ireland._x000D_Graduate Entry Medical School, University of Limerick, Limerick, Ireland.</t>
  </si>
  <si>
    <t>School of Information and Library Science, University of North Carolina at Chapel Hill, Chapel Hill._x000D_Carolina Health Informatics Program, University of North Carolina at Chapel Hill, Chapel Hill._x000D_Division of Healthcare Engineering, Department of Radiation Oncology, University of North Carolina at Chapel Hill, Chapel Hill._x000D_Division of General Medicine, University of North Carolina at Chapel Hill, Chapel Hill.</t>
  </si>
  <si>
    <t>Queen's University of Belfast Royal Victoria Hospital, Belfast, Ireland. Electronic address: U.Chakravarthy@qub.ac.uk._x000D_University Hospitals Bristol National Health Service Foundation Trust, Bristol, United Kingdom._x000D_Gloucestershire Eye Unit, Cheltenham General Hospital, Cheltenham, United Kingdom._x000D_Leeds Teaching Hospitals NHS Trust, Leeds, United Kingdom._x000D_Calderdale and Huddersfield NHS Foundation Trust, Huddersfield, West Yorkshire, United Kingdom._x000D_Central Manchester University Hospitals NHS Foundation Trust, Manchester, United Kingdom._x000D_Hull and East Yorkshire Hospitals NHS Trust, Hull, United Kingdom._x000D_Mid Yorkshire Hospitals NHS Trust, Wakefield, United Kingdom._x000D_Sheffield Teaching Hospitals NHS Foundation Trust, Sheffield, United Kingdom._x000D_Genentech, Inc., South San Francisco, California._x000D_Genentech, Inc., South San Francisco, California; Department of Ophthalmology, UC Davis Medical Center, Sacramento, California._x000D_QuintilesIMS, London, United Kingdom.</t>
  </si>
  <si>
    <t>Department of General Practice and Health Services Research, University Hospital Heidelberg, Im Neuenheimer Feld 130.3, 69120, Heidelberg, Germany._x000D_Department of General Practice and Health Services Research, University Hospital Heidelberg, Im Neuenheimer Feld 130.3, 69120, Heidelberg, Germany. kayvan.bozorgmehr@med.uni-heidelberg.de.</t>
  </si>
  <si>
    <t>Department of Healthcare Policy and Research, Weill Cornell Medicine, New York, NY, USA._x000D_Department of Pediatrics, Weill Cornell Medicine, New York, NY, USA._x000D_New York Presbyterian Hospital, New York, NY, USA._x000D_Nationwide Children's Hospital, Columbus, OH, USA._x000D_Department of Medicine, Weill Cornell Medicine, New York, NY, USA.</t>
  </si>
  <si>
    <t>College of Public Health._x000D_Perelman School of Medicine, University of Pennsylvania, Philadelphia, Pennsylvania._x000D_Carver College of Medicine, University of Iowa._x000D_University of Iowa Hospitals and Clinics._x000D_Center for Drug Evaluation and Research, Food and Drug Administration, Silver Spring, Maryland._x000D_Iowa City VA Health Care System._x000D_Harvard Medical School and Harvard Pilgrim Health Care Institute, Boston, Massachusetts._x000D_Medical Scientist Training Program, University of Iowa, Iowa City, Iowa.</t>
  </si>
  <si>
    <t>Department of General Practice &amp; Elderly Care Medicine and Amsterdam Public Health research institute, VU University Medical Center, Van der Boechorststraat 7, 1081, BT, Amsterdam, The Netherlands._x000D_Department of Medical Microbiology &amp; Infection Control, VU University Medical Center, Amsterdam, The Netherlands._x000D_Academic Network of General Practice, Department of General Practice &amp; Elderly Care Medicine, VU University Medical Center (ANH VUmc), Amsterdam, The Netherlands._x000D_Department of General Practice &amp; Elderly Care Medicine and Amsterdam Public Health research institute, VU University Medical Center, Van der Boechorststraat 7, 1081, BT, Amsterdam, The Netherlands. o.maarsingh@vumc.nl.</t>
  </si>
  <si>
    <t>VA Mid-Atlantic Region Mental Illness Research, Education and Clinical Center (MIRECC), Durham VA Medical Center, Durham, NC, USA. patrick.calhoun2@va.gov._x000D_Durham VA Medical Center, Durham, NC, USA. patrick.calhoun2@va.gov._x000D_Department of Psychiatry and Behavioral Sciences, Duke University Medical Center, Durham, NC, USA. patrick.calhoun2@va.gov._x000D_Center for Health Services Research in Primary Care, Durham VA Medical Center, Durham, NC, USA. patrick.calhoun2@va.gov._x000D_VA Mid-Atlantic Region Mental Illness Research, Education and Clinical Center (MIRECC), Durham VA Medical Center, Durham, NC, USA._x000D_Durham VA Medical Center, Durham, NC, USA._x000D_Department of Psychiatry and Behavioral Sciences, Duke University Medical Center, Durham, NC, USA._x000D_Hunter Holmes McGuire VA Medical Center, Richmond, VA, USA._x000D_VA Connecticut Healthcare System, West Haven, CT, USA.</t>
  </si>
  <si>
    <t>1 Precision Health Economics, Los Angeles, California._x000D_2 Bristol-Myers Squibb, Princeton Pike, New Jersey._x000D_3 University of Nebraska Medical Center, Omaha, and National Data Bank for Rheumatic Diseases, Wichita, Kansas.</t>
  </si>
  <si>
    <t>From the Stanford University School of Medicine (SY); Stanford University School of Medicine (DM, CC, TH-B), Department of Surgery; Stanford University School of Medicine (KM), Center for Primary Care and Outcomes Research; and Stanford University School of Medicine (TH-B), Biomedical Informatics, Stanford, CA.</t>
  </si>
  <si>
    <t>1 College of Nursing, Seoul National University, South Korea.</t>
  </si>
  <si>
    <t>1 Public Health Institute, Richmond, CA, USA._x000D_2 Division of Research, Kaiser Permanente Northern California, Oakland, CA, USA._x000D_3 California Department of Public Health, Richmond, CA, USA.</t>
  </si>
  <si>
    <t>LVR Clinics Cologne (LVR-Klinik Köln), Wilhelm-Griesinger-Strasse 23, 51109, Cologne (Köln), Germany. Mario.schmitz-buhl@lvr.de._x000D_LVR Institute for Healthcare Research, Wilhelm-Griesinger-Strasse 23, 51109, Cologne (Köln), Germany._x000D_Current address: St. Agatha Hospital Cologne, Feldgärtenstrasse 97, 50735, Cologne (Köln), Germany._x000D_University of Education Heidelberg, Keplerstrasse 87, 69120, Heidelberg, Germany._x000D_LVR Clinics Cologne (LVR-Klinik Köln), Wilhelm-Griesinger-Strasse 23, 51109, Cologne (Köln), Germany.</t>
  </si>
  <si>
    <t>University of Pennsylvania, Philadelphia, PA._x000D_Visiting Nurse Service of New York.</t>
  </si>
  <si>
    <t>Division of Gastroenterology, Department of Medicine, University of Pennsylvania, Philadelphia, PA, USA._x000D_Center for Clinical Epidemiology and Biostatistics, Perelman School of Medicine, University of Pennsylvania, Philadelphia, PA, USA._x000D_Division of Gastroenterology, Department of Medicine, University of Colorado Denver School of Medicine, Aurora, CO, USA._x000D_Abramson Cancer Center, Perelman School of Medicine, University of Pennsylvania, Philadelphia, PA, USA._x000D_Department of Biostatistics, Epidemiology, and Informatics, Perelman School of Medicine, University of Pennsylvania, PA, USA._x000D_Institute for Biomedical Informatics, Perelman School of Medicine, University of Pennsylvania, Philadelphia, PA, USA.</t>
  </si>
  <si>
    <t>Biostatistics and Bioinformatics, Duke University, 2424 Erwin Road, Durham, 27705, NC, U.S.A._x000D_Center for Predictive Medicine, Duke Clinical Research Institute, Durham, NC, 27705, U.S.A._x000D_Division of Nephrology, Baylor College of Medicine, Houston, TX, U.S.A.</t>
  </si>
  <si>
    <t>aDivision of Rheumatology, University of California-San Francisco bVeterans Affairs Medical Center - San Francisco cCenter for Vulnerable Populations &amp; Division of General Internal Medicine at the Zuckerberg San Francisco General Hospital, Department of Medicine, University of California-San Francisco dUniversity of California-San Francisco , Enterprise Information and Analytics eDepartment of Epidemiology and Biostatistics, University of California-San Francisco fInstitute for Computational Health Sciences, University of California-San Francisco gCenter for Healthcare Value, Philip R. Lee Institute for Health Policy Studies, University of California-San Francisco hDepartment of Medicine, University of California-San Francisco.</t>
  </si>
  <si>
    <t>Work Environment Toxicology, Karolinska Institutet, Stockholm, Sweden._x000D_Department of Medical Sciences: Respiratory, Allergy and Sleep Research, Uppsala University, Uppsala, Sweden._x000D_Public Health and Caring Sciences, Family Medicine and Preventive Medicine, Uppsala University, Uppsala, Sweden._x000D_Novartis AB, Täby, Sweden._x000D_Novartis Pharma AG, Basel, Switzerland._x000D_IQVIA, Solna, Sweden._x000D_IQVIA, Copenhagen, Denmark.</t>
  </si>
  <si>
    <t>Mu Upsilon, Research Fellow, Department of Biomedicine and Prevention, University of Rome Tor Vergata, Rome, Italy._x000D_Assistant Professor, Department of Biomedicine and Prevention, University of Rome Tor Vergata, Rome, Italy._x000D_Nurse Director, Catholic University of the Sacred Heart, Rome, Italy._x000D_Professor &amp; Senior Scientist Health Systems Research, University of Colorado College of Nursing, Aurora, CO, USA._x000D_Research Fellow, Department of Economics and Finance, University of Rome Tor Vergata, C.R.E.A. Sanità, Rome, Italy._x000D_Aggregate Professor, Department of Economics and Finance, University of Rome Tor Vergata, Chair C.R.E.A. Sanità, Rome, Italy._x000D_Director of Health Professions, University Hospital Agostino Gemelli, Rome, Italy._x000D_Associate Professor, Department of Biomedicine and Prevention, University of Rome Tor Vergata, Rome, Italy._x000D_Adjunct Professor, School of Nursing, Department of Medicine, Surgery and Health Sciences, University of Trieste, Trieste, Italy.</t>
  </si>
  <si>
    <t>Department of Thoracic Surgery, Vanderbilt University Medical Center, Nashville, Tenn._x000D_Department of Surgery, Columbia University Medical Center, New York, NY._x000D_Division of Pulmonary, Allergy and Critical Care, Department of Medicine, Columbia University Medical Center, New York, NY._x000D_Department of Thoracic Surgery, Vanderbilt University Medical Center, Nashville, Tenn. Electronic address: matthew.bacchetta@vanderbilt.edu.</t>
  </si>
  <si>
    <t>HRB Centre for Primary Care Research, Royal College of Surgeons in Ireland, Dublin, Ireland._x000D_The Irish Longitudinal Study of Ageing, Lincoln Gate, Trinity College Dublin, Dublin, Ireland.</t>
  </si>
  <si>
    <t>Andalusian Healthcare Emergency Public Service, Neurotraumatologic Hospital._x000D_Department Health Sciences, University of Jaén, Jaén._x000D_Endocrinology and Nutrition Unit, Segovia General Hospital, Segovia._x000D_Division of Preventive Medicine and Public Health, University of Jaén, Jaén._x000D_Center for Biomedical Research in Epidemiology and Public Health (CIBERESP), Institute of Health Carlos III, Madrid._x000D_Endocrinology and Nutrition Unit, City of Jaén Hospital Complex, Jaén._x000D_Andalusian Healthcare Emergency Public Service, Los Morales Hospital, Córdoba._x000D_Department of Business Management, Insulcloud S.L., Madrid, Spain._x000D_Department of Medicine, Emory University School of Medicine, Atlanta, USA.</t>
  </si>
  <si>
    <t>Department of Emergency and Critical Care Medicine, The University of Tokyo Hospital, Tokyo, Japan._x000D_Department of Clinical Epidemiology and Health Economics, School of Public Health, The University of Tokyo, Tokyo, Japan._x000D_Department of Health Policy and Informatics, Tokyo Medical and Dental University, Tokyo, Japan.</t>
  </si>
  <si>
    <t>Department of Pediatrics, Children's Hospital of Pittsburgh of University of Pittsburgh Medical Center, Pittsburgh, PA, USA._x000D_Department of Medicine, Hofstra Northwell School of Medicine, Manhasset, NY, USA._x000D_Statistical Analysis and Measurement Consultants Inc., Alexandria, VA, USA.</t>
  </si>
  <si>
    <t>HealthPartners Institute for Education and Research, Bloomington, Minnesota; University of Minnesota Medical School, Academic Health Center, Minneapolis, Minnesota._x000D_Advocate Christ Medical Center, Chicago, Illinois._x000D_Critical Care Research Center, Regions Hospital, Saint Paul, Minnesota._x000D_University of St. Thomas, School of Social Work, Saint Paul, Minnesota.</t>
  </si>
  <si>
    <t>Department of Emergency Medicine, Icahn School of Medicine at Mount Sinai, New York, NY. Electronic address: brad.shy@gmail.com._x000D_Department of Emergency Medicine, Icahn School of Medicine at Mount Sinai, New York, NY; Department of Population Health Science and Policy, Icahn School of Medicine at Mount Sinai, New York, NY._x000D_Department of Emergency Medicine, Icahn School of Medicine at Mount Sinai, New York, NY._x000D_Department of Emergency Medicine, Icahn School of Medicine at Mount Sinai, New York, NY; Brookdale Department of Geriatrics and Palliative Medicine, Icahn School of Medicine at Mount Sinai, New York, NY.</t>
  </si>
  <si>
    <t>Silver School of Social Work, New York University, 1 Washington Square North, New York, NY, 10003, USA. victoria.stanhope@nyu.edu._x000D_Graduate School of Service, Fordham University, 113 West 60th Street, New York, NY, 10023, USA.</t>
  </si>
  <si>
    <t>Department of Public Health Sciences, Loyola University, Maywood, Illinois, United States of America._x000D_Center for Health Outcomes and Informatics Research, Loyola University, Maywood, Illinois, United States of America._x000D_Stritch School of Medicine, Loyola University, Maywood, Illinois, United States of America._x000D_Department of Computer Science, Loyola University Medical Center, Maywood, Illinois, United States of America._x000D_Department of Mathematics and Statistics, Loyola University, Chicago, Illinois, United States of America._x000D_Center for Multi-System Solutions to the Opioid Epidemic, American Institute for Research, Chicago, Illinois, United States of America._x000D_Department of Psychiatry &amp; Behavioral Sciences, Rush University Medical Center, Chicago, Illinois, United States of America.</t>
  </si>
  <si>
    <t>Institut Universitari d'Investigació en Atenció Primària Jordi Gol (IDIAPJGol), Barcelona, Spain._x000D_Universitat Autònoma de Barcelona, Bellaterra, Spain._x000D_Institut Català de la Salut, Barcelona, Spain._x000D_Universitat de Girona, Girona, Spain.</t>
  </si>
  <si>
    <t>Program of Applied Translational Research, Yale School of Medicine, New Haven, Connecticut, United States of America._x000D_Joint Data Analytics Team, Yale School of Medicine, New Haven, Connecticut, United States of America._x000D_Section of Cardiology, Yale School of Medicine, New Haven, Connecticut, United States of America.</t>
  </si>
  <si>
    <t>Division of Geriatric Medicine, Department of Medicine, University of Alberta, Edmonton, Alberta, Canada._x000D_Chief Medical Information Office, Alberta Health Services, Division of Critical Care Medicine, University of Alberta, Edmonton, Alberta, Canada._x000D_OpTime OR and Anesthesia, Connect Care, Information Systems, Alberta Health Services, Edmonton, Alberta, Canada._x000D_Faculty of Pharmacy and Pharmaceutical Sciences, University of Alberta, Edmonton, Alberta, Canada._x000D_Department of Family Medicine, University of Alberta, Edmonton, Alberta, Canada._x000D_Division of Endocrinology, Department of Medicine, University of Alberta, Edmonton, Alberta, Canada._x000D_Division of Internal Medicine, Department of Medicine, University of Alberta, Edmonton, Alberta, Canada.</t>
  </si>
  <si>
    <t>Department of Neurology, Northwestern University, Feinberg School of Medicine, Chicago, Illinois._x000D_University of Pennsylvania, Philadelphia, Pennsylvania._x000D_Department of Neurology, Pritzker School of Medicine, University of Chicago, Chicago, Illinois. Electronic address: shyam1@uchicago.edu.</t>
  </si>
  <si>
    <t>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China._x000D_Department of Surgical Oncology, Second Affiliated Hospital, Zhejiang University School of Medicine, No. 88 Jiefang Road, HangZhou 31009, Zhejiang Province, China._x000D_Engineering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 Electronic address: ljs@zju.edu.cn.</t>
  </si>
  <si>
    <t>Department of Clinical Pharmacy, University of California, San Francisco School of Pharmacy, San Francisco, CA 94143. Electronic address: navan12@pharmacy.rutgers.edu._x000D_Department of Pharmaceutical Services, University of California, San Francisco Medical Center, San Francisco, CA 94143._x000D_Department of Emergency Medicine, University of California, San Francisco School of Medicine, San Francisco, CA 94143._x000D_Department of Clinical Pharmacy, University of California, San Francisco School of Pharmacy, San Francisco, CA 94143.</t>
  </si>
  <si>
    <t>Indiana University School of Dentistry, Indianapolis, IN._x000D_Department of Bio-Health Informatics, IUPUI School of Informatics and Computing, Indianapolis, IN._x000D_Department of Biomedical Informatics, University of Utah, Salt Lake City, UT._x000D_Informatics, Decision-Enhancement, and Analytic Sciences Center (IDEAS 2.0), Veterans Affairs Salt Lake City Health Care System, Salt Lake City, UT._x000D_Center for Biomedical Informatics, Regenstrief Institute, Indianapolis, IN.</t>
  </si>
  <si>
    <t>Department Quality of care and health Economics, National Institute for Public Health and the Environment (RIVM), PO Box 1, 3720 BA, Bilthoven, The Netherlands. mattijs.lambooij@rivm.nl._x000D_Department Quality of Care and Health Economics, National Institute for Public Health and the Environment (RIVM), Center for Nutrition, Prevention and Health Services, PO Box 1, 3720 BA, Bilthoven, The Netherlands._x000D_Department of Sociology, Erasmus University Rotterdam, Rotterdam and TIAS School for Business and Society, Tilburg, The Netherlands.</t>
  </si>
  <si>
    <t>BerbeeWalsh Department of Emergency Medicine, University of Wisconsin School of Medicine and Public Health._x000D_Health Innovation Program._x000D_Department of Computer Sciences, University of Wisconsin-Madison._x000D_Departments of Population Health Sciences._x000D_Family Medicine._x000D_Biostatistics and Medical Informatics._x000D_Pediatrics, University of Wisconsin School of Medicine and Public Health._x000D_Department of Medicine, Division of Geriatrics and Gerontology, University of Wisconsin School of Medicine and Public Health, Madison, WI.</t>
  </si>
  <si>
    <t>Investigator in the Science Program at the Center for Health Research and an Investigator for the Practice-Based Research Network for OCHIN, Inc, in Portland, OR. rachel.gold@kpchr.org._x000D_Former Research Analyst in the Science Program at the Center for Health Research in Portland, OR. elizabeth.esterberg@kp.org._x000D_Project Manager in the Science Program at the Center for Health Research in Portland, OR. celine.b.hollombe@kpchr.org._x000D_Research Associate for OCHIN, Inc, in Portland, OR. arkindj@ochin.org._x000D_Research Analyst for OCHIN, Inc, in Portland, OR. vakarcst@ochin.org._x000D_Research Analyst for Utility of Care Data Analysis for the Kaiser Foundation Health Plan in Oakland, CA. marie.h.tran@kp.org._x000D_Chief Research Officer for the Practice-Based Research Network for OCHIN, Inc, in Portland, OR. burdickt@ochin.org._x000D_Chief Clinical Research Informatics Officer for OCHIN, Inc, and an Associate Professor of Family Medicine at Oregon Health and Science University in Portland, OR. devoej@ohsu.edu._x000D_Executive Director of Research and Community Benefit for the Mid-Atlantic Permanente Research Institute in Rockville, MD. michael.horberg@kp.org.</t>
  </si>
  <si>
    <t>Department of Pharmacy Services, St. Mary Mercy Hospital, Livonia, MI, and Eugene Applebaum College of Pharmacy and Health Sciences, Wayne State University, Detroit, MI._x000D_Department of Pharmacy Services, Detroit Medical Center, Detroit, MI, and Eugene Applebaum College of Pharmacy and Health Sciences, Wayne State University, Detroit, MI.</t>
  </si>
  <si>
    <t>VA New York Harbor Healthcare System, New York, New York; Department of Population Health, New York University School of Medicine, New York, New York. Electronic address: erin.rogers@nyumc.org._x000D_VA HSR&amp;D Center for Chronic Disease Outcomes Research (CCDOR), Minneapolis VA Health Care System, Minneapolis, Minnesota; Department of Medicine, University of Minnesota Medical School, Minneapolis, Minnesota._x000D_VA New York Harbor Healthcare System, New York, New York; Department of Population Health, New York University School of Medicine, New York, New York._x000D_VA HSR&amp;D Center for Chronic Disease Outcomes Research (CCDOR), Minneapolis VA Health Care System, Minneapolis, Minnesota.</t>
  </si>
  <si>
    <t>*Division of General Internal Medicine, Icahn School of Medicine at Mount Sinai †Mount Sinai Health System, New York, NY ‡Centers for Disease Control and Prevention, Atlanta, GA §NORC at the University of Chicago, Chicago, IL ∥Department of Health Evidence and Policy, Icahn School of Medicine at Mount Sinai, New York, NY ¶Valley Medical Group, Greenfield, MA.</t>
  </si>
  <si>
    <t>Veterans Affairs St. Louis Health Care System, St. Louis, Missouri._x000D_Washington University School of Medicine, St. Louis, Missouri._x000D_Infectious Disease Clinical Research Program, Department of Preventive Medicine and Biostatistics, Uniformed Services University of the Health Sciences._x000D_The Henry M. Jackson Foundation for the Advancement of Military Medicine, Inc., Bethesda, Maryland._x000D_San Antonio Military Medical Center, JBSA Fort Sam Houston, Texas._x000D_Walter Reed National Military Medical Center, Bethesda, Maryland._x000D_Landstuhl Regional Medical Center, Germany.</t>
  </si>
  <si>
    <t>GlaxoSmithKline, Stockley Park West, Uxbridge, UK._x000D_Adelphi Real World, Bollington, Cheshire, UK._x000D_IQVIA, Paris, France._x000D_GlaxoSmithKline, Rueil-Malmaison, France._x000D_ViiV Healthcare, Brentford, Middlesex, UK._x000D_Faculty of Medicine, University Grenoble-Alpes, Grenoble, France._x000D_GlaxoSmithKline, Collegeville, PA, USA, afisi.s.ismaila@gsk.com._x000D_Department of Health Research Methods, Evidence and Impact, McMaster University, Hamilton, ON, Canada, afisi.s.ismaila@gsk.com.</t>
  </si>
  <si>
    <t>Division of Clinical Pharmacy, College of Pharmacy, Ajou University, 206 Worldcup-ro Yeongtong-gu, Suwon, 16499, Republic of Korea._x000D_Department of Nephrology, College of Medicine, Ajou University, Suwon, Republic of Korea._x000D_Department of Endocrinology, College of Medicine, Ajou University, Suwon, Republic of Korea._x000D_Division of Clinical Pharmacy, College of Pharmacy, Ajou University, 206 Worldcup-ro Yeongtong-gu, Suwon, 16499, Republic of Korea. suklee@ajou.ac.kr.</t>
  </si>
  <si>
    <t>Karolinska Institutet, Department of Neurobiology, Care Sciences and Society, Division of Social Work, Stockholm, Sweden; Karolinska University Hospital, Department of Social Work, Stockholm, Sweden. Electronic address: maria.flink@ki.se._x000D_Karolinska University Hospital, Department of Emergency Medicine, Stockholm, Sweden; Norrtälje Hospital, Department of Medicine and Geriatrics, Norrtälje, Sweden._x000D_Karolinska University Hospital, Department of Emergency Medicine, Stockholm, Sweden; Karolinska Institutet, Department of Neurobiology, Care Sciences and Society, Division of Nursing, Stockholm, Sweden._x000D_Karolinska Institutet, Department of Clinical Science, Intervention and Technology, Stockholm, Sweden; Karolinska University Hospital, Department of Quality and Patient Safety, Stockholm, Sweden._x000D_College of Medicine, University College Cork, Cork, Ireland._x000D_Karolinska Institutet, Department of Clinical Neuroscience, Division of Psychiatric Research and Education, Stockholm, Sweden._x000D_Karolinska Institutet, Department of Learning, Informatics Management and Ethics, Medical Management Centre (MMC), Stockholm, Sweden._x000D_Karolinska Institutet, Department of Neurobiology, Care Sciences and Society, Division of Social Work, Stockholm, Sweden; Karolinska University Hospital, Department of Social Work, Stockholm, Sweden.</t>
  </si>
  <si>
    <t>Department of Health Policy and Management, Harvard T.H. Chan School of Public Health, Boston, MA 02115, USA Division of General Internal Medicine and Primary Care, Department of Medicine, Brigham and Women's Hospital, Boston, MA, USA._x000D_Department of Health Care Policy, Harvard Medical School, Boston, MA 02115, USA Department of Medicine, Beth Israel Deaconess Medical Center, Boston, MA, USA._x000D_Department of Health Care Policy, Harvard Medical School, Boston, MA 02115, USA Department of Medicine, Massachusetts General Hospital, Boston, MA, USA jena@hcp.med.harvard.edu.</t>
  </si>
  <si>
    <t>Duke Clinical Research Institute, Duke University School of Medicine, Durham, NC; Department of Pediatrics, Duke University School of Medicine, Durham, NC. Electronic address: christoph.hornik@duke.edu._x000D_Duke Clinical Research Institute, Duke University School of Medicine, Durham, NC; Department of Pediatrics, Duke University School of Medicine, Durham, NC._x000D_Duke Clinical Research Institute, Duke University School of Medicine, Durham, NC._x000D_Department of Pediatrics, University of California, San Diego, La Jolla, CA._x000D_Deparment of Biostatistics and Bioinformatics, Duke University, Durham, NC; Skaggs School of Pharmacy, University of California, San Diego, La Jolla, CA._x000D_Department of Pediatrics, Penn State University, Hershey, PA._x000D_Pediatrix-Obstetrix Center for Research and Education, Sunrise, FL.</t>
  </si>
  <si>
    <t>*Division of Gastroenterology, Lenox Hill Hospital, New York, New York; †Division of Gastroenterology, University of Pennsylvania Health System, Philadelphia, Pennsylvania; ‡Center for Crohn's and Colitis, University of Colorado School of Medicine, Aurora, Colorado; and §Center for Clinical Epidemiology and Biostatistics, Perelman School of Medicine, Philadelphia, Pennsylvania.</t>
  </si>
  <si>
    <t>Medical Scientist Training Program, Feinberg School of Medicine, Northwestern University, Chicago, IL, United States of America._x000D_Department of Biomedical Engineering, Northwestern University, Evanston, IL, United States of America._x000D_Northwestern Institute on Complex Systems, Northwestern University, Evanston, IL, United States of America._x000D_Kellogg School of Management, Northwestern University, Evanston, IL, United States of America._x000D_Department of Chemical and Biological Engineering, Northwestern University, Evanston, IL, United States of America._x000D_Department of Industrial Engineering and Management Sciences, Northwestern University, Evanston, IL, United States of America._x000D_Division of General Internal Medicine and Geriatrics, Feinberg School of Medicine, Northwestern University, Chicago, IL, United States of America._x000D_Center for Primary Care Innovation, Institute for Public Health and Medicine, Feinberg School of Medicine, Northwestern University, Chicago, IL, United States of America._x000D_Michigan Oncology Quality Consortium, Ann Arbor, MI, United States of America._x000D_Division of Pulmonary and Critical Care Medicine, Feinberg School of Medicine, Northwestern University, Chicago, IL, United States of America._x000D_Department of Physics and Astronomy, Northwestern University, Evanston, IL, United States of America._x000D_Division of Pulmonary, Critical Care, Allergy, and Immunology, NorthShore University HealthSystem, Evanston, IL, United States of America.</t>
  </si>
  <si>
    <t>Oxford Biomedical Research Centre, John Radcliffe Hospital, Oxford, UK; Nuffield Department of Medicine, University of Oxford, John Radcliffe Hospital, Oxford, UK. Electronic address: sarah.walker@ndm.ox.ac.uk._x000D_Oxford Biomedical Research Centre, John Radcliffe Hospital, Oxford, UK; Nuffield Department of Medicine, University of Oxford, John Radcliffe Hospital, Oxford, UK._x000D_Oxford Biomedical Research Centre, John Radcliffe Hospital, Oxford, UK; Nuffield Department of Medicine, University of Oxford, John Radcliffe Hospital, Oxford, UK; Oxford University Hospitals NHS Foundation Trust, John Radcliffe Hospital, Oxford, UK._x000D_Oxford Biomedical Research Centre, John Radcliffe Hospital, Oxford, UK; Oxford University Hospitals NHS Foundation Trust, John Radcliffe Hospital, Oxford, UK; Nuffield Department of Clinical Neurosciences, John Radcliffe Hospital, Oxford, UK._x000D_Oxford Biomedical Research Centre, John Radcliffe Hospital, Oxford, UK; Nuffield Department of Medicine, University of Oxford, John Radcliffe Hospital, Oxford, UK; Brighton and Sussex Medical School, University of Sussex, Falmer, UK._x000D_Oxford Biomedical Research Centre, John Radcliffe Hospital, Oxford, UK; Department of Computer Science, University of Oxford, Oxford, UK._x000D_Oxford Biomedical Research Centre, John Radcliffe Hospital, Oxford, UK; Nuffield Department of Medicine, University of Oxford, John Radcliffe Hospital, Oxford, UK; National Infection Service, Public Health England, Colindale, London, UK._x000D_Oxford Biomedical Research Centre, John Radcliffe Hospital, Oxford, UK; Nuffield Department of Medicine, University of Oxford, John Radcliffe Hospital, Oxford, UK; Oxford University Hospitals NHS Foundation Trust, John Radcliffe Hospital, Oxford, UK; National Infection Service, Public Health England, Colindale, London, UK.</t>
  </si>
  <si>
    <t>From the Departments of Epidemiology.</t>
  </si>
  <si>
    <t>Department of Surgery, University of Virginia, Charlottesville, Virginia. Electronic address: Fet7q@virginia.edu._x000D_Department of Public Health Sciences, University of Virginia, Charlottesville, Virginia._x000D_Health Information &amp; Technology, Epic, University of Virginia, Charlottesville, Virginia._x000D_Quality and Performance Improvement, University of Virginia, Charlottesville, Virginia._x000D_Department of Surgery, University of Virginia, Charlottesville, Virginia.</t>
  </si>
  <si>
    <t>Division of Molecular &amp; Clinical Medicine, School of Medicine, University of Dundee, Dundee, UK._x000D_Medicines Monitoring Unit, School of Medicine, University of Dundee, Dundee, UK.</t>
  </si>
  <si>
    <t>Department of Psychology, Health and Technology, University of Twente, Drienerlolaan 5, P.O. Box 217, 7500AE, Enschede, The Netherlands. Electronic address: m.j.wentzel@utwente.nl._x000D_Department of Health Psychology, University Medical Center Groningen, University of Groningen, Antonius Deusinglaan 1, POB 196, 9700AD, Groningen, The Netherlands. Electronic address: f.muller@umcg.nl._x000D_Department of Psychology, Health and Technology, University of Twente, Drienerlolaan 5, P.O. Box 217, 7500AE, Enschede, The Netherlands. Electronic address: n.beerlage-dejong@utwente.nl._x000D_Department of Psychology, Health and Technology, University of Twente, Drienerlolaan 5, P.O. Box 217, 7500AE, Enschede, The Netherlands. Electronic address: j.vangemert-pijnen@utwente.nl.</t>
  </si>
  <si>
    <t>Department of Pharmacy Practice, Eugene Applebaum College of Pharmacy and Health Sciences, Wayne State University, Detroit, MI, and Transitions of Care, Detroit, MI._x000D_Department of Pharmacy Services, Detroit Medical Center, Detroit, MI, and Eugene Applebaum College of Pharmacy Detroit, MI,and Health Sciences, Wayne State University, Detroit, MI._x000D_Harper University Hospital, Detroit Medical Center, Detroit, MI._x000D_Department of Pharmacy Services, Detroit Medical Center, Detroit, MI, and Eugene Applebaum College of Pharmacy and Health Sciences, Wayne State University, Detroit, MI.</t>
  </si>
  <si>
    <t>Institut Universitari d'Investigació en Atenció Primària Jordi Gol (IDIAP Jordi Gol), Barcelona, Spain._x000D_Universitat Autònoma de Barcelona, Barcelona, Spain._x000D_Department of Psychiatry, Vic University Hospital, Barcelona, Spain._x000D_Faculty of Nursing, University of Girona, Barcelona, Spain._x000D_Health Services and Policy Research Group, Academic Collaboration for Primary Care, University of Exeter Medical School, Exeter, UK.</t>
  </si>
  <si>
    <t>Hospital Israelita Albert Einstein, São Paulo, SP, Brazil._x000D_Irmandade da Santa Casa de Misericórdia de Santos, Santos, SP, Brazil._x000D_Department of Intensive Care Medicine, University Medical Centers, Amsterdam University, Amsterdam, Netherlands.</t>
  </si>
  <si>
    <t>Division of General Internal Medicine, University of Wisconsin School of Medicine and Public Health, 2828 Marshall Court, Suite 100, Madison, WI, 53705, USA. df2@medicine.wisc.edu._x000D_Division of Health System Innovation and Research, University of Utah School of Medicine, Williams Building, 295 Chipeta Way, Salt Lake City, UT, 84108, USA._x000D_Department of Medicine, Hofstra Northwell School of Medicine, 300 Community Drive, Manhasset, NY, 11030, USA._x000D_Department of Medicine, Boston University School of Medicine, 801 Massachusetts Avenue, Crosstown 2, Boston, MA, 02118, USA._x000D_Department of Medicine, Hofstra Northwell School of Medicine, 600 Community Drive, Suite 300, Manhasset, NY, 11030, USA._x000D_Department of Family Medicine and Community Health, University of Wisconsin School of Medicine and Public Health, 1100 Delaplaine Court, Madison, WI, 53715, USA._x000D_Westridge Health Center, University of Utah School of Medicine, 3730 West 4700 South, West Valley City, UT, 84118, USA._x000D_Boston University School of Public Health, Fuller Building M-900C, Boston, MA, 02118, USA._x000D_Department of Biostatistics, Boston University School of Public Health, Crosstown Center-CT331, Boston, MA, 02118, USA._x000D_Department of Medicine, New York University School of Medicine, 227 East 30th St. 7th floor, New York, NY, 10016, USA.</t>
  </si>
  <si>
    <t>Division of Research, Kaiser Permanente Northern California, Oakland, CA monique.m.hedderson@kp.org._x000D_Division of Research, Kaiser Permanente Northern California, Oakland, CA._x000D_Department of Public Health, The University of Tennessee, Knoxville, Knoxville, TN._x000D_Division of Perinatology, Department of Obstetrics and Gynecology, Kaiser Permanente Medical Center, Santa Clara, CA.</t>
  </si>
  <si>
    <t>Southampton NIHR Respiratory Biomedical Research Unit, Southampton General Hospital; Clinical and Experimental Sciences, Faculty of Medicine, University of Southampton, Southampton General Hospital._x000D_Primary Care and Population Sciences, Faculty of Medicine, Southampton General Hospital._x000D_NIHR CLAHRC Wessex, Faculty of Health Sciences, University of Southampton, Southampton General Hospital, Southampton, UK._x000D_Primary Care and Population Sciences, Faculty of Medicine, Southampton General Hospital; NIHR CLAHRC Wessex, Faculty of Health Sciences, University of Southampton, Southampton General Hospital, Southampton, UK._x000D_Clinical and Experimental Sciences, Faculty of Medicine, University of Southampton, Southampton General Hospital; NIHR CLAHRC Wessex, Faculty of Health Sciences, University of Southampton, Southampton General Hospital, Southampton, UK._x000D_Clinical and Experimental Sciences, Faculty of Medicine, University of Southampton, Southampton General Hospital._x000D_Southampton NIHR Respiratory Biomedical Research Unit, Southampton General Hospital; Primary Care and Population Sciences, Faculty of Medicine, Southampton General Hospital; NIHR CLAHRC Wessex, Faculty of Health Sciences, University of Southampton, Southampton General Hospital, Southampton, UK._x000D_Southampton NIHR Respiratory Biomedical Research Unit, Southampton General Hospital; Clinical and Experimental Sciences, Faculty of Medicine, University of Southampton, Southampton General Hospital; NIHR CLAHRC Wessex, Faculty of Health Sciences, University of Southampton, Southampton General Hospital, Southampton, UK.</t>
  </si>
  <si>
    <t>Farr Institute of Health Informatics Research, UCL Institute of Health Informatics, London, UK._x000D_University College London Hospitals NHS Trust, London, UK._x000D_Counties Manukau District Health Board, Auckland, New Zealand._x000D_Faculty of Medical and Health Sciences, University of Auckland, Auckland, New Zealand.</t>
  </si>
  <si>
    <t>Department of Statistics, The George Washington University, Washington, DC, U.S.A._x000D_Division of Cancer Epidemiology and Genetics, National Cancer Institute, NIH, Rockville, MD, U.S.A._x000D_Regional Laboratory, Kaiser Permanente Northern California, Berkeley, CA, U.S.A._x000D_Albert Einstein College of Medicine, Bronx, NY, U.S.A.</t>
  </si>
  <si>
    <t>Department of Medical Statistics, London School of Hygiene and Tropical Medicine, London, UK; HDR UK, London, UK._x000D_HDR UK, London, UK; Institute of Health Informatics, UCL, London, UK._x000D_Department of Applied Health Research, University College London, London, UK._x000D_Research Department of Primary Care and Population Health, University College London, London, UK._x000D_Primary Care and Population Science, University of Southampton, UK._x000D_HDR UK, London, UK; Institute of Health Informatics, UCL, London, UK; Ear Institute, UCL, London, UK._x000D_Institute of Health Informatics, UCL, London, UK._x000D_Ear Institute, UCL, London, UK._x000D_Norwich Medical School, University of East Anglia, Norwich, UK; ENT Department, James Paget University Hospital NHS Foundation Trust, Great Yarmouth, UK._x000D_ENT Department, Guy's and St Thomas' NHS Foundation Trust, London, UK._x000D_Department of Medical Statistics, London School of Hygiene.</t>
  </si>
  <si>
    <t>University of Toronto Department of Family and Community Medicine. mgreiver@rogers.com._x000D_Department of Family and Community Medicine, University of Toronto, Toronto;North York General Hospital, Toronto; North York Family Health Team, Toronto. info@nyfht.com._x000D_Department of Family and Community Medicine, University of Toronto, Toronto. mgreiver@rogers.com._x000D_Department of Family Medicine, Queen's University, Kingston. Ken.Martin@cspc.queensu.ca._x000D_Department of Family Medicine, Queen's University, Kingston. Shahriar.Khan@dfm.queensu.ca._x000D_Department of Family Medicine, University of Calgary, Calgary. mgreiver@rogers.com._x000D_The College of Family Physicians Canada, Mississauga. mgreiver@rogers.com._x000D_University of Western Ontario, London. mgreiver@rogers.com.</t>
  </si>
  <si>
    <t>Department of Medicine, University of Chicago, Chicago, Illinois jkoyner@uchicago.edu._x000D_Department of Medicine, University of Chicago, Chicago, Illinois.</t>
  </si>
  <si>
    <t>Department of Medicine, University of Mississippi Medical Center, Jackson, Mississippi, USA._x000D_Medical Service, Louis Stokes Cleveland VA Medical Center, Cleveland, Ohio, USA._x000D_Department of Medicine, Case Western Reserve University School of Medicine, Cleveland, Ohio, USA._x000D_Medical Service, Louis Stokes Cleveland VA Medical Center, Cleveland, Ohio, USA. Todd.Smith@va.gov.</t>
  </si>
  <si>
    <t>School of Public Health, Li Ka Shing Faculty of Medicine, The University of Hong Kong, 7 Sassoon Road, Hong Kong, China. Electronic address: nimy@hku.hk._x000D_School of Public Health, Li Ka Shing Faculty of Medicine, The University of Hong Kong, 7 Sassoon Road, Hong Kong, China._x000D_Li Ka Shing Faculty of Medicine, The University of Hong Kong, 7 Sassoon Road, Hong Kong, China._x000D_School of Epidemiology, Public Health and Preventive Medicine, University of Ottawa, 600 Peter Morand Crescent, Ottawa, Canada.</t>
  </si>
  <si>
    <t>1School of Health and Social Care,College of Social Science,Community and Health Research Unit,University of Lincoln,Lincoln,UK._x000D_2Department of Family Medicine and Primary Health Care,Ghent University,Belgium._x000D_3Belgian Scientific Institute of Public Health,Brussels,Belgium._x000D_4Sensoa,Antwerp,Belgium.</t>
  </si>
  <si>
    <t>School of Social and Community Medicine, University of Bristol, Canynge Hall, Whatley Road, Bristol, BS8 2PS, UK. Suzanne.audrey@bristol.ac.uk._x000D_ᅟ, ᅟ, Bristol, UK._x000D_School of Social and Community Medicine, University of Bristol, Canynge Hall, Whatley Road, Bristol, BS8 2PS, UK.</t>
  </si>
  <si>
    <t>John A. Heit, MD, Stabile 6-Hematology Research, Mayo Clinic, 200 First Street, SW, Rochester, MN 55905, USA, Tel.: +1 507 284 4634, Fax: +1 507 266 9302, E-mail: heit.john@mayo.edu.</t>
  </si>
  <si>
    <t>Health Literacy and Learning Program, Division of General Internal Medicine and Geriatrics, Northwestern University, Chicago, USA. Electronic address: l-curtis@northwestern.edu._x000D_Health Literacy and Learning Program, Division of General Internal Medicine and Geriatrics, Northwestern University, Chicago, USA._x000D_Division of Pharmaceutical Outcomes and Policy, University of North Carolina, Chapel Hill, USA._x000D_PatientWisdom, New Haven, USA and Connecticut Institute for Primary Care Innovation, Hartford, USA.</t>
  </si>
  <si>
    <t>Department of Pediatrics, University of Virginia, Charlottesville, Virginia._x000D_Department of Medicine, University of Virginia, Charlottesville, Virginia._x000D_Department of Pediatrics, Columbia University, New York, New York.</t>
  </si>
  <si>
    <t>Department of Emergency Medicine, University of Colorado School of Medicine, Aurora, CO._x000D_Department of Surgery, University of Colorado School of Medicine, Aurora, CO._x000D_University of Colorado School of Public Health, Aurora, CO._x000D_Department of Emergency Medicine, Memorial Hospital, Colorado Springs, CO._x000D_Department of Emergency Medicine, Poudre Valley Hospital, Fort Collins, CO.</t>
  </si>
  <si>
    <t>University of Pennsylvania Perelman School of Medicine, Division of Occupational and Environmental Medicine, Philadelphia, Pennsylvania.</t>
  </si>
  <si>
    <t>Division of Nephrology, University Medicine Cluster, National University Hospital, Level 10 Medicine Office, NUHS Tower Block, 1E Kent Ridge Road, Singapore, 119228, Singapore._x000D_Renal Unit, Department of Medicine, Ng Teng Fong General Hospital, Singapore, Singapore._x000D_Department of Medicine, Yong Loo Lin School of Medicine, National University of Singapore, Singapore, Singapore._x000D_Biostatistics, Saw Swee Hock School of Public Health, National University of Singapore, Singapore, Singapore._x000D_National University Heart Centre, National University Hospital, Singapore, Singapore._x000D_Division of Respiratory and Critical Care Medicine, University Medicine Cluster, National University Hospital, Singapore, Singapore._x000D_Department of Anaesthesia, National University Hospital, Singapore, Singapore._x000D_Division of Nephrology, University Medicine Cluster, National University Hospital, Level 10 Medicine Office, NUHS Tower Block, 1E Kent Ridge Road, Singapore, 119228, Singapore. horng_ruey_chua@nuhs.edu.sg._x000D_Department of Medicine, Yong Loo Lin School of Medicine, National University of Singapore, Singapore, Singapore. horng_ruey_chua@nuhs.edu.sg.</t>
  </si>
  <si>
    <t>Department of Pharmaceutical Outcomes and Policy, College of Pharmacy, University of Florida, Gainesville, FL, and Department of Epidemiology, College of Public Health and Health Professions and College of Medicine, University of Florida, Gainesville, FL almut@ufl.edu._x000D_Department of Pharmacotherapy, College of Pharmacy, University of Utah, Salt Lake City, UT._x000D_Department of Pharmacy, University of Florida Health Shands Hospital, Gainesville, FL._x000D_Division of Biostatistics, Office of Surveillance and Biometrics, Center for Devices and Radiological Health, Food and Drug Administration, Silver Spring, MD._x000D_Department of Pharmaceutical Outcomes and Policy, College of Pharmacy, University of Florida, Gainesville, FL._x000D_University of Florida Health Shands Hospital, Gainesville, FL.</t>
  </si>
  <si>
    <t>Geriatrics Research Education and Clinical Center, James J Peters VA Medical Center, Bronx, NY, USA and Icahn School of Medicine at Mount Sinai, New York, NY, USA._x000D_Pharmacy Department, James J Peters VA Medical Center, Bronx, NY, USA._x000D_Department of Pharmacy and Therapeutics, University of Pittsburgh School of Pharmacy, Pittsburgh, PA, USA._x000D_Department of Pharmacy, Montefiore Einstein Center for Heart and Vascular Care, Bronx, NY, USA._x000D_Pharmacy Department, St Joseph's Hospital, Tampa, FL, USA._x000D_Informatics and Computing, Veterans Health Administration, Washington, DC, USA and University of Utah School of Medicine, Salt Lake City, UT, USA._x000D_Healthcare Policy and Research, Weill Cornell Medical College, New York, NY, USA.</t>
  </si>
  <si>
    <t>Andrea Stafos is manager of the diabetes education program at Shawnee Mission Medical Center, Shawnee Mission, KS, where Susan Stark is the director of evidence-based practice, Kathryn Barbay and Susan Schedler are acute care clinical nurse specialists, Kristen Frost is a critical care clinical nurse specialist, and David Jackel is an ED clinical specialist. Lindsey Peters is a neurology clinical specialist at the University of Kansas Hospital, Kansas City. Elizabeth Riggs is the system director of regulatory readiness and Shalan Stroud is a critical care advanced practice nurse at Saint Luke's Health System in Kansas City, MO. The authors acknowledge Lyla Lindholm, DNP, CNS, for assisting with data analysis, and An-Lin Cheng, PhD, for guidance on statistical analysis. Contact author, Andrea Stafos: andrea.stafos@shawneemission.org. The authors and planners have disclosed no potential conflicts of interest, financial or otherwise.</t>
  </si>
  <si>
    <t>Data Analytics, The Health Foundation, London, UK.</t>
  </si>
  <si>
    <t>Department of Medical Informatics, College of Medicine, The Catholic University of Korea, Seoul, Republic of Korea._x000D_College of Pharmacy, Sookmyung Women's University, Seoul, Republic of Korea._x000D_Division of Endocrinology and Metabolism, Department of Internal Medicine, Seoul St. Mary''s Hospital, College of Medicine, The Catholic University of Korea, Seoul, Republic of Korea._x000D_Clinical Research Coordinating Center, Catholic Medical Center, The Catholic University of Korea, Seoul, Republic of Korea._x000D_Department of Preventive Medicine, College of Medicine, The Catholic University of Korea, Seoul, Republic of Korea.</t>
  </si>
  <si>
    <t>Unidad de Diabetes, Servicio de Endocrinología y Nutrición, ICMDiM (Institut de Malalties Digestives i Metabòliques), Hospital Clínic i Universitari de Barcelona. IDIBAPS (Institut d'Investigacions Biomèdiques August Pi i Sunyer), Barcelona, España._x000D_Servicio de Endocrinología y Nutrición, Hospital Universitari Son Espases, Palma de Mallorca, España._x000D_Unidad de Diabetes, Servicio de Endocrinología y Nutrición, ICMDiM (Institut de Malalties Digestives i Metabòliques), Hospital Clínic i Universitari de Barcelona. IDIBAPS (Institut d'Investigacions Biomèdiques August Pi i Sunyer), Barcelona, España. Electronic address: iconget@clinic.ub.es.</t>
  </si>
  <si>
    <t>Clalit Research Institute, Chief Physician's Office, Clalit Health Services, Tel Aviv, Israel noa.dgn@gmail.com._x000D_Computer Science Department, Ben Gurion University of the Negev, Be'er Sheba, Israel._x000D_Clalit Research Institute, Chief Physician's Office, Clalit Health Services, Tel Aviv, Israel._x000D_Department of Preventive Medicine and Department of Pediatrics, Icahn School of Medicine at Mount Sinai, New York, New York, USA._x000D_Epidemiology Department, Ben Gurion University of the Negev, Be'er Sheba, Israel.</t>
  </si>
  <si>
    <t>Flatiron Health, Inc., New York, New York, United States of America._x000D_Duke University School of Medicine, Durham, North Carolina, United States of America._x000D_Center for Observational &amp; Real World Evidence (CORE), Merck &amp; Co., Inc., Kenilworth, New Jersey, United States of America._x000D_James Thoracic Oncology Center, Medical Oncology, The Ohio State University, Columbus, Ohio, United States of America.</t>
  </si>
  <si>
    <t>Division of General Internal Medicine, 5-134C Clinical Sciences Building, University of Alberta, 11350 83 Avenue, Edmonton, AB, T6G 2G3, Canada. Finlay.McAlister@ualberta.ca._x000D_Patient Health Outcomes Research and Clinical Effectiveness Unit, 5-134C Clinical Sciences Building, University of Alberta, 11350 83 Avenue, Edmonton, AB, T6G 2G3, Canada. Finlay.McAlister@ualberta.ca._x000D_Clinical Research Unit, Cumming School of Medicine, University of Calgary, Calgary, Canada.</t>
  </si>
  <si>
    <t>Computational Health Informatics Program, Boston Children's Hospital, Boston, MA; Division of Critical Care Medicine, Department of Anesthesiology, Perioperative, and Pain Medicine, Boston Children's Hospital, Boston, MA; Department of Anesthesia, Harvard Medical School, Boston, MA._x000D_Department of Biostatistics, Harvard T. H. Chan School of Public Health, Boston, MA._x000D_Division of Rheumatology, Immunology and Allergy, Brigham and Women's Hospital, Boston, MA._x000D_Department of Research Information Services and Computing, Partners Healthcare, Boston, MA; Department of Neurology, Massachusetts General Hospital, Boston, MA; Department of Biomedical Informatics, Harvard Medical School, Boston, MA._x000D_Department of Biomedical Informatics, Harvard Medical School, Boston, MA._x000D_Computational Health Informatics Program, Boston Children's Hospital, Boston, MA._x000D_Computational Health Informatics Program, Boston Children's Hospital, Boston, MA; Department of Pediatrics, Harvard Medical School, Boston, MA._x000D_Information Services Department, Boston Children's Hospital, Boston, MA._x000D_Computational Health Informatics Program, Boston Children's Hospital, Boston, MA; Department of Pediatrics, Harvard Medical School, Boston, MA; Information Services Department, Boston Children's Hospital, Boston, MA._x000D_Department of Pediatrics, Harvard Medical School, Boston, MA; Department of Cardiology, Boston Children's Hospital, Boston, MA._x000D_Computational Health Informatics Program, Boston Children's Hospital, Boston, MA; Department of Biomedical Informatics, Harvard Medical School, Boston, MA; Department of Pediatrics, Harvard Medical School, Boston, MA. Electronic address: kenneth_mandl@harvard.edu.</t>
  </si>
  <si>
    <t>Emergency Department, Rijnstate Hospital, Arnhem, The Netherlands._x000D_Clinical Research Department, Rijnstate Hospital, Arnhem, The Netherlands._x000D_Department of Internal Medicine and Intensive Care, Rijnstate Hospital, Arnhem, The Netherlands._x000D_Department of Internal Medicine, Universitair Medisch Centrum Utrecht, Utrecht, The Netherlands._x000D_Emergency Department, Canisius-Wilhelmina Hospital, Nijmegen, The Netherlands._x000D_Emergency Department, Radboud University Medical Center, Nijmegen, The Netherlands._x000D_Trauma Surgery, Radboud University Medical Center, Nijmegen, The Netherlands.</t>
  </si>
  <si>
    <t>Division of Gastroenterology and Hepatology, Department of Medicine, University of Florida College of Medicine, Gainesville, FL, USA._x000D_Division of Abdominal Imaging, Department of Radiology, University of Florida College of Medicine, Gainesville, FL, USA._x000D_Division of Abdominal Imaging, Department of Radiology, University of Florida College of Medicine, Gainesville, FL, USA. GRAJJR@radiology.ufl.edu.</t>
  </si>
  <si>
    <t>RTI International, Research Triangle Park, NC, United States of America._x000D_Center for Pharmacoepidemiology and Treatment Science, Institute for Health, Health Care Policy and Aging Research, Rutgers University, New Brunswick, NJ, United States of America._x000D_Sidney Kimmel Medical College, Thomas Jefferson University, Philadelphia, PA, United States of America._x000D_Bristol-Myers Squibb, Hopewell, NJ, United States of America.</t>
  </si>
  <si>
    <t>From the Departments of Family Medicine (MTR, PGR, APY) and Obstetrics and Gynecology (DAP) and the Center for Statistical Consultation and Research (MAP), University of Michigan, Ann Arbor; and the Department of Family and Community Medicine, University of Minnesota, Minneapolis (MWY). mruffin@umich.edu._x000D_From the Departments of Family Medicine (MTR, PGR, APY) and Obstetrics and Gynecology (DAP) and the Center for Statistical Consultation and Research (MAP), University of Michigan, Ann Arbor; and the Department of Family and Community Medicine, University of Minnesota, Minneapolis (MWY).</t>
  </si>
  <si>
    <t>Department of Family Medicine, Oregon Health &amp; Science University, 3181 S.W. Sam Jackson Park Rd., Portland, OR, 97239, USA. devoej@ohsu.edu._x000D_OCHIN, Inc., 1881 SW Naito Parkway, Portland, OR, 97201, USA. devoej@ohsu.edu._x000D_Department of Family Medicine, Oregon Health &amp; Science University, 3181 S.W. Sam Jackson Park Rd., Portland, OR, 97239, USA. huguetn@ohsu.edu._x000D_Department of Family Medicine, Oregon Health &amp; Science University, 3181 S.W. Sam Jackson Park Rd., Portland, OR, 97239, USA. likumahu@ohsu.edu._x000D_Department of Family Medicine, Oregon Health &amp; Science University, 3181 S.W. Sam Jackson Park Rd., Portland, OR, 97239, USA. angierh@ohsu.edu._x000D_OCHIN, Inc., 1881 SW Naito Parkway, Portland, OR, 97201, USA. nelsonc@ochin.org._x000D_Department of Family Medicine, Oregon Health &amp; Science University, 3181 S.W. Sam Jackson Park Rd., Portland, OR, 97239, USA. marinom@ohsu.edu._x000D_Department of Family Medicine, Oregon Health &amp; Science University, 3181 S.W. Sam Jackson Park Rd., Portland, OR, 97239, USA. cohendj@ohsu.edu._x000D_OCHIN, Inc., 1881 SW Naito Parkway, Portland, OR, 97201, USA. sumica@ochin.org._x000D_OCHIN, Inc., 1881 SW Naito Parkway, Portland, OR, 97201, USA. hoopesm@ochin.org._x000D_Department of Family Medicine, Oregon Health &amp; Science University, 3181 S.W. Sam Jackson Park Rd., Portland, OR, 97239, USA. hardingr@ohsu.edu._x000D_OCHIN, Inc., 1881 SW Naito Parkway, Portland, OR, 97201, USA. dearingm@ochin.org._x000D_OCHIN, Inc., 1881 SW Naito Parkway, Portland, OR, 97201, USA. Rachel.Gold@kpchr.org._x000D_Center for Health Research Northwest, Kaiser Permanente, 3800 N. Interstate Avenue, Portland, OR, 97227, USA. Rachel.Gold@kpchr.org.</t>
  </si>
  <si>
    <t>Health Sciences Division, Burn and Shock Trauma Research Institute, Stritch School of Medicine, Loyola University, Maywood, Illinois, USA._x000D_Health Sciences Division, Center for Health Outcomes and Informatics Research, Loyola University, Maywood, Illinois, USA._x000D_Department of Public Health Sciences, Stritch School of Medicine, Loyola University, Maywood, Illinois, USA._x000D_Department of Computer Science, Loyola University, Chicago, Illinois, USA._x000D_Department of Psychiatry, Rush University Medical Center, Chicago, Illinois, USA._x000D_Department of Surgery, Loyola University Medical Center, Maywood, Illinois, USA.</t>
  </si>
  <si>
    <t>1CPRD,Centre of the MHRA,London,UK._x000D_3Brighton &amp; Sussex Medical School,Mayfield House,Brighton,UK._x000D_4PRIMIS,University of Nottingham,Nottingham,UK._x000D_5MRC Centre for Causal Analyses in Translational Epidemiology,University of Bristol,Bristol,UK._x000D_2Department of Informatics,University of Sussex,Brighton,UK.</t>
  </si>
  <si>
    <t>a Department of Medicine , University of Washington , Seattle , WA , USA._x000D_b Department of Psychiatry and Behavioral Sciences , Johns Hopkins University , Baltimore , MD , USA._x000D_c Department of Medicine , Johns Hopkins University , Baltimore , MD , USA._x000D_d Department of Medicine , University of California , San Diego , CA , USA._x000D_e Department of Psychology , University of Washington , Seattle , WA , USA._x000D_f Fenway Institute and Department of Medicine , Harvard Medical School , Boston , MA , USA._x000D_g Department of Medicine , University of Alabama at Birmingham , Birmingham , AL , USA._x000D_h Departments of Behavioral and Social Sciences , Brown University , Providence , RI , USA._x000D_i Department of Epidemiology , Johns Hopkins University , Baltimore , MD , USA._x000D_j Department of Psychiatry , University of Alabama at Birmingham , Birmingham , AL , USA._x000D_k Department of Medicine , University of California at San Francisco , San Francisco , CA , USA._x000D_l Department of Medicine , University of North Carolina , Chapel Hill , NC , USA._x000D_m Department of Epidemiology , University of Washington , Seattle , WA , USA.</t>
  </si>
  <si>
    <t>Adult Reconstruction Program, KentuckyOne Health, University of Louisville, 550 S Jackson Street, First Floor, ACB, Louisville, KY, 40202, USA. arthur.malkani@louisville.edu._x000D_Department of Orthopedic Surgery, University of Louisville, Louisville, KY, USA._x000D_Exponent Inc, Philadelphia, PA, USA._x000D_Exponent Inc, Menlo Park, CA, USA._x000D_University of Pennsylvania, Philadelphia, PA, USA.</t>
  </si>
  <si>
    <t>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 senglish@ohri.ca._x000D_From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t>
  </si>
  <si>
    <t>a Groupe d'analyse, Ltée , Montréal , Québec , Canada ;_x000D_b Janssen Scientific Affairs, LLC , Raritan , NJ , USA ;_x000D_c Analysis Group, Inc. , Boston , MA , USA.</t>
  </si>
  <si>
    <t>Kaiser Foundation Health Plan, Inc., 1950 Franklin St., 17th Floor, Oakland, CA 94612, United States; Kaiser Permanente Northern California, Division of Research, 2000 Broadway Avenue, 032 R01, Oakland, CA 94612, United States. Electronic address: patricia.kipnis@kp.org._x000D_Kaiser Permanente Northern California, Division of Research, 2000 Broadway Avenue, 032 R01, Oakland, CA 94612, United States._x000D_Kaiser Permanente Northern California, Division of Research, 2000 Broadway Avenue, 032 R01, Oakland, CA 94612, United States; Intensive Care Department, Kaiser Permanente Medical Center, 700 Lawrence Expressway, Santa Clara, CA 95051, United States._x000D_Section of Pulmonary and Critical Care Medicine, Department of Medicine, University of Chicago, 5841 South Maryland Avenue, Chicago, IL 60637, United States._x000D_Mayo Clinic Center for Innovation, 200 1st Street SW, Rochester, MN 55905, United States._x000D_Kaiser Permanente Northern California, Division of Research, 2000 Broadway Avenue, 032 R01, Oakland, CA 94612, United States; Department of Inpatient Pediatrics, Kaiser Permanente Medical Center, 1425 S. Main Street Walnut Creek, CA 94596, United States.</t>
  </si>
  <si>
    <t>1 Sharp HealthCare Center for Research, San Diego, California._x000D_2 Janssen Scientific Affairs, LLC, Titusville, New Jersey._x000D_3 Analydata, San Diego, California._x000D_4 Sharp HealthCare, La Mesa, California.</t>
  </si>
  <si>
    <t>1Section of Pediatric Critical Care, Department of Pediatrics, University of Colorado School of Medicine, Aurora, CO. 2Children's Hospital Colorado, Aurora, CO. 3Adult and Child Consortium for Health Outcomes Research and Delivery Science (ACCORDS), University of Colorado School of Medicine and Children's Hospital Colorado, Aurora, CO. 4Division of Pediatric Critical Care, Department of Pediatrics, Colorado School of Public Health, Aurora, CO. 5Pediatric Critical Care, University of Utah School of Medicine, Salt Lake City, UT. 6Department of Bioinformatics and Biostatistics, Primary Children's Hospital, Salt Lake City, UT. 7Division of Pediatric Inpatient Medicine, Department of Pediatrics, University of Utah School of Medicine, Salt Lake City, UT. 8Office of Research, Intermountain Healthcare, Salt Lake City, UT. 9Division of Pediatric Neurosurgery, Department of Clinical Neurosciences, University of Calgary and Alberta Children's Hospital, Calgary, AB, Canada. 10Department of Pediatrics, Kempe Center, University of Colorado School of Medicine, Aurora, CO.</t>
  </si>
  <si>
    <t>Surveillance and Health Services Research Program, Department of Intramural Research, American Cancer Society, Atlanta, GA (AR, KRY)._x000D_Division of Cancer Control and Population Sciences, NCI, Bethesda, MD (VPDR)._x000D_Thoracic Oncology Research Group, Division of Pulmonary, Critical Care, Allergy and Sleep Medicine, Medical University of South Carolina, Charleston, SC (GAS).</t>
  </si>
  <si>
    <t>Department of Surgery, University of California, San Diego.</t>
  </si>
  <si>
    <t>Department of Clinical Pharmacokinetics, Graduate School of Pharmaceutical Sciences, Kyushu University, Fukuoka, Japan._x000D_Department of Hospital Pharmacy, Faculty of Medicine, Tottori University, Tottori, Japan._x000D_Hospital Pharmacy, Fukuoka Tokushukai Medical Center, Fukuoka, Japan.</t>
  </si>
  <si>
    <t>Edward P. Fitts Department of Industrial and Systems Engineering, North Carolina State University, Campus Box 7906, Raleigh, NC 27695-7906, USA; Health Care Delivery Science, Value Institute, Christiana Care Health System, Newark, DE 19718, USA._x000D_Edward P. Fitts Department of Industrial and Systems Engineering, North Carolina State University, Campus Box 7906, Raleigh, NC 27695-7906, USA._x000D_Mayo Clinic Robert D. and Patricia E. Kern Center for the Science of Health Care Delivery, Rochester, MN 55905, USA; Division of Health Care Policy and Research, Department of Health Sciences Research, Mayo Clinic, Rochester, MN 55905, USA._x000D_Mayo Clinic Robert D. and Patricia E. Kern Center for the Science of Health Care Delivery, Rochester, MN 55905, USA; Division of Hospital Internal Medicine, Department of Medicine, Mayo Clinic, Rochester, MN 55905, USA; Division of Health Care Policy and Research, Department of Health Sciences Research, Mayo Clinic, Rochester, MN 55905, USA. Electronic address: huddleston.jeanne@mayo.edu.</t>
  </si>
  <si>
    <t>Department of Economics, Centre for Health Economics and Policy Analysis (CHEPA), McMaster University, Hamilton, Ontario, Canada. Electronic address: chamin@mcmaster.ca._x000D_Pathology and Molecular Medicine, McMaster University, Hamilton, Ontario, Canada._x000D_Department of Economics, Centre for Health Economics and Policy Analysis (CHEPA), McMaster University, Hamilton, Ontario, Canada._x000D_Pathology and Molecular Medicine, McMaster University, Hamilton, Ontario, Canada; LifeLabs Inc., Toronto, Ontario, Canada.</t>
  </si>
  <si>
    <t>Department of Public Health, Amsterdam UMC, University of Amsterdam, Meibergdreef 9, Amsterdam, 1105, AZ, the Netherlands. d.eggermont@amc.uva.nl._x000D_Department of Public Health, Amsterdam UMC, University of Amsterdam, Meibergdreef 9, Amsterdam, 1105, AZ, the Netherlands._x000D_Netherlands Institute for Health Services Research (Nivel), Otterstraat 118-124, Utrecht, 3513, CR, the Netherlands.</t>
  </si>
  <si>
    <t>School of Medicine, University of Pittsburgh, Pittsburgh, PA, USA._x000D_Division of Gastroenterology, Hepatology, and Nutrition, Department of Medicine, University of Pittsburgh, 200 Lothrop Street, Pittsburgh, PA, 15213, USA._x000D_School of Information Sciences, University of Pittsburgh, Pittsburgh, PA, USA._x000D_Department of Anatomic Pathology, University of Pittsburgh Medical Center, Pittsburgh, PA, USA._x000D_Division of Gastroenterology, Hepatology, and Nutrition, Department of Medicine, University of Pittsburgh, 200 Lothrop Street, Pittsburgh, PA, 15213, USA. binion@pitt.edu.</t>
  </si>
  <si>
    <t>Department of Medical Informatics, Erasmus University Medical Center, Rotterdam, The Netherlands, v.patadia@erasmusmc.nl.</t>
  </si>
  <si>
    <t>Department of Epidemiology and Preventive Medicine (DEPM), School of Public Health and Preventive Medicine, Monash University, The Alfred Centre, Level 6, 99 Commercial Road, Melbourne, VIC, 3004, Australia. emdad.hoque@monash.edu._x000D_International Centre for Diarrhoeal Diseases Research in Bangladesh (icddr,b), 68, Shahid Tajuddin Sarani, Mohakhali, Dhaka, 1212, Bangladesh. emdad.hoque@monash.edu._x000D_Department of Epidemiology and Preventive Medicine (DEPM), School of Public Health and Preventive Medicine, Monash University, The Alfred Centre, Level 6, 99 Commercial Road, Melbourne, VIC, 3004, Australia._x000D_Centre for Health Economics, 15 Innovation Walk, Monash University, Clayton, VIC, 3168, Australia._x000D_Office of Health Econimics (OHE), Southside, 7th Floor, 105 Victoria Street, London, SW1E 6QT, UK.</t>
  </si>
  <si>
    <t>Community Nursing Section, School of Nursing, Tianjin Medical University, Tianjin, China._x000D_Internet Section, Information Center, Tianjin Medical University, Tianjin, China._x000D_Health Service Management, School of Public Health, Tianjin Medical University, Tianjin, China._x000D_Respiratory Unit, Department of Respiratory Care, Tianjin First Center Hospital, Tianjin, China._x000D_Respiratory Unit, Department of Respiratory Care, General Hospital of Tianjin Medical University, Tianjin, China.</t>
  </si>
  <si>
    <t>1Department of Pediatrics, Section of Critical Care, The University of Chicago, Chicago, IL. 2Department of Anesthesiology and Critical Care Medicine, Children's Hospital Los Angeles, University of Southern California Keck School of Medicine, Los Angeles, CA.</t>
  </si>
  <si>
    <t>Johns Hopkins Department of Emergency Medicine, 1830 East Monument Street, Suite 6-100, Baltimore, MD 21287, USA Johns Hopkins Health System Operations Integration, 600 N. Wolfe Street, Administration Bldg. Suite 420, Baltimore, MD 21287, USA mtoerper@jhu.edu._x000D_Johns Hopkins Heart and Vascular Institute, 600 N. Wolfe Street, The Johns Hopkins Hospital, Baltimore, MD 21287, USA._x000D_Department of Civil Engineering, Johns Hopkins Systems Institute, Johns Hopkins University, 3400 N Charles Street, Baltimore, MD 21218, USA Department of Applied Mathematics and Statistics, Johns Hopkins Systems Institute, Johns Hopkins University, 3400 N Charles Street, Baltimore, MD 21218, USA._x000D_Johns Hopkins Health System Operations Integration, 600 N. Wolfe Street, Administration Bldg. Suite 420, Baltimore, MD 21287, USA._x000D_Division of Cardiology, Department of Medicine, Johns Hopkins Medical Institutions, Baltimore, Maryland._x000D_Johns Hopkins Department of Emergency Medicine, 1830 East Monument Street, Suite 6-100, Baltimore, MD 21287, USA Johns Hopkins Health System Operations Integration, 600 N. Wolfe Street, Administration Bldg. Suite 420, Baltimore, MD 21287, USA.</t>
  </si>
  <si>
    <t>Division of General Internal Medicine &amp; Primary Care, Brigham and Women's Hospital, Boston, MA, USA Harvard Medical School, Boston, MA, USA mtopaz80@gmail.com._x000D_Division of General Internal Medicine &amp; Primary Care, Brigham and Women's Hospital, Boston, MA, USA Clinical &amp; Quality Analysis, Partners Healthcare System, Wellesley, MA, USA._x000D_Division of General Internal Medicine &amp; Primary Care, Brigham and Women's Hospital, Boston, MA, USA Division of Pharmacy, School of Medicines, Pharmacy and Health, Durham University, Durham, UK._x000D_Department of Emergency Medicine, University of Colorado, Aurora, CO, USA._x000D_Division of General Internal Medicine &amp; Primary Care, Brigham and Women's Hospital, Boston, MA, USA._x000D_Division of General Internal Medicine &amp; Primary Care, Brigham and Women's Hospital, Boston, MA, USA Harvard Medical School, Boston, MA, USA Division of Rheumatology, Allergy and Immunology, and Medical Practice Evaluation Center, Department of Medicine, Massachusetts General Hospital, Boston, MA, USA._x000D_Division of General Internal Medicine &amp; Primary Care, Brigham and Women's Hospital, Boston, MA, USA Harvard Medical School, Boston, MA, USA._x000D_Division of General Internal Medicine &amp; Primary Care, Brigham and Women's Hospital, Boston, MA, USA Harvard Medical School, Boston, MA, USA Clinical &amp; Quality Analysis, Partners Healthcare System, Wellesley, MA, USA.</t>
  </si>
  <si>
    <t>Department of Epidemiology and Biostatistics, Schulich School of Medicine and Dentistry, Centre for Studies in Family Medicine, Western University. knichol8@uwo.ca.</t>
  </si>
  <si>
    <t>Centre for Academic Primary Care, School of Social and Community Medicine, University of Bristol, Bristol._x000D_Nottingham Clinical Trials Unit, University of Nottingham, Nottingham._x000D_University of Exeter, Exeter.</t>
  </si>
  <si>
    <t>Research Assistant College of Nursing, The Catholic University of Korea, Seoul, Republic of Korea.</t>
  </si>
  <si>
    <t>Department of Genetics and Genomic Sciences Icahn Institute for Genomics and Multiscale Biology Harris Center for Precision Wellness, Icahn School of Medicine at Mount Sinai, New York City, NY 10029, USA._x000D_Department of Genetics and Genomic Sciences Icahn Institute for Genomics and Multiscale Biology._x000D_Department of Biomedical Informatics, Harvard Medical School, Boston, 02115 MA, USA._x000D_Department of Genetics and Genomic Sciences Icahn Institute for Genomics and Multiscale Biology Harris Center for Precision Wellness, Icahn School of Medicine at Mount Sinai, New York City, NY 10029, USA Department of Population Health Science and Policy, New York City, NY 10029, USA.</t>
  </si>
  <si>
    <t>Division of Gastroenterology, Hepatology and Nutrition, University of Pittsburgh Medical Center, Pittsburgh, PA.</t>
  </si>
  <si>
    <t>Department of Population Health, New York University School of Medicine, New York, NY, 10016, USA. saul.blecker@nyumc.org._x000D_Department of Medicine, New York University Langone Medical Center, New York, NY, USA. saul.blecker@nyumc.org._x000D_Department of Population Health, New York University School of Medicine, New York, NY, 10016, USA._x000D_Department of Medicine, New York University Langone Medical Center, New York, NY, USA._x000D_Department of Network Integration, New York University Langone Medical Center, New York, NY, USA._x000D_Department of Strategy, Planning and Business Development, New York University Langone Medical Center, New York, NY, USA._x000D_Executive Hospital Administration, New York University Langone Medical Center, New York, NY, USA.</t>
  </si>
  <si>
    <t>Department of General Medicine, Yangpu Hospital, Tongji University School of Medicine, Shanghai, China._x000D_Tongji University School of Medicine, Shanghai, China.</t>
  </si>
  <si>
    <t>Faculty of Economics and Administrative Sciences, Department of Health Care Management, Hacettepe University, Ankara, Turkey, mtop@hacettepe.edu.tr.</t>
  </si>
  <si>
    <t>Northwest Permanente, Innovation and Care Transformation, Portland, Oregon, USA yvonne.y.zhou@kp.org._x000D_Northwest Permanente, Innovation and Care Transformation, Portland, Oregon, USA._x000D_Northwest Permanente, Health Intelligence &amp; Analytics, Portland, Oregon, USA._x000D_Kaiser Permanente Center for Health Research-Hawaii and Department of Pediatrics, Hawaii Permanente Medical Group, 501 Alakawa Street, Honolulu, Hawaii, USA 96817.</t>
  </si>
  <si>
    <t>Department of Non-Communicable Disease Epidemiology, London School of Hygiene and Tropical Medicine, London, UK._x000D_UK Renal Registry Bristol, UK._x000D_Geography &amp; Environment, Faculty of Social and Human Sciences, University of Southampton, Southampton, UK._x000D_Academic Unit of Primary Care and Population Sciences, Faculty of Medicine, University of Southampton, Southampton, UK.</t>
  </si>
  <si>
    <t>Centre for Evidence-based Veterinary Medicine, School of Veterinary Medicine &amp; Science, University of Nottingham, Sutton Bonington Campus, LE12 5RD, UK. Electronic address: Jones-Diette@outlook.com._x000D_Centre for Evidence-based Veterinary Medicine, School of Veterinary Medicine &amp; Science, University of Nottingham, Sutton Bonington Campus, LE12 5RD, UK. Electronic address: rachel.dean@vetpartners.co.uk._x000D_School of Veterinary Medicine &amp; Science, University of Nottingham, Sutton Bonington Campus, LE12 5RD, UK._x000D_Centre for Evidence-based Veterinary Medicine, School of Veterinary Medicine &amp; Science, University of Nottingham, Sutton Bonington Campus, LE12 5RD, UK. Electronic address: marnie.brennan@nottingham.ac.uk.</t>
  </si>
  <si>
    <t>Department of Neurology, University of Miami, Miller School of Medicine, Miami, Florida. Electronic address: SChaturvedi@som.umaryland.edu._x000D_University of Florida, College of Medicine, Gainesville, Florida._x000D_Northwestern University, Feinberg School of Medicine, Chicago, Illinois._x000D_University of Toronto, School of Medicine, Toronto, Ontario._x000D_Jackson Memorial Hospital, Miami, Florida._x000D_Department of Neurology, University of Miami, Miller School of Medicine, Miami, Florida._x000D_University of Rochester, School of Medicine, Rochester, New York.</t>
  </si>
  <si>
    <t>Department of Medicine, Samsung Medical Center, Sungkyunkwan University School of Medicine, Seoul, Korea._x000D_Center for Health Promotion, Samsung Medical Center, Seoul, South Korea._x000D_Biostatistics and Bioinformatics Center, Samsung Cancer Research Institute, Samsung Medical Center, Seoul, Korea._x000D_Department of Biostatistics and Bioinformatics, Duke University, Durham, North Carolina, United States of America.</t>
  </si>
  <si>
    <t>Innovation Center Computer Assisted Surgery (ICCAS), Universität Leipzig, Semmelweisstrasse 14, 04103 Leipzig, Germany. Electronic address: j.meier@medizin.uni-leipzig.de._x000D_Innovation Center Computer Assisted Surgery (ICCAS), Universität Leipzig, Semmelweisstrasse 14, 04103 Leipzig, Germany; Department of ENT Surgery, University Medical Center Leipzig, Liebigstr. 10-14, 04103 Leipzig, Germany. Electronic address: andreas.dietz@medizin.uni-leipzig.de._x000D_Department of ENT Surgery, University Medical Center Leipzig, Liebigstr. 10-14, 04103 Leipzig, Germany. Electronic address: andreas.boehm@medizin.uni-leipzig.de._x000D_Innovation Center Computer Assisted Surgery (ICCAS), Universität Leipzig, Semmelweisstrasse 14, 04103 Leipzig, Germany. Electronic address: thomas.neumuth@medizin.uni-leipzig.de.</t>
  </si>
  <si>
    <t>Department of Clinical Microbiology, Lillebaelt Hospital, Vejle, Denmark; Institute of Regional Health Research, University of Southern Denmark, Odense, Denmark. Electronic address: jacobredder@gmail.com._x000D_Department of Clinical Microbiology, Aarhus University Hospital, Denmark._x000D_Department of Clinical Microbiology, Lillebaelt Hospital, Vejle, Denmark; Institute of Regional Health Research, University of Southern Denmark, Odense, Denmark.</t>
  </si>
  <si>
    <t>Center for Kampo Medicine, Keio University School of Medicine, 35 Shinanomachi, Shinjuku-ku, Tokyo, 160-8582, Japan._x000D_Human Genome Center, The Institute of Medical Science, The University of Tokyo, 4-6-1 Shirokanedai, Minato-ku, Tokyo, 108-8639, Japan._x000D_SFC Laboratory, Keio University, 5322 Endo, Fujisawa, Kanagawa, 252-0882, Japan._x000D_Division of Health Medical Data Science, Health Intelligence Center, The Institute of Medical Science, The University of Tokyo, 4-6-1 Shirokanedai, Minato-ku, Tokyo, 108-8639, Japan._x000D_School of Engineering, The University of Tokyo, 7-3-1 Hongo, Bunkyo-ku, Tokyo, 113-8656, Japan._x000D_Center for Kampo Medicine, Keio University School of Medicine, 35 Shinanomachi, Shinjuku-ku, Tokyo, 160-8582, Japan. watanabekenji@keio.jp._x000D_Faculty of Environment and Information Studies, Keio University, 5322 Endo, Fujisawa, Kanagawa, 252-0882, Japan. watanabekenji@keio.jp.</t>
  </si>
  <si>
    <t>Division of Thoracic Surgery and Interventional Pulmonology, Swedish Cancer Institute, Seattle, Washington.</t>
  </si>
  <si>
    <t>Merck &amp; Co., Inc., Kenilworth, NJ 07033, USA._x000D_The US Oncology Network/McKesson Specialty Health, The Woodlands, TX 77380, USA._x000D_Department of Urology, Division of Surgery, The University of Texas MD Anderson Cancer Center, Houston, TX 77030, USA.</t>
  </si>
  <si>
    <t>Department of Pharmacy Practice and Administration, University of Saint Joseph School of Pharmacy, Hartford, CT, USA._x000D_Evidence-based Practice Center, UCONN/Hartford Hospital, Hartford, CT, USA._x000D_Department of Emergency Medicine, Baylor College of Medicine, Houston, TX, USA._x000D_Department of Emergency Medicine, University of Cincinnati, Cincinnati, OH, USA._x000D_Program Evaluation &amp; Pharmacy Analytics, Aetna, Hartford, CT, USA._x000D_Janssen Scientific Affairs, LLC, Raritan, NJ, USA._x000D_Department of Pharmacy Practice, University of Connecticut School of Pharmacy, Storrs, CT, USA.</t>
  </si>
  <si>
    <t>From the Department of Family Medicine (LK, KR, HT, AM, MD), Dickson Advanced Analytics (YT, MD), and Department of Pediatrics (AG, JC), Carolinas HealthCare System, Charlotte, NC. lindsay.kuhn@carolinashealthcare.org._x000D_From the Department of Family Medicine (LK, KR, HT, AM, MD), Dickson Advanced Analytics (YT, MD), and Department of Pediatrics (AG, JC), Carolinas HealthCare System, Charlotte, NC.</t>
  </si>
  <si>
    <t>Zentrum für klinische Neurowissenschaften, Klinik und Poliklinik für Neurologie, Universitätsklinikum Carl Gustav Carus Dresden, Technische Universität Dresden, Fetscherstr. 43, D-01307, Dresden, Germany. tjalf.ziemssen@uniklinikum-dresden.de._x000D_Zentrum für klinische Neurowissenschaften, Klinik und Poliklinik für Neurologie, Universitätsklinikum Carl Gustav Carus Dresden, Technische Universität Dresden, Fetscherstr. 43, D-01307, Dresden, Germany._x000D_Novartis Pharma GmbH, Roonstr. 25, D-90429, Nuernberg, Germany.</t>
  </si>
  <si>
    <t>Department of Health Services Research, Management and Policy, College of Public Health and Health Professions, University of Florida, Gainesville, FL, United States. Electronic address: youngrock.h@phhp.ufl.edu._x000D_Department of Health Services Research, Management and Policy, College of Public Health and Health Professions, University of Florida, Gainesville, FL, United States._x000D_Department of Health Services Research, Management and Policy, College of Public Health and Health Professions, University of Florida, Gainesville, FL, United States; Department of Community Health and Family Medicine, University of Florida, Gainesville, FL, United States.</t>
  </si>
  <si>
    <t>Department of Pharmaceutical Outcomes and Policy, College of Pharmacy, University of Florida, Gainesville, FL._x000D_UF Health Shands Hospital, Gainesville, FL._x000D_Department of Pediatrics, College of Medicine, University of Florida, Gainesville, FL._x000D_UFHealth and UFHealth Sciences Center, Gainesville, FL.</t>
  </si>
  <si>
    <t>UCLA Department of Emergency Medicine, Ronald Reagan UCLA Medical Center, Los Angeles, CA._x000D_Antelope Valley Hospital Emergency Department, Lancaster, CA._x000D_Zuckerberg San Francisco General Hospital, Department of Emergency Medicine-UCSF School of Medicine, San Francisco, CA._x000D_UCSF Fresno, Community Regional Medical Center, Fresno, CA.</t>
  </si>
  <si>
    <t>Department of Population Health, New York University School of Medicine, New York; Department of Medicine, New York University Langone Medical Center, New York. Electronic address: saul.blecker@nyumc.org._x000D_Department of Population Health, New York University School of Medicine, New York._x000D_Department of Medicine, New York University Langone Medical Center, New York._x000D_Department of Population Health, New York University School of Medicine, New York; Department of Medicine, New York University Langone Medical Center, New York.</t>
  </si>
  <si>
    <t>Department of Biomedical Informatics, Columbia University, New York, New York, USA.</t>
  </si>
  <si>
    <t>Departments of Surgery, Stanford University, Stanford, California, United States of America._x000D_HBI Solutions Inc., Palo Alto, California, United States of America._x000D_Departments of Pediatrics, Stanford University, Stanford, California, United States of America._x000D_Shanghai Children's Hospital, Shanghai Jiao Tong University, Shanghai, China._x000D_HealthInfoNet, Portland, Maine, United States of America.</t>
  </si>
  <si>
    <t>Montpellier Management Research Center, University of Montpellier, France._x000D_Infectious and Tropical Diseases Department, Gui de Chauliac, Montpellier University Hospital, France._x000D_Research Division, Montpellier University Hospital, France.</t>
  </si>
  <si>
    <t>Hofstra Northwell School of Medicine, United States. Electronic address: srichard12@northwell.edu._x000D_Boston University, United States. Electronic address: rebecca.mishuris@bmc.org._x000D_Hofstra Northwell School of Medicine, United States. Electronic address: aoconnel@northwell.edu._x000D_University of Wisconsin School of Medicine and Public Health, United States. Electronic address: df2@medicine.wisc.edu._x000D_University of Utah School of Medicine, United States. Electronic address: rachel.hess@hsc.utah.edu._x000D_University of Wisconsin School of Medicine and Public Health, United States. Electronic address: paul.smith@fammed.wisc.edu._x000D_Hofstra Northwell School of Medicine, United States. Electronic address: lmccullagh@northwell.edu._x000D_Hofstra Northwell School of Medicine, United States. Electronic address: tmcginn@northwell.edu._x000D_New York University School of Medicine, United States. Electronic address: devin.mann@nyumc.org.</t>
  </si>
  <si>
    <t>School of Health Sciences, University of Tampere, Tampere, Finland. tiina.kortteisto@uta.fi.</t>
  </si>
  <si>
    <t>Adult Congenital Heart Disease Program, Knight Cardiovascular Institute, Oregon Health &amp; Science University, Portland, OR, United States. Electronic address: brobergc@ohsu.edu._x000D_Adult Congenital Heart Association, Philadelphia, PA, United States; Oregon Clinical and Translational Research Institute, Oregon Health &amp; Science University, Portland, OR, United States._x000D_Collaboration in Research for Effective Diagnostics, CRED, Université de Sherbrooke, Sherbrooke, QC, Canada._x000D_Adult Congenital Heart Association, Philadelphia, PA, United States._x000D_Oregon Clinical and Translational Research Institute, Oregon Health &amp; Science University, Portland, OR, United States._x000D_Boston Adult Congenital Heart Disease and Pulmonary Hypertension Program, Boston Children's Hospital, Department of Cardiology, Boston, MA, United States; Department of Medicine, Brigham and Women's Hospital, Harvard Medical School, Boston, MA, United States._x000D_Adult Congenital Heart Disease Program, Knight Cardiovascular Institute, Oregon Health &amp; Science University, Portland, OR, United States._x000D_Columbus Ohio Adult Congenital Heart Disease Program, The Heart Center, Nationwide Children's Hospital, Departments of Pediatrics and Internal Medicine, The Ohio State University, Columbus, OH, United States._x000D_Wisconsin Adult Congenital Heart Disease Program, Herma Heart Center, Children's Hospital of Wisconsin, Medical College of Wisconsin, Milwaukee, WI, United States._x000D_Cincinnati Adolescent and Adult Congenital Heart Disease Program, The Heart Institute at Cincinnati Children's Hospital Medical Center, Cincinnati, OH, United States._x000D_Adult Congenital Heart Centre, Montreal Heart Institute, University of Montreal, Montreal, QC, Canada._x000D_MAUDE Unit (McGill Adult Unit for Congenital Heart Disease), McGill University Health Center, Montreal, QC, Canada._x000D_Boston Adult Congenital Heart Disease and Pulmonary Hypertension Program, Boston Children's Hospital, Department of Cardiology, Boston, MA, United States._x000D_Division of Pediatric Cardiology, Oregon Health &amp; Science University, Portland, OR, United States.</t>
  </si>
  <si>
    <t>Center for Health Information Partnerships, Northwestern University, Chicago, Illinois._x000D_PARC, A Xerox Company, Rochester, New York.</t>
  </si>
  <si>
    <t>Health Foundation, London, UK (AS)_x000D_London School of Hygiene and Tropical Medicine, Keppel Street, London (AS, RG)_x000D_Nuffield Trust, London (MB).</t>
  </si>
  <si>
    <t>Medial-Research, Kfar Malal, Israel._x000D_Medial-Research, Kfar Malal, Israel pini@medial-research.com._x000D_The University of Texas M.D. Anderson Cancer Center, Houston, Texas, USA._x000D_Gastrointestinal Malignancy Unit, Gastroenterology Department, Rambam Health Care Campus, Haifa, Israel._x000D_Medical Division, Maccabi Healthcare Services, Tel Aviv, Israel._x000D_Medical Division, Maccabi Healthcare Services, Tel Aviv, Israel School of Public-Health, Sackler Faculty of Medicine, Tel-Aviv University, Tel Aviv, Israel.</t>
  </si>
  <si>
    <t>Comprehensive Health Insights, Humana Inc., 515 W. Market St., Louisville, KY, 40202, USA.</t>
  </si>
  <si>
    <t>Parkland Center for Clinical Innovation, 8435 Stemmons Freeway, Suite 1150, Dallas, TX, 75247, USA. ruben.amarasingham@phhs.org._x000D_Division of General Internal Medicine, Department of Internal Medicine, University of Texas Southwestern Medical Center, Dallas, USA. ruben.amarasingham@phhs.org._x000D_Texas Health Resources, Dallas, USA._x000D_Parkland Center for Clinical Innovation, 8435 Stemmons Freeway, Suite 1150, Dallas, TX, 75247, USA._x000D_Division of Biostatistics, Department of Clinical Sciences, University of Texas Southwestern Medical Center, Dallas, USA._x000D_Office of Quality Improvement and Safety, University of Southern California Price School of Public Policy, Los Angeles, USA._x000D_Schaeffer Center for Health Policy &amp; Economics, University of Southern California Price School of Public Policy, Los Angeles, USA._x000D_Department of Community and Family Medicine, Duke University School of Medicine, Durham, USA._x000D_Duke Fuqua School of Business, Durham, USA._x000D_Division of General Internal Medicine, Department of Internal Medicine, University of Texas Southwestern Medical Center, Dallas, USA.</t>
  </si>
  <si>
    <t>HealthPartners Institute for Education and Research, Box 1524, Mail Stop 23301A, Minneapolis, MN 55440-1524. Emily.D.Parker@Healthpartners.com._x000D_Department of Pediatrics, University of Minnesota, Minneapolis, Minnesota._x000D_Institute for Health Research, Kaiser Permanente Colorado, Denver, Colorado._x000D_HealthPartners Institute for Education and Research, Minneapolis, Minnesota.</t>
  </si>
  <si>
    <t>Centre for Allergy Research, Karolinska Institutet, , Stockholm, Sweden.</t>
  </si>
  <si>
    <t>NIHR School for Primary Care Research, Centre for Primary Care, Institute of Population, Health, University of Manchester, Manchester, UK Centre for Biostatistics, Institute of Population Health, University of Manchester, Manchester, UK._x000D_Centre for Pharmacoepidemiology and Drug Safety, Manchester Pharmacy School, University of Manchester, Manchester, UK._x000D_NIHR School for Primary Care Research, Centre for Primary Care, Institute of Population, Health, University of Manchester, Manchester, UK Centre for Health Informatics, Institute of Population Health, University of Manchester, Manchester, UK._x000D_Department of Health Sciences, University of York, York, UK._x000D_Primary Care Clinical Sciences, School of Health and Population Sciences, University of Birmingham, Edgbaston, UK.</t>
  </si>
  <si>
    <t>1Alberta Health Services,Emergency,Edmonton Zone,Alberta,Canada._x000D_3Alberta Health Services,Emergency Services,Royal Alexandra Hospital,Edmonton,Alberta,Canada._x000D_4Department of Emergency Medicine,University of Alberta,Edmonton,Alberta,Canada._x000D_2Shock Trauma Air Rescue Society,Edmonton,Alberta,Canada.</t>
  </si>
  <si>
    <t>Département d'information médicale, CHR Metz-Thionville, 57245 Ars-Laquenexy, France. Electronic address: magali.collonnaz@gmail.com._x000D_Département d'information médicale, CHR Metz-Thionville, 57245 Ars-Laquenexy, France._x000D_Département d'information médicale, CHR Metz-Thionville, 57245 Ars-Laquenexy, France; Plateforme d'appui à la recherche clinique, CHR Metz-Thionville, 57245 Ars-Laquenexy, France.</t>
  </si>
  <si>
    <t>State Key Laboratory of Industrial Control Technology, Zhejiang University, Hangzhou 310027, PR China; Departments of Surgery, Stanford University, Stanford, CA 94305, USA._x000D_Departments of Surgery, Stanford University, Stanford, CA 94305, USA._x000D_HBISolutions Inc., Palo Alto, CA 94301, USA._x000D_Departments of Pediatrics, Stanford University, Stanford, CA 94305, USA._x000D_Chongqing Key Lab of Catalysis &amp; Functional Organic Molecules, Chongqing Technology and Business University, Chongqing, China._x000D_HealthInfoNet, Portland, ME 04103, USA._x000D_Departments of Surgery, Stanford University, Stanford, CA 94305, USA. Electronic address: bxling@stanford.edu.</t>
  </si>
  <si>
    <t>Kaiser Permanente Center for Health Research Hawaii, Honolulu, HI. Electronic address: jeffrey.o.tom@kp.org._x000D_Kaiser Permanente Center for Health Research Northwest, Portland, OR._x000D_Kaiser Permanente Northwest, Portland, OR.</t>
  </si>
  <si>
    <t>Division of Infectious Diseases, University of Toronto, Canada. Electronic address: derek.macfadden@mail.utoronto.ca._x000D_Division of Infectious Diseases, University of Toronto, Canada._x000D_Division of Infectious Diseases, NorthShore University Health Systems, Chicago, IL, USA._x000D_Critical Care and Population Health, Providence St. Joseph Health, Seattle, Washington, USA._x000D_Toronto General Hospital Research Institute, University of Toronto, Canada; Dalla Lana School of Public Health, University of Toronto, Canada._x000D_Department of Pharmacy, Sunnybrook Health Sciences Centre, Toronto, Canada._x000D_Division of Infectious Diseases, University of Toronto, Canada; Sunnybrook Research Institute, Sunnybrook Health Sciences Centre, University of Toronto, Canada.</t>
  </si>
  <si>
    <t>Center for Patient Care and Outcomes Research, Division of General Internal Medicine, Department of Medicine, Medical College of Wisconsin, Milwaukee, WI, USA.</t>
  </si>
  <si>
    <t>Brigham and Women's Hospital and Harvard Medical School, Boston, Massachusetts; Harvard School of Public Health, Boston, Massachusetts. Electronic address: kjoynt@partners.org._x000D_Brigham and Women's Hospital and Harvard Medical School, Boston, Massachusetts._x000D_Massachusetts General Hospital, Boston, Massachusetts._x000D_Duke Clinical Research Institute, Durham, North Carolina._x000D_Palo Alto Veterans Affairs Hospital, Palo Alto, California._x000D_University of California Los Angeles, Los Angeles, California._x000D_Hotchkiss Brain Institute, University of Calgary, Calgary, Alberta, Canada.</t>
  </si>
  <si>
    <t>Institute of Endocrinology, Tel Aviv University, Tel Aviv, Israel._x000D_Sackler Faculty of Medicine, Tel Aviv University, Tel Aviv, Israel._x000D_Department of Internal Medicine, Rabin Medical Center-Beilinson Hospital, Petah Tikva, Israel._x000D_Statistical Consulting Unit, Rabin Medical Center-Beilinson Hospital, Petah Tikva, Israel.</t>
  </si>
  <si>
    <t>Operations Research Center, Massachusetts Institute of Technology, Cambridge._x000D_Departments of Emergency Medicine and Pediatrics, Alpert Medical School, Brown University, Providence, Rhode Island._x000D_Center for Evidence Synthesis in Health, Brown University School of Public Health, Providence, Rhode Island.</t>
  </si>
  <si>
    <t>Department of Medicine, Baylor College of Medicine, Center for Innovations in Quality, Effectiveness and Safety, the Michael E. DeBakey Veterans Affairs Medical Center and the Section of Health Services Research, Houston, Texas, USA._x000D_University of Texas School of Biomedical Informatics and the UT-Memorial Hermann Center for Healthcare Quality &amp; Safety, Houston, Texas, USA.</t>
  </si>
  <si>
    <t>1Children's Intensive Care Unit,KK Women's and Children's Hospital,Singapore._x000D_3Department of Pediatrics,Duke University School of Medicine,Durham,North Carolina,United States of America._x000D_2Duke-NUS School of Medicine,Singapore._x000D_6Pediatrix-Obstetrix Center for Research and Education,Sunrise,Florida,United States of America._x000D_7Department of Pediatrics,University of North Carolina at Chapel Hill,Chapel Hill,North Carolina,United States of America.</t>
  </si>
  <si>
    <t>Endocrinology and Metabolism Research Institute of Tehran University of Medical Sciences, Tehran, Iran._x000D_Department of Medicine, Section of Endocrinology, Nutrition, and Diabetes, Vitamin D, Skin and Bone Research Laboratory, Boston University Medical Campus, Boston, Massachusetts, USA arash_hsi@yahoo.com._x000D_Statistics and Information Technology, Ministry of Health and Medical Education, Tehran, Iran._x000D_Boston University School of Dental Medicine, Boston, Massachusetts, USA._x000D_Department of Health Sciences, Worcester State University, Worcester, Massachusetts, USA.</t>
  </si>
  <si>
    <t>1 Center for Evidence-Based Imaging, Brigham and Women's Hospital, 20 Kent St, 2nd Fl, Brookline, MA 02445._x000D_2 Department of Radiology, Brigham and Women's Hospital, Boston, MA._x000D_3 Department of Medicine, Brigham and Women's Hospital, Boston, MA._x000D_4 Department of Radiology, Weill Cornell Medical College and New York Presbyterian Hospital, New York, NY._x000D_5 Department of Healthcare Policy and Research, Weill Cornell Medical College, New York, NY._x000D_6 Geisinger Health System, Danville, PA._x000D_7 Department of Radiology, Hospital of the University of Pennsylvania, Philadelphia, PA.</t>
  </si>
  <si>
    <t>Université Lyon 1, UMR CNRS UCBL 5558, Lyon, France._x000D_Department of Biomedical Informatics, Rouen University Hospital, TIBS, LITIS EA 4108 Rouen University, France._x000D_Holmes Semantic Solutions, Grenoble, France._x000D_Viseo Technologies, Grenoble, France.</t>
  </si>
  <si>
    <t>Department of Medicine, University of Michigan, Ann Arbor, MI._x000D_Institute for Healthcare Policy &amp; Innovation, University of Michigan, Ann Arbor, MI._x000D_Department of Medicine, Montefiore Medical Center, Albert Einstein College of Medicine, Bronx, NY._x000D_Department of Epidemiology and Population Health, Montefiore Medical Center, Albert Einstein College of Medicine, Bronx, NY._x000D_Adult Respiratory Care, University of Michigan Medical Center, Ann Arbor, MI._x000D_VA Center for Clinical Management Research, Ann Arbor, MI._x000D_Institute for Social Research, Ann Arbor, MI.</t>
  </si>
  <si>
    <t>Department of Surgery, Section of Pediatric Surgery at Yale University, New Haven, Connecticut._x000D_Department of Surgery, Section of Pediatric Surgery at Yale University, New Haven, Connecticut. Electronic address: robert.cowles@yale.edu.</t>
  </si>
  <si>
    <t>Duke Clinical Research Institute, Durham, North Carolina; Department of Medicine, Duke University School of Medicine, Durham, North Carolina. Electronic address: adam.devore@duke.edu._x000D_Department of Health Sciences Research, Mayo Clinic, Rochester, Minnesota._x000D_Duke Clinical Research Institute, Durham, North Carolina; Department of Medicine, Duke University School of Medicine, Durham, North Carolina._x000D_Duke Clinical Research Institute, Durham, North Carolina._x000D_Amgen Incorporated, Thousand Oaks, California.</t>
  </si>
  <si>
    <t>Silvia Berlage, Centre for Quality and Management in Health Care (ZQ), Institution of the Lower Saxony Medical Chamber, Berliner Allee 20, 30175 Hannover, Germany, E-mail: silvia.berlage@aekn.de.</t>
  </si>
  <si>
    <t>College of Medicine, Swansea University, Swansea, Wales and r.cooksey@swansea.ac.uk._x000D_College of Medicine, Swansea University, Swansea, Wales and._x000D_School of Medicine, University of Glasgow, Scotland, UK.</t>
  </si>
  <si>
    <t>School of Social and Community Medicine, University of Bristol, Bristol, UK.</t>
  </si>
  <si>
    <t>Tommy's Centre for Maternal and Fetal Health, MRC, University of Edinburgh Centre for Reproductive Health, University of Edinburgh, Edinburgh, UK._x000D_British Heart Foundation Centre for Cardiovascular Research, University of Edinburgh, Edinburgh, UK.</t>
  </si>
  <si>
    <t>Weill Cornell Medical College of Cornell University, 525 E 68th St, Rm M-610A, New York, NY 10065. E-mail: err9009@med.cornell.edu.</t>
  </si>
  <si>
    <t>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L.Y.)._x000D_From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 martin.gulliford@kcl.ac.uk.</t>
  </si>
  <si>
    <t>Departments of Pathology and Radiology, Erasmus University Medical Centre, PO Box 2040, 3000 CA Rotterdam, the Netherlands._x000D_Department of Radiology, Erasmus University Medical Centre, PO Box 2040, 3000 CA Rotterdam, the Netherlands._x000D_Departments of Radiology and Clinical Epidemiology, Erasmus University Medical Centre, PO Box 2040, 3000 CA Rotterdam, the Netherlands and Centre for Health Decision Science, Harvard T.H. Chan School of Public Health, Harvard University, Boston, United States of America._x000D_Department of Pathology, Erasmus University Medical Centre, PO Box 2040, 3000 CA Rotterdam, the Netherlands.</t>
  </si>
  <si>
    <t>Newcastle Upon Tyne Hospitals Foundation NHS Trust, Newcastle-upon-Tyne, United Kingdom. Electronic address: james.talks@nuth.nhs.uk._x000D_Faculty of Medicine, University of Southampton, Southamptom, United Kingdom._x000D_Bradford Teaching Hospitals, Bradford, United Kingdom._x000D_Kings College Hospital NHS Foundation Trust, London, United Kingdom._x000D_Gloucestershire Hospitals NHS Foundation Trust, United Kingdom._x000D_East Kent Hospitals University NHS Foundation Trust, United Kingdom._x000D_Leeds Teaching Hospitals NHS Trust, Leeds, United Kingdom._x000D_University Hospitals Bristol NHS Foundation Trust, Bristol, United Kingdom._x000D_Manchester Royal Eye Hospital, Central Manchester University Hospitals NHS Foundation Trust, Manchester, United Kingdom.</t>
  </si>
  <si>
    <t>Department of Emergency Medicine, Yonsei University College of Medicine, Seoul, Republic of Korea._x000D_Department of Research Affairs, Biostatistics Collaboration Unit, Yonsei University College of Medicine, Seoul, Republic of Korea.</t>
  </si>
  <si>
    <t>Dr. Pfoh is with the Division of General Internal Medicine, Johns Hopkins University School of Medicine, Baltimore (e-mail: epfoh1@jhu.edu ). Dr. Mojtabai is with the Department of Mental Health and Dr. Weiner and Dr. Dy are with the Department of Health Policy and Management, Johns Hopkins Bloomberg School of Public Health, Baltimore. Ms. Bailey is with Johns Hopkins Community Physicians, Baltimore.</t>
  </si>
  <si>
    <t>Newcastle Eye Centre, Newcastle Upon Tyne Hospitals NHS Foundation Trust, Newcastle Upon Tyne, UK._x000D_Institute of Health and Society, Newcastle University, Newcastle Upon Tyne, UK._x000D_Kings College Hospital NHS Foundation Trust; NIHR Moorfields Biomedical Research Centre, London, UK._x000D_Gloucestershire Hospitals NHS Foundation Trust,London, UK._x000D_Leeds Teaching Hospitals NHS Trust, Leeds, UK.</t>
  </si>
  <si>
    <t>Moorfields Eye Hospital NHS Foundation Trust, London, United Kingdom; University of Washington, Department of Ophthalmology, Seattle, Washington._x000D_The NIHR Biomedical Research Centre at Moorfields Eye Hospital NHS Foundation Trust and UCL Institute of Ophthalmology, London, United Kingdom; Bristol Eye Hospital, Bristol, United Kingdom._x000D_The NIHR Biomedical Research Centre at Moorfields Eye Hospital NHS Foundation Trust and UCL Institute of Ophthalmology, London, United Kingdom._x000D_Bristol Eye Hospital, Bristol, United Kingdom._x000D_Gloucestershire Hospitals NHS Foundation Trust, Cheltenham, United Kingdom._x000D_Department of Ophthalmology, University Hospitals Birmingham NHS Foundation Trust, Birmingham, United Kingdom._x000D_Department of Ophthalmology, University Hospitals Birmingham NHS Foundation Trust, Birmingham, United Kingdom; Birmingham &amp; Midland Eye Centre, Sandwell and West Birmingham NHS Trust, Birmingham, United Kingdom._x000D_The NIHR Biomedical Research Centre at Moorfields Eye Hospital NHS Foundation Trust and UCL Institute of Ophthalmology, London, United Kingdom. Electronic address: adnan.tufail@moorfields.nhs.uk.</t>
  </si>
  <si>
    <t>Department of Medicine, University of Wisconsin School of Medicine and Public Health, Madison, WI, USA, Hm2@medicine.wisc.edu.</t>
  </si>
  <si>
    <t>University of Exeter Medical School, Exeter._x000D_North Wales Centre for Primary Care Research, Bangor University, Wrexham._x000D_Department of Primary Care Health Sciences, University of Oxford._x000D_Department of Public Health and Primary Care, University of Cambridge, Cambridge._x000D_Glyndwr University, Wrexham.</t>
  </si>
  <si>
    <t>Graduate Institute of Biomedical Informatics, College of Medical Science and Technology, Taipei Medical University, Taipei, Taiwan._x000D_Centre for Clinical Governance Research, Australian Institute of Health Innovation, Faculty of Medicine, University of New South Wales, Sydney, Australia School of Population Health, Sansom Institute for Health Research, University of South Australia, South Australian Health &amp; Medical Research Institute (SAHMRI)._x000D_The APAC Sale Group, Singapore._x000D_School of Health Care Administration, Taipei Medical University, Taipei, Taiwan._x000D_Bureau of International Cooperation, Department of Health, Taipei, Taiwan._x000D_Graduate Institute of Biomedical Informatics, College of Medicine Science and Technology; Department of Dermatology, Wan Fang Hospital, Taiwan. Taipei Medical University, Taipei, Taiwan jack@tmu.edu.tw.</t>
  </si>
  <si>
    <t>Department of Information Systems, W. P. Carey School of Business, Arizona State University, BA 304C, Tempe, AZ 85287, United States. Electronic address: Raghu.Santanam@asu.edu._x000D_Chief Physician Executive, Arizona Service Area, Dignity Health, 3030 N Central Avenue, Suite 1402, Phoenix, AZ 85012, United States._x000D_Division of Health Sciences Research, Mayo Clinic, Arizona, 13400 E Shea Blvd., Scottsdale, AZ 85259, United States._x000D_Takeda Development Center North Americas, Inc., One Takeda Parkway, Deerfield, IL 60015, United States._x000D_Information Technology, Mayo Clinic, Arizona, 13400 E Shea Blvd., Scottsdale, AZ 85259, United States._x000D_Pharmacy, Mayo Clinic, Arizona, 13400 E Shea Blvd., Scottsdale, AZ 85259, United States.</t>
  </si>
  <si>
    <t>General Medicine Division, Department of Medicine, Massachusetts General Hospital and Harvard Medical School, Boston, Massachusetts, United States of America; Department of Internal Medicine, Seoul National University College of Medicine and Seoul National University Bundang Hospital, Seongnam, Korea._x000D_General Medicine Division, Department of Medicine, Massachusetts General Hospital and Harvard Medical School, Boston, Massachusetts, United States of America; Center for Human Genetic Research, Department of Medicine, Massachusetts General Hospital and Harvard Medical School, Boston, Massachusetts, United States of America._x000D_General Medicine Division, Department of Medicine, Massachusetts General Hospital and Harvard Medical School, Boston, Massachusetts, United States of America._x000D_Division of Endocrinology, University of North Carolina School of Medicine, Chapel Hill, North Carolina, United States of America._x000D_Department of Epidemiology, Gillings School of Global Public Health, University of North Carolina, Chapel Hill, North Carolina, United States of America.</t>
  </si>
  <si>
    <t>INSERM, U1142, LIMICS, F-75006, Paris, France; Sorbonne Universités, UPMC Univ. Paris 06, UMR_S 1142, LIMICS, F-75006, Paris, France; Université Paris 13, Sorbonne Paris Cité, LIMICS, (UMR_S 1142), F-93430, Villetaneuse, France.</t>
  </si>
  <si>
    <t>Epidemiology and Health Systems Division, Menzies School of Health Research, Charles Darwin University, Darwin, Brisbane, Australia._x000D_Cancer Council Queensland, Brisbane, Australia._x000D_Victorian Cytology Service Inc, Melbourne, Victoria, Australia._x000D_School of Population and Global Health, University of Melbourne, Melbourne, Victoria, Australia._x000D_National Centre of Epidemiology and Public Health, Australian National University, Canberra, Australia._x000D_QIMR Berghofer Medical Research Institute, Brisbane, Queensland, Australia._x000D_Cancer Research Division, Cancer Council New South Wales, Sydney, New South Wales, Australia._x000D_School of Public Health, University of Sydney, Sydney, New South Wales, Australia._x000D_School of Medicine and Public Health, University of Newcastle, Newcastle, New South Wales, Australia._x000D_Centre for Population Health Research, University of South Australia, Adelaide, South Australia, Australia.</t>
  </si>
  <si>
    <t>Centre for Infectious Disease Control, National Institute for Public Health and the Environment (RIVM), Bilthoven, The Netherlands. Petra.Woestenberg@rivm.nl._x000D_Centre for Infectious Disease Control, National Institute for Public Health and the Environment (RIVM), Bilthoven, The Netherlands. Louise.van.Oeffelen@rivm.nl._x000D_Netherlands Institute for Health Services Research (NIVEL), Utrecht, The Netherlands. irina_stirbu@yahoo.com._x000D_Centre for Infectious Disease Control, National Institute for Public Health and the Environment (RIVM), Bilthoven, The Netherlands. Birgit.van.Benthem@rivm.nl._x000D_Centre for Infectious Disease Control, National Institute for Public Health and the Environment (RIVM), Bilthoven, The Netherlands. JvanBergen@soaaids.nl._x000D_STI AIDS Netherlands, Amsterdam, The Netherlands. JvanBergen@soaaids.nl._x000D_Department of General Practice, Academic Medical Center, Amsterdam, The Netherlands. JvanBergen@soaaids.nl._x000D_Centre for Infectious Disease Control, National Institute for Public Health and the Environment (RIVM), Bilthoven, The Netherlands. Ingrid.van.den.Broek@rivm.nl.</t>
  </si>
  <si>
    <t>Institute of Endocrinology, Rabin Medical Center-Beilinson Hospital, Petach Tikva, Israel; Sackler School of Medicine, Tel Aviv University, Tel Aviv, Israel. Electronic address: amit.akirov@gmail.com._x000D_Institute of Endocrinology, Rabin Medical Center-Beilinson Hospital, Petach Tikva, Israel; Sackler School of Medicine, Tel Aviv University, Tel Aviv, Israel.</t>
  </si>
  <si>
    <t>Department of Primary and Community Care, Radboud University Nijmegen Medical Centre (RUNMC), Nijmegen, The Netherlands._x000D_Department of Primary and Community Care/Scientific Institute for Quality of Healthcare, Radboud University Nijmegen Medical Centre (RUNMC), Nijmegen, The Netherlands.</t>
  </si>
  <si>
    <t>Program in Biomedical Informatics, Stanford University, Stanford, California, USA._x000D_Center for Biomedical Informatics Research, Stanford University, Stanford, California, USA.</t>
  </si>
  <si>
    <t>Department of Biomedical Informatics, University of Cincinnati, Cincinnati, OH._x000D_Department of Pediatrics, University of Cincinnati, Cincinnati, OH._x000D_Department of Internal Medicine, University of Cincinnati, OH._x000D_Division of Biomedical Informatics, Cincinnati Children's Hospital Medical Center, OH._x000D_Division of Emergency Medicine, Cincinnati Children's Hospital Medical Center, OH._x000D_Division of Hospital Medicine, Cincinnati Children's Hospital Medical Center, OH.</t>
  </si>
  <si>
    <t>Aurora Research Institute, Aurora Health Care, Milwaukee, Wisconsin; Department of Urology, University of Wisconsin School of Medicine and Public Health, Madison, Wisconsin; University of Wisconsin Carbone Comprehensive Cancer Center, Madison (TMD), Wisconsin. Electronic address: kourosh.ravvaz@aurora.org._x000D_Aurora Research Institute, Aurora Health Care, Milwaukee, Wisconsin; Department of Urology, University of Wisconsin School of Medicine and Public Health, Madison, Wisconsin; University of Wisconsin Carbone Comprehensive Cancer Center, Madison (TMD), Wisconsin.</t>
  </si>
  <si>
    <t>Department of General Surgery, The Third People's Hospital of Qingdao, Qingdao, China - zuochuantong@163.com.</t>
  </si>
  <si>
    <t>GSK, Philadelphia, PA. Electronic address: philip.o.buck@gsk.com._x000D_Vector Oncology Solutions, Memphis, TN._x000D_GSK, Philadelphia, PA.</t>
  </si>
  <si>
    <t>Department of Pharmacy Services, Virginia Commonwealth University Health System, Richmond (Dr Kurczewski); and West Virginia University Hospitals, Morgantown (Drs Sweet, McKnight, and Halbritter).</t>
  </si>
  <si>
    <t>Primary Healthcare Centre Santa Rosa, Catalan Health Institute, Carrer El Cano s/n, 08921 Santa Coloma de Gramenet, Spain. cguiriguet.bnm.ics@gencat.cat.</t>
  </si>
  <si>
    <t>Department of Health Administration, School of Allied Health Professions, Virginia Commonwealth University, Grant House Room 201, 1008 East Clay Street, P.O. Box 980203, Richmond, VA, 23298-0203, USA. jpdeshazo@vcu.edu._x000D_Department of Biomedical and Health Informatics, School of Medicine, University of Missouri - Kansas City (UMKC), 2411 Holmes, MG-203B, Kansas City, MO, 64108-2792, USA. hoffmanma@umkc.edu.</t>
  </si>
  <si>
    <t>The Center for Patient Safety Research and Practice, Division of General Internal Medicine, Brigham and Women's Hospital, Boston, MA, USA; Nursing Department, Inha University, Incheon, South Korea; Harvard Medical School, Boston, MA, USA. Electronic address: Insook.cho@inha.ac.kr._x000D_The Center for Patient Safety Research and Practice, Division of General Internal Medicine, Brigham and Women's Hospital, Boston, MA, USA; Harvard Medical School, Boston, MA, USA; Division of Pharmacy, School of Pharmacy, Medicines and Health, Durham University, Stockton-on-Tees, UK._x000D_Harvard Medical School, Boston, MA, USA; Department of Anesthesia, Critical Care and Pain Medicine, Massachusetts General Hospital, Boston, MA, USA._x000D_Partners Healthcare Systems, Inc., Wellesley, MA, USA._x000D_The Center for Patient Safety Research and Practice, Division of General Internal Medicine, Brigham and Women's Hospital, Boston, MA, USA; Harvard Medical School, Boston, MA, USA._x000D_The Center for Patient Safety Research and Practice, Division of General Internal Medicine, Brigham and Women's Hospital, Boston, MA, USA; Harvard Medical School, Boston, MA, USA; Partners Healthcare Systems, Inc., Wellesley, MA, USA.</t>
  </si>
  <si>
    <t>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USA._x000D_Department of Biomedical Informatics, Vanderbilt University School of Medicine, Nashville, TN, USA Department of Biostatistics, Vanderbilt University School of Medicine, Nashville, TN, USA._x000D_Division of Nephrology, Vanderbilt University School of Medicine, Nashville, TN, USA._x000D_Department of Biostatistics, Vanderbilt University School of Medicine, Nashville, TN, USA._x000D_Office of Analytics and Business Intelligence, VA Central Office, Veterans Health Administration, Seattle, WA, USA Division of General Internal Medicine, University of Washington, Seattle, WA, USA._x000D_Office of Analytics and Business Intelligence, VA Central Office, Veterans Health Administration, Seattle, WA, USA Division of Pulmonary Medicine and Critical Care, University of Nevada, Reno, NV, USA._x000D_Department of Biomedical Informatics, Vanderbilt University School of Medicine, Nashville, TN, USA._x000D_Office of Analytics and Business Intelligence, VA Central Office, Veterans Health Administration, Seattle, WA, USA._x000D_Geriatric Research Education Clinical Center, Tennessee Valley Health System, Veterans Health Administration, Nashville, TN, USA Division of General Internal Medicine and Public Health, Vanderbilt University School of Medicine, Nashville, TN, USA Department of Biostatistics, Vanderbilt University School of Medicine, Nashville, TN, USA._x000D_Geriatric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 Department of Biostatistics, Vanderbilt University School of Medicine, Nashville, TN, USA Michael.matheny@vanderbilt.edu.</t>
  </si>
  <si>
    <t>Dept. of Statistical Science, Duke University, Box 90251, Durham, NC 27708, USA. Electronic address: jdf38@stat.duke.edu._x000D_Quintiles, 4820 Emperor Blvd., Durham, NC 27703, USA. Electronic address: jonmorrismd@gmail.com._x000D_Dept. of Statistical Science, Duke University, Box 90251, Durham, NC 27708, USA; Dept. of Electrical and Computer Engineering, Duke University, Box 90291, Durham, NC 27708, USA. Electronic address: joe@stat.duke.edu.</t>
  </si>
  <si>
    <t>Analysis Group Inc. , Boston, MA , USA.</t>
  </si>
  <si>
    <t>Department of Computer Science, UCL._x000D_Institute of Health Informatics, UCL._x000D_Institute of Cardiovascular Sciences, UCL._x000D_NIHR Cardiovascular BRU, Barts.</t>
  </si>
  <si>
    <t>Research Unit of General Practice, Institute of Public Health, University of Southern Denmark, J,B, Winsløws Vej 9a, Odense DK-5000, Denmark. anhalling@health.sdu.dk.</t>
  </si>
  <si>
    <t>Hepatology and Gastroenterology Section, Division of Diabetes, Endocrinology and Metabolism, Department of Medicine, St. Mary's Hospital Campus, Imperial College London, UK. Electronic address: maciej.adler11@imperial.ac.uk._x000D_Infectious Disease Department, University Hospital "Policlinico-Vittorio Emanuele", Catania, Italy._x000D_Department of Clinical and Experimental Medicine, University of Catania, Catania, Italy._x000D_Hepatology and Gastroenterology Section, Division of Diabetes, Endocrinology and Metabolism, Department of Medicine, St. Mary's Hospital Campus, Imperial College London, UK.</t>
  </si>
  <si>
    <t>University of Michigan School of Public Health, Ann Arbor, Michigan, USA._x000D_University of Michigan School of Public Health, Ann Arbor, Michigan, USA University of Michigan School of Information, Ann Arbor, Michigan, USA.</t>
  </si>
  <si>
    <t>Department of Primary Care and Population Health, University College London (UCL), London, U.K.</t>
  </si>
  <si>
    <t>Oregon Health &amp; Science University, Department of Family Medicine, 3181 SW Sam Jackson Park Rd., FM, Portland, OR 97239, United States. Electronic address: heintzma@ohsu.edu._x000D_Oregon Health &amp; Science University, Department of Family Medicine, 3181 SW Sam Jackson Park Rd., FM, Portland, OR 97239, United States. Electronic address: marinom@ohsu.edu._x000D_OCHIN, Inc., 1881 SW Naito Parkway, Portland, OR 97201, United States. Electronic address: hoopesm@ochin.org._x000D_Oregon Health &amp; Science University, Department of Family Medicine, 3181 SW Sam Jackson Park Rd., FM, Portland, OR 97239, United States. Electronic address: bailstef@ohsu.edu._x000D_Center for Health Research, Kaiser Permanente Northwest, 3800 N. Interstate Avenue, Portland, OR 97227-1098, United States. Electronic address: Rachel.gold@kpchr.org._x000D_Oregon Health &amp; Science University, Department of Family Medicine, 3181 SW Sam Jackson Park Rd., FM, Portland, OR 97239, United States. Electronic address: crawfordc@ohsu.edu._x000D_OCHIN, Inc., 1881 SW Naito Parkway, Portland, OR 97201, United States. Electronic address: cowburns@ochin.org._x000D_Oregon Health &amp; Science University, Department of Family Medicine, 3181 SW Sam Jackson Park Rd., FM, Portland, OR 97239, United States. Electronic address: omalleyj@ohsu.edu._x000D_OCHIN, Inc., 1881 SW Naito Parkway, Portland, OR 97201, United States. Electronic address: nelsonc@ochin.org._x000D_Oregon Health &amp; Science University, Department of Family Medicine, 3181 SW Sam Jackson Park Rd., FM, Portland, OR 97239, United States. Electronic address: devoej@ohsu.edu.</t>
  </si>
  <si>
    <t>*The Institute for Health Research, Kaiser Permanente Colorado, Denver, CO †The Center for Health Research, Kaiser Permanente Northwest, Portland, OR ‡The Group Health Research Institute, Seattle, WA §Department of Social and Behavioral Health, School of Medicine, Virginia Commonwealth University, Richmond, VA ∥Henry Ford Health System, Detroit, MI.</t>
  </si>
  <si>
    <t>Oral Health Policy and Epidemiology Department, Harvard School of Dental Medicine, Boston, MA 02115, USA.</t>
  </si>
  <si>
    <t>Betty Irene Moore School of Nursing, University of California, Davis, CA, USA._x000D_Department of Statistics, University of California, Davis, CA, USA._x000D_School of Medicine, University of California, Davis, CA, USA.</t>
  </si>
  <si>
    <t>Laboratory of Experimental Medicine and Environmental Pathology, Polo Universitario di Rieti, Sabina Universitas, Rieti, Italy._x000D_UOC Anatomical Pathology, OGP San Camillo De Lellis, Rieti, Italy._x000D_Department of Public Health and Infectious Diseases, Sapienza University of Rome, Italy._x000D_Department of Experimental Medicine, Sapienza University of Rome, Italy.</t>
  </si>
  <si>
    <t>School of Information, University of Michigan, 4376 North Quad, Ann Arbor, MI 48109, USA. juliaam@umich.edu</t>
  </si>
  <si>
    <t>Public Health Ontario, Toronto, Canada. Electronic address: jennifer.pereira@oahpp.ca._x000D_Public Health Ontario, Toronto, Canada._x000D_Department of Clinical Epidemiology and Biostatistics, McMaster University, Hamilton, Canada._x000D_Trillium Health Partners, Mississauga, Canada._x000D_Public Health Agency of Canada, Ottawa, Canada._x000D_Sanofi Pasteur Limited, North York, Canada._x000D_Merck Canada Inc., Kirkland, Canada._x000D_Toronto Public Health, Toronto, Canada._x000D_OKAKI Health Intelligence, Edmonton, Canada._x000D_Public Health Ontario, Toronto, Canada; Dalla Lana School of Public Health, University of Toronto, Toronto, Canada; Institute for Clinical Evaluative Sciences, Toronto, Canada; Department of Family and Community Medicine, University of Toronto, Toronto, Canada; University Health Network, Toronto, Canada.</t>
  </si>
  <si>
    <t>Centre for Pattern Recognition and Data Analytics, Deakin University, Geelong, Victoria, Australia.</t>
  </si>
  <si>
    <t>Department of Otolaryngology-Head and Neck Surgery, University of California, Irvine.</t>
  </si>
  <si>
    <t>Department of Medicine, University of Tennessee Health Science Center, Memphis, TN, USA. jeb@uthsc.edu</t>
  </si>
  <si>
    <t>Innovation, Health Outcomes and Pharmaceutical Economics, College of Pharmacy, University of Cincinnati, Cincinnati, OH 45267-0004, USA. tundianl@mail.uc.edu</t>
  </si>
  <si>
    <t>Informatics Institute, University of Missouri, Columbia, MO, USA.</t>
  </si>
  <si>
    <t>Division of Gastroenterology, Hepatology and Nutrition, University of Pittsburgh School of Medicine, University of Pittsburgh Medical Center, Pittsburgh, Pennsylvania.</t>
  </si>
  <si>
    <t>Department of Public Health, CHU Lille; EA 2694, University of Lille; Lille, France._x000D_Medical School, Universidade Federal de Minas Gerais; Belo Horizonte, MG, Brazil._x000D_Telehealth center, University Hospital of the Universidade Federal de Minas Gerais; Belo Horizonte, MG, Brazil.</t>
  </si>
  <si>
    <t>From the Department of Surgical Sciences, Anesthesiology and Intensive Care (R.G.), and Uppsala Clinical Research Center (R.G.), Uppsala University, Uppsala, Sweden; National Center for Health Statistics (M.W., L.-H.C.), Centers for Disease Control and Prevention, Hyattsville, Maryland; Injury Prevention Research Unit (P.G., C.C., J.L.), University of Otago, Dunedin, New Zealand; Institut national de santé publique du Québec (INSPQ) (Y.R.), Montréal, Québec, Canada; Austrian Road Safety Board (R.B.), Research and Knowledge Management, Vienna, Austria; Programa de Prevención de Lesiones por Causas Externas (C.U.), Instituto Nacional de Epidemiología, Dr "J.H.Jara," ANLIS Malbran, Argentina; Accident Analysis Group (J.L.), Odense University Hospital and IST/Biostatistics University of Southern Denmark, Odense C, Denmark; Research Centre for Injury Studies (J.H., G.H.), Flinders University, Adelaide, Australia.</t>
  </si>
  <si>
    <t>Department of Biomedical Informatics, The Ohio State University, Columbus, Ohio 43210, USA. peter.embi@osumc.edu</t>
  </si>
  <si>
    <t>Department of Family Medicine, University of Colorado School of Medicine, Aurora, CO 80045, USA. Doug.fernald@ucdenver.edu</t>
  </si>
  <si>
    <t>NIHR School for Primary Care Research, Centre for Primary Care, Institute of Population Health, University of Manchester, Manchester, UK.</t>
  </si>
  <si>
    <t>From the Division of Plastic Surgery, Medical College of Georgia, Georgia Regents University, Augusta, GA.</t>
  </si>
  <si>
    <t>Division of General Internal Medicine, Department of Medicine, University of Tennessee Health Science Center, 956 Court Avenue, Coleman D222, Memphis, TN 38163, USA. jeb@uthsc.edu</t>
  </si>
  <si>
    <t>Johns Hopkins Ciccarone Center for the Prevention of Heart Disease, Baltimore, MD, USA. Electronic address: mblaha1@jhmi.edu._x000D_Johns Hopkins Ciccarone Center for the Prevention of Heart Disease, Baltimore, MD, USA._x000D_Johns Hopkins Ciccarone Center for the Prevention of Heart Disease, Baltimore, MD, USA; Center for Prevention and Wellness Research, Baptist Health Medical Group, Miami Beach, FL, USA._x000D_Henry Ford Health System, Detroit, MI, USA; King Abdul-Aziz Cardiac Center, Riyadh, Saudi Arabia.</t>
  </si>
  <si>
    <t>Department of Global Health and Population, Harvard School of Public Health, Boston, MA, USA. gdanaei@hsph.harvard.edu</t>
  </si>
  <si>
    <t>VA Center for Clinical Management Research, Ann Arbor VA Health Services Research and Development Center of Excellence, University of Michigan, Ann Arbor, MI, USA.</t>
  </si>
  <si>
    <t>Industrial and Systems Engineering, University of Wisconsin-Madison, WI, USA.</t>
  </si>
  <si>
    <t>From the *Department of Anesthesiology and Critical Care Medicine, Saint Louis University School of Medicine, St. Louis, Missouri; †Department of General Anesthesiology, Cleveland Clinic, Cleveland, Ohio; and ‡Department of Anesthesiology, Vanderbilt University, Nashville, Tennessee.</t>
  </si>
  <si>
    <t>The Association of American Medical Colleges, Washington, DC 20037-1127, USA. ixierali@aamc.org</t>
  </si>
  <si>
    <t>Children's Hospital Los Angeles, Los Angeles, California, USA.</t>
  </si>
  <si>
    <t>From the Jefferson Headache Center, Philadelphia, PA, USA.</t>
  </si>
  <si>
    <t>Clinical Effectiveness, Seattle Children's Hospital, Seattle, WA 98105, USA. michael.leu@seattlechildrens.org</t>
  </si>
  <si>
    <t>Department of Medicine, Case Western Reserve University at MetroHealth Medical Center, Cleveland, OH 44109-1998, USA. rdc@case.edu</t>
  </si>
  <si>
    <t>Pharmacy Department, Hospital Universitari del Mar, Barcelona, Spain.</t>
  </si>
  <si>
    <t>Moorfields Eye Hospital NHS Foundation Trust, London, UK._x000D_Department of Ophthalmology, University of Washington, Seattle, Washington, USA._x000D_Institute of Ophthalmology, University College London, London, UK._x000D_R&amp;D, Moorfields Eye Hospital NHSFT, London, UK._x000D_Gloucestershire Eye Department, Cheltenham General Hospital, Cheltenham, UK._x000D_Belfast Health and Social Care Trust, Belfast, UK._x000D_Hinchingbrooke Health Care NHS Trust, Cambridgeshire, UK._x000D_Leeds Teaching Hospitals NHS Trust, Leeds, UK._x000D_Hull and East Yorkshire Hospitals NHS Trust, Hull, UK._x000D_Wrightington, Wigan and Leigh NHS Foundation Trust, Wigan, UK._x000D_Bristol Eye Hospital, Bristol, UK._x000D_Calderdale and Huddersfield NHS Foundation Trust, Huddersfield, UK._x000D_Royal United Hospital Bath NHS Trust, Bath, UK._x000D_Mid Yorkshire Hospitals NHS Trust, Yorkshire, UK._x000D_Wirral University Teaching Hospital NHS Foundation Trust, Wirral, UK._x000D_Department of Ophthalmology, University Hospitals Birmingham NHS Foundation Trust, Birmingham, UK._x000D_Department of Ophthalmology, Warrington and Halton Hospitals NHS Foundation Trust, Warrington, UK._x000D_Centre for Vision Research, The University of Sydney, Sydney, New South Wales, Australia._x000D_Moorfields Eye Hospital NHS Foundation Trust, London, UK Department of Cell Biology, UCL Institute of Ophthalmology, London, UK.</t>
  </si>
  <si>
    <t>Division of Digestive and Liver Diseases, University of Texas Southwestern Medical Center and Parkland Health and Hospital System, Dallas, Texas; Department of Internal Medicine, University of Texas Southwestern Medical Center and Parkland Health and Hospital System, Dallas, Texas; Department of Clinical Sciences, University of Texas Southwestern, Dallas, Texas. Electronic address: amit.singal@utsouthwestern.edu.</t>
  </si>
  <si>
    <t>Department of Internal Medicine "C, "D and "E._x000D_Infectious diseases Unit._x000D_Department of Emergency Medicine._x000D_Clinical Performances Research and Operational Unit._x000D_Clinical Laboratory Services, The Tel Aviv Sourasky Medical Center, Tel Aviv, Affiliated to the Sackler Faculty of Medicine, Tel Aviv University, Tel Aviv, Israel.</t>
  </si>
  <si>
    <t>Kaiser Permanente Southern California, 100 S. Los Robles, 2nd Floor, Pasadena, CA 91101, USA. Electronic address: Rulin.C.Hechter@kp.org._x000D_Kaiser Permanente Southern California, 100 S. Los Robles, 2nd Floor, Pasadena, CA 91101, USA. Electronic address: Lei.X.Qian@kp.org._x000D_Kaiser Permanente Southern California, 100 S. Los Robles, 2nd Floor, Pasadena, CA 91101, USA. Electronic address: Yi.X.Luo@kp.org._x000D_Kaiser Permanente Southern California, 100 S. Los Robles, 2nd Floor, Pasadena, CA 91101, USA. Electronic address: Deborah.S.Ling-Grant@kp.org._x000D_Kaiser Permanente Northern California, 1 Kaiser Plaza, 16th Floor, Oakland, CA 94612, USA._x000D_Kaiser Permanente Northern California, 1 Kaiser Plaza, 16th Floor, Oakland, CA 94612, USA. Electronic address: nicola.klein@kp.org._x000D_Kaiser Permanente Northern California, 1 Kaiser Plaza, 16th Floor, Oakland, CA 94612, USA. Electronic address: Karen.V.Nunley@kp.org._x000D_Kaiser Permanente Northern California, 1 Kaiser Plaza, 16th Floor, Oakland, CA 94612, USA. Electronic address: Laurie.A.Aukes@kp.org._x000D_GSK, 5 Crescent Drive, Philadelphia, PA 19112, USA. Electronic address: cosmina.s.hogea@gsk.com._x000D_GSK, 5 Crescent Drive, Philadelphia, PA 19112, USA. Electronic address: shanthy.krishnarajah@cslbehring.com._x000D_GSK, 5 Crescent Drive, Philadelphia, PA 19112, USA. Electronic address: brandon.j.patterson@gsk.com._x000D_Kaiser Permanente Southern California, 100 S. Los Robles, 2nd Floor, Pasadena, CA 91101, USA. Electronic address: theresa.m.im@kp.org._x000D_Kaiser Permanente Southern California, 100 S. Los Robles, 2nd Floor, Pasadena, CA 91101, USA. Electronic address: Hung-Fu.X.Tseng@kp.org.</t>
  </si>
  <si>
    <t>Tuck School of Business, Dartmouth College, Hanover, New Hampshire 03755, USA. ajit.appari@dartmouth.edu</t>
  </si>
  <si>
    <t>Division of Epidemiology and Public Health, University of Nottingham, Nottingham, UK._x000D_Clinical Practice Research Datalink, Medicines and Healthcare products Regulatory Agency, London, UK._x000D_University of Manchester, Manchester, UK._x000D_Institute of Translational Medicine, University of Liverpool, Liverpool, UK.</t>
  </si>
  <si>
    <t>Department of Restorative Dentistry, College of Dental Medicine, Nova Southeastern University, 3200 South University Drive, Fort Lauderdale, FL 33328, USA. filker@nova.edu</t>
  </si>
  <si>
    <t>School of Medicine, Department of Family Medicine, Georgia Health Sciences University, Augusta, Georgia, USA. pwagner@georgiahealth.edu</t>
  </si>
  <si>
    <t>School of Automotive and Traffic Engineering, Jiangsu University, Zhenjiang, China._x000D_School of Engineering, Tamale Technical University, Tamale, Ghana.</t>
  </si>
  <si>
    <t>Research Division, Department of Family Medicine and Community Health, UMDNJ-Robert Wood Johnson Medical School, 1 World’s Fair Dr., Somerset, NJ 08873, USA. jesse.crosson@umdnj.edu</t>
  </si>
  <si>
    <t>Department of Physical Medicine and Rehabilitation, Faculty of Medicine, Cukurova University, Adana, Turkey, icbenlidayi@hotmail.com.</t>
  </si>
  <si>
    <t>Center for Child and Adolescent Health Policy, Mass General Hospital for Children, Boston, MA 02114, USA. jco@partners.org</t>
  </si>
  <si>
    <t>School of Health in Social Science, University of Edinburgh, Edinburgh, UK._x000D_Department of Medicine, Brigham and Women's Hospital, Harvard Medical School, Boston, Massachusetts, USA Department of Health Policy and Management, Harvard School of Public Health, Boston, Massachusetts, USA._x000D_Institute for the Study of Science, Technology and Innovation, University of Edinburgh, Edinburgh, UK._x000D_eHealth Research Group, Centre for Population Health Sciences, University of Edinburgh, Edinburgh, UK._x000D_School of Clinical and Experimental Medicine, University of Birmingham, Edgbaston, UK._x000D_eHealth Research Group, Centre for Population Health Sciences, University of Edinburgh, Edinburgh, UK Division of General Internal Medicine and Primary Care, Brigham and Women's Hospital/Harvard Medical School, Boston, Massachusetts, USA.</t>
  </si>
  <si>
    <t>Eye Unit, University Hospital Southampton NHS Foundation Trust, Southampton, UK._x000D_Clinical and Experimental Sciences, University of Southampton, Southampton, UK._x000D_Gloucestershire Hospitals NHS Foundation Trust, Gloucester, UK._x000D_Newcastle Upon Tyne Hospitals Foundation NHS Trust, Newcastle Upon Tyne, UK.</t>
  </si>
  <si>
    <t>Sookyung Hyun is an assistant professor in the College of Nursing and the Department of Biomedical Informatics at The Ohio State University, Columbus, Ohio. Brenda Vermillion is director of nursing education in the Department of Health Services Nursing Education, Wexner Medical Center and clinical assistant professor at the College of Nursing at The Ohio State University. Cheryl Newton is a clinical nurse specialist in the Department of Critical Care Nursing, Wexner Medical Center at The Ohio State University. Monica Fall is a dietitian in the Department of Nutrition Services, Wexner Medical Center at The Ohio State University. Xiaobai Li is a bio-statistician in the Center for Biostatistics, Wexner Medical Center at The Ohio State University. Pacharmon Kaewprag is a doctoral candidate in the Department of Computer Science and Engineering, The Ohio State University. Susan Moffatt-Bruce is an associate professor in the Department of Surgery, Wexner Medical Center at The Ohio State University. Elizabeth R. Lenz is a professor emeritus in the College of Nursing at The Ohio State University.</t>
  </si>
  <si>
    <t>Computer Science Department, New Jersey Institute of Technology, Newark, NJ 07102, USA. agrawal@njit.edu</t>
  </si>
  <si>
    <t>Dept. of Food, Nutrition and Dietetics, Uppsala university, Uppsala, Sweden._x000D_Dept. of Computer and Systems Sciences, Stockholm University, Stockholm, Sweden.</t>
  </si>
  <si>
    <t>Adam Baus, MA, MPH, is the assistant director of the Office of Health Services Research at the West Virginia University School of Public Health in Morgantown, WV.</t>
  </si>
  <si>
    <t>Digital Patient Unit, Quintiles, Durham, NC 27707, United States. elisa.cascade@quintiles.com</t>
  </si>
  <si>
    <t>Department Julius Center for Health Sciences and Primary Care, University Medical Center Utrecht, Utrecht, The Netherlands.</t>
  </si>
  <si>
    <t>Department of General Practice, CAPHRI, Maastricht University, P.O. Box 616, 6200 MD, Maastricht, The Netherlands. joris.linmans@maastrichtuniversity.nl</t>
  </si>
  <si>
    <t>Blusson Spinal Cord Centre, Division of Spine, Department of Orthopedics, University of British Columbia, Vancouver, British Columbia, Canada. John.Street@vch.ca</t>
  </si>
  <si>
    <t>Kaiser Permanente Center for Health Research-Hawaii, Honolulu, Hawaii 96817, USA. jeffrey.o.tom@kp.org</t>
  </si>
  <si>
    <t>Kaiser Permanente Center for Health Research, 3800 N Interstate Ave, Portland, OR 97227, USA. Greg.nichols@kpchr.org</t>
  </si>
  <si>
    <t>University of Bern, Switzerland. busato@ispm.unibe.ch</t>
  </si>
  <si>
    <t>Department of Medical Informatics, Erasmus University Medical Center, Rotterdam, the Netherlands. m.schuemie@erasmusmc.nl</t>
  </si>
  <si>
    <t>Department of Medicine, Division of General Medical Disciplines and Division of Oncology, Stanford University, Stanford, CA 94305, USA. kavitha@stanford.edu</t>
  </si>
  <si>
    <t>The Danish Research Unit for Hospital Pharmacy, Amgros I/S, Dampfærgevej 22, 2100, Copenhagen, Denmark, ljk@amgros.dk.</t>
  </si>
  <si>
    <t>Division of Cardiology, Department of Pediatrics, Southern California Permanente Medical Group, Kaiser Permanente, 4405 Vandever Avenue, San Diego, CA 92120, USA. denislevy@hotmail.com</t>
  </si>
  <si>
    <t>Center for Policy and Research in Emergency Medicine, Department of Emergency Medicine, Oregon Health &amp; Science University, Portland, OR, USA. newgardc@ohsu.edu</t>
  </si>
  <si>
    <t>1] Departments of Internal Medicine, University of Michigan School of Medicine, Ann Arbor, Michigan, USA [2] Division of Gastroenterology and Hepatology, University of Michigan School of Medicine, Ann Arbor, Michigan, USA._x000D_Departments of Internal Medicine, University of Michigan School of Medicine, Ann Arbor, Michigan, USA._x000D_1] Departments of Internal Medicine, University of Washington School of Medicine, Seattle, Washington, USA [2] Division of Gastroenterology and Hepatology, University of Washington School of Medicine, Seattle, Washington, USA._x000D_Division of Surgery, University of Michigan School of Medicine, Ann Arbor, Michigan, USA._x000D_Division of Pulmonary and Critical Care, University of Michigan School of Medicine, Ann Arbor, Michigan, USA._x000D_Emergency Medicine, University of Michigan School of Medicine, Ann Arbor, Michigan, USA.</t>
  </si>
  <si>
    <t>Institut Universitari d'Investigació en Atenció Primària Jordi Gol, Barcelona, Spain. cviolan@idiapjgol.org</t>
  </si>
  <si>
    <t>From the *Children's National Medical Center; †The George Washington University School of Medicine, Washington, District of Columbia; ‡Cincinnati Children's Hospital Medical Center, Cincinnati, Ohio; and §Center for Pediatric Informatics, at Children's National Medical Center, Washington, District of Columbia.</t>
  </si>
  <si>
    <t>College of Health Industry, Eulji University of Korea, Department of Healthcare Management, Gyeonggi-do, Korea.</t>
  </si>
  <si>
    <t>Department of Computer Science._x000D_National Institute for Health Innovation._x000D_Department of General Practice and Primary Healthcare, The University of Auckland, jim@cs.auckland.ac.nz.</t>
  </si>
  <si>
    <t>*Lawrence S. Bloomberg Faculty of Nursing Departments of ‡Anaesthesia ∥Pediatrics ‡‡Psychiatry ¶Institute of Health Policy Management &amp; Evaluation #Dalla Lana School of Public Health, University of Toronto †The Hospital for Sick Children, Child Health Evaluative Sciences §§Baycrest Centre for Geriatric Care, Toronto §Medical Sciences Graduate Program, Faculty of Health Sciences, McMaster University, Hamilton, ON **Department of Psychology, Dalhousie University, Halifax, Nova Scotia ††IWK Health Centre, Halifax, NS, Canada.</t>
  </si>
  <si>
    <t>Department of Laboratory Medicine and Pathology, University of Minnesota, Minneapolis, Minnesota 55455, USA. don@umn.edu</t>
  </si>
  <si>
    <t>Service de biostatistique et d'informatique médicale, CHU de Dijon, CHRU, 21000 Dijon, France.</t>
  </si>
  <si>
    <t>Electronic Health Information Laboratory, CHEO Research Institute, Ottawa, ON, Canada. sokolova@uottawa.ca</t>
  </si>
  <si>
    <t>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Spain._x000D_CAPHRI School for Public Health and Primary Care, Department of Family Medicine, Maastricht University, Maastricht, The Netherlands; Department of General Practice, KU Leuven, Belgium._x000D_CAPHRI School for Public Health and Primary Care, Department of Family Medicine, Maastricht University, Maastricht, The Netherlands._x000D_EpiChron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 Department of Microbiology, Preventive Medicine and Public Health, University of Zaragoza, Zaragoza, Spain.</t>
  </si>
  <si>
    <t>Department of Public Health and Clinical Medicine, Family Medicine, Umeå University, Umeå, Sweden. olov.rolandsson@fammed.umu.se</t>
  </si>
  <si>
    <t>Division of General Medicine and Primary Care, Brigham and Women's Hospital, Boston, Massachusetts 02120, USA. jlinder@partners.org</t>
  </si>
  <si>
    <t>Information Technology, Loyola University Medical Center, Maywood, Illinois 60153, USA.</t>
  </si>
  <si>
    <t>Unidad de Apoyo Técnico, Gerencia Adjunta de Planificación y Calidad, Servicio Madrileño de Salud, Madrid, España. jcardenas.gapm04@salud.madrid.org</t>
  </si>
  <si>
    <t>Harvard Medical School, Boston, MA, USA.</t>
  </si>
  <si>
    <t>Department of Industrial Design, Faculty of Architecture and Town Planning, Technion, Israel Institute of Technology, Haifa, Israel. noemib@tx.technion.ac.il</t>
  </si>
  <si>
    <t>Department of Dermatology, Lewis Katz School of Medicine at Temple University, Philadelphia, Pennsylvania; Temple Itch Center (TIC), Lewis Katz School of Medicine at Temple University, Philadelphia, Pennsylvania; Department of Medicine, Pennsylvania Hospital, University of Pennsylvania Health System, Philadelphia, Pennsylvania._x000D_Department of Dermatology, Lewis Katz School of Medicine at Temple University, Philadelphia, Pennsylvania; Temple Itch Center (TIC), Lewis Katz School of Medicine at Temple University, Philadelphia, Pennsylvania._x000D_Department of Clinical Sciences, Lewis Katz School of Medicine at Temple University, Philadelphia, Pennsylvania._x000D_Department of Dermatology, Lewis Katz School of Medicine at Temple University, Philadelphia, Pennsylvania; Temple Itch Center (TIC), Lewis Katz School of Medicine at Temple University, Philadelphia, Pennsylvania. Electronic address: yosipog@gmail.com.</t>
  </si>
  <si>
    <t>Department of Computer Science, New Jersey Institute of Technology, Newark, New Jersey, USA.</t>
  </si>
  <si>
    <t>Graduate Institute of Biomedical Informatics, College of Medical Science and Technology, Taipei Medical University, 250 WuXing Street, Taipei, 110, Taiwan.</t>
  </si>
  <si>
    <t>Department of Health Care Organization and Policy, University of Alabama at Birmingham (UAB), 1665 University Blvd, RPHB 330, Birmingham, AL, USA, mkilgore@uab.edu.</t>
  </si>
  <si>
    <t>The Center for Health Research, Kaiser Permanente Northwest, 3800 N. Interstate Avenue, Portland, OR 97227, USA. Electronic address: Gloria.d.coronado@kpchr.org._x000D_The Center for Health Research, Kaiser Permanente Northwest, 3800 N. Interstate Avenue, Portland, OR 97227, USA. Electronic address: William.vollmer@kpchr.org._x000D_The Center for Health Research, Kaiser Permanente Northwest, 3800 N. Interstate Avenue, Portland, OR 97227, USA. Electronic address: Amanda.f.petrik@kpchr.org._x000D_National Cancer Institute, Process of Care Research Branch, Behavioral Research Program, Division of Cancer Control and Population Sciences, 9609 Medical Center Drive, Bethesda, MD 20892-9760, USA. Electronic address: Taplins@mail.nih.gov._x000D_OCHIN, Inc., 1881 SW Naito Parkway, Portland, OR 97201, USA; Department of Family Medicine Oregon Health &amp; Sciences University, 4411 SW Vermont Street, Portland, OR 97219, USA. Electronic address: burdickt@ochin.org._x000D_The Center for Health Research, Kaiser Permanente Northwest, 3800 N. Interstate Avenue, Portland, OR 97227, USA. Electronic address: Richard.meenan@kpchr.org._x000D_Group Health Research Institute, 1730 Minor Avenue, Suite 1600, Seattle, WA 98101, USA. Electronic address: Green.b@ghc.org.</t>
  </si>
  <si>
    <t>Department of Medicine and Clinical Pharmacology, Vanderbilt University, 1285 Medical Research Building IV, Nashville, TN 37232, USA.</t>
  </si>
  <si>
    <t>Department of Medical Informatics, Academic Medical Center, University of Amsterdam, Amsterdam, The Netherlands. s.brinkman@amc.uva.nl</t>
  </si>
  <si>
    <t>Physical Medicine and Rehabilitation Physician, Department of Physical Medicine and Rehabilitation, "Cruz Roja San José y Santa Adela" University Hospital, Madrid, Spain._x000D_Physical Medicine and Rehabilitation Physician, Department of Physical Medicine and Rehabilitation, "La Paz" University Hospital-IdiPaz, Madrid, Spain._x000D_Orthopedic Surgeon, Department of Orthopedic Surgery, "La Paz" University Hospital-IdiPaz, Madrid, Spain.</t>
  </si>
  <si>
    <t>Hospital Operations Research, Division of Research, Kaiser Permanente Medical Care Program, Oakland, California 94612, USA. gabriel.escobar@kp.org</t>
  </si>
  <si>
    <t>NIVEL, Netherlands Institute for Health Services Research, P,O, Box 1568, 3500 BN Utrecht, the Netherlands. m.zwaanswijk@nivel.nl</t>
  </si>
  <si>
    <t>Department of Radiation Oncology, The University of Texas MD Anderson Cancer Center, Houston, Texas.</t>
  </si>
  <si>
    <t>School of Nursing, University of Minnesota, 6-135 Weaver-Densford Hall, Minneapolis, MN 55455, USA. westr006@umn.edu</t>
  </si>
  <si>
    <t>The Netherlands Organization for Applied Scientific Research (TNO), Department Quality of Life, Leiden, The Netherlands. adrie.dumay@tno.nl</t>
  </si>
  <si>
    <t>Health Informatics Research Laboratory, School of Information Systems and Technology, Faculty of Informatics, University of Wollongong, Wollongong, Australia.</t>
  </si>
  <si>
    <t>Department of Research and Evaluation, Kaiser Permanente Southern California, Pasadena, CA, USA.</t>
  </si>
  <si>
    <t>Department of Population Medicine, Harvard Medical School and Harvard Pilgrim Health Care Institute, Boston, MA 02215-3920, USA. Sharon_Greene@harvardpilgrim.org</t>
  </si>
  <si>
    <t>National Institute for Health Research Specialist Biomedical Research Centre for Mental Health at the South London and Maudsley National Health Service Foundation Trust, King's College London, London, United Kingdom. Philip.Brittain@kcl.ac.uk</t>
  </si>
  <si>
    <t>Family Medicine, Oregon Health &amp; Science University, 3181 SW Sam Jackson Park Rd, FM, Portland, Oregon 97239. angierh@ohsu.edu.</t>
  </si>
  <si>
    <t>Thomas Jefferson University School of Population Health, Philadelphia, Pennsylvania, USA.</t>
  </si>
  <si>
    <t>Department of Biomedical Informatics, Vanderbilt University, Nashville, Tennessee 37203, USA. cindy.gadd@vanderbilt.edu</t>
  </si>
  <si>
    <t>Department of Cardiovascular Surgery, Miami Children's Hospital, Congenital Heart Institute, Florida, USA. Redmond111@aol.com</t>
  </si>
  <si>
    <t>Indiana University School of Medicine, Indianapolis, Indiana.</t>
  </si>
  <si>
    <t>Sinclair School of Nursing and Family and Community Medicine, School of Medicine, University of Missouri, Columbia, MO, USA. rantzm@missouri.edu</t>
  </si>
  <si>
    <t>United BioSource Corporation, Harrisburg, PA, USA.</t>
  </si>
  <si>
    <t>Department of Medical Informatics and Clinical Epidemiology, School of Medicine, Oregon Health &amp; Science University, USA. hillhe@ohsu.edu</t>
  </si>
  <si>
    <t>Healthcare Informatics Engineering Research Centre, Zhejiang University, No. 38 Zheda Road, Hangzhou 310027, China.</t>
  </si>
  <si>
    <t>Department of Biomedical Informatics, Ohio State University Wexner Medical Center, Columbus, OH 43210, USA. courtney.hebert@osumc.edu</t>
  </si>
  <si>
    <t>Duke University, Durham, NC._x000D_Quintiles, Durham, NC.</t>
  </si>
  <si>
    <t>Institut Universitari d'Investigació en Atenció Primària Jordi Gol (IDIAP Jordi Gol), Barcelona, Spain. bbolibar@idiapjgol.org.</t>
  </si>
  <si>
    <t>School of Public Health, University of Alberta, 650 University Terrace, Edmonton, AB, T6G 2T4, Canada.</t>
  </si>
  <si>
    <t>Division of General Internal Medicine, Feinberg School of Medicine, Institute for Healthcare Studies, Northwestern University, Chicago, IL 60611, USA. spersell@nmff.org</t>
  </si>
  <si>
    <t>Health Partners Medical Group, Minneapolis, MN, USA. Patrick.j.oconnor@healthpartners.com</t>
  </si>
  <si>
    <t>University of Nottingham, United Kingdom. nadeem.qureshi@nottingham.ac.uk</t>
  </si>
  <si>
    <t>Centre for Health Informatics, Australian Institute of Health Innovation, University of New South Wales, Sydney, Australia. a.lau@unsw.edu.au</t>
  </si>
  <si>
    <t>Department of Intensive Care Medicine, KU Leuven, Leuven, Belgium. fabian.guiza@med.kuleuven.be</t>
  </si>
  <si>
    <t>The University of Sydney, Lidcombe, Sydney, NSW 1825, Australia. j.callen@usyd.edu.au</t>
  </si>
  <si>
    <t>IQ healthcare, 's-Hertogenbosch, The Netherlands. w.eppenga@iq.umcn.nl</t>
  </si>
  <si>
    <t>Primary Care Service of Tarragona, EPIVAC Study Group, Institut Catalá de la Salut, Tarragona, Spain. avila.tarte.ics@gencat.cat</t>
  </si>
  <si>
    <t>Center for Quality and Productivity Improvement, University of Wisconsin-Madison, Madison, WI 53706, USA. phoonakker@cqpi.engr.wisc.edu</t>
  </si>
  <si>
    <t>Department of General Practice, Academic Medical Center, University of Amsterdam, Amsterdam, The Netherlands.</t>
  </si>
  <si>
    <t>Department of Surgery, Epsom and St Helier's University Hospitals NHS trust, Carshalton, UK - d.al-musawi@doctors.org.</t>
  </si>
  <si>
    <t>Institute of Diabetes Gerhardt Katsch Karlsburg, Karlsburg, Germany. salzsied@diabetes-karlsburg.de</t>
  </si>
  <si>
    <t>Division of General Internal Medicine, New York University School of Medicine, 227 East 30th St., New York, NY 10016, USA. Donna.shelley@nyumc.org</t>
  </si>
  <si>
    <t>Department of General Practice, University of Amsterdam, Amsterdam, The Netherlands. jipdejong@amc.uva.nl</t>
  </si>
  <si>
    <t>eHealth Research Group, Centre for Population Health Sciences, University of Edinburgh, Edinburgh EH8 9AG.</t>
  </si>
  <si>
    <t>King Abdulaziz Medical City, Riyadh, 11426, Saudi Arabia.</t>
  </si>
  <si>
    <t>DeGroote School of Business, McMaster University, Hamilton, ON, Canada. archer@mcmaster.ca</t>
  </si>
  <si>
    <t>Primary Care and Public Health Sciences, King's College London, UK. martin.gulliford@kcl.ac.uk</t>
  </si>
  <si>
    <t>Parkland Center for Clinical Innovation, , Dallas, Texas, USA.</t>
  </si>
  <si>
    <t>Hospices Civils de Lyon, Hôpital de la Croix-Rousse, Unité d'hygiène et d'épidémiologie, F-69317 Lyon, France. solweig.gerbier-colomban@chu-lyon.fr</t>
  </si>
  <si>
    <t>Department of Health Services, University of Washington, Seattle, WA, USA.</t>
  </si>
  <si>
    <t>Center for Human Genetics Research, Department of Molecular Physiology and Biophysics, Vanderbilt University School of Medicine, Nashville, TN 37232, USA.</t>
  </si>
  <si>
    <t>Department of Pharmacy, John C. Lincoln Health Network, North Mountain Hospital, Phoenix, AZ, USA.</t>
  </si>
  <si>
    <t>Center for Innovative Care, Mercy Health, Chesterfield, MO.</t>
  </si>
  <si>
    <t>GlaxoSmithKline, Research Triangle Park, NC 27709, USA. robertino.mera@gsk.com</t>
  </si>
  <si>
    <t>VA Tennessee Valley Geriatric Research Education Clinical Center, Nashville, Tennessee, USA. robert.greevy@vanderbilt.edu</t>
  </si>
  <si>
    <t>Division of Infectious Diseases, The Children's Hospital of Philadelphia, 3535 Market St, Ste 1518, Philadelphia, PA 19104, USA. gerberj@email.chop.edu</t>
  </si>
  <si>
    <t>Regenstrief Institute, Indianapolis, Indiana, United States of America.</t>
  </si>
  <si>
    <t>Department of Psychiatry, University of North Carolina-Chapel Hill School of Medicine (Drs Elbogen, Cueva, and Johnson and Messrs Wolfe and Sullivan); and Mid-Atlantic Mental Illness Research, Education, and Clinical Center (MIRECC), Durham VA Medical Center, Durham, North Carolina (Dr Elbogen).</t>
  </si>
  <si>
    <t>Department of Pediatrics, Children's Hospital of Philadelphia, 34th St and Civic Center Blvd, Philadelphia, PA 19104, USA. forrestc@email.chop.edu</t>
  </si>
  <si>
    <t>Department of Gastroenterology and Hepatology, Sint Antonius Hospital, 3508 GA trecht, The Netherlands. koenkessels@gmail.com</t>
  </si>
  <si>
    <t>School of Medicine, University of California, Davis, Sacramento, CA 95817, USA. leeyen.hsu@ucdmc.ucdavis.edu</t>
  </si>
  <si>
    <t>Columbia University Medical Center, Faculty Practice Organization, New York, NY, United States. Electronic address: bs584@columbia.edu.</t>
  </si>
  <si>
    <t>Université Nice Sophia Antipolis, CHU de Nice, hôpital l'Archet, Nice, France.</t>
  </si>
  <si>
    <t>Department of Biomedical Informatics, School of Medicine, Vanderbilt University, Nashville, Tennessee 37203, USA. b.malin@vanderbilt.edu</t>
  </si>
  <si>
    <t>Mackay Medicine, Nursing and Management College, Taipei, Taiwan.</t>
  </si>
  <si>
    <t>Northwestern University Feinberg School of Medicine, Chicago, IL, USA.</t>
  </si>
  <si>
    <t>Merck Sharp &amp; Dohme Corp., Global Health Outcomes, Whitehouse Station, NJ 08889-0100, USA. qiaoyi_zhang@merck.com</t>
  </si>
  <si>
    <t>Helse Sør-Øst Health Services Research Centre Akershus University Hospital, NO-1478 Lørenskog, Norway. petter@hurlen.no</t>
  </si>
  <si>
    <t>School of Psychiatry, University of New South Wales, Randwick, NSW, Australia. mmbl@bigpond.com</t>
  </si>
  <si>
    <t>Center for Health Quality, Outcomes and Economic Research, Bedford VAMC, Bedford, MA, USA. amb@bu.edu</t>
  </si>
  <si>
    <t>School of Communication, Simon Fraser University, Burnaby, BC, Canada. ninab@sfu.ca</t>
  </si>
  <si>
    <t>Department of Electrical Engineering and Computer Science, Massachusetts Institute of Technology, Cambridge, MA, USA. chug@csail.mit.edu</t>
  </si>
  <si>
    <t>Department of Surgery, University of Pittsburgh, Pittsburgh, PA, USA.</t>
  </si>
  <si>
    <t>Center for Health Services Research in Primary Care and Geriatrics Research, Veterans Affairs Medical Center, Durham, NC, USA. hasti003@mc.duke.edu</t>
  </si>
  <si>
    <t>Group Health Research Institute, Group Health Cooperative, Seattle, WA 98101, USA. ralston.j@ghc.org</t>
  </si>
  <si>
    <t>National Institute for Health Innovation, University of Auckland, New Zealand.</t>
  </si>
  <si>
    <t>Department of Physical Medicine and Rehabilitation, Mayo Clinic, 200 First Street SW, Rochester, MN 55905, USA. Cheville.andrea@mayo.edu</t>
  </si>
  <si>
    <t>Netherlands Institute of Mental Health and Addiction (Trimbos-institute), Utrecht, the Netherlands. hsinnema@trimbos.nl.</t>
  </si>
  <si>
    <t>Département des maladies infectieuses, institut de veille sanitaire, Saint-Maurice, France. d.bitar@invs.sante.fr</t>
  </si>
  <si>
    <t>Department of Environmental Health Sciences, Johns Hopkins University, Baltimore, Maryland, USA. bschwart@jhsph.edu</t>
  </si>
  <si>
    <t>Enteric Diseases Department, Infectious Disease Directorate, Naval Medical Research Center, 503 Robert Grant Avenue, Silver Spring, MD, USA.</t>
  </si>
  <si>
    <t>Academic surgical unit, The Royal Marsden Hospital, London SW3 6JJ, UK. arunmoy@aol.com</t>
  </si>
  <si>
    <t>Department of Computer Science and Engineering, University of Connecticut Storrs, Connecticut, USA. tian.mi@engr.uconn.edu</t>
  </si>
  <si>
    <t>Department of Public Health Sciences, Fred Hutchinson Cancer Research Center, Seattle, Washington, United States of America. amcdavid@fhcrc.org</t>
  </si>
  <si>
    <t>Bassett Research Institute, Cooperstown, New York, USA. anne.gadomski@bassett.org</t>
  </si>
  <si>
    <t>Faculty of Medicine, University of Ottawa, Ottawa, ON, Canada.</t>
  </si>
  <si>
    <t>School of Health and Population Sciences, University of Birmingham, Edgbaston, Birmingham B15 2TT, UK. T.P.Marshall@bham.ac.uk</t>
  </si>
  <si>
    <t>Department of Public Health Nursing, Faculty of Public Health, Mahidol University, Bangkok, Thailand. phppc@mahidol.ac.th</t>
  </si>
  <si>
    <t>Division of Genomics, Perinatal Health and Chronic Disease Epidemiology Bureau of Epidemiology, Michigan Department of Community Health, 201 Capital View, 4-012, Lansing, MI 48906, USA. KorzeniewskiS@Michigan.gov</t>
  </si>
  <si>
    <t>Department of Health Management and Informatics, School of Medicine, University of Missouri, CE707 CS&amp;E Building, 5 Hospital Drive, Columbia, MO 65212, USA. gongyang@health.missouri.edu</t>
  </si>
  <si>
    <t>Center for Biomedical Informatics Research, Department of Medicine, Stanford University School of Medicine, Stanford, CA 94305, USA.</t>
  </si>
  <si>
    <t>Department of Primary Care and Public Health Sciences, King's College, London, UK. alexandru.dregan@kcl.ac.uk</t>
  </si>
  <si>
    <t>Department of Health Professions, Medical University of South Carolina, 151 Rutledge Ave, Charleston, SC 29425, USA. swansoaj@musc.edu</t>
  </si>
  <si>
    <t>Centre for Child and Adolescent Health, School of Social and Community Based Medicine, University of Bristol Directorate of Public Health, NHS Bristol, Bristol, UK. Raghu.Lingam@bristol.ac.uk</t>
  </si>
  <si>
    <t>University of Pennsylvania, Philadelphia, PA, USA.</t>
  </si>
  <si>
    <t>ICCAS, Universität Leipzig. christian.dressler@medizin.uni-leipzig.de</t>
  </si>
  <si>
    <t>Department of Medicine, Section of Cardiology, Huddinge, Karolinska Institutet, Karolinska University Hospital, Stockholm, Sweden. karolina.szummer@karolinska.se</t>
  </si>
  <si>
    <t>Department of Medicine, Sinai-Grace Hospital, Detroit Medical Center, Detroit, Michigan, USA.</t>
  </si>
  <si>
    <t>Department of General Surgery, Wake Forest University School of Medicine, Winston-Salem, NC 27157, USA. cferrari@wfubmc.edu</t>
  </si>
  <si>
    <t>Department of Sexual Health and HIV, North West London Hospitals NHS Trust, London, UK. gary.brook@nwlh.nhs.uk</t>
  </si>
  <si>
    <t>Department of Veterans Affairs, Nashville, TN, USA.</t>
  </si>
  <si>
    <t>Istituto di fisiologia clinica, Unità di ricerca in Epidemiologia ambientale e Registri di patologia, Istituto di fisiologiaclinica, Consiglio nazionale delle ricerche, Pisa, Italy.</t>
  </si>
  <si>
    <t>Section for Medical Information Management and Imaging, Center for Medical Statistics, Informatics, and Intelligent Systems, Medical University of Vienna, Austria.</t>
  </si>
  <si>
    <t>Duke University School of Medicine, Durham, NC 27701, USA. erm@duke.edu</t>
  </si>
  <si>
    <t>Zentrum für Neurologie, Psychiatrie und Psychotherapie, St.-Joseph-Krankenhaus, Berlin-Weissensee, Gartenstrasse 1, 13088, Berlin, Deutschland. f.godemann@alexius.de</t>
  </si>
  <si>
    <t>International Center for Automotive Medicine, University of Michigan, USA. Electronic address: pczhang@med.umich.edu.</t>
  </si>
  <si>
    <t>Department of Nurse Anesthesia, School of Allied Health Professions, Virginia Commonwealth University, Richmond, VA 23298-0226, USA. tcdavis@vcu.edu</t>
  </si>
  <si>
    <t>Roudebush VAMC and VA Stroke QUERI, Indianapolis, IN, USA. Linda.Williams6@va.gov</t>
  </si>
  <si>
    <t>Department of Medicine, Division of General Internal Medicine, Mount Sinai School of Medicine, New York, NY, USA.</t>
  </si>
  <si>
    <t>Department of Neurosurgery, Emory University School of Medicine, Atlanta, Georgia 30322, USA. dvlaborde@gmail.com</t>
  </si>
  <si>
    <t>Abteilung für Rehabilitationspsychologie und Psychotherapie, Institut für Psychologie, Universität Freiburg, Freiburg, Germany. jeanette.jahed@psychologie.uni-freiburg.de</t>
  </si>
  <si>
    <t>Research Group in Information and Communications Technology in Health, UNESC, Criciúma, SC, Brazil._x000D_Universidade Federal de Santa Catarina, UFSC, Florianópolis, SC, Brazil._x000D_Postgraduate Program in Public Health, UNESC, Criciúma, SC, Brazil.</t>
  </si>
  <si>
    <t>Section of Hygiene, Department of Medical and Occupational Science, University of Foggia, Foggia, Italy.</t>
  </si>
  <si>
    <t>Department of Biomedical Informatics, Columbia University, New York, NY 10032, USA.</t>
  </si>
  <si>
    <t>Department of Health Sciences Research, Mayo Clinic, Rochester, Minnesota 55905, USA. siddhartha@mayo.edu</t>
  </si>
  <si>
    <t>Rheumatology Unit, Dept. Internal and Public Medicina (DiMIMP), Università degli Studi Aldo Moro - 70124 Bari, c/o Az. Universitario-Ospedaliera Policlinico, P.za Giulio Cesare, 11 - 70124 Bari. g.lapadula@reumbari.uniba.it</t>
  </si>
  <si>
    <t>Human Language Technology Research Institute, University of Texas at Dallas, Richardson, Texas 75083-0688, USA. bryan@hlt.utdallas.edu</t>
  </si>
  <si>
    <t>Georgia Institute of Technology, Atlanta, GA, USA.</t>
  </si>
  <si>
    <t>Institute for Social Research, University of Michigan, Ann Arbor, Michigan 48106-1248, USA. meganpat@isr.umich.edu</t>
  </si>
  <si>
    <t>Nuffield Department of Orthopaedics, Rheumatology, and Musculoskeletal Sciences, University of Oxford, Windmill Road, Headington, Oxford OX3 7LD, England. E-mail address for D.W. Murray: david.murray@ndorms.ox.ac.uk.</t>
  </si>
  <si>
    <t>Department of Nursing, College of Nursing, National Taipei University of Nursing and Health Sciences, Taipei, Taiwan. linda@ntunhs.edu.tw</t>
  </si>
  <si>
    <t>Department of Epidemiology, Erasmus MC, P.O. Box 2040, 3000 CA, Rotterdam, the Netherlands.</t>
  </si>
  <si>
    <t>Division of Female Pelvic Medicine and Reconstruction, University Hospitals Case Medical Center, 11100 Euclid Ave, Mail Stop: 5034, Cleveland, OH, 44106, USA, david.sheyn@uhhospitals.org.</t>
  </si>
  <si>
    <t>Ann &amp; Robert H. Lurie Children's Hospital of Chicago, Northwestern University Feinberg School of Medicine, Chicago, IL, USA._x000D_Rollins School of Public Health, Emory University, Atlanta, GA, USA._x000D_The Center for Healthcare Delivery Science and Innovation, The University of Chicago, Chicago, IL, USA._x000D_Department of Medicine, The University of Chicago, Chicago, IL, USA. Electronic address: matthew.churpek@uchospitals.edu.</t>
  </si>
  <si>
    <t>Health Sciences-Methodology, Manchester Academic Health Science Centre (MAHSC), University of Manchester, Manchester M13 9WL, UK. steve.roberts@manchester.ac.uk</t>
  </si>
  <si>
    <t>Medical University of South Carolina, Department of Medicine, Division of Emergency Medicine, Charleston, South Carolina._x000D_Medical University of South Carolina, Department of Public Health Sciences, Charleston, South Carolina.</t>
  </si>
  <si>
    <t>a Department of Clinical &amp; Experimental Medicine , University of Surrey , Guildford , UK._x000D_b Biostatistics EPI , GSK , Wavre , Belgium._x000D_c Clinical Safety &amp; Pharmacovigilance , GSK , Rockville , MD , USA._x000D_d Clinical R&amp;D , GSK , Rockville, MD , USA._x000D_e Clinical R&amp;D , GSK , Wavre , Belgium.</t>
  </si>
  <si>
    <t>Department of Surgery, Wake Forest University, Winston-Salem, North Carolina 27157, USA. ahildret@wfubmc.edu</t>
  </si>
  <si>
    <t>The Danish Research Unit for Hospital Pharmacy, Amgros I/S, Dampfærgevej 22, 2100, Copenhagen Ø, Denmark, ljk@amgros.dk.</t>
  </si>
  <si>
    <t>North Tyneside General Hospital, Department of Trauma and Orthopaedics, Northumbria Healthcare NHS Foundation Trust, Rake Lane, North Shields, NE29 8NH, UK.</t>
  </si>
  <si>
    <t>National Cancer Registration and Analysis Service, Skipton House, Public Health England, London, UK._x000D_Department of Cancer Epidemiology, Population and Global Health, Division of Cancer Studies, Faculty of Life Sciences &amp; Medicine, King's College London, London, UK._x000D_Cancer Epidemiology Group, Leeds Institute of Data Analytics, University of Leeds, LS2 9JT, Leeds, UK._x000D_Cancer Epidemiology Centre, Cancer Council Victoria, Melbourne, Victoria, Australia._x000D_Cancer Institute New South Wales, Sydney, New South Wales, Australia._x000D_University of Sydney, Sydney, New South Wales, Australia._x000D_Cancer Care Manitoba, Winnipeg, Manitoba, Canada._x000D_Cancer Care Ontario, Toronto, Ontario, Canada._x000D_Ontario Institute for Cancer Research, Toronto, Ontario, Canada._x000D_Cancer Control Alberta, Alberta Health Services, Calgary, Alberta, Canada._x000D_Northern Ireland Cancer Registry, Centre for Public Health Medicine, Queen's University Belfast, Belfast, UK._x000D_Department of Cancer Research and Molecular Medicine, Norwegian University of Science and Technology, Trondheim, Norway._x000D_Cancer Registry of Norway, Oslo, Norway._x000D_Scottish Cancer Registry, Public Health &amp; Intelligence Unit of NHS National Services Scotland, Edinburgh, UK._x000D_Welsh Cancer Intelligence and Surveillance Unit, Public Health Wales, Cardiff, UK._x000D_Institute for Lung Health, University of Leicester, Leicester, UK.</t>
  </si>
  <si>
    <t>Clinical Department, School of Dentistry, Pontifical Catholic University of Rio Grande do Sul, Porto Alegre, Brazil._x000D_Medical and Dental Center of the Military Police of Rio Grande do Sul, Porto Alegre, Brazil._x000D_Department of Conservative Dentistry, School of Dentistry, Federal University of Rio Grande do Sul, Porto Alegre, Brazil._x000D_Department of Semiology and Clinics, School of Dentistry, Federal University of Pelotas, Rio Grande do Sul, Brazil._x000D_Biomedical Informatics, Federal University of Health Sciences of Porto Alegre, Porto Alegre, Brazil.</t>
  </si>
  <si>
    <t>Division of General Internal Medicine and Geriatrics, Feinberg School of Medicine, Northwestern University, Chicago, IL, USA. spersell@nmff.org</t>
  </si>
  <si>
    <t>Edinburgh Clinical Trials Unit and Centre for Population Health Sciences, Usher Institute of Population Health Sciences and Informatics, Old Medical School, Teviot Place, Edinburgh, UK. Richard.Parker@ed.ac.uk._x000D_Edinburgh Clinical Trials Unit and Centre for Population Health Sciences, Usher Institute of Population Health Sciences and Informatics, Old Medical School, Teviot Place, Edinburgh, UK._x000D_Centre for Clinical Brain Sciences, University of Edinburgh, Edinburgh, UK.</t>
  </si>
  <si>
    <t>1 Northwestern University, Chicago, IL, USA.</t>
  </si>
  <si>
    <t>Trauma Outcomes Research Group, Department of Surgery Howard University College of Medicine, Washington, DC, USA.</t>
  </si>
  <si>
    <t>Optum Labs, One Main Street, 10th Floor, Cambridge, MA 02142, USA._x000D_Global Head HEOR Excellence, Novartis Pharma AG, 4056, Basel, Switzerland._x000D_Novartis Pharmacueticals Corporation, One Health Plaza, East Hanover, NJ 07936-1080, USA._x000D_Health Economics &amp; Outcomes Research Optum, Inc., 200 E Randolph, Suite 5300, IL, 60601, USA._x000D_Health Economics &amp; Outcomes Research MN002-0258, 12125 Technology Drive, Eden Prairie, MN 55344, USA._x000D_Division of Health Care Policy &amp; Research, Mayo Clinic, 200 First St SW, Rochester, MN 55905, USA._x000D_Mayo College of Medicine, Division of Healthcare &amp; Medicine, 200 First St SW, Rochester, MN 55905, USA.</t>
  </si>
  <si>
    <t>Department of Medicine, University of Alberta, Edmonton, Alberta, Canada._x000D_Epidemiology Coordinating and Research (EPICORE) Centre, Department of Medicine, University of Alberta, Edmonton, Alberta, Canada._x000D_Faculty of Pharmacy &amp; Pharmaceutical Sciences, University of Alberta, Edmonton, Alberta, Canada._x000D_Department of Medicine, University of Alberta, Edmonton, Alberta, Canada Epidemiology Coordinating and Research (EPICORE) Centre, Department of Medicine, University of Alberta, Edmonton, Alberta, Canada._x000D_Department of Medicine, University of Alberta, Edmonton, Alberta, Canada mcmurtry@ualberta.ca.</t>
  </si>
  <si>
    <t>Department of Anesthesiology, Peking Union Medical College Hospital, Beijing, China.</t>
  </si>
  <si>
    <t>Center for Surgery Trials and Outcomes Research, Department of Surgery, School of Medicine, The Johns Hopkins University, Baltimore, Maryland 21212, USA. ahaider1@jhmi.edu</t>
  </si>
  <si>
    <t>Department of Medicine, Cedars-Sinai Medical Center, Los Angeles, CA._x000D_Department of Nursing, Cedars-Sinai Medical Center, Los Angeles, CA. Electronic address: harriet.aronow@cshs.org._x000D_Department of Nursing, Cedars-Sinai Medical Center, Los Angeles, CA._x000D_Department of Case Management, Cedars-Sinai Medical Center, Los Angeles, CA._x000D_Department of Pharmacy Services, Cedars-Sinai Medical Center, Los Angeles, CA._x000D_Samuel Oschin Comprehensive Cancer Institute, Cedars-Sinai Medical Center, Los Angeles, CA.</t>
  </si>
  <si>
    <t>Data Mining International, Route de l'Aéroport, 29-31, CP 221, Geneva CH-1215, Switzerland._x000D_F Hoffmann-La Roche Ltd, Grenzacherstrasse 124, Basel 4070, Switzerland._x000D_Bayer Healthcare, Building K9, Leverkusen 51368, Germany._x000D_Eli Lilly and Company, Avenida de la Industria, n 30, Alcobendas 28108, Spain._x000D_Eli Lilly and Company (Until December 2013), Erl Wood Manor, Windlesham, Surrey, United Kingdom._x000D_Sanofi-Aventis R&amp;D, 1 avenue Pierre Brossolette, Chilly-Mazarin F-91380, France._x000D_AstraZeneca, Karragatan 1, Mölndal SE 431 83, Sweden._x000D_Amgen, 62, Boulevard Victor Hugo, Neuilly-sur-Seine 92523, France._x000D_Heinrich-Heine-Universität Düsseldorf, Germany (Until March 2015), Moorenstraße 5, 40225 Düsseldorf, Deutschland._x000D_The European Institute for Health Records (EuroRec), De Pintelaan 185, Ghent 9000, Belgium; Ghent University, Department of Public Health, Unit of Medical Informatics and Statistics, De Pintelaan 185, Ghent B9000, Belgium._x000D_The European Institute for Health Records (EuroRec), De Pintelaan 185, Ghent 9000, Belgium._x000D_Ghent University, Department of Public Health, Unit of Medical Informatics and Statistics, De Pintelaan 185, Ghent B9000, Belgium._x000D_Data Mining International, Route de l'Aéroport, 29-31, CP 221, Geneva CH-1215, Switzerland. Electronic address: ddupont@datamining-international.com.</t>
  </si>
  <si>
    <t>Department of Surgery, Division of Trauma &amp; Critical Care, Keck School of Medicine, University of Southern California, Los Angeles, California 90033-4525, USA.</t>
  </si>
  <si>
    <t>Department of Community and Family Medicine, Duke University, Durham, NC, USA._x000D_Department of Community and Family Medicine, Duke University, Durham, NC, USA. mo.s@duke.edu._x000D_Northern Piedmont Community Care, Durham, NC, USA. mo.s@duke.edu._x000D_Alliance Behavioral Health, Raleigh, NC, USA._x000D_Northern Piedmont Community Care, Durham, NC, USA.</t>
  </si>
  <si>
    <t>University College Cork, Cork. fghill@imagine.ie</t>
  </si>
  <si>
    <t>Division of Trauma Surgery, Department of Surgery, Ajou University School of Medicine, Suwon, South Korea;; Department of Surgery, University of California San Diego Health Sciences._x000D_Department of Surgery, University of California San Diego Health Sciences;; Department of Trauma and Emergency Surgery, Saiseikai Yokohamashi Tobu Hospital, Yokohama, Japan._x000D_Department of Surgery, University of California San Diego Health Sciences._x000D_Division of Trauma Surgery, Department of Surgery, Ajou University School of Medicine, Suwon, South Korea._x000D_Riverside University Health System Medical Center and Loma Linda University School of Medicine, Riverside, CA. Electronic address: r.coimbra@ruhealth.org.</t>
  </si>
  <si>
    <t>Patient Reported Outcomes, Pfizer, 500 Arcola Road, Collegeville, PA 19426, USA. linda_deal@yahoo.com</t>
  </si>
  <si>
    <t>Division of Pharmacoepidemiology and Pharmacoeconomics, Department of Medicine, Brigham and Women's Hospital and Harvard Medical School, Boston, MA, USA. Electronic address: jgagne1@partners.org._x000D_Division of Pharmacoepidemiology and Pharmacoeconomics, Department of Medicine, Brigham and Women's Hospital and Harvard Medical School, Boston, MA, USA._x000D_CVS Health, Woonsocket, RI, USA.</t>
  </si>
  <si>
    <t>Division of Gastroenterology, Bikur Holim Hospital, Jerusalem, Israel.</t>
  </si>
  <si>
    <t>Model Clinical Research, Baltimore, MD, USA.</t>
  </si>
  <si>
    <t>Aravind Eye Hospital, Madurai, India. Electronic address: haripriya@aravind.org._x000D_Altos Eye Physicians, Los Altos, California._x000D_John Hopkins University, Baltimore, Maryland._x000D_Aravind Eye Hospital, Madurai, India.</t>
  </si>
  <si>
    <t>City of Hope Comprehensive Cancer Center, Duarte, California._x000D_Center for Healthcare Improvement &amp; Patient Safety, University of Pennsylvania Health System, Philadelphia3University of Pennsylvania Health System, Philadelphia4Perelman School of Medicine, University of Pennsylvania, Philadelphia._x000D_The Wharton School, University of Pennsylvania, Philadelphia._x000D_University of Pennsylvania Health System, Philadelphia4Perelman School of Medicine, University of Pennsylvania, Philadelphia._x000D_Brady Urological Institute, Johns Hopkins School of Medicine, Baltimore, Maryland._x000D_University of Pennsylvania Health System, Philadelphia._x000D_Perelman School of Medicine, University of Pennsylvania, Philadelphia 7The Penn Medicine Nudge Unit, University of Pennsylvania Health System, Philadelphia._x000D_Perelman School of Medicine, University of Pennsylvania, Philadelphia._x000D_University of Pennsylvania Health System, Philadelphia4Perelman School of Medicine, University of Pennsylvania, Philadelphia 5The Wharton School, University of Pennsylvania, Philadelphia 7The Penn Medicine Nudge Unit, University of Pennsylvania Health System, Philadelphia 8Crescenz Veterans Affairs Medical Center, Philadelphia, Pennsylvania.</t>
  </si>
  <si>
    <t>Center for Excellence in Pulmonary Biology Divisions of Pulmonary, Asthma and Critical Care Medicine, Stanford, CA, USA. npageler@stanford.edu</t>
  </si>
  <si>
    <t>VA Pittsburgh Healthcare System, Center for Health Equity Research and Promotion, and University of Pittsburgh, Pittsburgh, Pennsylvania._x000D_VA Connecticut Healthcare System, Pain Research, Informatics, Multimorbidities, and Education Center, West Haven, and Yale School of Medicine, New Haven, Connecticut._x000D_Yale School of Medicine, New Haven, Connecticut._x000D_VA Connecticut Healthcare System, Pain Research, Informatics, Multimorbidities, and Education Center, West Haven, and Yale School of Public Health, New Haven, Connecticut._x000D_Corporal Michael J. Crescenz VA Medical Center, Center for Health Equity Research and Promotion, and University of Pennsylvania, Philadelphia._x000D_Minneapolis VA Healthcare System, Center for Chronic Disease Outcomes Research and University of Minnesota, Minneapolis._x000D_Walter Reed National Military Medical Center, Bethesda, Maryland._x000D_Richard L. Roudebush VA Medical Center, Center for Health Information and Communication, Indiana University School of Medicine, and Regenstrief Institute, Indianapolis.</t>
  </si>
  <si>
    <t>From the *Department of Anesthesiology and Pediatrics, The Geisel School of Medicine at Dartmouth, Dartmouth Hitchcock Medical Center, Lebanon; †Thayer School of Engineering, Dartmouth, Hanover; and ‡Department of Anesthesiology, The Geisel School of Medicine at Dartmouth, Dartmouth Hitchcock Medical Center, Lebanon, New Hampshire.</t>
  </si>
  <si>
    <t>College of Medicine, Tzu Chi University, Hualien, Taiwan._x000D_Department of Internal Medicine, Taichung Tzu Chi General Hospital, Taichung, Taiwan._x000D_Graduate Institute of Integrated Medicine, China Medical University, Taichung, Taiwan._x000D_College of Medicine, China Medical University, Taichung, Taiwan._x000D_Department of Family Medicine, China Medical University Hospital, Taichung, Taiwan._x000D_Management Office for Health Data, China Medical University Hospital, Taichung, Taiwan.</t>
  </si>
  <si>
    <t>Department of Medicine, Yonsei University College of Medicine, Seoul, South Korea. fawoo2@yuhs.ac.</t>
  </si>
  <si>
    <t>Research Centre for Health Economics and Management, Universitat Politècnica de València, Edificio 7J, Cno de Vera s/n., 46022, Valencia, Spain._x000D_Research Centre for Health Economics and Management, Universitat Politècnica de València, Edificio 7J, Cno de Vera s/n., 46022, Valencia, Spain. dvivas@upvnet.upv.es._x000D_Universidad de Cartagena, Av. del Consulado # Calle 30 No. 48 - 152, Cartagena, Bolívar, Colombia._x000D_Fundación Salutia, Carrera 71B # 116A-12, PBX: [571], Bogotá D.C, Colombia._x000D_Valencian Health Department (Conselleria de Sanitat), General Directorate of Pharmacy and Pharmaceutical Products, Valencia, Spain.</t>
  </si>
  <si>
    <t>Information Warehouse, The Ohio State University Medical Center, Columbus, Ohio, USA.</t>
  </si>
  <si>
    <t>Department of Medical Research &amp; Nursing, Ditmanson Medical Foundation Chia-Yi Christian Hospital, Chayi, Taiwan._x000D_Department of Gerontological Care and Management, Chang Gung University of Science and Technology, Taoyuan, Taiwan. Electronic address: fujong@gmail.com._x000D_Institute of Clinical and Community Health Nursing, National Yang-Ming University, Taipei, Taiwan; Department of Nursing, Fu Jen Catholic University, New Taipei City, Taiwan._x000D_School of Nursing, National Yang-Ming University, Taipei, Taiwan; Department of Nursing, Tri-Service General Hospital, Taipei, Taiwan._x000D_Department of Surgery, National Taiwan University Hospital, Taipei, Taiwan. Electronic address: wangp@ntu.edu.tw.</t>
  </si>
  <si>
    <t>Department of Family Medicine, Boston University School of Medicine and Boston Medical Center, Boston, MA, USA. robert.saper@bmc.org._x000D_Department of Family Medicine, Boston University School of Medicine and Boston Medical Center, Boston, MA, USA._x000D_Center for Information Dissemination and Education Resources, VA Boston Healthcare System, Boston, MA, USA._x000D_Department of Health Policy and Management, Boston University School of Public Health, Boston, MA, USA._x000D_Boston University School of Social Work, Boston, MA, USA._x000D_RAND Corporation, Santa Monica, CA, USA._x000D_Center for Healthcare Organization and Implementation Research, Edith Nourse Rogers Memorial Veterans Hospital, Bedford, MA, USA._x000D_Group Health Research Institute, Seattle, WA, USA._x000D_Department of Epidemiology, University of Washington, Seattle, WA, USA._x000D_VA San Diego Healthcare System, San Diego, CA, USA._x000D_Department of Family and Preventive Medicine, University of California San Diego School of Medicine, San Diego, CA, USA._x000D_There &amp; Back Again, Inc., Wakefield, MA, USA._x000D_Department of Biostatistics, Boston University School of Public Health, Boston, MA, USA.</t>
  </si>
  <si>
    <t>Trauma Center, Lancaster General Health, Lancaster, PA 17602, USA. frogers2@lghealth.org</t>
  </si>
  <si>
    <t>University of Lausanne._x000D_Emergency Service._x000D_Institute of Social and Preventive Medicine._x000D_Anesthesiology Service, Lausanne University Hospital, Lausanne, Switzerland.</t>
  </si>
  <si>
    <t>Division of HIV, ID and Global Medicine, University of California, San Francisco, Zuckerberg San Francisco General Hospital, San Francisco, California, United States of America._x000D_Centre for Infectious Diseases Research in Zambia, Lusaka, Zambia._x000D_Department of International Health, Bloomberg School of Public Health, Johns Hopkins University, Baltimore, Maryland, United States of America._x000D_Division of Infectious Diseases, University of Alabama at Birmingham, Alabama, United States of America._x000D_Division of Epidemiology, University of California, Berkeley, California, United States of America._x000D_Department of Medicine, Georgetown University, Washington, District of Columbia, United States of America.</t>
  </si>
  <si>
    <t>Rheumatology Department, Polytechnic University of Marche, C. Urbani Hospital, Jesi, Ancona, Italy._x000D_IRCCS Galeazzi Orthopaedic Institute, Milan, Italy._x000D_Rheumatology Unit, L. Sacco University Hospital, Milan, Italy._x000D_Department of Physical Medicine and Rehabilitation, C. Urbani Hospital, Jesi, Ancona, Italy.</t>
  </si>
  <si>
    <t>Department of Trauma, Hand and Reconstructive Surgery, University Medical Center Hamburg-Eppendorf, Hamburg, Germany. mi.hoffmann@web.de</t>
  </si>
  <si>
    <t>General Motors Corporation, Vehicle Structure and Safety Integration, 30200 Mound Road, Warren, MI 48090, United States. douglas.w.kononen@gm.com</t>
  </si>
  <si>
    <t>From the Shock Trauma Anesthesiology Research Center (C.F.M., Y.W., P.F.H., G.H., L.G.S.), and Charles McMathias, National Study Center for Trauma and EMS, Shock Trauma Center (C.F.M.), Departments of Anesthesiology (C.F.M., P.F.H., G.H.), Physiology (C.F.M.), Epidemiology (H.H.C.), Medicine (L.G.S.), and Surgery (S.S.), School of Medicine, and Departments of Electrical Engineering (S.-Y.C.), Computer Science, University of Maryland; USAF C-STARS Baltimore (S.S.), Maryland.</t>
  </si>
  <si>
    <t>Medical College of Wisconsin, Milwaukee, WI, USA. Electronic address: lcassidy@mcw.edu._x000D_Baylor University Medical Center._x000D_Medical College of Wisconsin, Milwaukee, WI, USA._x000D_University of Vermont.</t>
  </si>
  <si>
    <t>Advanced Emergency and Critical Care Medical Center, Okayama University Hospital, 2-5-1 Kita-ku, Shikata-cho, Okayama-shi, Okayama, 700-8558, Japan. tyumoto@cc.okayama-u.ac.jp._x000D_Center for Innovative Clinical Medicine, Okayama University Hospital, 2-5-1 Kita-ku, Shikata-cho, Okayama-shi, Okayama, 700-8558, Japan._x000D_Advanced Emergency and Critical Care Medical Center, Okayama University Hospital, 2-5-1 Kita-ku, Shikata-cho, Okayama-shi, Okayama, 700-8558, Japan.</t>
  </si>
  <si>
    <t>JPN Apex Trauma Centre, New Delhi 110029, India.</t>
  </si>
  <si>
    <t>Department of General Practice and Health Services Research, University of Heidelberg Hospital, Heidelberg, Germany. elisabeth.urban@med.uni-heidelberg.de</t>
  </si>
  <si>
    <t>Department of Surgery, Chandler Regional Medical Center, Chandler, Arizona, USA._x000D_Mel and Enid Zuckerman College of Public Health, University of Arizona, Tucson, Arizona, USA._x000D_Department of Surgery, University of Vermont, Burlington, Vermont, USA._x000D_Department of Anesthesiology, University of Rochester, Rochester, New York, USA._x000D_Department of Emergency Medicine, University of Sheffield, Sheffield, UK._x000D_Institute of Population Health, University of Manchester, Manchester, UK._x000D_Department of Surgery, Baylor University Medical Center at Dallas, Dallas, Texas, USA._x000D_College of Medicine, University of Vermont, Burlington, Vermont, USA._x000D_Department of Surgery, Lancaster General Hospital, Lancaster, Pennsylvania, USA._x000D_Department of Biostatistics and Epidemiology, School of Public Health and Health Sciences, University of Massachusetts, Amherst, Massachusetts, USA.</t>
  </si>
  <si>
    <t>Center for Injury Research and Policy, The Research Institute at Nationwide Children's Hospital, Columbus, Ohio 43205, USA.</t>
  </si>
  <si>
    <t>RICH Heart Program, University of Kentucky College of Nursing (Dr Frazier), University of Kentucky College of Nursing (Ms Jones), Lexington.</t>
  </si>
  <si>
    <t>Department of Neurosurgery and.</t>
  </si>
  <si>
    <t>Department of Oral Public Health, Institute of Dentistry, University of Helsinki, Helsinki, Finland. masamitsu.amemori@helsinki.fi</t>
  </si>
  <si>
    <t>Department of General and Thoracic Surgery, Städtisches Klinikum Dresden Friedrichstadt, Dresden, Germany. Electronic address: Schweigert-Mi@khdf.de._x000D_Hospital São João, Porto, Portugal._x000D_Szent István University, Budapest, Hungary._x000D_University Hospital St George, Medical University of Plovdiv, Plovdiv, Bulgaria._x000D_Hospital Universitario de la Princesa, Madrid, Spain._x000D_Royal Victoria Hospital, Belfast, United Kingdom._x000D_Klinikum Nuremberg, Nuremberg, Germany._x000D_Salzburger Landeskrankenhaus, Paracelsus Medical University, Salzburg, Austria._x000D_The University of Hong Kong, Hong Kong, Hong Kong._x000D_St Sophia University Hospital for Pulmonary Diseases, Medical University, Sofia, Bulgaria._x000D_Klinikum Neumarkt, Neumarkt in der Oberpfalz, Germany._x000D_Department of General and Thoracic Surgery, Städtisches Klinikum Dresden Friedrichstadt, Dresden, Germany.</t>
  </si>
  <si>
    <t>From the Emory University (C.J.D., T.B.), Atlanta, Georgia; Grady Memorial Hospital (C.J.D.), Atlanta, Georgia; Uniformed Services University of the Health Sciences (M.B., S.S., B.G., E.E.), Bethesda, Maryland; Walter Reed National Military Medical Center (M.B., E.E.), Bethesda, Maryland; Surgical Critical Care Initiative (SC2i) (C.J.D., M.B., S.S., B.G., T.B., A.D.K., E.E.), Bethesda, Maryland; and Duke University (A.D.K.), Durham, North Carolina.</t>
  </si>
  <si>
    <t>1 The University of Sydney, Australia._x000D_2 University of Wollongong, Australia._x000D_3 Coordinare Ltd, Australia.</t>
  </si>
  <si>
    <t>Endocrinology and Metabolism Institute, Cleveland Clinic, Cleveland, Ohio, USA._x000D_Diabetes, Novo Nordisk Inc., Plainsboro, New Jersey, USA._x000D_Quantitative Health Sciences, Cleveland Clinic, Cleveland, Ohio, USA._x000D_Health Economics and Outcomes Research, Novo Nordisk Inc., Plainsboro, New Jersey, USA._x000D_Translational Science Institute, Wake Forest School of Medicine, Winston-Salem, North Carolina, USA._x000D_Medical Affairs, Novo Nordisk Inc., Plainsboro, New Jersey, USA._x000D_Medicine Institute, Cleveland Clinic, Cleveland, Ohio, USA._x000D_National Diabetes and Obesity Research Insitute, Tradition, Mississippi, USA.</t>
  </si>
  <si>
    <t>Epidemiology, Worldwide Safety Strategy, Pfizer, 219 E 42nd Street, Mail Stop 219/9/01, New York, NY 10017, USA. xiaofeng.zhou@pfizer.com</t>
  </si>
  <si>
    <t>Health Advocate, Inc., Westlake Village, CA, USA._x000D_Health Advocate, Inc., Westlake Village, CA, USA University of California, Los Angeles, School of Public Health, Los Angeles, CA, USA legorreta@ucla.edu.</t>
  </si>
  <si>
    <t>Glaucoma Center of Excellence, Wilmer Eye Institute, Johns Hopkins University School of Medicine, Baltimore, Maryland2Division of Health Sciences Informatics, The Johns Hopkins University School of Medicine, Baltimore, Maryland._x000D_Glaucoma Center of Excellence, Wilmer Eye Institute, Johns Hopkins University School of Medicine, Baltimore, Maryland3Dana Center for Preventive Ophthalmology, Wilmer Eye Institute, Johns Hopkins University, Baltimore, Maryland._x000D_Madigan Army Medical Center, Fort Lewis, Washington._x000D_Georgetown University School of Medicine, Washington, DC._x000D_Dana Center for Preventive Ophthalmology, Wilmer Eye Institute, Johns Hopkins University, Baltimore, Maryland.</t>
  </si>
  <si>
    <t>Department of Surgery, Inova Fairfax Hospital, Falls Church, Virginia, USA.</t>
  </si>
  <si>
    <t>Diabetes Centre, Royal Prince Alfred Hospital, Sydney, NSW, Australia; Sydney Medical School, University of Sydney, Sydney, NSW, Australia. Electronic address: maria.constantino@sydney.edu.au._x000D_Diabetes Centre, Royal Prince Alfred Hospital, Sydney, NSW, Australia; Sydney Medical School, University of Sydney, Sydney, NSW, Australia. Electronic address: lyndamolyneaux@bigpond.com._x000D_Diabetes Centre, Royal Prince Alfred Hospital, Sydney, NSW, Australia. Electronic address: ted.wu@sswahs.nsw.gov.au._x000D_Diabetes Centre, Royal Prince Alfred Hospital, Sydney, NSW, Australia; Sydney Medical School, University of Sydney, Sydney, NSW, Australia. Electronic address: stephen.twigg@sydney.edu.au._x000D_Diabetes Centre, Royal Prince Alfred Hospital, Sydney, NSW, Australia; Sydney Medical School, University of Sydney, Sydney, NSW, Australia. Electronic address: jencia.wong@sswahs.nsw.gov.au._x000D_Diabetes Centre, Royal Prince Alfred Hospital, Sydney, NSW, Australia; Sydney Medical School, University of Sydney, Sydney, NSW, Australia. Electronic address: dennis.yue@sydney.edu.au.</t>
  </si>
  <si>
    <t>Department of Internal Medicine, Chungnam National University Hospital, 282 Munwha-ro, Jung-gu, Daejeon, 34952, Republic of Korea. hyuksoo@cnuh.co.kr._x000D_Department of Internal Medicine, School of Medicine, Chungnam National University, 266 Munwha-ro, Jung-gu, Daejeon, 35015, South Korea. hyuksoo@cnuh.co.kr._x000D_Department of Internal Medicine, Chungnam National University Hospital, 282 Munwha-ro, Jung-gu, Daejeon, 34952, Republic of Korea._x000D_Department of Internal Medicine, School of Medicine, Chungnam National University, 266 Munwha-ro, Jung-gu, Daejeon, 35015, South Korea._x000D_Clinical Trials Center, Chungnam National University Hospital, 282 Munwha-ro, Jung-gu, Daejeon, 34952, Republic of Korea._x000D_Department of Surgery, Chungnam National University Hospital, 282 Munwha-ro, Jung-gu, Daejeon, 35015, Republic of Korea. oxali@hanmail.net._x000D_Department of Internal Medicine, Chungnam National University Hospital, 282 Munwha-ro, Jung-gu, Daejeon, 34952, Republic of Korea. midoctor@cnuh.co.kr._x000D_Department of Internal Medicine, School of Medicine, Chungnam National University, 266 Munwha-ro, Jung-gu, Daejeon, 35015, South Korea. midoctor@cnuh.co.kr.</t>
  </si>
  <si>
    <t>University of Arizona College of Medicine, Tucson, Arizona. Electronic address: joseph.sabat@gmail.com._x000D_University of Arizona College of Medicine, Tucson, Arizona._x000D_Louisiana State University Health Sciences Center, Shreveport, Louisiana.</t>
  </si>
  <si>
    <t>Tulane School of Medicine, New Orleans, LA, United States. Electronic address: rschroll@tulane.edu._x000D_Tulane School of Medicine, New Orleans, LA, United States._x000D_Our Lady of the Lake Regional Medical Center-Trauma Specialist Program, Baton Rouge, LA, United States.</t>
  </si>
  <si>
    <t>Department of Physical Medicine and Rehabilitation, Spaulding Rehabilitation Hospital, Harvard Medical School, Boston, Massachusetts 02114, USA.</t>
  </si>
  <si>
    <t>Department of Neurosurgery, University Medical Center Groningen._x000D_Departments of 2 Pathology and._x000D_Department of Neurosurgery, Erasmus MC, Sophia Children's Hospital, Rotterdam._x000D_Department of Neurosurgery, Rudolf Magnus Institute of Neuroscience, University Medical Center, Utrecht._x000D_Neurosurgery, Academic Medical Center Amsterdam._x000D_Department of Neurosurgery, VU University Medical Center, Neurosurgical Center Amsterdam._x000D_Department of Neurosurgery, Radboud University Nijmegen Medical Centre, Nijmegen; and._x000D_Medical School Twente, Medisch Spectrum Twente Hospital, Enschede, The Netherlands.</t>
  </si>
  <si>
    <t>Division of Pharmacoepidemiology &amp; Clinical Pharmacology, Utrecht Institute for Pharmaceutical Sciences (UIPS), Utrecht, The Netherlands vericaivanovska@hotmail.com._x000D_NIVEL, Netherlands Institute for Health Services Research, Utrecht, The Netherlands._x000D_Division of Pharmacoepidemiology &amp; Clinical Pharmacology, Utrecht Institute for Pharmaceutical Sciences (UIPS), Utrecht, The Netherlands._x000D_Division of Pharmacoepidemiology &amp; Clinical Pharmacology, Utrecht Institute for Pharmaceutical Sciences (UIPS), Utrecht, The Netherlands Medicines Evaluation Board, Utrecht, The Netherlands.</t>
  </si>
  <si>
    <t>Kaiser Permanente Center for Health Research, Portland, Oregon. Electronic address: richard.meenan@kpchr.org._x000D_Group Health Research Institute, Seattle, Washington._x000D_University of Texas School of Public Health, Houston, Texas._x000D_Fred Hutchinson Cancer Research Center, Seattle, Washington.</t>
  </si>
  <si>
    <t>1 Ochsner Health System, New Orleans, LA, USA._x000D_2 University of Queensland, Brisbane, Queensland, Australia._x000D_3 Ochsner Children's Health Center, New Orleans, LA. USA.</t>
  </si>
  <si>
    <t>Department of Leukemia, The University of Texas MD Anderson Cancer Center, Houston, Texas.</t>
  </si>
  <si>
    <t>From the Center for Surgical Trials and Outcomes Research (A.H.H., Z.G.H., E.R.H., E.B.S., D.T.E.), Department of Surgery, The Johns Hopkins School of Medicine; and Department of Health Policy and Management (A.H.H., E.J.M.), Johns Hopkins Bloomberg School of Public Health, Baltimore, Maryland; and Department of Surgery (S.N.Z., E.E.C.), Howard University College of Medicine, Washington, District of Columbia.</t>
  </si>
  <si>
    <t>Alfred Hospital, Melbourne, VIC._x000D_Manchester University Hospitals NHS Foundation Trust, Manchester, United Kingdom._x000D_Monash University, Melbourne, VIC._x000D_Centre for Outcome and Resource Evaluation, Australian and New Zealand Intensive Care Society, Melbourne, VIC._x000D_Alice Springs Hospital, Alice Springs, NT._x000D_Wellington Hospital, Wellington, New Zealand._x000D_Austin Hospital, Melbourne, VIC.</t>
  </si>
  <si>
    <t>Department of Medical Toxicology, Banner Good Samaritan Medical Center, 925 E. McDowell Road, Second Floor, Phoenix, AZ, 85006, USA, steven.curry@bannerhealth.com.</t>
  </si>
  <si>
    <t>VHA Pharmacy Benefits Management, Minneapolis, Minnesota, USA.</t>
  </si>
  <si>
    <t>Health Information Management and Technology, Kashan University of Medical Sciences, Kashan, Iran, rangrazejeddi_f@kaums.ac.ir.</t>
  </si>
  <si>
    <t>The Health Foundation, 90 Long Acre, London, WC2E 9RA, UK. kathryn.dreyer@health.org.uk._x000D_The Health Foundation, 90 Long Acre, London, WC2E 9RA, UK.</t>
  </si>
  <si>
    <t>Primary Care Internal Medicine, Mayo Clinic, Rochester, Minnesota, USA. north.frederick@mayo.edu.</t>
  </si>
  <si>
    <t>Oregon Health &amp; Science University, Portland, OR 97239, USA. mccartyd@ohsu.edu</t>
  </si>
  <si>
    <t>Indiana University, 1050 Wishard Blvd, RG 5134, Indianapolis, IN 46202-2872. E-mail: charle@iu.edu.</t>
  </si>
  <si>
    <t>Institute of Ageing and Chronic Disease, University of Liverpool, Liverpool, UK._x000D_Research Department, East London NHS Foundation Trust, London, UK. kurt.buhagiar@nhs.net._x000D_Research Department, East London NHS Foundation Trust, London, UK.</t>
  </si>
  <si>
    <t>School of Management and Medical Information Sciences Shiraz University of Medical Sciences, Shiraz, IRAN._x000D_Allameh Tabatabai'i University, Tehran, IRAN.</t>
  </si>
  <si>
    <t>Infectious Diseases Research Program, Veterans Affairs Medical Center, Providence, Rhode Island; Department of Pharmacy Practice, College of Pharmacy, University of Rhode Island, Kingston, Rhode Island.</t>
  </si>
  <si>
    <t>Department of Medicine, University of Minnesota, Hennepin County Medical Center, Minneapolis, MN 55404, USA._x000D_Millennium Pharmaceuticals, Inc., a wholly owned subsidiary of Takeda Pharmaceutical Company Limited, Cambridge, MA 02139, USA._x000D_Xcenda LLC, Palm Harbor, FL 34685, USA.</t>
  </si>
  <si>
    <t>Assistant Professor, Department of Orthopedics and Traumatology, Abant Izzet Baysal University School of Medicine, Bolu, Turkey. Electronic address: hakansarman@yahoo.com._x000D_Assistant Professor, Department of Orthopedics and Traumatology, Akdeniz University School of Medicine, Antalya, Turkey._x000D_Radiology Specialist Physician, Department of Radiology, Ministry of Health Batman Regional Hospital, Batman, Turkey._x000D_Professor, Department of Orthopedics and Traumatology, Kocaeli University School of Medicine, Kocaeli, Turkey._x000D_Professor, Department of Radiology, Kocaeli University School of Medicine, Kocaeli, Turkey._x000D_Associate Professor, Department of Orthopedics and Traumatology, Kocaeli University School of Medicine, Kocaeli, Turkey._x000D_Resident Physician, Department of Orthopedics and Traumatology, Kocaeli University School of Medicine, Kocaeli, Turkey._x000D_Assistant Professor, Department of Orthopedics and Traumatology, Abant Izzet Baysal University School of Medicine, Bolu, Turkey.</t>
  </si>
  <si>
    <t>Texas Blood Pressure Institute, Dallas Nephrology Associates, University of Texas Southwestern Medical School Dallas, TX, USA.</t>
  </si>
  <si>
    <t>1 Cluster of Excellence 'Hearing4all', University of Oldenburg, Germany._x000D_2 Cognitive Psychology Lab, Department of Psychology, University of Oldenburg, Germany._x000D_3 Hörzentrum Oldenburg GmbH, Germany._x000D_4 HörTech gGmbH, Oldenburg, Germany.</t>
  </si>
  <si>
    <t>AP-HP, Hôpital Robert Debré, Unité d'Épidémiologie clinique, Groupe Hospitalier Robert Debré, 48, Bld Sérurier, F-75019 Paris, France. corinne.alberti@inserm.fr.</t>
  </si>
  <si>
    <t>School of Public Health, University of Washington, 1107 NE 45th St., Suite 400, PO Box 354809, Seattle, WA, 98105, USA. drevere@uw.edu._x000D_University of Washington, Seattle, WA, USA._x000D_Indiana University, Indianapolis, IN, USA._x000D_Marion County Public Health Department, Indianapolis, IN, USA._x000D_Regenstrief Institute, Indianapolis, IN, USA.</t>
  </si>
  <si>
    <t>Department of Medicine, University of Washington School of Medicine, Seattle, Washington._x000D_Beth Israel Deaconess Medical Center, Harvard Medical School, Boston, Massachusetts._x000D_David Geffen School of Medicine at University of California Los Angeles, Los Angeles, California jelmore@mednet.ucla.edu.</t>
  </si>
  <si>
    <t>Department of Orthopaedic Surgery, Massachusetts General Hospital, Boston, MA, USA.</t>
  </si>
  <si>
    <t>Global Surveillance and Pharmacoepidemiology, AbbVie, North Chicago, IL. Electronic address: denise.oleske@abbvie.com._x000D_Truven Health Analytics, Andover, MA._x000D_The Boston Collaborative Drug Surveillance Program, The Boston University School of Public Health, Lexington, MA._x000D_Medical Safety Evaluation, AbbVie, North Chicago, IL._x000D_Pain Care, AbbVie, North Chicago, IL.</t>
  </si>
  <si>
    <t>Department of Gastroenterology and Hepatology, Erasmus MC University Medical Center, Rotterdam, The Netherlands. mgroenen@alysis.nl</t>
  </si>
  <si>
    <t>Department of Traumatology and Critical Care Medicine, Osaka City University, Graduate School of Medicine, 1-4-3, Asahi-machi, Abeno-ku, Osaka City, Osaka, Japan. cvs.uchida@gmail.com._x000D_Department of Traumatology and Critical Care Medicine, Osaka City University, Graduate School of Medicine, 1-4-3, Asahi-machi, Abeno-ku, Osaka City, Osaka, Japan.</t>
  </si>
  <si>
    <t>University of Groningen, Groningen, The Netherlands Department of Cardiology, Martini Hospital Groningen, Groningen, The Netherlands._x000D_Department of Cardiology, Martini Hospital Groningen, Groningen, The Netherlands._x000D_Department of Epidemiology, University of Groningen, University Medical Center Groningen, Groningen, The Netherlands._x000D_Certe, Thrombosis Service and Department of Hematology, University Medical Center Groningen, Groningen, The Netherlands._x000D_Department of Cardiology, University Medical Center Groningen, Groningen, The Netherlands._x000D_Department of Cardiology, Martini Hospital Groningen, Groningen, The Netherlands Department of Cardiology, University Medical Center Groningen, Groningen, The Netherlands r.tieleman@mzh.nl.</t>
  </si>
  <si>
    <t>Medicines Monitoring Unit, University of Dundee, Ninewells Hospital and Medical School, Dundee, UK. rob@memo.dundee.ac.uk</t>
  </si>
  <si>
    <t>Population Health Sciences Division, School of Medicine, University of Dundee, UK; Scottish Centre for Respiratory Research, School of Medicine, University of Dundee, UK. Electronic address: d.r.z.morales@dundee.ac.uk._x000D_Medicines Monitoring Unit, School of Medicine, University of Dundee, UK._x000D_School of Science and Engineering (Computing), University of Dundee, UK._x000D_Department of Respiratory Epidemiology, Occupational Medicine and Public Health, National Heart and Lung Institute, Imperial College London, UK.</t>
  </si>
  <si>
    <t>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 pasquali@med.umich.edu._x000D_From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t>
  </si>
  <si>
    <t>Division of General Surgery and Trauma, Department of Surgery, University of Pittsburgh Medical Center, Pittsburgh, Pennsylvania 15213, USA.</t>
  </si>
  <si>
    <t>Division of Research, Kaiser Permanente Northern California, 2000 Broadway, Oakland, CA 94612. E-mail: Susan.D.Brown@kp.org.</t>
  </si>
  <si>
    <t>School of Nursing, Columbia University, New York City, NY, USA. landers.37@osu.edu</t>
  </si>
  <si>
    <t>Section of Advanced Heart Failure and Transplantation, University of Colorado School of Medicine, Aurora, CO, USA.</t>
  </si>
  <si>
    <t>Department of Clinical Epidemiology and Health Economics, School of Public Health, Graduate School of Medicine, The University of Tokyo, Tokyo 1130033, Japan; Department of Emergency and Critical Care Medicine, Nippon Medical School, Tokyo 1138603, Japan. Electronic address: t-tagami@nms.ac.jp._x000D_Department of Clinical Epidemiology and Health Economics, School of Public Health, Graduate School of Medicine, The University of Tokyo, Tokyo 1130033, Japan._x000D_Department of Health Informatics and Policy, Tokyo Medical and Dental University, Graduate School of Medicine, Tokyo 1138519, Japan.</t>
  </si>
  <si>
    <t>Department of General Practice/Family Medicine, Philipps University Marburg, Marburg, Germany. oliver.hirsch@staff.uni-marburg.de</t>
  </si>
  <si>
    <t>Division of Emergency Medicine, Children's Hospital Boston, Boston, MA 02115, USA. andrew.fine@childrens.harvard.edu</t>
  </si>
  <si>
    <t>From the Virginia Tech Carilion School of Medicine (C.R.R., R.A.F., B.R.C., E.H.B., S.L.F., C.C.B., M.E.H.), Roanoke, Virginia; Novartis Institute for BioMedical Research (Y.P.), Cambridge, Massachusetts; and Department of Mathematics (A.R.T.), North Carolina State University, Raleigh, North Carolina.</t>
  </si>
  <si>
    <t>Servicio de Farmacia, Hospital del Mar, Barcelona, España. Electronic address: Oferrandez@hospitaldelmar.cat._x000D_Servicio de Epidemiología y Evaluación, Hospital del Mar, Barcelona, España; Unidad Docente UDIMAS Universitat Autònoma de Barcelona, Universitat Pompeu Fabra, Barcelona, España; Red de Investigación en Servicios de Salud en Enfermedades Crónicas REDISSEC, España; Institut Hospital del Mar d'Investigacions Mèdiques IMIM, Barcelona, España._x000D_Servicio de Farmacia, Hospital del Mar, Barcelona, España.</t>
  </si>
  <si>
    <t>Department of Internal Medicine, College of Medicine, The Catholic University of Korea, Seoul, Korea.</t>
  </si>
  <si>
    <t>Department of Biomedical Informatics, Ajou University School of Medicine, Suwon, Gyeonggi-do, Republic of Korea._x000D_Department of Gastroenterology, Ajou University School of Medicine, Suwon, Gyeonggi-do, Republic of Korea._x000D_Department of Neurology, Ajou University School of Medicine, Suwon, Gyeonggi-do, Republic of Korea._x000D_Department of Biomedical Sciences, Ajou University Graduate School of Medicine, Suwon, Gyeonggi-do, Republic of Korea.</t>
  </si>
  <si>
    <t>Department of Gynecologic Oncology, Roswell Park Comprehensive Cancer Center, Buffalo NY, United States of America._x000D_Department of Biostatistics and Bioinformatics, Roswell Park Comprehensive Cancer Center, Buffalo NY, United States of America._x000D_Department of Cancer Prevention and Control, Roswell Park Comprehensive Cancer Center, Buffalo NY, United States of America.</t>
  </si>
  <si>
    <t>Department of Biochemistry and Molecular Biology, Center for Systems Genomics, Eberly College of Science, The Pennsylvania State University, University Park, Pennsylvania, United States of America._x000D_Marshfield Clinic, Marshfield, Wisconsin, United States of America._x000D_Center for Applied Genomics, Children's Hospital of Philadelphia, Philadelphia, Pennsylvania, United States of America._x000D_Department of Epidemiology and Biostatistics, Institute for Computational Biology, Case Western Reserve University, Cleveland, Ohio, United States of America._x000D_Department of Genome Sciences, University of Washington, Seattle, Washington, United States of America._x000D_Mayo Clinic, Rochester, Minnesota, United States of America._x000D_Center for Inherited Disease Research, IGM, Johns Hopkins University SOM, Baltimore, Maryland, United States of America._x000D_Department of Pediatrics, Cincinnati Children's Hospital, University of Cincinnati, Cincinnati, Ohio, United States of America._x000D_Division of Medical Genetics, Department of Medicine, University of Washington, Seattle, Washington, United States of America._x000D_Geisinger Health System, Danville, Pennsylvania, United States of America._x000D_Group Health Research Institute, Seattle, Washington, United States of America._x000D_Essentia Rural Health, Duluth, Minnesota, United States of America.</t>
  </si>
  <si>
    <t>Department of Pediatrics and of Public Health, Weill Cornell Medical College, New York, NY 10065, USA. jsa7002@med.cornell.edu</t>
  </si>
  <si>
    <t>JPN Apex Trauma Centre, All India Institute of Medical Sciences, New Delhi, India.</t>
  </si>
  <si>
    <t>VA HSR&amp;D Center of Excellence on Implementing Evidenced-Based Practice (CIEBP), Richard L, Roudebush VA Medical Center (11-H), 1481 West Tenth St, Indianapolis, IN 46202, USA. Jason.Saleem@va.gov</t>
  </si>
  <si>
    <t>University of Surrey, Guildford, UK. normanpoh@ieee.org._x000D_University of Surrey, Guildford, UK.</t>
  </si>
  <si>
    <t>Bond Institute of Health and Sport, Bond University, Gold Coast, QLD, 4226, Australia, rorr@bond.edu.au.</t>
  </si>
  <si>
    <t>Uniform Data System for Medical Rehabilitation, UB Foundation Activities Inc., Buffalo, NY, USA.</t>
  </si>
  <si>
    <t>From the *Research Center for Statistics and Actuarial Science in Medicine, School of Statistics, Xi'An University of Finance and Economics, Xi'An, China; †School of Insurance and Economics, University of International Business and Economics, Beijing, China; ‡Department of Surgery, Massachusetts General Hospital, Boston, Massachusetts; §Department of Physical Medicine and Rehabilitation, Spaulding Rehabilitation Hospital, Boston, Massachusetts; ‖Department of Mathematical Sciences, Bentley University, Waltham, Massachusetts; ¶Harvard Medical School, Boston, Massachusetts; #Shriners Hospitals for Children-Boston, Boston, Massachusetts; **Department of Physical Medicine and Rehabilitation, Massachusetts General Hospital, Boston, Massachusetts; ††Center for the Assessment of Pharmaceutical Practices (CAPP), Department of Health Policy and Management, Boston University School of Public Health, Boston, Massachusetts; ‡‡Sleep Disorders &amp; Research Center, Department of Medicine, Pulmonary, Critical Care &amp; Sleep Medicine, Michael E. DeBakey VA Medical Center, Baylor College of Medicine, Houston, Texas; §§Department of Medicine, Rheumatology and Immunology, Brigham and Women's Hospital, Harvard Medical School, Boston, Massachusetts; ‖‖Department of Surgery, University of California, Davis, Los Angeles, California; ¶¶Shriners Hospitals for Children-Northern California, Sacramento, California; ##Department of Psychiatry, University of Texas Medical Branch-Galveston, Texas; ***Shriners Hospitals for Children-Galveston, Galveston, Texas; †††Department of Physical Medicine and Rehabilitation, Johns Hopkins School of Medicine, Baltimore, MD; ‡‡‡Department of Surgery, University of Nebraska Medical Center, Omaha, NE; and §§§Member of Multi-Center Benchmarking Study Group are listed in Appendix.</t>
  </si>
  <si>
    <t>Department of Ophthalmology, Bristol Eye Hospital, Bristol, UK. John.Sparrow@doctors.org.uk</t>
  </si>
  <si>
    <t>1Department of Neurosurgery, University Hospital Frankfurt, Goethe-University, Frankfurt, Germany. 2Department of Anesthesia, Intensive Care Medicine and Pain Therapy, University Hospital Frankfurt, Goethe-University, Frankfurt, Germany. 3Department of Neurology, Asklepios Schlossberg Klinik Bad Koenig, Bad Koenig, Germany. 4Department of Neurology, Vitos Klinikum Weilmuenster, Weilmuenster, Germany.</t>
  </si>
  <si>
    <t>Division of Traumatology, Surgical Critical Care, and Emergency Surgery, Department of Surgery, Hospital of University of Pennsylvania, Philadelphia, Pennsylvania, USA.</t>
  </si>
  <si>
    <t>1 Dr.Mohan's Diabetes Specialities Centre and Madras Diabetes Research Foundation, WHO Collaborating Centre for Noncommunicable Diseases Prevention and Control and ICMR Centre for Advanced Research on Diabetes , Chennai, India ._x000D_2 Jothydev's Diabetes and Research Center , Trivandrum, Kerala, India ._x000D_3 Belgaum Diabetes Centre , Belgaum, Karnataka, India ._x000D_4 Shilpa Medical Research Centre , Mumbai, Maharashtra, India .</t>
  </si>
  <si>
    <t>Institute of Endocrinology, Rabin Medical Center-Beilinson Hospital; Sackler School of Medicine, Tel Aviv University, Tel Aviv, Israel. Electronic address: amit.akirov@gmail.com._x000D_Sackler School of Medicine, Tel Aviv University, Tel Aviv, Israel; Internal Medicine E, Rabin Medical Center-Beilinson Hospital._x000D_Statistical Consulting Unit, Rabin Medical Center, Beilinson Hospital._x000D_Institute of Endocrinology, Rabin Medical Center-Beilinson Hospital; Sackler School of Medicine, Tel Aviv University, Tel Aviv, Israel.</t>
  </si>
  <si>
    <t>School of Nursing, School of Public Health, Institute for Health Policy and Innovation, University of Michigan, Ann Arbor, MI, United States of America._x000D_School of Nursing, Institute for Health Policy and Innovation, University of Michigan, Ann Arbor, MI, United States of America._x000D_School of Nursing, Loyola University Chicago, Chicago, IL, United States of America._x000D_Department of Infection Control, Loyola University Medical Center, Chicago, IL, United States of America._x000D_Marquette University College of Nursing, WI, United States of America.</t>
  </si>
  <si>
    <t>From the Department of Surgery (D.J.C., J.Y.C.), University of South Florida College of Medicine; and Department of Health Policy and Management (E.E.P., B.L.-O.), University of South Florida College of Public Health, Tampa; Department of Surgery (J.J.T., A.K.), University of Florida College of Medicine, Jacksonville; Department of Surgery (N.N.), University of Miami, Miller School of Medicine, Miami; and Department of Surgery (F.A.M.), University of Florida College of Medicine, Gainesville, Florida.</t>
  </si>
  <si>
    <t>Center for Human Genetics Research, Vanderbilt University School of Medicine, Nashville, Tennessee 37232, USA.</t>
  </si>
  <si>
    <t>Medical Affairs Department, Merck Serono S.p.A., Rome, Italy._x000D_SSD di Endocrinologia Pediatrica e, Centro Screening Neonatale, Ospedale Pediatrico Miccrocitemico "A. Cao", AO Brotzu, Via Jenner, 09121, Cagliari, Italy._x000D_SSD di Endocrinologia Pediatrica e, Centro Screening Neonatale, Ospedale Pediatrico Miccrocitemico "A. Cao", AO Brotzu, Via Jenner, 09121, Cagliari, Italy. Sandro.Loche@aob.it.</t>
  </si>
  <si>
    <t>1Section of Pediatric Critical Care, Department of Pediatrics, University of Colorado School of Medicine, Children's Hospital Colorado, Aurora, CO.2Department of Bioinformatics and Biostatistics, University of Colorado Denver, Aurora, CO.3Department of Pediatrics, Kempe Center for the Prevention and Treatment of Child Abuse and Neglect, University of Colorado School of Medicine, Children's Hospital Colorado, Aurora, CO.4Adult and Child Consortium for Health Outcomes Research and Delivery Science (ACCORDS), Aurora, CO.</t>
  </si>
  <si>
    <t>Department of Epidemiology, University of Alabama at Birmingham, Birmingham, Alabama, USA.</t>
  </si>
  <si>
    <t>From the *Division of Burns, Department of Surgery, Sumner Redstone Burn Center, Surgical Services, Massachusetts General Hospital, Boston; †Department of Physical Medicine and Rehabilitation, Spaulding Rehabilitation Hospital, Boston, Massachusetts; ‡Harvard Medical School, Boston, Massachusetts; §Shriners Hospitals for Children, Boston, Massachusetts; ‖Department of Physical Medicine and Rehabilitation, University of Texas Southwestern Medical Center, Dallas; ¶Department of Surgery, University of Washington Medicine Regional Burn Center, University of Washington, Seattle; and #University of Texas Medical Branch, Shriners Hospitals for Children, Galveston.</t>
  </si>
  <si>
    <t>Division of Neurodegenerative Diseases, Department of Neurology, Technische Universität Dresden, D-01307, Dresden, Germany._x000D_Movement Disorders Clinic, D-14547, Beelitz-Heilstätten, Germany._x000D_German Center for Neurodegenerative Diseases (DZNE), D-18147, Rostock, Germany._x000D_Florey Institute for Neuroscience and Mental Health, University of Melbourne, Heidelberg, 3084, Australia, and RMIT University, Melbourne, 3000, Australia._x000D_Department of Neurology, Technische Universität Dresden, D-01307, Dresden, Germany._x000D_Florey Institute for Neuroscience and Mental Health, University of Melbourne, Parkville, 3010, Australia, and St Vincent's Hospital, Fitzroy, Victoria, 3065, Australia._x000D_Department of Neurology, University of Rostock, D-18147, Rostock, Germany.</t>
  </si>
  <si>
    <t>Division of General Medicine and Primary Care, Brigham and Women's Hospital and Harvard Medical School, Boston, Massachusetts 02115, USA.</t>
  </si>
  <si>
    <t>Department of Anesthesiology, Pain Management Center, Brigham &amp; Women's Hospital, Harvard Medical School, Boston, MA 02467, USA. rjamison@partners.org</t>
  </si>
  <si>
    <t>National Institute of Donation and Transplantation (INDT), Montevideo, Uruguay. Electronic address: nicotommasino@gmail.com._x000D_National Institute of Donation and Transplantation (INDT), Montevideo, Uruguay.</t>
  </si>
  <si>
    <t>*Department of Pediatrics and Child Health,University of Manitoba,Winnipeg,MB._x000D_§Department of Pediatrics,University of Ottawa,ON.</t>
  </si>
  <si>
    <t>Department of Industrial Engineering, Pennsylvania State University, The Behrend College, Erie, PA 16563, USA. Electronic address: yxh25@psu.edu._x000D_Department of Industrial Engineering, Clemson University, Clemson, SC, USA.</t>
  </si>
  <si>
    <t>Department of Community Health Sciences, University of Calgary, Calgary, Alberta, Canada._x000D_O'Brien Institute for Public Health, University of Calgary, Calgary, Alberta, Canada._x000D_Medical Ward of the 21st Century, University of Calgary, Calgary, Alberta, Canada._x000D_Department of Medicine, University of Calgary, Calgary, Alberta, Canada.</t>
  </si>
  <si>
    <t>Department of Emergency Medicine, University of California, San Diego, CA, USA. tcchan@ucsd.edu</t>
  </si>
  <si>
    <t>James Cook University, Cairns, Queensland, Australia.</t>
  </si>
  <si>
    <t>Department of Clinical Pharmacology and Epidemiology, Consorzio Mario Negri Sud, S. Maria Imbaro, Italy. nicolucci@negrisud.it</t>
  </si>
  <si>
    <t>Section of General Practice, Institute of Health and Community, University of Oslo, Oslo, Norway. a.t.tran@medisin.uio.no</t>
  </si>
  <si>
    <t>Postgraduate Program in Infectious and Parasitic Diseases, University of São Paulo School of Medicine, São Paulo, Brazil. cassenote@usp.br._x000D_Department of Preventive Medicine, University of São Paulo School of Medicine, São Paulo, Brazil._x000D_São Paulo State Department of Health, Health Institute, São Paulo, Brazil._x000D_Institute for Advanced Studies, University of São Paulo, São Paulo, Brazil._x000D_Postgraduate Program in Infectious and Parasitic Diseases, University of São Paulo School of Medicine, São Paulo, Brazil._x000D_Department of Infectious Diseases, University of São Paulo School of Medicine, São Paulo, SP, Brazil.</t>
  </si>
  <si>
    <t>Centre régional de Pharmacovigilance, CHU Pontchaillou, Rennes, France.</t>
  </si>
  <si>
    <t>Trauma Department, Hannover Medical School, Hannover, Germany. mommsen.philipp@mh-hannover.de</t>
  </si>
  <si>
    <t>Institute of Biomedical Informatics, National Yang Ming University, Taipei, Taiwan._x000D_Graduate Institute of Biomedical Informatics, College of Medicine Science and Technology, Taipei Medical University, Taipei, Taiwan._x000D_International Center for Health Information Technology (ICHIT), Taipei Medical University, Taipei, Taiwan._x000D_School of Health Care Administration, Taipei Medical University, Taipei, Taiwan._x000D_College of Management, Taipei Medical University, Taipei, Taiwan._x000D_Faculty of Health Sciences, Macau University of Science and Technology, Macau, China._x000D_Department of Dermatology, Wan Fang Hospital, Taipei, Taiwan.</t>
  </si>
  <si>
    <t>Intellicure, Inc, The Woodlands, TX 77381, USA. Cfife@intellicure.com</t>
  </si>
  <si>
    <t>Safety and Health Assessment and Research for Prevention Program, Department of Labor and Industries, Olympia, Washington 98504-4330, USA.</t>
  </si>
  <si>
    <t>Kaiser Permanente Center for Health Research, 3800 N. Interstate Ave., Portland, OR 97227-1098, United States. Electronic address: greg.nichols@kpchr.org._x000D_Boehringer Ingelheim Pharmaceuticals, Inc., 900 Ridgebury Rd., P.O. Box 368, Ridgefield, CT 06877-0368, United States._x000D_Kaiser Permanente Center for Health Research, 3800 N. Interstate Ave., Portland, OR 97227-1098, United States._x000D_Boehringer Ingelheim GmbH, Bingstraße 173, Ingelheim am Rhein 55216, Germany._x000D_Boehringer Ingelheim GmbH, Bingstraße 173, Ingelheim am Rhein 55216, Germany; Hannover Medical School, Institute for Epidemiology, Social Medicine and Health Systems, Hannover, Germany.</t>
  </si>
  <si>
    <t>Neurology Outpatient Clinic, St. Elisabeth Krankenhaus Köln, 50935 Cologne, Germany. gereon.nelles@uni-duisburg-essen.de</t>
  </si>
  <si>
    <t>HealthPartners Institute for Education and Research, Minneapolis, Minnesota. Electronic address: thomas.e.kottke@healthpartners.com._x000D_HealthPartners Institute for Education and Research, Minneapolis, Minnesota.</t>
  </si>
  <si>
    <t>a Iranian Research Center for HIV/AIDS , Iranian Institute for Reduction of High-Risk Behaviors, Tehran University of Medical Sciences , Tehran , Iran._x000D_b Department of Nursing Education and Management, Faculty of Nursing and Midwifery , Tehran University of Medical Sciences , Tehran , Iran._x000D_c Department of Nursing Education and Management, School of Nursing and Midwifery , Iran University of Medical Sciences , Tehran , Iran._x000D_d Faculty of Nursing and Midwifery , Tehran University of Medical Sciences , Tehran , Iran._x000D_e Department of Mathematics-Statistics, Faculty of Sciences , Air University of Shahid Sattari , Tehran , Iran.</t>
  </si>
  <si>
    <t>Department of Urology, Catholic University of the Sacred Heart, Rome, Italy.</t>
  </si>
  <si>
    <t>Department of Neurology, Northwestern University, Chicago, IL, USA.</t>
  </si>
  <si>
    <t>Department of Health Information Management and Technology, College of Applied Medical Sciences, University of Dammam, Saudi Arabia.</t>
  </si>
  <si>
    <t>Department of Surgery, University of Tennessee Health Science Center, Memphis, Tennessee, USA.</t>
  </si>
  <si>
    <t>Department of Family Medicine and Community Health, University of Wisconsin School of Medicine and Public Health, 1100 Delaplaine Ct, Madison, WI 53715. Email: marlon.mundt@fammed.wisc.edu.</t>
  </si>
  <si>
    <t>The George Institute for Global Health, PO Box M201, Missenden Rd, Sydney, NSW, 2050, Australia, mkimman@georgeinstitute.org.au.</t>
  </si>
  <si>
    <t>Bassett Medical Center, Cooperstown, New York, USA.</t>
  </si>
  <si>
    <t>Department of Health Policy and Management, Harvard School of Public Health, Boston, Massachusetts, USA. GSacks@mednet.ucla.edu</t>
  </si>
  <si>
    <t>From the Division of Burns, Trauma, and Critical Care, Department of General Surgery, University of Texas, Southwestern Dallas.</t>
  </si>
  <si>
    <t>University of Koc, Department of Medical Oncology, Istanbul, Turkey.</t>
  </si>
  <si>
    <t>Centre for Primary Care and Public Health, Barts and The London School of Medicine and Dentistry, Queen Mary University of London, Yvonne Carter Building, 58 Turner Street, London, E1 2AB, UK. d.swinglehurst@qmul.ac.uk._x000D_Nuffield Department of Primary Care Health Sciences, New Radcliffe House, Radcliffe Observatory Quarter, Woodstock Road, Oxford, OX2 6GG, UK. p.greenhalgh@phc.ox.ac.uk.</t>
  </si>
  <si>
    <t>Medical Physics Service, Hospital Clinico San Carlos, IdISSC, Madrid, Spain Radiology Department, Facultad de Medicina, Universidad Complutense, Madrid, Spain josemiguel.fernandez@salud.madrid.org._x000D_Radiology Service, Hospital Clinico San Carlos, IdISSC, Madrid, Spain._x000D_Medical Physics Service, Hospital Clinico San Carlos, IdISSC, Madrid, Spain._x000D_Radiation Physics Service, Hospital U de La Princesa, Madrid, Spain._x000D_Radiation Physics Service, Hospital U Puerta de Hierro-Majadahonda, Madrid, Spain._x000D_Medical Physics Service, Hospital Clinico San Carlos, IdISSC, Madrid, Spain Radiology Department, Facultad de Medicina, Universidad Complutense, Madrid, Spain.</t>
  </si>
  <si>
    <t>Department of Surgery, University of California San Francisco, 513 Parnassus Avenue, S321, San Francisco, CA 94118, USA. sudhapjay@gmail.com</t>
  </si>
  <si>
    <t>Florence Nightingale Faculty of Nursing and Midwifery, King's College London, London._x000D_Diabetes Frail and the University of Aston, Birmingham, UK.</t>
  </si>
  <si>
    <t>College of Medical and Dental Sciences, University of Birmingham, UK. Jamie.coleman@uhb.nhs.uk</t>
  </si>
  <si>
    <t>From the Department of Anaesthesia and Intensive Care Medicine (JK, WL), Department of General and Surgical Intensive Care Medicine (SS), Department of Medical Statistics, Informatics and Health Economics (HU), Medical University of Innsbruck, Innsbruck, Austria, Department of Anaesthesiology, Intensive Care Medicine, Emergency Medicine and Pain Therapy, Medizin Campus Bodensee, Friedrichshafen, Germany (VW), University Medical Centre Groningen, University of Groningen, Groningen, Netherlands (MWN), German Helicopter Emergency Medical Services (ADAC Luftrettung gGmbH) (DW), Emergency Medical Services of the Saarland, Bexbach; Formerly Quality Management of the German Helicopter Emergency Medical Services (ADAC Luftrettung gGmbH), Munich, Germany (TS).</t>
  </si>
  <si>
    <t>Deutsches Diabetes-Zentrum, Leibniz-Institut an der Heinrich-Heine-Universität Düsseldorf, Institut für Biometrie und Epidemiologie/Institut für Klinische Diabetologie._x000D_mediStatistica, Neuenrade._x000D_WINEG, Wissenschaftliches Institut der Techniker Krankenkasse für Nutzen und Effizienz im -Gesundheitswesen, Hamburg._x000D_GSF - Forschungszentrum für Umwelt und Gesundheit, Institut für Gesundheitsökonomie und Management im Gesundheitswesen, Neuherberg._x000D_Heinrich-Heine-Universität Düsseldorf, Koordinierungsstelle für Klinische Studien.</t>
  </si>
  <si>
    <t>From the Sunnybrook Research Institute (J.P.B., W.X., D.G., S.M., P.K., H.T., A.B.N), and Department of Surgery (P.K., H.T., A.B.N.), Sunnybrook Health Sciences Center; Clinical Epidemiology Program (J.P.B., S.M., P.K., A.B.N), Institute of Health Policy, Management and Evaluation, Division of General Surgery (J.P.B., D.G., S.M., P.K., H.T., A.B.N., S.R.), Department of Surgery (S.R.), St. Michael's Hospital, and Institute of Medical Science (S.R.), University of Toronto, Toronto, Ontario, Canada; and Trauma Quality Improvement Program (W.X., A.B.N.), American College of Surgeons, Chicago, Illinois.</t>
  </si>
  <si>
    <t>Project Director, York Health Economics Consortium, University of York, UK._x000D_GP, Hermitage Medical Practices, Edinburgh, UK; eHealth Clinical Lead, Scottish Government, UK libby.morris@nhs.net._x000D_Head of National Information Systems Group, NHS National Services Scotland, UK._x000D_Project Consultant, York Health Economics Consortium, University of York, UK._x000D_Benefits and Utilisation Lead, The Health and Social Care Information Centre, Summary Care Record Programme, UK._x000D_GP, East Linton, East Lothian, UK; eHealth Clinical lead, Scottish Government, UK.</t>
  </si>
  <si>
    <t>Orthopaedic Hand and Upper Extremity Service, Massachusetts General Hospital, Harvard Medical School, Boston, MA, USA.</t>
  </si>
  <si>
    <t>Princess Margaret Hospital, University Health Network, Toronto, Canada. sinead.cuffe@uhn.on.ca</t>
  </si>
  <si>
    <t>Critical Care Medicine, Peterborough City Hospital, Peterborough, UK. coraliecarle@doctors.org.uk</t>
  </si>
  <si>
    <t>Øre-, næse-, halskirurgisk Afdeling, Køge Sygehus, Køge, Denmark. eva.rye.rasmussen@dadlnet.dk</t>
  </si>
  <si>
    <t>*Department of Orthopaedic Surgery at NYU Hospital for Joint Diseases, New York, NY †Department of Orthopaedic Surgery at Washington University School of Medicine, St. Louis, MO ‡Department of Neurosurgery at Johns Hopkins School of Medicine, Baltimore, MD §Department of Neurlogical Surgery at University of Pittsburgh, Pitssburgh, PA ¶Hospital for Special Surgery, New York, NY ||Department of Orthopaedic Surgery UC Davis Health System, Sacramento, CA.</t>
  </si>
  <si>
    <t>Department of Surgery, University of Rochester School of Medicine, Rochester, New York 14642-8410, USA. mark_gestring@urmc.rochester.edu</t>
  </si>
  <si>
    <t>Melbourne Dental School, The University of Melbourne, Victoria, Australia.</t>
  </si>
  <si>
    <t>Clinical Performance Improvement Consultant, Office of Patient Experience, Quality and Clinical Effectiveness, Sutter Health, Sacramento, CA, United States. greenwd@sutterhealth.org.</t>
  </si>
  <si>
    <t>VA Medical Center, 215 North Main St, 11Q, White River Junction, VT 05009. brian.shiner@va.gov._x000D_Veterans Affairs Medical Center, White River Junction, Vermont, USA._x000D_Department of Psychiatry, Geisel School of Medicine, Hanover, New Hampshire, USA._x000D_Biomedical Data Science, Community &amp; Family Medicine, and The Dartmouth Institute for Health Policy &amp; Clinical Practice, Geisel School of Medicine, Hanover, New Hampshire, USA._x000D_San Francisco VA Medical Center and Department of Psychiatry, University of California San Francisco School of Medicine, San Francisco, California, USA._x000D_Clinical Epidemiology Research Group, White River Junction, Vermont, USA._x000D_National Center for PTSD, White River Junction, Vermont, USA._x000D_Fellowships in Quality and Safety, National Center for Patient Safety, Ann Arbor, Michigan, USA.</t>
  </si>
  <si>
    <t>Centre for Medical Informatics, Usher Institute of Population Health Sciences and Informatics, The University of Edinburgh, Doorway number 3, Teviot Place, Edinburgh, EH8 9AG, UK. h.mozaffar@ed.ac.uk._x000D_Centre for Medical Informatics, Usher Institute of Population Health Sciences and Informatics, The University of Edinburgh, Doorway number 3, Teviot Place, Edinburgh, EH8 9AG, UK._x000D_Institute for the Study of Science, Technology and Innovation, The University of Edinburgh, Doorway number 3, Teviot Place, Edinburgh, EH8 9AG, UK.</t>
  </si>
  <si>
    <t>From the *Department of Anesthesiology and Pediatrics, Duke University School of Medicine, Durham, North Carolina; †Department of Surgery, School of Medicine, University of Washington, Seattle; ‡Department of Rehabilitation Medicine, School of Medicine, University of Washington, Seattle; and §Department of Pediatrics, School of Medicine, University of Washington, Seattle.</t>
  </si>
  <si>
    <t>NIHR CLAHRC Northwest London, Imperial College London, Chelsea and Westminster Campus, London, UK Royal College of Physicians, London, UK._x000D_NIHR CLAHRC Northwest London, Imperial College London, Chelsea and Westminster Campus, London, UK._x000D_Oliver Wyman, London, UK.</t>
  </si>
  <si>
    <t>Division of General Surgery, Department of Surgery, Duke University Medical Center, Durham, NC, USA._x000D_Department of Radiology, Washington University School of Medicine, St. Louis, MO, USA._x000D_Division of Pediatric Surgery, Department of Surgery, Vanderbilt Children's Hospital, Nashville, TN, USA._x000D_Division of Trauma and Critical Care, Department of Surgery, Duke University Medical Center, Durham, NC, USA._x000D_Division of Pediatric Surgery, Department of Surgery, Duke University Medical Center, 2301 Erwin Road, HAFS Building, Room 6680, Durham, NC 27710, USA._x000D_Division of Pediatric Surgery, Department of Surgery, Duke University Medical Center, 2301 Erwin Road, HAFS Building, Room 6680, Durham, NC 27710, USA. Electronic address: obinna.adibe@dm.duke.edu.</t>
  </si>
  <si>
    <t>Intensive Care Unit, Raúl Carrea Neurological Research Institute, FLENI, Buenos Aires, Argentina. p_maskin@yahoo.com</t>
  </si>
  <si>
    <t>Anästhesiologische Klinik, Universitätsklinikum Erlangen, Erlangen, Germany. ixchel.castellanos@kfa.imed.uni-erlangen.de.</t>
  </si>
  <si>
    <t>Center for Health Quality, Outcomes, and Economic Research, Edith Nourse Rogers Memorial Veterans Hospital, Bedford, MA 01730, USA. stephanie.shimada@va.gov</t>
  </si>
  <si>
    <t>The Johns Hopkins Hospital, Baltimore, MD, USA. preeti.john@va.gov</t>
  </si>
  <si>
    <t>Division of Plastic Surgery and Hand Surgery, University Hospital Zurich, Zurich, Switzerland; Division of Biostatistics, Institute for Social and Preventive Medicine, University of Zurich, Zurich, Switzerland. Electronic address: florian.frueh@usz.ch._x000D_Division of Plastic Surgery and Hand Surgery, University Hospital Zurich, Zurich, Switzerland; Division of Biostatistics, Institute for Social and Preventive Medicine, University of Zurich, Zurich, Switzerland.</t>
  </si>
  <si>
    <t>Division of General Internal Medicine, Feinberg School of Medicine, Northwestern University, Chicago, IL, USA. mgoel@nmff.org</t>
  </si>
  <si>
    <t>Institute of Public Health and Clinical Nutrition, University of Eastern Finland, Kuopio, Finland._x000D_Department of Public Health Solutions, National Institute for Health and Welfare, Helsinki, Finland._x000D_Department of Geographical and Historical Studies, University of Eastern Finland, Joensuu, Finland._x000D_Joint Municipal Authority for North Karelia Social and Health Services (Siun sote), Joensuu, Finland._x000D_Laura G. Militello, MA, Applied Decision Science, 5335 Far Hills Avenue, Suite 217, Dayton, Ohio 45429, Email: l.militello@applieddecisionscience.com, (937) 602-7844.</t>
  </si>
  <si>
    <t>Serviço de Reumatologia e Doenças Osseas Metabólicas, Centro Hospitalar Lisboa Norte - Hospital de Santa Maria, Lisboa. raquelpcmarques@gmail.com</t>
  </si>
  <si>
    <t>1 Department of Otolaryngology-Head and Neck Surgery, Rutgers New Jersey Medical School, Newark, New Jersey, USA._x000D_2 Center for Skull Base and Pituitary Surgery, Neurological Institute of New Jersey, Rutgers New Jersey Medical School, Newark, New Jersey, USA._x000D_3 Department of Neurological Surgery, Rutgers New Jersey Medical School, Newark, New Jersey, USA._x000D_4 Department of Ophthalmology and Visual Science, Rutgers New Jersey Medical School, Newark, New Jersey, USA.</t>
  </si>
  <si>
    <t>Alzheimer Center Limburg, School for Mental Health and Neuroscience (MHeNS), Maastricht University Medical Center, P.O. Box 616, 6200 MD, Maastricht, The Netherlands. p.aalten@maastrichtuniversity.nl._x000D_Alzheimer Center Limburg, School for Mental Health and Neuroscience (MHeNS), Maastricht University Medical Center, P.O. Box 616, 6200 MD, Maastricht, The Netherlands. i.ramakers@maastrichtuniversity.nl._x000D_Departments of Neurology and Geriatrics, University Medical Center Utrecht, Utrecht, The Netherlands. g.j.biessels@umcutrecht.nl._x000D_Department of Neurology, Alzheimer Research Cente, University Medical Center Groningen, Utrecht, The Netherlands. p.p.de.deyn@umcg.nl._x000D_Departments of Neurology and Geriatrics, University Medical Center Utrecht, Utrecht, The Netherlands. h.l.koek@umcutrecht.nl._x000D_Alzheimer Center Nijmegen, Radboud University Medical Center Nijmegen, Nijmegen, The Netherlands. m.olde-rikkert@ger.umcn.nl._x000D_Department of Gerontology and Geriatrics, Leiden University Medical Center, Leiden, The Netherlands. a.m.oleksik@lumc.nl._x000D_Department of Neurology, Academic Medical Center Amsterdam, Amsterdam, The Netherlands. e.richard@amc.uva.nl._x000D_Alzheimer Center Amsterdam, VU Medical Center Amsterdam, Amsterdam, The Netherlands. l.smits@vumc.nl._x000D_Departments of Neurology and Radiology, Erasmus Medical Center, Rotterdam, The Netherlands. j.c.vanswieten@erasmusmc.nl._x000D_Department of Neurology, Alzheimer Research Cente, University Medical Center Groningen, Utrecht, The Netherlands. l.k.teune@umcg.nl._x000D_Departments of Neurology and Radiology, Erasmus Medical Center, Rotterdam, The Netherlands. a.vanderlugt@erasmusmc.nl._x000D_Alzheimer Center Amsterdam, VU Medical Center Amsterdam, Amsterdam, The Netherlands. f.barkhof@vumc.nl._x000D_Department of Clinical Chemistry, Neurochemistry Laboratory and Biobank, VU Medical Center Amsterdam, Amsterdam, The Netherlands. c.teunissen@vumc.nl._x000D_Alzheimer Center Limburg, School for Mental Health and Neuroscience (MHeNS), Maastricht University Medical Center, P.O. Box 616, 6200 MD, Maastricht, The Netherlands. nico.rozendaal@maastrichtuniversity.nl._x000D_Alzheimer Center Limburg, School for Mental Health and Neuroscience (MHeNS), Maastricht University Medical Center, P.O. Box 616, 6200 MD, Maastricht, The Netherlands. f.verhey@maastrichtuniversity.nl._x000D_Alzheimer Center Amsterdam, VU Medical Center Amsterdam, Amsterdam, The Netherlands. wm.vdflier@vumc.nl.</t>
  </si>
  <si>
    <t>Patient Services, NHS Blood and Transplant (NHSBT) Southampton, Coxford Road, Southampton SO16 5AF, UK. mark.nightingale@nbs.nhs.uk</t>
  </si>
  <si>
    <t>Department of Laboratory Medicine, Division of Clinical Pharmacology, Karolinska University Hospital, Huddinge, Karolinska Institutet, 141 86 Stockholm, Sweden. marine.andersson@karolinska.se</t>
  </si>
  <si>
    <t>Department of Public Health and Primary Care, KU Leuven, Kapucijnenvoer 33, Blok J, PB 7001, B-3000, Leuven, Belgium. Nicolas.delvaux@kuleuven.be._x000D_Department of Family Medicine and Primary Health Care, Ghent University, Ghent, Belgium._x000D_Department of Public Health and Primary Care, KU Leuven, Kapucijnenvoer 33, Blok J, PB 7001, B-3000, Leuven, Belgium._x000D_Centre for Informed Health Choices, Norwegian Institute of Public Health, Oslo, Norway.</t>
  </si>
  <si>
    <t>Department of Anesthesiology and Pain Medicine, School of Medicine, University of Washington, Seattle, WA; Harborview Injury Prevention and Research Center, University of Washington, Seattle, WA. Electronic address: nathaniel.greene@duke.edu._x000D_Harborview Injury Prevention and Research Center, University of Washington, Seattle, WA; Department of Epidemiology, School of Public Health, University of Washington, Seattle, WA._x000D_Department of Anesthesiology and Pain Medicine, School of Medicine, University of Washington, Seattle, WA; Harborview Injury Prevention and Research Center, University of Washington, Seattle, WA; Department of Pediatrics, School of Medicine, University of Washington, Seattle, WA._x000D_Harborview Injury Prevention and Research Center, University of Washington, Seattle, WA; Department of Epidemiology, School of Public Health, University of Washington, Seattle, WA; Department of Pediatrics, School of Medicine, University of Washington, Seattle, WA.</t>
  </si>
  <si>
    <t>From the Lab of Biomaterials, School of Chinese Medicine, China Medical University, Taichung (C-HK, Y-SC), Department of Chinese Medicine, Taipei Medical University Hospital, Taipei (C-HK), Department of Radiation Oncology, Zuoying Branch of Kaohsiung Armed Forces General Hospital, Kaohsiung (L-MS), Department of Bioinformatics and Medical Engineering, Asia University, Wufeng District, Taichung, Taiwan (Y-SC), Management Office for Health Data, China Medical University Hospital (C-LL), College of Medicine, China Medical University (C-LL), Graduate Institute of Clinical Medical Science, School of Medicine, College of Medicine, China Medical University (J-AL, C-HK), Department of Radiation Oncology, China Medical University Hospital (J-AL), Department of Nuclear Medicine and PET Center, China Medical University Hospital, Taichung (C-HK); and Department of Internal Medicine, Zuoying Branch of Kaohsiung Armed Forces General Hospital, Kaohsiung, Taiwan (M-WW).</t>
  </si>
  <si>
    <t>From the Wake Forest School of Medicine (D.M.G., B.S.S., R.S.M., T.P.), Winston-Salem, North Carolina; Los Angeles County + University of Southern California Medical Center (O.T.O., N.J.M., K.I.), Los Angeles, California; US Army Institute of Surgical Research (J.K.A.); University of Texas Health Science Center at San Antonio, (R.C.F.); and San Antonio Military Medical Center (J.W.C.), San Antonio; University of Texas Health Science Center at Houston (M.H.H.), Houston, Texas; Norman M. Rich Department of Surgery (J.W.C.), Uniformed Services University of the Health Sciences, Bethesda, Maryland.</t>
  </si>
  <si>
    <t>aEmergency Department, Assistance Publique-Hôpitaux de Paris AP-HP, Hôpital Pitié-Salpêtrière bEmergency Department, APHP, Hôpital Saint-Antoine cEmergency Department, APHP, Hôpital Bichat-Claude Bernard dEmergency Department, APHP, Hôpital Tenon eSorbonne Universités, UPMC Univ Paris 06 fUniversité Paris Diderot, Sorbonne Paris Cité, Paris, France.</t>
  </si>
  <si>
    <t>Oxford University, Oxford, Australia._x000D_Oxford University, Oxford, Australia. christopher.lim@ndorms.ox.ac.uk.</t>
  </si>
  <si>
    <t>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 k-sandau@bethel.edu._x000D_Kristin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t>
  </si>
  <si>
    <t>Department of Nursing, Lehman College and The Graduate Center, CUNY, Bronx, New York.</t>
  </si>
  <si>
    <t>School of Psychology, Massey University, Palmerston North, New Zealand. j.allen@massey.ac.nz._x000D_School of Psychology, Massey University, Palmerston North, New Zealand.</t>
  </si>
  <si>
    <t>Department of General Practice/Family Medicine, Institute of Health and Society, University of Oslo, P O Box 1130, Blindern, N-0318 Oslo, Norway. svein.gjelstad@medisin.uio.no</t>
  </si>
  <si>
    <t>Pure North S'Energy Foundation, Calgary, AB T2R 0C5, Canada. Samantha.Kimball@purenorth.ca._x000D_Department of Natural and Mathematical Sciences, St. Mary's University, Calgary, AB T2X 1Z4, Canada. Samantha.Kimball@purenorth.ca._x000D_Pure North S'Energy Foundation, Calgary, AB T2R 0C5, Canada. Naghmeh.Mirhosseini@purenorth.ca._x000D_Department of Psychology, University of Canterbury, Christchurch 8140, New Zealand. Julia.rucklidge@canterbury.ac.nz.</t>
  </si>
  <si>
    <t>Rochester, Minn.; and Rotterdam, Hilversum, and Nijmegen, The Netherlands; and Boston, Mass. From the Department of Orthopedic Surgery, Mayo Clinic; the Departments of Plastic, Reconstructive and Hand Surgery and Rehabilitation Medicine, Erasmus MC, University Medical Center Rotterdam; the Department of Hand and Wrist Surgery, Xpert Clinic; the Department of Plastic and Reconstructive Surgery, Radboudumc University Hospital; and the Integrated Brain Health Clinical and Research Program, Department of Psychiatry, Massachusetts General Hospital, Harvard Medical School.</t>
  </si>
  <si>
    <t>Faculty of Epidemiology and Population Health, London School of Hygiene and Tropical Medicine, Keppel Street, London WC1E 7HT, UK emily.herrett@lshtm.ac.uk._x000D_Faculty of Epidemiology and Population Health, London School of Hygiene and Tropical Medicine, Keppel Street, London WC1E 7HT, UK._x000D_Barts and the London School of Medicine and Dentistry, London, UK Farr Institute of Health Informatics Research, London, UK._x000D_University College London, London, UK Farr Institute of Health Informatics Research, London, UK._x000D_Faculty of Epidemiology and Population Health, London School of Hygiene and Tropical Medicine, Keppel Street, London WC1E 7HT, UK Farr Institute of Health Informatics Research, London, UK.</t>
  </si>
  <si>
    <t>From the University of Michigan (B.L., A.G.), Ann Arbor, Michigan; Massachusetts General Hospital (P.J., J.B.J., D.C.R., J.C.S., C.M.R.), Harvard Medical School; and Spaulding Rehabilitation Hospital (J.C.S., C.M.R.), Boston, Massachusetts; University of Texas Southwestern (K.K.), Dallas, Texas; Harborview Medical Center (N.C.G.), University of Washington School of Medicine, Seattle, Washington.</t>
  </si>
  <si>
    <t>Department of Surgery, Mayo Clinic College of Medicine, Rochester, Minnesota._x000D_Multidisciplinary Simulation Center, Mayo Clinic, Rochester, Minnesota; Department of Internal Medicine, Escuela de Medicina, Pontificia Universidad Catolica de Chile, Santiago, Chile._x000D_Department of Surgery, Mayo Clinic College of Medicine, Rochester, Minnesota; Multidisciplinary Simulation Center, Mayo Clinic, Rochester, Minnesota. Electronic address: farley.david@mayo.edu.</t>
  </si>
  <si>
    <t>Center for Surgical Trials and Outcomes Research, Department of Surgery, The Johns Hopkins School of Medicine, Baltimore, Maryland, USA.</t>
  </si>
  <si>
    <t>Henry Ford Health System, Detroit, Michigan. Electronic address: bmovsas1@hfhs.org._x000D_RTOG Statistical Center, Philadelphia, Pennsylvania._x000D_Emory University School of Nursing, Atlanta, Georgia._x000D_Duke University School of Medicine, Durham, North Carolina._x000D_Summa Health System Hospital, Akron, Ohio._x000D_Kaiser Permanente Santa Clara Medical Center, Santa Clara, California._x000D_York Cancer Center, Hanover, Pennsylvania._x000D_McMaster University, Juravinski Cancer Center Hamilton Health Sciences, Hamilton, Ontario, Canada._x000D_North Shore-Long Island Jewish Health System, Monter Cancer Center, Lake Success, New York._x000D_Samuel Oschin Comprehensive Cancer Institute, Cedars-Sinai Medical Center, Los Angeles, California.</t>
  </si>
  <si>
    <t>Department of Pharmacotherapeutics and Clinical Research, University of South Florida, College of Pharmacy, Tampa, Florida._x000D_Department of Family Medicine, University of South Florida, Morsani College of Medicine, Tampa, Florida._x000D_Department of Internal Medicine, University of South Florida, Morsani College of Medicine, Tampa, Florida._x000D_Department of Pharmaceutical Sciences, University of South Florida, College of Pharmacy, Tampa, Florida._x000D_Department of Obstetrics and Gynecology, University of South Florida, Perinatal Research Vascular Center Morsani College of Medicine, Tampa, Florida.</t>
  </si>
  <si>
    <t>Emergency Department, University Hospital Bonn, Bonn, Germany._x000D_Department of Process Management, University Hospital Bonn, Bonn, Germany._x000D_Department of Clinical Chemistry and Clinical Pharmacology, University Hospital Bonn, Bonn, Germany._x000D_Institute for Medical Biometry, Informatics and Epidemiology, University Hospital Bonn, Bonn, Germany._x000D_Department of Anesthesiology, University Hospital Bonn, Bonn, Germany.</t>
  </si>
  <si>
    <t>Lifeline Vascular Access a division of DaVita Healthcare, Denver, Colorado; and gbeathard@msn.com._x000D_Department of Medicine, University of Texas Medical Branch, Galveston, Texas._x000D_Lifeline Vascular Access a division of DaVita Healthcare, Denver, Colorado; and.</t>
  </si>
  <si>
    <t>Department of Medicine, University of Toronto, Toronto, Canada._x000D_Institute of Health Policy, Management and Evaluation, University of Toronto, Toronto, Canada._x000D_Institute for Clinical Evaluative Sciences, Toronto, Canada._x000D_McGill University Medical School, Montreal, Canada._x000D_Queen's University School of Medicine, Kingston, Canada._x000D_University Health Network, Toronto, Canada._x000D_Institute for Clinical Evaluative Sciences, Kingston, Canada._x000D_Public Health Ontario, Toronto, Canada._x000D_Dalla Lana School of Public Health, Toronto, Canada._x000D_Department of Family and Community Medicine, University of Toronto, Toronto, Canada._x000D_Toronto Health Economics and Technology Assessment Collaborative, Toronto, Canada._x000D_Department of Medicine and Department of Public Health Sciences, Queen`s University, Kingston, Canada.</t>
  </si>
  <si>
    <t>Department of Surgery, Uniformed Services University of Health Sciences and Walter Reed National Military Medical Center, Bethesda, MD._x000D_Surgical Critical Care Initiative (SC2i), Uniformed Services University of Health Sciences, Bethesda, MD._x000D_The Henry M Jackson Foundation for the Advancement of Military Medicine, Bethesda, MD._x000D_Department of Surgery, Emory University, Atlanta, GA._x000D_Department of Surgery, Duke University, Durham, NC.</t>
  </si>
  <si>
    <t>*Division of Neurosurgery, Department of Clinical Neurosciences, Addenbrooke's Hospital &amp; University of Cambridge, Cambridge, UK †The Trauma Audit and Research Network, University of Manchester, Salford, UK ‡Cambridge Clinical Trials Unit, Cambridge University Hospitals NHS Foundation Trust, Cambridge, UK §MRC Biostatistics Unit, Institute of Public Health, University of Cambridge, Cambridge, UK ||Emergency Medicine Research in Sheffield (EMRiS), Health Services Research, School of Health and Related Research, University of Sheffield, Sheffield, UK.</t>
  </si>
  <si>
    <t>Swedish Transport Administration and Chalmers University of Technology, Department of Applied Mechanics, Borlänge, Sweden. johan.strandroth@trafikverket.se</t>
  </si>
  <si>
    <t>Center for Medication Utilization, Froedtert &amp; the Medical College of Wisconsin, Milwaukee, WI._x000D_MUSC Health, Charleston, SC._x000D_South Carolina College of Pharmacy, Medical University of South Carolina campus, Charleston, SC.</t>
  </si>
  <si>
    <t>Department of Neurological Surgery, University of Washington, Seattle, Washington, USA. ericpete@uw.edu</t>
  </si>
  <si>
    <t>University of Zaragoza, Zaragoza, Spain. mtcarret@unizar.es._x000D_University of Zaragoza, Zaragoza, Spain. acalderon.iacs@aragon.es._x000D_EpiChron Research Group on Chronic Diseases, Aragón Health Sciences Institute (IACS), IIS Aragón, Miguel Servet University Hospital, Zaragoza, Spain. acalderon.iacs@aragon.es._x000D_Red de Investigación en Servicios de Salud en Enfermedades Crónicas (REDISSEC), Carlos III Health Institute, Madrid, Spain. acalderon.iacs@aragon.es._x000D_Grupo de Investigación en Servicios Sanitarios (GRISSA), Aragón Health Sciences Institute (IACS), IIS Aragón, Zaragoza, Spain. acalderon.iacs@aragon.es._x000D_EpiChron Research Group on Chronic Diseases, Aragón Health Sciences Institute (IACS), IIS Aragón, Miguel Servet University Hospital, Zaragoza, Spain. bpoblador.iacs@aragon.es._x000D_Red de Investigación en Servicios de Salud en Enfermedades Crónicas (REDISSEC), Carlos III Health Institute, Madrid, Spain. bpoblador.iacs@aragon.es._x000D_Grupo de Investigación en Servicios Sanitarios (GRISSA), Aragón Health Sciences Institute (IACS), IIS Aragón, Zaragoza, Spain. bpoblador.iacs@aragon.es._x000D_University of Zaragoza, Zaragoza, Spain. sprados.iacs@aragon.es._x000D_EpiChron Research Group on Chronic Diseases, Aragón Health Sciences Institute (IACS), IIS Aragón, Miguel Servet University Hospital, Zaragoza, Spain. sprados.iacs@aragon.es._x000D_Red de Investigación en Servicios de Salud en Enfermedades Crónicas (REDISSEC), Carlos III Health Institute, Madrid, Spain. sprados.iacs@aragon.es._x000D_Grupo de Investigación en Servicios Sanitarios (GRISSA), Aragón Health Sciences Institute (IACS), IIS Aragón, Zaragoza, Spain. sprados.iacs@aragon.es.</t>
  </si>
  <si>
    <t>Division of Trauma &amp; Surgical Critical Care, Jersey Shore University Medical Center, Neptune, NJ, USA. Electronic address: Nasim.Ahmed@hackensackmeridian.org._x000D_Department of Research Administration, Jersey Shore University Medical Center, Neptune, NJ, USA.</t>
  </si>
  <si>
    <t>Department of Surgery, Section of Vascular Surgery, University of Washington, Seattle, WA._x000D_Department of Biostatistical Sciences, Wake Forest School of Medicine, Winston-Salem, NC._x000D_Department of Vascular Surgery, Wake Forest School of Medicine, Winston-Salem, NC._x000D_Department of Surgery, Section of Vascular Surgery, University of Michigan, Ann Arbor, MI._x000D_Department of Vascular Surgery, Wake Forest School of Medicine, Winston-Salem, NC. Electronic address: jhurie@wakehealth.edu.</t>
  </si>
  <si>
    <t>Department of Community Health Sciences, O'Brien Institute for Public Health, Cumming School of Medicine, University of Calgary, Calgary, Alberta, Canada._x000D_Department of Medicine, Cumming School of Medicine, University of Calgary, Calgary, Alberta, Canada._x000D_Department of Family Medicine, University of Calgary, Calgary, Alberta, Canada._x000D_Department of Clinical Neurosciences, Cumming School of Medicine, University of Calgary, Calgary, Alberta, Canada._x000D_Medicine, Ottawa Hospital Research Institute, University of Ottawa, Ottawa, Ontario, Canada._x000D_Faculty of Nursing, University of Calgary, Calgary, Alberta, Canada._x000D_Departments of Community Health Sciences and Medicine, and the Calgary Institute for Population and Public Health, University of Calgary, Calgary, Alberta, Canada.</t>
  </si>
  <si>
    <t>Academic Medical Centre, Department of General Practice Amsterdam, The Netherlands._x000D_Academic Medical Centre, Department of Medical Informatics, Amsterdam, The Netherlands.</t>
  </si>
  <si>
    <t>Rheumatology department, polytechnic university of Marche, "Carlo Urbani" hospital, via Aldo Moro 25, 60035 Jesi Ancona, Italy._x000D_Rheumatology department, polytechnic university of Marche, "Carlo Urbani" hospital, via Aldo Moro 25, 60035 Jesi Ancona, Italy. Electronic address: dica.marco@yahoo.it._x000D_Department pediatric rheumatology, clinical center, medical faculty, university of Nis, Bul Zoran Djindjic 81, 18000 Nis, Serbia._x000D_Division of rheumatology, department of clinical and experimental science, university of Brescia, ASST, Spedali Civili di Brescia, piazzale Spedali Civili 1, 25123 Brescia, Italy._x000D_Research laboratory and division of clinical rheumatology, department of internal medicine, university of Genova, IRCCS San Martino, Largo R. Benzi 10, 16132 Genova, Italy._x000D_Department of internal medicine and rheumatology, Sf. Maria Hospital, university of medicine and pharmacy "Carol Davila", boulevard Ion-Mihalache 37-39, sector 1, 020021 Bucharest, Romania._x000D_Institute of rheumatology, Resavska 69, 11000 Belgrade, Serbia._x000D_Division of rheumatology, Paula-Stradina clinical hospital, Pilsoņu 13, Nr. 26, corpuss 10, LV-1001, Riga, Latvia._x000D_Servicio de reumatología, hospital universitario de Canarias, Planta 5, Ofra s/n La Cuesta, 38320 Santa Cruz de Tenerife, Spain._x000D_Military institute of medicine, department of internal medicine and rheumatology, Szaserów 128, 04-141, Warsaw, Poland._x000D_Vilnius university, rheumatology center Santariskiu 2, 08406 Vilnius, Lithuania._x000D_RSI Center of inovative medicine, Santariskiu 5, 08410 Vilnius, Lithuania._x000D_Scientific research institute of rheumatology "V. A. Nasonova", Karshirskoe shosse 34A, 115522 Moscow, Russia._x000D_Department of rheumatology, Sisters of Mercy clinical hospital center university, physical and rehabilitation medicine, Vinogradska 29, 10000 Zagreb, Croatia._x000D_Department for clinical immunology and rheumatology, clinical hospital Dubrava, school of medicine, university of Zagreb, Avenija Gojka Šuška 6, 10000 Zagreb, Croatia._x000D_National institute of rheumatic diseases, Nabrezie Ivana Krasku 4, SK-921 01 Piestany, Slovakia._x000D_Department of rheumatology, East Tallinn central hospital, Ravi street 18, 10138 Tallinn, Estonia._x000D_Rheumatology department of São João hospital center and faculty of medicine of university of Porto (FMUP), Alameda Professor Hernani Monteiro, 42000 Porto, Portugal._x000D_Medical university-Sofia, UMHAT "St. Iv. Rilski", department of rheumatology, Urvich St. 13, 1612 Sofia, Bulgaria.</t>
  </si>
  <si>
    <t>Ferkauf Graduate School of Psychology, Yeshiva University, Bronx, NY, USA._x000D_Saul R. Korey Department of Neurology, Albert Einstein College of Medicine, Bronx, NY, USA._x000D_Montefiore Medical Center, Bronx, NY, USA._x000D_Curelator, Inc, Cambridge, MA, USA.</t>
  </si>
  <si>
    <t>Bioengineering and Telemedicine Center, School of Telecommunication Engineering, University of Madrid, Complutense Avenue 30, "University City", 28040 Madrid, Spain. amarcano@gbt.tfo.upm.es</t>
  </si>
  <si>
    <t>EMGO Institute for Health and Care Research (EMGO+), VU University, Amsterdam, The Netherlands. m.metz@ggzbreburg.nl._x000D_GGz Breburg, Mental Health Institute, Postbus 770, 5000 AT, Tilburg, The Netherlands. m.metz@ggzbreburg.nl._x000D_GGz Breburg, Mental Health Institute, Postbus 770, 5000 AT, Tilburg, The Netherlands._x000D_School for Public Health and Primary Care (CAPHRI), Maastricht University, Maastricht, Netherlands._x000D_TRANZO Department, Tilburg University, Tilburg, The Netherlands._x000D_Netherlands Institute of Mental Health and Addiction (Trimbos Institute), P.O. Box 725, 3500 AS, Utrecht, The Netherlands._x000D_Department of Clinical Psychology, University of Leiden, Leiden, The Netherlands._x000D_Foundation Benchmark Mental Health Care, Stichting Benchmark GGZ, Rembrandtlaan 46, 3723 BK, Bilthoven, The Netherlands._x000D_Department of Psychiatry, VU University Medical Centre, Amsterdam, The Netherlands._x000D_GGZ inGeest, Mental Health Institute, A.J. Ernststraat 1187, 1081 HL, Amsterdam, The Netherlands.</t>
  </si>
  <si>
    <t>1 Vascular Institute of New York, Brooklyn, NY, USA.</t>
  </si>
  <si>
    <t>School of Kinesiology and Health Science, York University, Toronto, Canada.</t>
  </si>
  <si>
    <t>Department of Medicine, Massachusetts General Hospital, Boston; Harvard Medical School, Boston, Mass. Electronic address: bwertheim@partners.org._x000D_Department of Medicine, Massachusetts General Hospital, Boston; Harvard Medical School, Boston, Mass._x000D_Harvard Medical School, Boston, Mass; Division of Infectious Diseases, Massachusetts General Hospital, Boston._x000D_Department of Medicine, Massachusetts General Hospital, Boston._x000D_Harvard Medical School, Boston, Mass; Division of Pulmonary and Critical Care Medicine, Massachusetts General Hospital, Boston._x000D_Biostatistics Center, Massachusetts General Hospital, Boston._x000D_Department of Medicine, Massachusetts General Hospital, Boston; Georgia Regents University/Medical College of Georgia, Augusta._x000D_Harvard Medical School, Boston, Mass; Department of Pathology, Massachusetts General Hospital, Boston._x000D_Department of Medicine, Massachusetts General Hospital, Boston; Emory University School of Medicine, Atlanta, Ga.</t>
  </si>
  <si>
    <t>Biostatistics, Epidemiology, and Research Design Core, Center for Clinical and Translational Sciences, University of Texas Health Science Center at Houston, Houston, TX, USA. mohammad.h.rahbar@uth.tmc.edu</t>
  </si>
  <si>
    <t>Department of Neurological Surgery, National Hospital Organization Okayama Medical Center, Okayama, Japan.</t>
  </si>
  <si>
    <t>Sydney Nursing School, University of Sydney, Sydney, New South Wales, Australia; Department of Surgery, St George Hospital, The George Institute for Global Health, Sydney, New South Wales, Australia; St George Clinical School, Faculty of Medicine, University of New South Wales, Sydney, New South Wales, Australia.</t>
  </si>
  <si>
    <t>Sanofi, Bridgewater, New Jersey._x000D_Accenture, Florham Park, New Jersey._x000D_Sanofi, Paris, France._x000D_AMCR Institute, Escondido, California._x000D_Ochsner Medical Center, New Orleans, Louisiana.</t>
  </si>
  <si>
    <t>Azienda USL Roma D. valeria.fano@aslromad.it</t>
  </si>
  <si>
    <t>Hospital Medicine Unit, Division of General Internal Medicine and Primary Care, Department of Medicine, Brigham and Women's Hospital and Harvard Medical School, Boston, Massachusetts, USA._x000D_Section of Hospital Medicine, Vanderbilt University Medical Center, Nashville, Tennessee, USA._x000D_Geriatric Research, Education and Clinical Center, VA Tennessee Valley Healthcare System, Nashville, Tennessee, USA._x000D_Internal Medicine, Emory University Hospital, Atlanta, Georgia, USA._x000D_Department of Medicine, University of Wisconsin School of Medicine and Public Health, Madison, Wisconsin, USA._x000D_Internal Medicine, Iowa City VAMC and University of Iowa, Iowa City, Iowa, USA._x000D_Department of Pharmacy, Brigham and Women's Hospital, Boston, Massachusetts, USA._x000D_Department of Biostatistics, Harvard School of Public Health, Boston, Massachusetts, USA._x000D_Center for Quality Improvement, Society of Hospital Medicine, Philadelphia, Pennsylvania, USA._x000D_Department of Medicine and Center for Clinical Quality and Implementation Research, Vanderbilt University, Nashville, Tennessee, USA.</t>
  </si>
  <si>
    <t>Health Informatics Centre, LIME, Karolinska Institutet, Tomtebodavägen 18, Stockholm, SE 17177, Sweden. nanani@gmx.de._x000D_Department of Clinical Neuroscience, Karolinska Institutet, Stockholm, Sweden._x000D_Department of Neurology, Karolinska University Hospital Solna, Stockholm, Sweden._x000D_Health Informatics Centre, LIME, Karolinska Institutet, Tomtebodavägen 18, Stockholm, SE 17177, Sweden._x000D_Cambio Healthcare Systems, Stockholm, Sweden._x000D_Department of Neurology, Centre Hospitalier Universitaire Vaudois (CHUV), Lausanne, Switzerland.</t>
  </si>
  <si>
    <t>Computer Science and Artificial Intelligence Lab, Massachusetts Institute of Technology, Cambridge, Massachusetts, USA._x000D_Department of Pathology, Massachusetts General Hospital and Harvard Medical School, Cambridge, Massachusetts, USA._x000D_Center for Lymphoma, Massachusetts General Hospital, Cambridge, Massachusetts, USA Department of Medicine, Harvard Medical School, Cambridge, Massachusetts, USA.</t>
  </si>
  <si>
    <t>Department of Neurosurgery, 12 de Octubre University Hospital, Complutense University, Madrid, Spain. Electronic address: pedroantonio.gomez@salud.madrid.org._x000D_Department of Neurosurgery, 12 de Octubre University Hospital, Complutense University, Madrid, Spain._x000D_Clinical Research Unit, IMAS12-CIBERESP, 12 de Octubre University Hospital, Madrid, Spain.</t>
  </si>
  <si>
    <t>Center for Clinical Epidemiology and Biostatistics, University of Pennsylvania Perelman School of Medicine, Philadelphia, Pennsylvania.</t>
  </si>
  <si>
    <t>Department of Healthcare Policy and Research, Weill Cornell School of Medicine, New York, New York._x000D_Health Care Policy and Aging Research, Institute for Health, Piscataway, New Jersey._x000D_AMGA, Alexandria, Virginia._x000D_COHRDATA, Santa Monica, California.</t>
  </si>
  <si>
    <t>From the Center for Surgical Trials and Outcomes Research (Z.G.H., E.B.S., E.R.H., A.H.H.), and Division of Acute Care Surgery, Trauma, Emergency Surgery and Critical Care (E.R.H., A.H.H.), Department of Surgery, Department of Emergency Medicine (ERH), and Department of Anesthesiology and Critical Care Medicine (A.L.), The Johns Hopkins School of Medicine; and Department of Health Policy and Management (R.C., A.H.H.), Johns Hopkins Bloomberg School of Public Health, Baltimore, Maryland; and Department of Surgery (S.N.Z., E.C.C.), Howard University College of Medicine, Washington, District of Columbia.</t>
  </si>
  <si>
    <t>University of Leicester, Leicester, UK._x000D_London School of Hygiene and Tropical Medicine, London, UK._x000D_AstraZeneca, Madrid, Spain._x000D_QuintilesIMS Health, Barcelona, Spain._x000D_QuintilesIMS Health, London, UK._x000D_Rio de Janeiro State University, Rio de Janeiro, Brazil._x000D_Evidera, Barcelona, Spain._x000D_University of Nantes, Nantes, France._x000D_AstraZeneca, Cambridge, UK._x000D_AstraZeneca Gothenburg, Mölndal, Sweden._x000D_Institute of Environmental Medicine, Karolinska Institutet, Stockholm, Sweden._x000D_AstraZeneca, Tokyo, Japan._x000D_Saint Luke's Mid America Heart Institute, Kansas City, Missouri._x000D_University of Missouri, Kansas City, Missouri._x000D_Center for Outcomes Research and Clinical Epidemiology, Pescara, Italy._x000D_Endocrinology Research Centre, Diabetes Institute, Moscow, Russian Federation._x000D_I. M. Sechenov First Moscow State Medical University, Moscow, Russian Federation._x000D_Peking University People's Hospital, Beijing, China.</t>
  </si>
  <si>
    <t>Veterans Health Administration, Bedford, MA, USA. Sarah.Cutrona@umassmed.edu._x000D_University of Massachusetts Medical School, Worcester, MA, USA. Sarah.Cutrona@umassmed.edu._x000D_Meyers Primary Care Institute, Worcester, MA, USA._x000D_Baystate Medical Center, Springfield, MA, USA._x000D_Tufts University School of Medicine, Boston, MA, USA._x000D_Brown University, Providence, RI, USA._x000D_University of Massachusetts Medical School, Worcester, MA, USA._x000D_Reliant Medical Group, Worcester, MA, USA.</t>
  </si>
  <si>
    <t>Department of Clinical Epidemiology &amp; Health Economics, School of Public Health, Graduate School of Medicine, The University of Tokyo, 7-3-1, Hongo, Bunkyo-ku, Tokyo, 1130033, Japan. asuka-t@umin.ac.jp._x000D_Department of Emergency and Critical Care Medicine, National Hospital Organization Mito Medical Center, 280, Sakuranosato, Ibarakimachi, Higahi-Ibarakigun, Ibaraki, 3113193, Japan. asuka-t@umin.ac.jp._x000D_Department of Emergency and Critical Care Medicine, National Hospital Organization Mito Medical Center, 280, Sakuranosato, Ibarakimachi, Higahi-Ibarakigun, Ibaraki, 3113193, Japan._x000D_Department of Clinical Epidemiology &amp; Health Economics, School of Public Health, Graduate School of Medicine, The University of Tokyo, 7-3-1, Hongo, Bunkyo-ku, Tokyo, 1130033, Japan.</t>
  </si>
  <si>
    <t>Department of Surgery, Creighton University School of Medicine, Omaha, Nebraska, USA. JuanAsensio@creighton.edu._x000D_Department of Surgery, Creighton University School of Medicine, Creighton University Medical Center, 601 North 30th Street, Suite 3701, Omaha, NE, 68131-2137, USA. JuanAsensio@creighton.edu._x000D_Department of Surgery, Creighton University School of Medicine, Omaha, Nebraska, USA._x000D_Department of Surgery, New York Medical College, Valhalla, New York, USA._x000D_Department of Surgery, University of Granada, Granada, Andalucia, Spain.</t>
  </si>
  <si>
    <t>Division of Trauma and Critical Care, Department of Surgery, Cedars-Sinai Medical Center, Los Angeles, California 90048, USA. eric.ley@cshs.org</t>
  </si>
  <si>
    <t>Unidad de Información Clínico Asistencial, Servicio de Admisión y Documentación Clínica, Hospital Universitario de la Princesa (HUP), Instituto de Investigación sanitaria del Hospital Universitario de La Princesa (IP), Red Temática de Investigación en Enfermedades Cardiovasculares (RECAVA), (C/Diego de León 62), Madrid, (28006), España.</t>
  </si>
  <si>
    <t>Trauma Research Institute of Oregon, Division of Trauma, Critical Care and Acute Care Surgery, Oregon Health &amp; Science University, 3181 SW Sam Jackson Park Rd, Portland, OR 97239, USA. Electronic address: houghtob@ohsu.edu._x000D_Trauma Research Institute of Oregon, Division of Trauma, Critical Care and Acute Care Surgery, Oregon Health &amp; Science University, 3181 SW Sam Jackson Park Rd, Portland, OR 97239, USA._x000D_Trauma Research Institute of Oregon, Division of Trauma, Critical Care and Acute Care Surgery, Oregon Health &amp; Science University, 3181 SW Sam Jackson Park Rd, Portland, OR 97239, USA; Michael E. DeBakey Department of Surgery, Baylor Medical College, Michael E. DeBakey VA Medical Center, Houston, TX, USA.</t>
  </si>
  <si>
    <t>Centre for Research Excellence in Patient Safety, Melbourne, Victoria, Australia. cdwillis@hotmail.co.uk</t>
  </si>
  <si>
    <t>Division of Epidemiology and Public Health, University of Nottingham, Nottingham, United Kingdom.</t>
  </si>
  <si>
    <t>From the Division of Acute Care Surgery (N.F., K.I., A.A., G.R., E.B., L.L., A.S., D.D.), University of Southern California, Los Angeles, California.</t>
  </si>
  <si>
    <t>Department of Neurology, University of Texas Health Science Center at Houston, Houston, Texas. Electronic address: Matthew.D.Howe@uth.tmc.edu._x000D_Department of Neurology, University of Texas Health Science Center at Houston, Houston, Texas._x000D_Neuroscience, Kaiser Permanente Redwood City Medical Center, Redwood City, California.</t>
  </si>
  <si>
    <t>Department of General Practice and Elderly Care Medicine, Amsterdam Public Health Research Institute, VU University Medical Center, Van der Boechorststraat 7, 1081, BT, Amsterdam, the Netherlands. e.sitnikova@vumc.nl._x000D_Department of General Practice and Elderly Care Medicine, Amsterdam Public Health Research Institute, VU University Medical Center, Van der Boechorststraat 7, 1081, BT, Amsterdam, the Netherlands._x000D_Department of Public Mental Health, Trimbos Institute: Netherlands Institute of Mental Health and Addiction, Da Costakade 45, 3521, VS, Utrecht, the Netherlands._x000D_Division of Primary Care and Public Health, Brighton and Sussex Medical School, Mayfield House, University of Brighton, Falmer, Brighton, BN1 9PH, UK.</t>
  </si>
  <si>
    <t>Department of Orthopaedic Surgery and Rehabilitation Medicine, The University of Chicago, Chicago, IL._x000D_Deparment of Orthopaedic Surgery, Loyola University Medical Center, Maywood, IL.</t>
  </si>
  <si>
    <t>West Haven Medical Group, a division of PACT, LLC, West Haven, Connecticut (Dr Eum); Department of Physical Medicine and Rehabilitation, Mayo Clinic, Rochester, Minnesota (Dr Brown); Drucker Brain Injury Center, MossRehab, Albert Einstein Healthcare Network, and Temple University School of Medicine, Philadelphia, Pennsylvania (Dr Watanabe); Concussion Care Centre of Virginia, Ltd, Richmond, Tree of Life Services, Inc, Richmond, Department of Physical Medicine and Rehabilitation, Virginia Commonwealth University, Richmond, Department of Physical Medicine and Rehabilitation, University of Virginia, Charlottesville, and International Brain Injury Association, Alexandria, Virginia (Dr Zasler); Department of Physical Medicine and Rehabilitation, Harvard Medical School, Brighton, Massachusetts (Dr Goldstein); Crawford Research Institute, Shepherd Center, Atlanta, Georgia (Dr Seel); Department of Physical Medicine and Rehabilitation, Northwestern Feinberg School of Medicine, and Patient Recovery Unit, Rehabilitation Institute of Chicago, Northwestern University, Chicago, Illinois (Dr Roth); Department of Physical Medicine and Rehabilitation, Harvard Medical School, Boston, Spaulding Rehabilitation Hospital, Charlestown, and Department of Physical Medicine and Rehabilitation, Massachusetts General Hospital, Department of Physical Medicine and Rehabilitation, Boston, Massachusetts (Dr Zafonte); and Harvard Medical School, Spaulding Rehabilitation Hospital Boston, Charlestown, Department of Physical Medicine and Rehabilitation, Massachusetts General Hospital, and Department of Physical Medicine and Rehabilitation, Brigham and Women's Hospital, Boston, Massachusetts (Dr Glenn).</t>
  </si>
  <si>
    <t>Department of Surgery, Indiana University School of Medicine, Indianapolis, Indiana, USA.</t>
  </si>
  <si>
    <t>College of Medicine, Swansea University, SA2 8PP, UK; Farr Institute of Health Informatics Research, CIPHER, College of Medicine, Swansea University, SA2 8PP, UK. Electronic address: k.r.lloyd@swansea.ac.uk._x000D_College of Medicine, Swansea University, SA2 8PP, UK; Farr Institute of Health Informatics Research, CIPHER, College of Medicine, Swansea University, SA2 8PP, UK._x000D_MRC Centre for Neuropsychiatric Genetics and Genomics, School of Medicine, Cardiff University, UK._x000D_School of Psychology, Bangor University, UK.</t>
  </si>
  <si>
    <t>Department Clinical Physics, Institute of Neurological Sciences Southern General Hospital, Glasgow, G514TF, UK. ipiper@clinmed.gla.ac.uk</t>
  </si>
  <si>
    <t>La Trobe University, Melbourne VIC.</t>
  </si>
  <si>
    <t>Group Health Research Institute, 1730 Minor Ave. #1600, Seattle, WA, 98101, USA. simon.g@ghr.org._x000D_Institute for Health Research, Kaiser Permanente Colorado, Denver, CO, USA._x000D_HealthPartners Institute, Minneapolis, MN, USA._x000D_Group Health Research Institute, 1730 Minor Ave. #1600, Seattle, WA, 98101, USA.</t>
  </si>
  <si>
    <t>Division of Cardiology, The University of Colorado Anschutz Medical Campus, Aurora, CO vinay.kini@ucdenver.edu._x000D_Division of General Internal Medicine, The Hospital of the University of Pennsylvania, Philadelphia, PA._x000D_Division of Cardiology, The University of Colorado Anschutz Medical Campus, Aurora, CO._x000D_VA Eastern Colorado Health Care System, Denver, CO.</t>
  </si>
  <si>
    <t>School of Medicine, Cardiff University, United Kingdom. Electronic address: kempam@cardiff.ac.uk._x000D_School of Social and Community Medicine, University of Bristol, United Kingdom._x000D_School of Medicine, Cardiff University, United Kingdom._x000D_University of the West of England, Bristol, United Kingdom.</t>
  </si>
  <si>
    <t>Department of Family Medicine (RKZ, MPN, CJL, KKM, SZ, JESP, DBM, JMR), University of Pittsburgh School of Medicine, Pittsburgh, PA, United States. Electronic address: tnowalk@pitt.edu._x000D_Department of Family Medicine (RKZ, MPN, CJL, KKM, SZ, JESP, DBM, JMR), University of Pittsburgh School of Medicine, Pittsburgh, PA, United States._x000D_Department of Family and Community Medicine, Baylor College of Medicine, Houston, TX (VNP, AEB), United States._x000D_Department of Behavioral and Community Health Sciences (MH, EMR), University of Pittsburgh Graduate School of Public Health, Pittsburgh, PA, United States._x000D_Centers for Disease Control and Prevention (SAL, FA), Atlanta, GA, United States._x000D_Department of Family Medicine (RKZ, MPN, CJL, KKM, SZ, JESP, DBM, JMR), University of Pittsburgh School of Medicine, Pittsburgh, PA, United States; Department of Family and Community Medicine, Baylor College of Medicine, Houston, TX (VNP, AEB), United States.</t>
  </si>
  <si>
    <t>Division of Safety Research, Analysis, Field Evaluations Branch, National Institute for Occupational Safety and Health, Morgantown, WV 26506, USA. htiesman@cdc.gov</t>
  </si>
  <si>
    <t>Cancer Institute NSW, Sydney, New South Wales, Australia._x000D_Cancer Institute NSW, Sydney, New South Wales, Australia Centre for Population Health Research, University of South Australia, Adelaide, South Australia, Australia._x000D_Cancer Council Australia, Sydney, New South Wales, Australia.</t>
  </si>
  <si>
    <t>Georgetown University Hospital, Washington, DC, USA.</t>
  </si>
  <si>
    <t>Box 353410, Center for Public Health Nutrition, University of Washington, Seattle, WA 98915. E-mail: adamdrew@uw.edu._x000D_Center for Public Health Nutrition, University of Washington, Seattle, Washington._x000D_College of Built Environments, University of Washington, Seattle, Washington._x000D_Group Health Research Institute, Seattle, Washington.</t>
  </si>
  <si>
    <t>Pharmacy Department, Kaiser Permanente Colorado, Denver, Colorado 80011, USA. bharati.bhardwaja@kp.org</t>
  </si>
  <si>
    <t>1 Center for Clinical Translational Epidemiology and Comparative Effectiveness Research, Department of Medicine, Boston University School of Medicine, Boston, MA, USA._x000D_2 Department of Health Sciences, University of Massachusetts, Lowell, MA, USA._x000D_3 Center for Clinical Translational Epidemiology and Comparative Effectiveness Research, Sections of Preventive Medicine, Department of Medicine and Community Health Science, Boston University School of Medicine and Public Health, Boston, MA, USA.</t>
  </si>
  <si>
    <t>University of California, Irvine, United States. patelms@uci.edu</t>
  </si>
  <si>
    <t>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 ryan.naseman@osumc.edu._x000D_Ryan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t>
  </si>
  <si>
    <t>Department of Surgery, College of Medicine, Seoul National University, Republic of Korea Department of Surgery, National Medical Center, Republic of Korea._x000D_Department of Surgery, Seoul National University Bundang Hospital, Republic of Korea._x000D_Department of Surgery, College of Medicine, Seoul National University, Republic of Korea Department of Surgery, Seoul National University Bundang Hospital, Republic of Korea brcakorea@gmail.com.</t>
  </si>
  <si>
    <t>Department of Radiology, Tongji Hospital, Huazhong University of Science and Technology, Wuhan, PR China.</t>
  </si>
  <si>
    <t>Center for Pharmacoinformatics and Outcomes Research, School of Pharmacy, University of Pittsburgh, Pittsburgh, PA 15261, USA. SLK54@pitt.edu</t>
  </si>
  <si>
    <t>Trauma and Acute Critical Care Medical Center, Tokyo Medical and Dental University Hospital of Medicine, Tokyo, Japan._x000D_Emergency and Trauma Center, Kameda Medical Center, Chiba, Japan._x000D_Department of Health Policy and Informatics, Tokyo Medical and Dental University Graduate School of Medicine, Tokyo, Japan._x000D_The Shock Trauma and Emergency Medical Center, Matsudo City Hospital, Chiba, Japan.</t>
  </si>
  <si>
    <t>Department of Medicine, Stanford University Medical Center, Stanford, California, USA._x000D_Department of Pathology, Stanford University Medical Center, Stanford, California, USA.</t>
  </si>
  <si>
    <t>Department of Surgery, Division of Burns, Trauma and Surgical Critical Care, University of Texas Southwestern Medical School, Dallas, Texas, USA. shahid.shafi@utsouthwestern.edu</t>
  </si>
  <si>
    <t>University of Alabama at Birmingham._x000D_University of Pennsylvania, Philadelphia.</t>
  </si>
  <si>
    <t>Department of Orthopaedic Surgery, University of Freiburg Medical Center, Hugstetter Str. 55, 79106, Freiburg, Germany.</t>
  </si>
  <si>
    <t>Institute of Health Informatics, UMIT-University of Health Sciences, Medical Informatics and Technology , Hall in Tirol, Austria._x000D_Research Division for eHealth and Telemedicine, UMIT , Hall in Tirol, Austria._x000D_Section for Medical Information Management and Imaging, Center for Medical Statistics, Informatics, and Intelligent Systems, Medical University of Vienna , Austria.</t>
  </si>
  <si>
    <t>AmbuFlex/West Chronic, Occupational Medicine, Regional Hospital West Jutland, University Research Clinic, Aarhus University, Herning, Denmark._x000D_Department of Rheumatology, Aarhus University Hospital, Aarhus, Denmark._x000D_Department of Clinical Medicine, Aarhus University, Aarhus, Denmark._x000D_Department of Occupational Medicine, Regional Hospital West Jutland, University Research Clinic, Herning, Denmark._x000D_Department of Neurology, Aarhus University Hospital, Aarhus, Denmark._x000D_Department of Clinical Epidemiology, Aarhus University Hospital, Aarhus, Denmark.</t>
  </si>
  <si>
    <t>Global Patient Outcomes and Real World Evidence, Eli Lilly and Company, Lilly Technology Center South, 1555 South Harding Street, Indianapolis, IN, 46221, USA. hunter_theresa_marie@lilly.com._x000D_Global Patient Outcomes and Real World Evidence, Eli Lilly and Company, Lilly Technology Center South, 1555 South Harding Street, Indianapolis, IN, 46221, USA._x000D_Division of Rheumatology, University of Nebraska Medical Center, Omaha, NE, USA.</t>
  </si>
  <si>
    <t>Indiana University, Richard M. Fairbanks School of Public Health, 1050 Wishard Blvd, RG 5000, Indianapolis, IN, 46202, USA. bedixon@regenstrief.org._x000D_Regenstrief Institute, Center for Biomedical Informatics, 1101 W 10th St, Indianapolis, IN, USA. bedixon@regenstrief.org._x000D_Department of Veterans Affairs, Health Services Research &amp; Development Service, Center for Health Information and Communication, 1481 W. 10th St, 11H, Indianapolis, IN, USA. bedixon@regenstrief.org._x000D_Department of BioHealth Informatics, School of Informatics and Computing, Indiana University, 535 W Michigan St, Indianapolis, IN, 46202, USA. bedixon@regenstrief.org._x000D_Regenstrief Institute, Center for Biomedical Informatics, 1101 W 10th St, Indianapolis, IN, USA._x000D_Department of BioHealth Informatics, School of Informatics and Computing, Indiana University, 535 W Michigan St, Indianapolis, IN, 46202, USA._x000D_Indiana University, Richard M. Fairbanks School of Public Health, 1050 Wishard Blvd, RG 5000, Indianapolis, IN, 46202, USA._x000D_University of Washington, School of Public Health, 1107 NE 45th St, Suite 400, Box 354809, Seattle, WA, 98195-4809, USA._x000D_Marion County Public Health Department, 3838 N Rural St, Indianapolis, IN, 46205, USA._x000D_Indiana University, School of Medicine, 3410 10th St, #6200, Indianapolis, IN, USA.</t>
  </si>
  <si>
    <t>1Department of Pharmacy, The Johns Hopkins Hospital, Baltimore, MD. 2Department of Surgery, The Johns Hopkins Hospital, Baltimore, MD. 3Division of Hematology, Department of Medicine, The Johns Hopkins Hospital, Baltimore, MD. 4Department of Biostatistics, Bloomberg School of Public Health, Baltimore, MD. 5Department of Anesthesiology and Critical Care Medicine, The Johns Hopkins University, Baltimore, MD. 6Department of Emergency Medicine, The Johns Hopkins University, Baltimore, MD. 7Department of Health Policy and Management, The Johns Hopkins University, Baltimore, MD. 8Division of Hematology, Department of Pediatrics, The Johns Hopkins University, Baltimore, MD.</t>
  </si>
  <si>
    <t>Department of Surgery, St. Olav's University Hospital, 7006, Trondheim, Norway. ole-petter.vinjevoll@stolav.no._x000D_Department of Emergency Medicine and Pre-Hospital Services, St. Olav's University Hospital, 7006, Trondheim, Norway._x000D_Department of Research and Development, Norwegian Air Ambulance Foundation, Drøbak, Norway._x000D_Centre for Trauma Sciences, The Blizard Institute, Bart's and the London School of Medicine and Dentistry, Queen Mary, University of London, London, UK.</t>
  </si>
  <si>
    <t>Department of Neurosurgery, University of Michigan, 1500 East Medical Center Drive, Ann Arbor, MI 48109-5338, USA. cmaher@med.umich.edu</t>
  </si>
  <si>
    <t>Department of Surgery, University of Vermont, Colchester, Vermont 05446, USA. tosler@silicondairy.net</t>
  </si>
  <si>
    <t>Department of General Surgery, Faculty of Medicine, Mansoura University Hospitals, Mansoura, Egypt. Electronic address: sameh200@hotmail.com._x000D_Department of General Surgery, Faculty of Medicine, Mansoura University Hospitals, Mansoura, Egypt.</t>
  </si>
  <si>
    <t>Department of Internal Medicine and Centre for Research and Development of Education, University Medical Centre Utrecht, the Netherlands, Hijmans van den Berghgebouw kamer 4.21, Huispostnummer HB 4.05, Postbus 85500, 3508, GA, Utrecht, The Netherlands. f.vanstiphout@umcutrecht.nl._x000D_Department of Clinical Pharmacy, University Medical Centre Utrecht, Heidelberglaan 100, 3584, CX, Utrecht, The Netherlands. j.e.f.zwart-2@umcutrecht.nl._x000D_Division of Pharmacoepidemiology and Clinical Pharmacology, Utrecht Institute for Pharmaceutical Sciences, Faculty of Science, Utrecht University, PO Box 80082, 3508, TB, Utrecht, The Netherlands. j.e.f.zwart-2@umcutrecht.nl._x000D_Institute of Health Policy and Management, Erasmus University Rotterdam, Rotterdam, The Netherlands. jaarts@buffalo.edu._x000D_Department of Biomedical Informatics, School of Medicine and Biomedical Sciences, University at Buffalo, Roosevelt Hall, 923 Main Street, Buffalo, NY, 14203, USA. jaarts@buffalo.edu._x000D_Department of Health Technology Assessment, Julius Center, University Medical Centre Utrecht, Utrecht, The Netherlands. h.koffijberg@umcutrecht.nl._x000D_Faculty of Medicine, Utrecht University, Universiteitsweg 98, 3584, CG, Utrecht, The Netherlands. e.n.dejonge@umcutrecht.nl._x000D_Faculty of Medicine, Utrecht University, Universiteitsweg 98, 3584, CG, Utrecht, The Netherlands. merelkrulder@hotmail.com._x000D_Department of Quality and Patient Safety, University Medical Centre Utrecht, Utrecht, The Netherlands. k.c.b.roes@umcutrecht.nl._x000D_Department of Clinical Pharmacy, University Medical Centre Utrecht, Heidelberglaan 100, 3584, CX, Utrecht, The Netherlands. a.c.g.egberts@umcutrecht.nl._x000D_Division of Pharmacoepidemiology and Clinical Pharmacology, Utrecht Institute for Pharmaceutical Sciences, Faculty of Science, Utrecht University, PO Box 80082, 3508, TB, Utrecht, The Netherlands. a.c.g.egberts@umcutrecht.nl._x000D_Department of Internal Medicine and Centre for Research and Development of Education, University Medical Centre Utrecht, the Netherlands, Hijmans van den Berghgebouw kamer 4.21, Huispostnummer HB 4.05, Postbus 85500, 3508, GA, Utrecht, The Netherlands. e.terbraak@umcutrecht.nl.</t>
  </si>
  <si>
    <t>Department of Internal Medicine, University of Virginia Healthsystem, P.O. Box 800744, Charlottesville, VA 22908, USA.</t>
  </si>
  <si>
    <t>Division of Neurosurgery, Department of Surgery,University of Ottawa,Ottawa,On-tario, Canada._x000D_Department of Neurosu-rgery, Goodman Campbell Brain and Spi-ne and Indiana University, Indianapolis, Indiana._x000D_Department of Neurosurg-ery, Aurora Neuroscience and Inn-ovation Institute, Milwaukee, Wisconsin._x000D_Department of Neurosurgery, Delray Medical Center, Delray Beach, Florida._x000D_Department of Neurosurgery, Clear Lake Regional Medical Center, Webster, Texas._x000D_Department of Neurosurgery, Houston Methodist Hospital, Houston, Texas._x000D_Department of Surgery, Otta-wa Civic Hospital, Ottawa, Ontario, Canada._x000D_Department of Neurosurgery, University of Arkansas for Medical Sci-ences, Little Rock, Arkansas._x000D_Depart-ment of Neurosurgery, Johns Hopkins Hospital, Baltimore, Maryland._x000D_Depart-ment of Neurosurgery, North Shore-LIJ/Huntington Hospital, Huntington, New York._x000D_Department of Neurosurgery, Emory University School of Medicine, Atlanta, Georgia._x000D_Department of Neuro-surgery, NorthShore University Health-System, Evanston, Illinois.</t>
  </si>
  <si>
    <t>The George Institute for Global Health, University of Sydney, Camperdown, Australia bpatel@georgeinstitute.org.au._x000D_The George Institute for Global Health, University of Sydney, Camperdown, Australia._x000D_University of New South Wales, Sydney, Australia._x000D_University of Queensland, Teneriffe, Australia._x000D_University of Wollongong, Australia.</t>
  </si>
  <si>
    <t>1 Department of Chemical Pathology, Faculty of Health Sciences, University of Pretoria and National Health Laboratory Service, Tshwane Academic Division, Pretoria, South Africa._x000D_2 Division of Chemical Pathology, University of Cape Town, Cape Town, South Africa.</t>
  </si>
  <si>
    <t>Department of Traumatology, Medical University of Vienna, Vienna, Austria. johannes.leitgeb@meduniwien.ac.at</t>
  </si>
  <si>
    <t>BMW Group AG, 80788 München, Germany. Thomas.Helmer@bmw.de</t>
  </si>
  <si>
    <t>Advanced Emergency and Critical Care Medical Center, Okayama University Hospital, Okayama, Japan._x000D_Department of Emergency and Critical Care Medicine, Okayama University Graduate School of Medicine, Dentistry and Pharmaceutical Sciences, Okayama, Japan._x000D_Department of Human Ecology, Okayama University Graduate School of Environmental and Life Science, Okayama, Japan.</t>
  </si>
  <si>
    <t>Unit for Medication Outcomes Research and Education, Pharmacy, School of Medicine, College of Health and Medicine, University of Tasmania, Hobart, TAS, Australia.</t>
  </si>
  <si>
    <t>Center for Outcomes Research, Saint Louis University School of Medicine, St. Louis, MO, USA. lentinek@slu.edu._x000D_Abdominal Transplantation, Saint Louis University School of Medicine, St. Louis, MO, USA. lentinek@slu.edu._x000D_Saint Louis University, Salus Center 4th Floor, 3545 Lafayette Avenue, St. Louis, MO, 63104, USA. lentinek@slu.edu._x000D_Abdominal Transplantation, Saint Louis University School of Medicine, St. Louis, MO, USA. schnitm@slu.edu._x000D_Center for Outcomes Research, Saint Louis University School of Medicine, St. Louis, MO, USA. xiaoh@slu.edu._x000D_Abdominal Transplantation, Saint Louis University School of Medicine, St. Louis, MO, USA. xiaoh@slu.edu._x000D_Transplant Nephrology, Department of Medicine, Washington University School of Medicine, St. Louis, MO, USA. dbrennan@dom.wustl.edu.</t>
  </si>
  <si>
    <t>Division of Physical Medicine &amp; Rehabilitation, Department of Clinical Neurosciences, Cumming School of Medicine, University of Calgary, Calgary, Canada._x000D_Analytics, Alberta Health Services, Calgary, Canada._x000D_Department of Community Health Sciences, Cumming School of Medicine, University of Calgary, Calgary, Canada._x000D_Family Medicine, University of British Columbia Faculty of Medicine, Canada.</t>
  </si>
  <si>
    <t>Department of Mental Health and Behavioral Sciences, James A. Haley Veterans Hospital, Tampa, Florida; Departments of Psychology and Psychiatry and Behavioral Neurosciences, University of South Florida, Tampa, Florida; Defense and Veterans Brain Injury Center, Silver Spring, Maryland; and HSR&amp;D/RR&amp;D Center of Excellence Maximizing Rehabilitation Outcomes, James A. Haley Veterans Hospital, Tampa, Florida).</t>
  </si>
  <si>
    <t>Department of Oncology, S, Maria della Misericordia, University Hospital, Udine, Italy. fasola.gianpiero@aoud.sanita.fvg.it.</t>
  </si>
  <si>
    <t>Brigham and Women’s Hospital, Boston, MA 02120, USA. thomas.moniz@childrens.harvard.edu</t>
  </si>
  <si>
    <t>1Division of Pediatric Gastroenterology,Hepatology,and Nutrition,Vanderbilt University Medical Center,Nashville,Tennessee._x000D_2Division of Pediatric Gastroenterology,Hepatology,and Nutrition,Helen DeVos Children's Hospital,Grand Rapids,Mighigan._x000D_3Division of Pediatric Infectious Diseases,Atlantic Health System,Morristown,New Jersey._x000D_4Department of Biostatistics,Vanderbilt University,Nashville,Tennessee._x000D_5Division of Pediatric Infectious Diseases,Vanderbilt University Medical Center,Nashville,Tennessee._x000D_6Division of Infectious Diseases,Vanderbilt University Medical Center,Nashville,Tennessee.</t>
  </si>
  <si>
    <t>Perelman School of Medicine, University of Pennsylvania, Philadelphia, Pa._x000D_Division of Traumatology, Surgical Critical Care and Emergency Surgery, Department of Surgery, Hospital of the University of Pennsylvania, Philadelphia, Pa._x000D_Center for Clinical Epidemiology and Biostatistics, Perelman School of Medicine, University of Pennsylvania, Philadelphia, Pa._x000D_Division of Vascular and Endovascular Surgery, Hospital of the University of Pennsylvania, Philadelphia, Pa._x000D_Division of Traumatology, Surgical Critical Care and Emergency Surgery, Department of Surgery, Hospital of the University of Pennsylvania, Philadelphia, Pa; Center for Clinical Epidemiology and Biostatistics, Perelman School of Medicine, University of Pennsylvania, Philadelphia, Pa. Electronic address: daniel.holena@uphs.upenn.edu.</t>
  </si>
  <si>
    <t>Division of Trauma, Emergency Surgery, and Critical Care, Massachusetts General Hospital, Boston, Massachusetts 02114, USA. gkasotakis@mail.harvard.edu</t>
  </si>
  <si>
    <t>University of Michigan Transportation Research Institute, United States._x000D_Chalmers University of Technology, Vehicle Safety Division, Gothenburg, Sweden; SAFER Vehicle and Traffic Safety Centre at Chalmers, Gothenburg, Sweden._x000D_University of Michigan Transportation Research Institute, United States. Electronic address: kklinich@umich.edu._x000D_Autoliv Research, Vårgårda, Sweden; SAFER Vehicle and Traffic Safety Centre at Chalmers, Gothenburg, Sweden._x000D_Centre Européen d'Etudes de Sécurité et d'Analyse des Risques, Nanterre, France._x000D_TRL (Transport Research Laboratory), Crowthorne, United Kingdom._x000D_The Swedish National Road and Transport Research Institute, Linköping, Sweden; SAFER Vehicle and Traffic Safety Centre at Chalmers, Gothenburg, Sweden.</t>
  </si>
  <si>
    <t>1 Pulmonary, Allergy, and Critical Care Medicine Division, Department of Medicine._x000D_2 Center for Health Incentives and Behavioral Economics._x000D_3 Fostering Improvements in End-of-Life Decision Science Program._x000D_4 Center for Clinical Epidemiology and Biostatistics._x000D_5 Department of Statistics, Wharton School._x000D_6 Department of Medical Ethics and Health Policy._x000D_7 Department of Medicine, and._x000D_8 School of Nursing, University of Pennsylvania, Philadelphia, Pennsylvania._x000D_9 Department of Veterans Affairs, Philadelphia, Pennsylvania._x000D_10 Division of Hematology/Oncology, Virginia Commonwealth University, Richmond, Virginia._x000D_11 Department of Health Policy and Management, Johns Hopkins University, Baltimore, Maryland._x000D_12 Division of Research, Kaiser Permanente Northern California, Oakland, California._x000D_13 Ascension Health, St. Louis, Missouri; and._x000D_14 Department of Family Medicine, Michigan State University, East Lansing, Michigan.</t>
  </si>
  <si>
    <t>Department of Pharmacy Practice, University of Connecticut School of Pharmacy, 69 North Eagleville Road, Unit 3092, Storrs, CT, USA._x000D_Evidence-Based Practice Center, Hartford Hospital, 80 Seymour Street, Hartford, CT, USA._x000D_Department of Medicine, McMaster University, 1280 Main Street West, Hamilton, ON, Canada._x000D_Department of Pharmacoepidemiology, New England Health Analytics, LLC, 54 Old Stagecoach Road, Granby, CT, USA._x000D_Real-World Evidence Strategy and Outcomes Data Generation, Bayer AG, Berlin, Germany._x000D_Department of Cardiac Electrophysiology, Southcoast Health System, 363 Highland Avenue, Fall River, MA, USA.</t>
  </si>
  <si>
    <t>Pôle Information Médicale Évaluation Recherche, Hospices Civils de Lyon, Lyon, France._x000D_Health Services and Performance Research Lab (EA 7425 HESPER), Université Claude Bernard Lyon 1, Lyon, France._x000D_Direction de la Recherche Clinique et de l'Innovation, Hospices Civils de Lyon, Lyon, France._x000D_Department of Neonatal Intensive Care Unit, Hospices Civils de Lyon, Hôpital Femme Mère Enfant, Bron, France.</t>
  </si>
  <si>
    <t>Instituto Fernando Figueira, Fundação Oswaldo Cruz, Rio de Janeiro, RJ, Brazil.</t>
  </si>
  <si>
    <t>West Virginia University, School of Pharmacy, Robert C. Byrd Health Sciences Center-North, P.O. Box 9510, Morgantown, WV 26505, USA._x000D_University of Virginia, School of Medicine, P.O. Box 800717, Charlottesville, VA 22908, USA._x000D_University of Michigan, College of Pharmacy, 428 Church Street, Ann Arbor, MI 48105, USA._x000D_Mountain-Pacific Quality Health, 3404 Cooney Drive, Helena, MT 59602, USA._x000D_University of Virginia, School of Medicine, P.O. Box 800717, Charlottesville, VA 22908, USA. Electronic address: rb9ap@eservices.virginia.edu.</t>
  </si>
  <si>
    <t>Department of Surgery, New York Methodist Hospital, Brooklyn, NY 11215, USA.</t>
  </si>
  <si>
    <t>Clinical and Translational Neuroscience Unit, Feil Family Brain and Mind Research Institute, New York, New York; Department of Neurology, Weill Cornell Medicine, New York, New York. Electronic address: maa2067@nyp.org._x000D_Clinical and Translational Neuroscience Unit, Feil Family Brain and Mind Research Institute, New York, New York; Department of Neurology, Weill Cornell Medicine, New York, New York._x000D_Department of Neurology, College of Physicians and Surgeons, Winston-Salem, North Carolina; Department of Epidemiology, Mailman School of Public Health, Columbia University, Winston-Salem, North Carolina._x000D_Epidemiological Cardiology Research Center, Department of Epidemiology and Prevention, Wake Forest University School of Medicine, Winston-Salem, North Carolina.</t>
  </si>
  <si>
    <t>Centre psychiatrique d'orientation et d'accueil, centre hospitalier de Sainte-Anne, 1, rue Cabanis, 75014 Paris, France. Electronic address: alexandre.michel1989@gmail.com._x000D_Direction des usagers et des affaires juridiques, centre hospitalier de Sainte-Anne, 1, rue Cabanis, 75014 Paris, France._x000D_Centre psychiatrique d'orientation et d'accueil, centre hospitalier de Sainte-Anne, 1, rue Cabanis, 75014 Paris, France.</t>
  </si>
  <si>
    <t>Center for Outcomes Research and Evaluation, Maine Medical Center, Portland, Maine 04102, USA.</t>
  </si>
  <si>
    <t>York University, Toronto, Ontario, Canada Stony Brook University, Program in Public Health, Stony Brook Medicine, School of Health, Technology and Management, Stony Brook, New York, USA._x000D_Stony Brook University, Program in Public Health, Stony Brook Medicine, School of Health, Technology and Management, Stony Brook, New York, USA._x000D_School of Kinesiology and Health Science, York University, Toronto, Ontario, Canada.</t>
  </si>
  <si>
    <t>From the Stroke Unit, Department of Neurology, Vall d'Hebron University Hospital and Vall d'Hebron Research Institute, Barcelona, Spain (D.R.-L., C.A.M.); Calgary Stroke Program, Department of Clinical Neurosciences and Radiology, Hotchkiss Brain Institute, University of Calgary, Calgary, Alberta, Canada (D.R.-L., T.S., M.D.H., A.M.D.); Departments of Medicine (Neurology) (D.D.) and Diagnostic Imaging, Neuroradiology Section (C.L.), The Ottawa Hospital, University of Ottawa, Ottawa Hospital Research Institute, Ottawa, Ontario, Canada; Division of Neuroradiology, Department of Medical Imaging, Sunnybrook Health Sciences Centre, University of Toronto, Toronto, Ontario, Canada (R.I.A., T.J.H.); Department of Neurology, Dr Josep Trueta University Hospital, Institut d'Investigació Biomèdica Girona (IDIBGI) Foundation, Girona, Spain (Y.S.); Department of Neurology, University of Dresden, Dresden, Germany (I.D.); 2nd Department of Neurology, Institute of Psychiatry and Neurology of Warsaw, Warsaw, Poland (A.C.); Department of Neurology, Charles LeMoyne Hospital, University of Sherbrooke, Montreal, Quebec, Canada (J.-M.B.); Department of Neurology, Boston Medical Center, MA (C.S.K.); Department of Neurology, Dalhousie University, Halifax, Nova Scotia, Canada (G.G.); Department of Neurology, All India Institute of Medical Sciences, New Delhi, India (R.B., V.P.); and Department of Neuromedicine, AMRI Hospital Kolkata, Kolkata, India (J.R.).</t>
  </si>
  <si>
    <t>Department of Surgery, Penn State Milton S. Hershey Medical Center, Hershey, Pennsylvania; Division of Acute Care Surgery, Department of Surgery, University of Southern California, Los Angeles, California. Electronic address: mkazu45@gmail.com._x000D_Department of Public Health Sciences, Penn State Milton S. Hershey Medical Center, Hershey, Pennsylvania._x000D_Department of Surgery, Penn State Milton S. Hershey Medical Center, Hershey, Pennsylvania.</t>
  </si>
  <si>
    <t>From the Department of Surgery, University of California San Francisco, East Bay Oakland, California.</t>
  </si>
  <si>
    <t>Department of Neurosurgery, University of California San Francisco, San Francisco, CA._x000D_Department of Neurosurgery, University of Virginia Medical Center, Charlottesville, VA._x000D_Spine Surgery Unit, Hospital Vall d'Hebron, Barcelona, Spain._x000D_Department of Orthopaedic Surgery, Washington University, St Louis, MO._x000D_Norton Leatherman Spine Center, Louisville, KY._x000D_Department of Orthopedics and Traumatology, Acibadem University, Büyükdere cad, Istanbul, Turkey._x000D_Ankara ARTES Spine Center, Ankara, Turkey._x000D_Spine Surgery Unit, Hospital Universitario La Paz, Paseo de la Castellana, Madrid, Spain._x000D_Spine Center Division, Department of Orthopedics and Neurosurgery, Schulthess Klinik, Zürich, Switzerland._x000D_Spine Surgery Unit, Bordeaux University Hospital, Bordeaux, France._x000D_Vall d'Hebron Institute of Research (VHIR) Barcelona, Spain._x000D_Department of Orthopaedic Surgery, University of Kansas Medical Center, Kansas City, KS._x000D_Department of Orthopaedic Surgery, Hospital for Special Surgery, New York, NY._x000D_Denver International Spine Center, Presbyterian St. Luke's/Rocky Mountain Hospital for Children, Denver, CO._x000D_Center for Research in Health and Economics, Universitat Pompeu Fabra, Barcelona, Spain.</t>
  </si>
  <si>
    <t>Department of Anesthesiology/Critical Care Medicine, Baltimore, Maryland._x000D_Department of Surgery, Baltimore, Maryland._x000D_The Johns Hopkins Medical Institutions, Baltimore, Maryland._x000D_Department of Anesthesiology/Critical Care Medicine, Johns Hopkins Health System Blood Management Program, Baltimore, Maryland.</t>
  </si>
  <si>
    <t>The Burn Center, Department of Surgery, Washington Hospital Center, Washington, DC 20010, USA.</t>
  </si>
  <si>
    <t>HealthCore Inc., Wilmington, DE._x000D_Novartis Pharmaceuticals Corporation, East Hanover, NJ._x000D_University of Kentucky, Lexington, KY, USA.</t>
  </si>
  <si>
    <t>Department of Surgical and Perioperative Sciences, Surgery, Umeå University, Umeå, Sweden. birger.sandzen@vll.se</t>
  </si>
  <si>
    <t>Department of Pediatrics, Columbia University, New York, New York; Mailman School Public Health, Columbia University, New York, New York; NewYork Presbyterian Hospital, New York, New York. Electronic address: mss2112@columbia.edu._x000D_Immunization Safety Office, Centers for Disease Control and Prevention, Atlanta, Georgia._x000D_Department of Pediatrics, Columbia University, New York, New York._x000D_Department of Obstetrics and Gynecology, Columbia University, New York, New York.</t>
  </si>
  <si>
    <t>London School of Hygiene and Tropical Medicine, Bloomsbury, London, United Kingdom._x000D_Instituto de Saúde Coletiva, Rua Basílio da Gama, s/n.Canela, CEP, Salvador, Bahia, Brazil.</t>
  </si>
  <si>
    <t>Center for Pediatric Clinical Effectiveness, The Children's Hospital of Philadelphia, Philadelphia, Pennsylvania; PolicyLab, The Children's Hospital of Philadelphia, Philadelphia, Pennsylvania._x000D_Center for Pediatric Clinical Effectiveness, The Children's Hospital of Philadelphia, Philadelphia, Pennsylvania; PolicyLab, The Children's Hospital of Philadelphia, Philadelphia, Pennsylvania; Division of Infectious Diseases, The Children's Hospital of Philadelphia, Philadelphia, Pennsylvania; Department of Pediatrics, Perelman School of Medicine, University of Pennsylvania, Philadelphia, Pennsylvania; Leonard Davis Institute for Health Economics, Perelman School of Medicine, University of Pennsylvania, Philadelphia, Pennsylvania._x000D_Department of Biostatistics and Epidemiology, Perelman School of Medicine, University of Pennsylvania, Philadelphia, Pennsylvania._x000D_Pediatric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Pennsylvania._x000D_Center for Pediatric Clinical Effectiveness, The Children's Hospital of Philadelphia, Philadelphia, Pennsylvania; PolicyLab, The Children's Hospital of Philadelphia, Philadelphia, Pennsylvania; 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 Electronic address: fiks@email.chop.edu.</t>
  </si>
  <si>
    <t>Centre for Health Informatics, Australian Institute of Health Innovation, Macquarie University, Sydney, Australia. annie.lau@mq.edu.au.</t>
  </si>
  <si>
    <t>Division of Pharmacoepidemiology and Pharmacoeconomics Department of Medicine, Brigham and Women's Hospital, Boston, MA, USA.</t>
  </si>
  <si>
    <t>Jung In Park, PhD, RN, School of Medicine, Center for Biomedical Informatics Research, Stanford University, Stanford, California. Donna Z. Bliss, PhD, RN, FAAN, FGSA, School of Nursing, University of Minnesota, Minneapolis. Chih-Lin Chi, PhD, MBA, School of Nursing, University of Minnesota, Minneapolis. Connie W. Delaney, PhD, RN, FAAN, FACMI, School of Nursing, University of Minnesota, Minneapolis. Bonnie L. Westra, PhD, RN, FAAN, FACMI, School of Nursing, University of Minnesota, Minneapolis.</t>
  </si>
  <si>
    <t>MRC Centre for Inflammation Research, Queen's Medical Research Institute, University of Edinburgh, Edinburgh, UK Clinical Surgery, University of Edinburgh, Edinburgh, UK._x000D_Healthcare Information Factory, Observational Data Analytics Group, Worldwide Epidemiology, GSK, Uxbridge, UK._x000D_eDRIS, NHS National Services Scotland, Edinburgh, UK._x000D_Clinical Statistics Consultants, Dundee, UK._x000D_Clinical Surgery, University of Edinburgh, Edinburgh, UK._x000D_Farr Institute, Edinburgh, UK._x000D_Department of Family and Community Medicine, North York General Hospital, University of Toronto, Toronto, Ontario, Canada._x000D_Dundee Epidemiology and Biostatistics Unit (DEBU), Division of Population Health Sciences, Medical Research Institute, University of Dundee, Dundee, UK.</t>
  </si>
  <si>
    <t>Key Laboratory of Endocrinology, Ministry of Health, PekingUnion Medical College Hospital, Chinese Academy of Medical Sciences, Beijing, China.</t>
  </si>
  <si>
    <t>Department of Anesthesiology, University of Michigan Health System, Ann Arbor, MI, United States; Center for Bioethics and Social Sciences in Medicine, University of Michigan, United States. Electronic address: atait@umich.edu._x000D_Department of Anesthesiology, University of Michigan Health System, Ann Arbor, MI, United States._x000D_Department of Cardiology, University of Michigan Health System, Ann Arbor, MI, United States._x000D_Emergency Care Center, Jackson Memorial Hospital, Miami, FL, United States; ArchieMD, Inc., Boca Raton, FL, United States.</t>
  </si>
  <si>
    <t>Department of Intensive Care, Austin Hospital, Melbourne, Victoria, Australia.</t>
  </si>
  <si>
    <t>Bristol Eye Hospital, Bristol, UK. John.Sparrow@doctors.org.uk</t>
  </si>
  <si>
    <t>Department of Emergency Medicine and Critical Care, Center Hospital of the National Center for Global Health and Medicine, Tokyo, Japan._x000D_Department of Emergency and Critical Care Medicine, Seirei Hamamatsu General Hospital, Hamamatsu, Shizuoka, Japan._x000D_Biostatistics Section, Department of Clinical Research and Informatics, Clinical Science Center, National Center for Global Health and Medicine, Tokyo, Japan.</t>
  </si>
  <si>
    <t>Departments of 1 Emergency Medicine._x000D_Neurosurgery, and._x000D_Japan Neurotrauma Data Bank Committee, Japan Society of Neurotraumatology, Tokyo, Japan._x000D_Public Health, Sapporo Medical University;_x000D_Emergency and Critical Care Center, Hokkaido University Hospital, Sapporo; and.</t>
  </si>
  <si>
    <t>Center for Child Health, Behavior, and Development, Seattle Children's Research Institute, Seattle, Washington, USA. vancleve@uw.edu</t>
  </si>
  <si>
    <t>Addenbrookes Hospital, Cambridge, UK. ja297@cam.ac.uk</t>
  </si>
  <si>
    <t>Columbia University and Cardiovascular Research Foundation, New York, New York._x000D_Department of Medicine (Cardiology), University of California, San Francisco, California._x000D_Department of Epidemiology &amp; Biostatistics, University of California, San Francisco, California._x000D_Division of Cardiology, San Francisco General Hospital, San Francisco, California._x000D_Truven Health Analytics, Brentwood, New Hampshire._x000D_Wade Outcomes Research and Consulting, Salt Lake City, Utah._x000D_Health Economics and Outcomes Research, Abbott Vascular, Santa Clara, California._x000D_Stanford University School of Medicine, HRP Redwood Building, Stanford, California.</t>
  </si>
  <si>
    <t>Klein Buendel Inc, Golden, Colorado._x000D_Department of Internal Medicine, University of New Mexico, Albuquerque3Department of Dermatology, University of New Mexico, Albuquerque._x000D_Global Monitoring Division, Earth System Research Laboratory, Cooperative Institute for Research in Environmental Studies, National Oceanic and Atmospheric Administration, University of Colorado, Boulder._x000D_Colorado Foundation for Public Health and Environment, Denver.</t>
  </si>
  <si>
    <t>Department of Radiation Physics, The University of Texas MD Anderson Cancer Center, Houston, Texas 77030._x000D_The Proton Therapy Center Houston, Ltd., L.L.P., 1840 Old Spanish Trail, Houston, Texas 77054._x000D_Department of Radiation Oncology, The University of Texas MD Anderson Cancer Center, Houston, Texas 77030._x000D_Texas Center for Proton Therapy, 1501 W. Royal Lane, Irving, Texas 75063.</t>
  </si>
  <si>
    <t>Department of Anesthesiology, University of Michigan Medical School, CVC 4172, 1500 East Medical Center Drive, Ann Arbor, MI 48109, USA. Electronic address: tdubovoy@med.umich.edu._x000D_Department of Anesthesiology, University of Michigan Medical School, CVC 4172, 1500 East Medical Center Drive, Ann Arbor, MI 48109, USA. Electronic address: amysha@med.umich.edu._x000D_Merck, Sharp, and Dohme, Inc, PO Box 100, Whitehouse Station, NJ 08889-0100, USA. Electronic address: scott.devine@merck.com._x000D_Department of Anesthesiology, University of Michigan Medical School, CVC 4172, 1500 East Medical Center Drive, Ann Arbor, MI 48109, USA. Electronic address: sachinkh@med.umich.edu.</t>
  </si>
  <si>
    <t>Spital Thun-Simmental AG, Department for Internal Medicine and Group of Medical Informatics, Thun, Switzerland. Marc.oertle@spitalstsag.ch</t>
  </si>
  <si>
    <t>University of Melbourne, Department of Surgery, Austin Hospital, Heidelberg, Victoria, Australia. Electronic address: weranja@gmail.com._x000D_Research Centre for Data Analytics and Cognition, La Trobe University, Victoria, Australia._x000D_North Bristol, NHS Trust, United Kingdom._x000D_University of Melbourne, Department of Surgery, Austin Hospital, Heidelberg, Victoria, Australia.</t>
  </si>
  <si>
    <t>Obesity Prevention Program, Department of Population Medicine, Harvard Medical School and Harvard Pilgrim Health Care Institute, Boston, MA 02215, USA. xiaozhongwen@hotmail.com</t>
  </si>
  <si>
    <t>J. Damian Segrelles Quilis, Institute for Molecular Imaging Technologies (I3M), Universitat Politècnica de València (UPVLC), Camino de Vera, S/N 46022, Valencia, Spain, E-mail: dquilis@dsic.upv.es.</t>
  </si>
  <si>
    <t>Research Associate, Department of Civil Engineering, Auburn University, Auburn, AL 36849-5337, United States. Electronic address: mahdipn@auburn.edu._x000D_Associate Professor, Department of Civil Engineering, Auburn University, Auburn, AL 36849-5337, United States. Electronic address: zhouhugo@auburn.edu.</t>
  </si>
  <si>
    <t>Department of Research and Sponsored Programs, Children's Hospitals and Clinics of Minnesota, 2525 Chicago Avenue, Minneapolis, MN 55404. Electronic address: jill_dreyfus@premierinc.com._x000D_Department of Research and Sponsored Programs, Children's Hospitals and Clinics of Minnesota, 2525 Chicago Avenue, Minneapolis, MN 55404._x000D_Department of Pediatric Emergency Medicine, Children's Hospitals and Clinics of Minnesota, 2525 Chicago Avenue, Minneapolis, MN 55404._x000D_Department of Pediatric Surgery, Children's Hospitals and Clinics of Minnesota, 2525 Chicago Avenue, Minneapolis, MN 55404.</t>
  </si>
  <si>
    <t>Department of Business Administration, Faculty of Economics and Business Administration, University of Almería, Carretera de Sacramento s/n. La Cañada de San Urbano, 04120 Almería, Spain. jmortega@ual.es</t>
  </si>
  <si>
    <t>Department of Internal Medicine &amp; Centre for Research and Development of Education, University Medical Centre Utrecht, The Netherlands._x000D_Department of Clinical Pharmacy, University Medical Centre Utrecht, The Netherlands._x000D_Department of Pharmacoepidemiology and Clinical Pharmacology, Utrecht Institute for Pharmaceutical Sciences, Faculty of Science, Utrecht University, The Netherlands._x000D_Department of Internal Medicine, Erasmus Medical Centre Rotterdam, The Netherlands._x000D_Department of Health Technology Assessment, Julius Center, University Medical Centre Utrecht, The Netherlands._x000D_Institute of Health Policy and Management, Erasmus University Rotterdam, Rotterdam, The Netherlands._x000D_Department of Hospital Pharmacy, Erasmus Medical Centre Rotterdam, The Netherlands._x000D_Department of Gastroenterology and Hepatology, Erasmus Medical Centre Rotterdam, The Netherlands._x000D_Department of Biostatistics, Julius Center, University Medical Centre Utrecht, The Netherlands.</t>
  </si>
  <si>
    <t>School of Population Health and Environmental Sciences, King's College London, Guy's Campus, King's College London, London, UK martin.gulliford@kcl.ac.uk._x000D_NIHR Biomedical Research Centre at Guy's and St Thomas' Hospitals London, London, UK._x000D_School of Population Health and Environmental Sciences, King's College London, Guy's Campus, King's College London, London, UK._x000D_School of Public Health, Imperial College London, London, UK._x000D_Clinical Practice Research Datalink, Medicines and Healthcare Products Regulatory Agency, London, UK._x000D_The Health Centre, Bicester, Oxfordshire, UK._x000D_Centre for Academic Primary Care, Bristol Medical School, Population Health Sciences, University of Bristol, Bristol, UK._x000D_Primary Care Research Group, University of Southampton, Southampton, UK._x000D_Department of Psychology, University of Southampton, Southampton, UK._x000D_School of Psychological Science, University of Bristol, Bristol, UK.</t>
  </si>
  <si>
    <t>Department of Trauma &amp; Orthopaedic Surgery, University Hospital Crosshouse, Kilmarnock Road, Kilmarnock, KA2 0BE, United Kingdom. graemeholt@btinternet.com</t>
  </si>
  <si>
    <t>Departments of Urology and Surgery (MP, AR, JYSK), Northwestern University Feinberg School of Medicine, Chicago, Illinois._x000D_Departments of Urology and Surgery (MP, AR, JYSK), Northwestern University Feinberg School of Medicine, Chicago, Illinois. Electronic address: skundu@nmff.org.</t>
  </si>
  <si>
    <t>Biostatistics Unit, Group Health Research Institute, Seattle, WA 98101, USA. cook.aj@ghc.org</t>
  </si>
  <si>
    <t>Bureau of Epidemiology, Pennsylvania Department of Health, Harrisburg, Pennsylvania, USA. aipalumbo@pa.gov</t>
  </si>
  <si>
    <t>Surgical Outcomes and Quality Improvement Center (SOQIC), Department of Surgery and Center for Healthcare Studies, Northwestern University Feinberg School of Medicine, Chicago, Illinois._x000D_Northwestern Medicine, System Clinical Performance, Chicago, Illinois._x000D_Surgical Outcomes and Quality Improvement Center (SOQIC), Department of Surgery and Center for Healthcare Studies, Northwestern University Feinberg School of Medicine, Chicago, Illinois; Northwestern Medicine, System Clinical Performance, Chicago, Illinois._x000D_Surgical Outcomes and Quality Improvement Center (SOQIC), Department of Surgery and Center for Healthcare Studies, Northwestern University Feinberg School of Medicine, Chicago, Illinois; Department of Pediatrics, Ann &amp; Robert H. Lurie Children's Hospital of Chicago, Chicago, Illinois._x000D_Surgical Outcomes and Quality Improvement Center (SOQIC), Department of Surgery and Center for Healthcare Studies, Northwestern University Feinberg School of Medicine, Chicago, Illinois. Electronic address: Julie.K.Johnson@northwestern.edu.</t>
  </si>
  <si>
    <t>Centre for MEGA Epidemiology, School of Population Health, The University of Melbourne, Australia.</t>
  </si>
  <si>
    <t>Internal Medicine, Denver Veterans Affairs Medical Center (VAMC), Denver, CO, USA._x000D_Research, University of Colorado School of Medicine, Denver, CO, USA._x000D_Pharmacy, Denver Veterans Affairs Medical Center (VAMC), Denver, CO, USA._x000D_Rheumatology, Denver Health Medical Center, Denver, CO, USA._x000D_Rheumatology Section, Research, Denver Veterans Affairs Medical Center (VAMC), Denver, CO, USA.</t>
  </si>
  <si>
    <t>1 Vector Oncology and The West Clinic, Memphis, Tennessee._x000D_2 Optum, Eden Prairie, Minnesota._x000D_3 Sandoz, Princeton, New Jersey.</t>
  </si>
  <si>
    <t>1Critical Care Medicine, Multidisciplinary Epidemiology and Translational Research in Intensive Care, Mayo Clinic, Rochester, MN.2Division of Pulmonary and Critical Care Medicine, Department of Medicine, Mayo Clinic, Rochester MN.3Division of Critical Care Medicine, Department of Anesthesiology, Mayo Clinic, Rochester, MN.</t>
  </si>
  <si>
    <t>Department of Oncology, Faculty of Medicine &amp; Health, Örebro University, SE 70182 Örebro, Sweden._x000D_Breast Unit, Department of Surgery, Kalmar County Hospital, Kalmar, Sweden._x000D_Department of Oncology, Sundsvall County Hospital, Sundsvall, Sweden._x000D_Real World &amp; Analytic Solutions (RWAS), IQVIA, Stockholm, Sweden._x000D_PHC Data Science, F Hoffmann-La Roche Ltd, Basel, Switzerland.</t>
  </si>
  <si>
    <t>Faculty of Medicine and Health Sciences, Université de Sherbrooke, Sherbrooke, QC, Canada. benoit.cossette@usherbrooke.ca._x000D_Research Centre on Aging, Centre Intégré Universitaire de Santé et de Services Sociaux de l'Estrie - Centre Hospitalier Universitaire de Sherbrooke, Sherbrooke, QC, Canada. benoit.cossette@usherbrooke.ca._x000D_Department of Pharmacy, Centre Intégré Universitaire de Santé et de Services Sociaux de l'Estrie - Centre Hospitalier Universitaire de Sherbrooke, Sherbrooke, QC, Canada. benoit.cossette@usherbrooke.ca._x000D_Department of Clinical Epidemiology and Biostatistics, McMaster University, Hamilton, ON, Canada. benoit.cossette@usherbrooke.ca._x000D_Faculty of Medicine and Health Sciences, Université de Sherbrooke, Sherbrooke, QC, Canada._x000D_Department of Medicine, Centre Intégré Universitaire de Santé et de Services Sociaux de l'Estrie - Centre Hospitalier Universitaire de Sherbrooke, Sherbrooke, QC, Canada._x000D_Research Center of the Centre hospitalier universitaire de Sherbrooke, Centre Intégré Universitaire de Santé et de Services Sociaux de l'Estrie - Centre Hospitalier Universitaire de Sherbrooke, Sherbrooke, QC, Canada._x000D_Department of Pharmacy, Centre Intégré Universitaire de Santé et de Services Sociaux de l'Estrie - Centre Hospitalier Universitaire de Sherbrooke, Sherbrooke, QC, Canada._x000D_Department of Information Technology, Centre Intégré Universitaire de Santé et de Services Sociaux de l'Estrie - Centre Hospitalier Universitaire de Sherbrooke, Sherbrooke, QC, Canada._x000D_Department of Mathematics, Université de Sherbrooke, Sherbrooke, QC, Canada._x000D_Research Centre on Aging, Centre Intégré Universitaire de Santé et de Services Sociaux de l'Estrie - Centre Hospitalier Universitaire de Sherbrooke, Sherbrooke, QC, Canada._x000D_Department of Family and Emergency Medicine, Université de Montréal, Montréal, QC, Canada._x000D_Research Center of the Centre Hospitalier de l'Université de Montréal (CRCHUM), Montréal, QC, Canada._x000D_Department of Clinical Epidemiology and Biostatistics, McMaster University, Hamilton, ON, Canada._x000D_Programs for Assessment of Technology in Health (PATH), Research Institute of St. Joseph's Hamilton, Hamilton, ON, Canada.</t>
  </si>
  <si>
    <t>Department of Anesthesiology and Critical Care Medicine, Johns Hopkins Medicine, 601 N. Caroline Street, JHOC B165A, Baltimore, MD, 21287-0712, USA._x000D_Department of Anesthesiology and Critical Care Medicine, Core Faculty, Armstrong Institute for Patient Safety and Quality, Johns Hopkins Medicine, Baltimore, MD, USA._x000D_Department of Anesthesiology and Critical Care Medicine, Johns Hopkins Medicine, 601 N. Caroline Street, JHOC B165A, Baltimore, MD, 21287-0712, USA. Jstonemetz@jhmi.edu.</t>
  </si>
  <si>
    <t>Accident Analysis Group, Department of Orthopaedic Surgery, Odense University Hospital, Odense, Denmark._x000D_Department of Clinical Research, University of Southern Denmark, Odense, Denmark._x000D_Department of Occupational and Environmental Medicine, Odense University Hospital, Odense, Denmark._x000D_Department of Orthopedics, University Clinic for Hand, Hip and Knee Surgery, Regional Hospital West Jutland, Holstebro, Denmark._x000D_Department of Clinical Medicine, Aarhus University, Denmark.</t>
  </si>
  <si>
    <t>Institute for Digital Medicine, Stuttgart, Germany. dzakim@pacbell.net</t>
  </si>
  <si>
    <t>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 Electronic address: meganada@med.umich.edu._x000D_Center for Clinical Management Research, Department of Veterans Affairs, Veterans Affairs Ann Arbor Healthcare System, Ann Arbor, Michigan._x000D_Department of Veterans Affairs, Veterans Affairs Puget Sound Health Care System, Seattle, Washington; Division of Gastroenterology, University of Washington School of Medicine, Seattle, Washington._x000D_Center for Clinical Management Research, Department of Veterans Affairs, Veterans Affairs Ann Arbor Healthcare System, Ann Arbor, Michigan; Institute for Healthcare Policy and Innovation, Ann Arbor, Michigan; Division of General Medicine, University of Michigan Health System, Ann Arbor, Michigan._x000D_Center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t>
  </si>
  <si>
    <t>From Peking Union Medical College Hospital, Beijing, China, and Harvard Medical School, Brigham and Women's Hospital, and Baim Institute for Clinical Research, Boston, Massachusetts.</t>
  </si>
  <si>
    <t>Stanford University School of Medicine, Stanford, CA.</t>
  </si>
  <si>
    <t>6 Department of Anesthesiology and Intensive Care, Neurointensive Care Unit, Fondazione IRCCS Cà Granda , Ospedale Maggiore Policlinico, Milan, Italy ._x000D_2 Department of Public Health, Erasmus University Medical Center , Rotterdam, the Netherlands ._x000D_3 Department of Neurology, Erasmus University Medical Center , Rotterdam, the Netherlands ._x000D_4 School of Medicine and Surgery, University of Milan-Bicocca; Neurointensive Care , San Gerardo Hospital, Monza, Italy ._x000D_5 Neurointensive Care Unit, Scientific Institute , San Raffaele Hospital, Milan, Italy ._x000D_1 Department of Physiopathology and Transplantation, Milan University , Milan, Italy ._x000D_7 Department of Neuroscience, IRCCS Istituto Mario Negri , Milan, Italy .</t>
  </si>
  <si>
    <t>Hopital Charles Nicolle, Tunisie.</t>
  </si>
  <si>
    <t>Kaiser Permanente Center for Health Research, Portland, Oregon. Electronic address: jeffrey.fellows@kpchr.org._x000D_Kaiser Permanente Center for Health Research, Portland, Oregon._x000D_Tobacco Cessation and Prevention, Legacy Health System, Portland, Oregon;_x000D_Division of Cardiovascular Sciences, National Heart, Lung, and Blood Institute, NIH, Bethesda, Maryland.</t>
  </si>
  <si>
    <t>Department of Statistics, Stanford University, California, USA._x000D_Center for Biomedical Informatics Research, Stanford University, California, USA.</t>
  </si>
  <si>
    <t>Department of Radiation Oncology, Comprehensive Cancer Center, Medical University of Vienna/General Hospital of Vienna, Vienna, Austria. Electronic address: kathrin.kirchheiner@meduniwien.ac.at._x000D_Department of Radiation Oncology, Comprehensive Cancer Center, Medical University of Vienna/General Hospital of Vienna, Vienna, Austria._x000D_Department of Radiation Oncology, Leiden University Medical Center, Leiden, The Netherlands._x000D_Department of Oncology, Aarhus University Hospital, Aarhus, Denmark._x000D_Department of Psychiatry, Psychotherapy and Psychosomatics, Medical University of Innsbruck, Innsbruck, Austria._x000D_Department of Epidemiology and Public Health, University of Maryland School of Medicine, Baltimore City, Maryland, USA.</t>
  </si>
  <si>
    <t>Department of Pediatrics, College of Medicine, Texas A&amp;M University, College Station, TX, USA, jvarni@arch.tamu.edu.</t>
  </si>
  <si>
    <t>Department of Health Disparities Research (Vidrine, Cao, Wetter). Electronic address: jirvinvidrine@mdanderson.org.</t>
  </si>
  <si>
    <t>Department of Neurosciences, Medical University of South Carolina, 96 Jonathan Lucas Street, Charleston, SC 29425, USA. feng@musc.edu</t>
  </si>
  <si>
    <t>Department of Medical Psychology, Radboud University Medical Center, Nijmegen, Netherlands._x000D_Children's Diabetes Center Nijmegen, Nijmegen, Netherlands._x000D_Department of Pediatrics, Albert Schweitzer Hospital, Dordrecht, Netherlands._x000D_Department of Pediatrics, Juliana Childrens' Hospital, The Hague, Netherlands._x000D_Department of Pediatrics, Medical Center Leeuwarden, Leeuwarden, Netherlands._x000D_Department of Pediatrics, Meander Medical Center, Amersfoort, Netherlands._x000D_Department of Pediatrics, Radboud University Medical Center, Nijmegen, Netherlands.</t>
  </si>
  <si>
    <t>Duke Global Digital Health Science Center, Duke Global Health Institute, Durham, North Carolina; Department of Psychology and Neuroscience, Duke University, Durham, North Carolina. Electronic address: gary.bennett@duke.edu._x000D_Duke Global Digital Health Science Center, Duke Global Health Institute, Durham, North Carolina._x000D_Department of Medicine, Division of Endocrinology, Duke University Medical Center, Durham, North Carolina; Sarah W. Stedman Nutrition and Metabolism Center, Duke University Medical Center, Durham, North Carolina._x000D_Sarah W. Stedman Nutrition and Metabolism Center, Duke University Medical Center, Durham, North Carolina; Department of Medicine, Division of Nephrology, Duke University Medical Center, Durham, North Carolina._x000D_Center for Health Services Research in Primary Care, Durham Veterans Affairs Medical Center, Durham, North Carolina._x000D_School of Public Health and Health Sciences, University of Massachusetts, Amherst, Massachusetts._x000D_Piedmont Health, Inc., Carrboro, North Carolina._x000D_Wake County Human Services, Raleigh, North Carolina.</t>
  </si>
  <si>
    <t>The Netherlands Institute for Health Services Research (NIVEL), Utrecht, the Netherlands.</t>
  </si>
  <si>
    <t>Centre for Global eHealth Innovation, University Health Network, Institute of Biomaterials and Biomedical Engineering, University of Toronto, Toronto, ON, Canada. melanies.yeung@utoronto.ca</t>
  </si>
  <si>
    <t>School of Population Health and Environmental Sciences, King's College London, London, UK._x000D_NIHR Biomedical Research Centre, Guy's and St Thomas' NHS Foundation Trust, London, UK._x000D_School of Public Health, Imperial College London, London, UK._x000D_Clinical Practice Research Datalink, Medicines and Healthcare products Regulatory Agency, London, UK._x000D_The Health Centre, Bicester, UK._x000D_Centre for Academic Primary Care, School of Social and Community Medicine, University of Bristol, Bristol, UK._x000D_Primary Care Research Group, University of Southampton, Southampton, UK._x000D_Department of Psychology, University of Southampton, Southampton, UK._x000D_School of Psychological Science, University of Bristol, Bristol, UK._x000D_Department of Ophthalmology, University of Washington, Seattle, Washington, USA._x000D_Moorfields Eye Hospital NHS Foundation Trust, London, UK._x000D_UCL Institute of Ophthalmology, London, UK._x000D_The NIHR Biomedical Research Centre, Moorfields Eye Hospital NHS Foundation TrustLondonUK, London, UK._x000D_Bristol Eye Hospital, Bristol, UK._x000D_Gloucestershire Hospitals NHS Foundation Trust, Cheltenham, UK._x000D_Wrightington, Wigan and Leigh NHS Foundation Trust, Lancashire, UK._x000D_Calderdale and Huddersfield NHS Foundation Trust, Huddersfield, UK._x000D_Heart of England NHS Foundation Trust, Solihull, UK._x000D_Sheffield Teaching Hospitals NHS Foundation Trust, Sheffield, UK._x000D_Hinchingbrooke Health Care NHS Trust, Huntingdon, UK._x000D_Leeds Teaching Hospitals NHS Trust, Leeds, UK._x000D_Hull and East Yorkshire Hospitals NHS Foundation Trust, Hull, UK.</t>
  </si>
  <si>
    <t>Department of Orthopaedic Surgery, Inselspital, University of Bern, Freiburgstrasse, 3010 Bern, Switzerland. moritz.tannast@insel.ch</t>
  </si>
  <si>
    <t>*Department of Pediatrics, Wake Forest University, Winston-Salem, NC †Department of Biomedical Informatics, Vanderbilt University, Nashville, TN.</t>
  </si>
  <si>
    <t>Division of Epidemiology, Dalla Lana School of Public Health, University of Toronto, 155 College Street, Toronto, ON M5T 3M7, Canada. jessica.dennis@mail.utoronto.ca</t>
  </si>
  <si>
    <t>Department of Clinical Epidemiology and Biostatistics, Faculty of Health Sciences, McMaster University, Hamilton, Ontario, Canada ; Programs for Assessment of Technology in Health (PATH) Research Institute, St. Joseph's Healthcare, Hamilton, Ontario, Canada._x000D_Department of Clinical Epidemiology and Biostatistics, Faculty of Health Sciences, McMaster University, Hamilton, Ontario, Canada ; Fig.P Software Incorporated, Hamilton, Ontario, Canada._x000D_Fig.P Software Incorporated, Hamilton, Ontario, Canada.</t>
  </si>
  <si>
    <t>Columbia University Medical Center, New York Presbyterian Hospital and the Cardiovascular Research Foundation, New York, New York. Electronic address: gs2184@columbia.edu._x000D_Institute for Clinical Research and Health Policy Studies, Tufts Medical Center, Boston, Massachusetts._x000D_University Heart Center Lübeck, and the German Center for Cardiovascular Research, Lübeck, Germany._x000D_Duke University Medical Center, Durham, North Carolina._x000D_Columbia University Medical Center, New York Presbyterian Hospital and the Cardiovascular Research Foundation, New York, New York._x000D_Mary Imogene Bassett Hospital, Cooperstown, New York.</t>
  </si>
  <si>
    <t>Department of Public Health, Graduate School of Medicine, The University of Tokyo, Tokyo, Japan._x000D_Department of Clinical Epidemiology and Health Economics, Graduate School of Medicine, The University of Tokyo, Tokyo, Japan._x000D_Health and Sanitation Department, Bunkyo City, Tokyo, Japan._x000D_Division of Rheumatic Diseases, National Center for Global Health and Medicine, Tokyo, Japan._x000D_Research Institute of Tuberculosis, Tokyo, Japan._x000D_Fukujuji Hospital, Tokyo, Japan.</t>
  </si>
  <si>
    <t>Japan International Cooperation Agency, Human Development Department Tokyo, Japan. hagiwara.akiko@jica.go.jp</t>
  </si>
  <si>
    <t>Department of Intelligent Systems, Jožef Stefan Institute, Ljubljana, Slovenija._x000D_Department of Cardiovascular, Respiratory, Nephrological, Anesthesiological and Geriatric Sciences, Sapienza University of Rome, Rome, Italy._x000D_Fimi Barco, Saronno, Italy.</t>
  </si>
  <si>
    <t>Ann Arbor, Mich. From the Department of Physical Medicine and Rehabilitation and the Section of Plastic Surgery, Department of Surgery, University of Michigan Health System.</t>
  </si>
  <si>
    <t>1 Grenoble 1 University, U823, La Tronche, France.</t>
  </si>
  <si>
    <t>Department of Family Medicine, University of Pittsburgh School of Medicine, 4420 Bayard Road, Suite 520, Pittsburgh, PA, 15260, USA._x000D_Department of Family Medicine, University of Pittsburgh School of Medicine, 4420 Bayard Road, Suite 520, Pittsburgh, PA, 15260, USA. tnowalk@pitt.edu._x000D_Department of Family and Community Medicine, Baylor College of Medicine, Houston, TX, USA._x000D_Current address: Houston Methodist Primary Care Group, Houston, TX, USA._x000D_Department of Behavioral and Community Health Sciences (MH, EMR), University of Pittsburgh Graduate School of Public Health, 130 DeSoto Street, Pittsburgh, PA, 15261, USA._x000D_Centers for Disease Control and Prevention (SP), Atlanta, GA, USA.</t>
  </si>
  <si>
    <t>Departamento de Hospitalización, Hospital de Alta Resolución de Écija (Agencia Sanitaria Bajo Guadalquivir), Écija, Sevilla, España. Electronic address: japaredes22@hotmail.com._x000D_F. E. en Cirugía General, Hospital de Alta Resolución de Écija (Agencia Sanitaria Bajo Guadalquivir), Écija, Sevilla, España._x000D_F.E. de Farmacia Hospitalaria, Hospital de Alta Resolución de Écija (Agencia Sanitaria Bajo Guadalquivir), Écija, Sevilla, España._x000D_Departamento de Hospitalización, Hospital de Alta Resolución de Écija (Agencia Sanitaria Bajo Guadalquivir), Écija, Sevilla, España._x000D_Departamento de Enfermería Bloque Quirúrgico, Hospital de Alta Resolución de Écija (Agencia Sanitaria Bajo Guadalquivir), Écija, Sevilla, España._x000D_Servicio de Anestesiología, Hospital de Alta Resolución de Écija (Agencia Sanitaria Bajo Guadalquivir), Écija, Sevilla, España._x000D_F. E. en Ginecología, Hospital de Alta Resolución de Écija (Agencia Sanitaria Bajo Guadalquivir), Écija, Sevilla, España._x000D_Departamento de Urgencias, Hospital de Alta Resolución de Écija (Agencia Sanitaria Bajo Guadalquivir) , Écija, Sevilla, España._x000D_F.E. de Urgencias, Hospital de Alta Resolución de Écija (Agencia Sanitaria Bajo Guadalquivir), Écija, Sevilla, España.</t>
  </si>
  <si>
    <t>From the US Army Institute of Surgical Research, Fort Sam Houston, Texas.</t>
  </si>
  <si>
    <t>Health Science Program, Department of Health, Kinesiology, Recreation and Dance, University of Arkansas, Fayetteville, AR, USA. bhammig@uark.edu</t>
  </si>
  <si>
    <t>Department of Clinical Research, New York University Langone Hospital-Brooklyn, Brooklyn, New York; Department of Epidemiology and Biostatistics, Graduate School of Public Health and Health Policy, City University of New York, New York, New York. Electronic address: audrey.renson@nyumc.org._x000D_Department of Urology, New York University Langone Hospital-Brooklyn, Brooklyn, New York.</t>
  </si>
  <si>
    <t>Department of Endocrinology, Diabetes and Metabolism, Cleveland Clinic, Cleveland, OH pantalk@ccf.org._x000D_Wake Forest Clinical and Translational Science Institute, Wake Forest School of Medicine, Winston-Salem, NC._x000D_Department of Quantitative Health Sciences, Cleveland Clinic, Cleveland, OH._x000D_Merck &amp; Co., Kenilworth, NJ._x000D_Department of Endocrinology, Diabetes and Metabolism, Cleveland Clinic, Cleveland, OH.</t>
  </si>
  <si>
    <t>Trauma Response and Transfer, LLC Denver, Colorado. Electronic address: bjpmd02@gmail.com._x000D_Department of Surgery, University of Kansas Medical Center, Kansas City, Kansas._x000D_Department of Anesthesiology, University of Nebraska Medical Center, Omaha, Nebraska._x000D_Department of Surgery, Creighton University School of Medicine, Omaha, Nebraska._x000D_Department of Medicine, Creighton University School of Medicine, Omaha, Nebraska.</t>
  </si>
  <si>
    <t>Division of Anaesthesia and Intensive Care, School of Clinical Sciences, University of Nottingham, and Royal College of Anaesthetists, UK.</t>
  </si>
  <si>
    <t>Department of Epidemiology &amp; Preventive Medicine, Monash University, Melbourne, Australia; National Trauma Research Institute, The Alfred Hospital, Melbourne, Australia; Emergency &amp; Trauma Centre, The Alfred Hospital, Melbourne, Australia._x000D_Department of Epidemiology &amp; Preventive Medicine, Monash University, Melbourne, Australia; National Trauma Research Institute, The Alfred Hospital, Melbourne, Australia; Intensive Care Department, The Alfred Hospital, Melbourne, Australia._x000D_Department of Epidemiology &amp; Preventive Medicine, Monash University, Melbourne, Australia; National Trauma Research Institute, The Alfred Hospital, Melbourne, Australia; Emergency &amp; Trauma Centre, The Alfred Hospital, Melbourne, Australia. Electronic address: Biswadev.mitra@monash.edu.</t>
  </si>
  <si>
    <t>Birmingham VA Medical Center, University of Alabama, Birmingham, AL, USA. Jasvinder.md@gmail.com</t>
  </si>
  <si>
    <t>University of Ottawa, Department of Family Medicine, Ottawa, ON K1N 5C8.</t>
  </si>
  <si>
    <t>Institute of Information Management, Department of Industrial and Information Management, National Cheng Kung University, No. 1, Ta-Hsueh Road, Tainan 701, Taiwan, ROC. stli@mail.ncku.edu.tw</t>
  </si>
  <si>
    <t>Department of Nephrology and Renal Transplantation, University Hospital Leuven, Gasthuisberg, Belgium. dirk.kuypers@uz.kuleuven.ac.be</t>
  </si>
  <si>
    <t>a Comprehensive Health Insights Inc. , Louisville , KY , USA._x000D_b Novo Nordisk , Plainsboro , NJ , USA._x000D_c Humana Inc. , Louisville , KY , USA.</t>
  </si>
  <si>
    <t>1 Touro University California College of Pharmacy, Vallejo, CA, USA._x000D_2 OLE Health, Napa, CA, USA._x000D_3 Kaiser Permanente, Napa, CA, USA._x000D_4 Medical College of Wisconsin School of Pharmacy, Milwaukee, WI, USA.</t>
  </si>
  <si>
    <t>The Rane Center at St. Dominic's Hospital, Jackson, Miss. Electronic address: rajumd@earthlink.net._x000D_The Rane Center at St. Dominic's Hospital, Jackson, Miss.</t>
  </si>
  <si>
    <t>State Key Laboratory of Resources and Environmental Information Systems, Institute of Geographical Sciences and Natural Resources Research, Chinese Academy of Sciences, Beijing 100101, China. wangy@igsnrr.ac.cn._x000D_State Key Laboratory of Resources and Environmental Information Systems, Institute of Geographical Sciences and Natural Resources Research, Chinese Academy of Sciences, Beijing 100101, China. zhuangdf@igsnrr.ac.cn.</t>
  </si>
  <si>
    <t>Department of Preventive and Social Medicine, Faculty of Medicine, Siriraj Hospital, Mahidol University, Bangkok._x000D_Department of Preventive and Social Medicine, Faculty of Medicine, Siriraj Hospital, Mahidol University, Bangkok. Electronic address: siwmp@mahidol.ac.th._x000D_Division of Neurology, Department of Medicine, Faculty of Medicine, Siriraj Hospital, Mahidol University, Bangkok._x000D_Division of Neurology, Department of Internal Medicine, Faculty of Medicine, Thammasat University, Bangkok.</t>
  </si>
  <si>
    <t>Department of Public Health Sciences, Queen's University, Kingston, ON, Canada._x000D_Kingston General Hospital Research Centre, Kingston, ON, Canada._x000D_Menzies Centre for Health Policy, University of Sydney, New South Wales, Australia._x000D_O'Brien Institute of Public Health, University of Calgary, Calgary, AB, Canada._x000D_Department of Sociology, University of New Brunswick, Fredericton, NB, Canada._x000D_Department of Economics, University of New Brunswick, Fredericton, NB, Canada._x000D_CIHR Team in Child and Youth Injury Prevention, Vancouver, BC, Canada._x000D_CIHR Team in Child and Youth Injury Prevention, Vancouver, BC, Canada; davisonc@queensu.ca.</t>
  </si>
  <si>
    <t>Duke University School of Medicine, Durham, NC, USA.</t>
  </si>
  <si>
    <t>The Royal College of Ophthalmologists' National Ophthalmology Database, London, UK._x000D_Gloucestershire Hospitals NHS Foundation Trust, Cheltenham, UK._x000D_QuintilesIMS, Frankfurt am Main, Germany._x000D_Novartis Pharma AG, Basel, Switzerland._x000D_Novartis Pharma AG, Basel, Switzerland. alberto.ferreira@novartis.com._x000D_Department of Ophthalmology, Westmead Millennium Institute, University of Sydney, Westmead, NSW, Australia.</t>
  </si>
  <si>
    <t>Skeletal Trauma Research Consortium (STReC), Department of Orthopaedics and Rehabilitation, Brooke Army Medical Center, United States Army Institute of Surgical Research, 3851 Roger Brooke Drive, Fort Sam Houston, TX 78234, USA. Blair: james.blair@amedd.army.mil</t>
  </si>
  <si>
    <t>University of Washington, Seattle, WA, USA. joyce.yi-frazier@seattlechildrens.org</t>
  </si>
  <si>
    <t>1 School of Nursing, College of Medicine, Chang Gung University , Tao-Yuan, Taiwan ._x000D_2 Department of Nursing, Chang Gung Memorial Hospital at Keelung , Keelung, Taiwan .</t>
  </si>
  <si>
    <t>Department of Public Health, Centre for Health Economics Research (COHERE), University of Southern Denmark, J.B. Winsløwsvej 9B, Odense C, Denmark._x000D_Hospital Pharmacy, Central Denmark Region, Noerrebrogade 44, Aarhus C, Denmark._x000D_Research Centre of Emergency Medicine, Aarhus University Hospital, Building 1B, Noerrebrogade 44, Aarhus C, Denmark._x000D_Healthcare Outcome Research Centre, Royal College of Surgeons in Ireland, Beaux Lane House, Dublin 2, Ireland.</t>
  </si>
  <si>
    <t>Division of General and Community Pediatrics, Cincinnati Children's Hospital Medical Center, 3333 Burnet Avenue, Cincinnati, OH, 45229, USA, courtneym.brown@cchmc.org.</t>
  </si>
  <si>
    <t>Plastic and Reconstructive Surgical Service, Department of Surgery, Memorial Sloan Kettering Cancer Center, New York, NY._x000D_Division of Plastic and Reconstructive Surgery, Department of Surgery, Brigham and Women's Hospital, Boston, MA.</t>
  </si>
  <si>
    <t>1Center of Innovation for Complex Chronic Healthcare (CINCCH),Department of Veterans Affairs,Edward Hines Jr. VA Hospital,Hines,Illinois._x000D_4Department of Veterans Affairs,VA Salt Lake City Healthcare System,Salt Lake City,Utah._x000D_6Spinal Cord Injury Service,Department of Veterans Affairs,VA Puget Sound Health Care System,Seattle,Washington._x000D_9Department of Veterans Affairs,William S. Middleton Memorial VA Hospital,Madison,Wisconsin.</t>
  </si>
  <si>
    <t>Division of Nephrology, Department of Medicine, University of Tennessee Health Science Center, Memphis, Tennessee. mzmolnar@uthsc.edu._x000D_Division of Nephrology, University of California, Irvine, California._x000D_Division of Nephrology, Department of Medicine, University of Tennessee Health Science Center, Memphis, Tennessee._x000D_Nephrology Section, Memphis Veterans Affairs Medical Center, Memphis, Tennessee._x000D_Division of Nephrology, Kidney Research Institute, University of Washington, Seattle, Washington.</t>
  </si>
  <si>
    <t>Australian and New Zealand Intensive Care Research Centre, Monash University, School of Public Health and Preventive Medicine, 99 Commercial Road, Melbourne, 3004, Australia._x000D_Intensive Care Unit, Royal Melbourne Hospital, Melbourne, Australia._x000D_Department of Medicine, University of Melbourne, Melbourne, Australia._x000D_Department of Intensive Care, The Alfred, Melbourne, Australia._x000D_Department of Anaesthesia and Intensive Care Medicine, St Vincent's University Hospital, Dublin, Ireland._x000D_School of Medicine and Medical Sciences, University College, Dublin, Ireland._x000D_Department of Critical Care Medicine, Auckland City Hospital, Auckland, New Zealand._x000D_Ambulance Victoria, Melbourne, Australia._x000D_Centre of Excellence in Traumatic Brain Injury Research, The Alfred, Monash University, Melbourne, Australia._x000D_Emergency Medicine, Hamad Medical Corporation, Doha, Qatar._x000D_Emergency and Trauma Centre, The Alfred Hospital, Melbourne, Australia._x000D_School of Public Health and Preventive Medicine, Monash University, Melbourne, Australia._x000D_Réanimation médicale CHRU Jean Minjoz, Besançon, France._x000D_Université de Franche - Comte, 1 Rue Claude Goudimel, Besançon, 25030, France._x000D_Department of Anaesthesia and Intensive Care Medicine, Hôpital de La Cavale Blanche, CHRU de Brest, Brest, France._x000D_UFR de médecine et des sciences de la santé, Université de Bretagne Occidental, Brest, France._x000D_Queensland Ambulance Service, Brisbane, Australia._x000D_Department of Surgery, Monash University, Melbourne, Australia._x000D_Department of Neurosurgery, The Alfred Hospital, Melbourne, Australia._x000D_Department of Surgery, F. Edward Hébert School of Medicine, Uniformed Services University of The Health Sciences (USUHS), Bethesda, MD, USA._x000D_St John New Zealand, Auckland, New Zealand._x000D_Department of Radiology, The Alfred Hospital, Melbourne, Australia._x000D_Intensive Care Unit, Royal Perth Hospital, Perth, Australia._x000D_Australian and New Zealand Intensive Care Research Centre, Monash University, School of Public Health and Preventive Medicine, 99 Commercial Road, Melbourne, 3004, Australia. Jamie.Cooper@monash.edu._x000D_Department of Intensive Care, The Alfred, Melbourne, Australia. Jamie.Cooper@monash.edu.</t>
  </si>
  <si>
    <t>Department of Obstetrics, Gynecology, and Reproductive Sciences, University of Vermont, Fletcher Allen Health Care, 111 Colchester Avenue, Burlington, Vermont, USA. julie.phillips@vtmednet.org</t>
  </si>
  <si>
    <t>Denver Public Health, Denver Health, Denver, Colo; Department of Biostatistics and Informatics, University of Colorado, Aurora, Colo; Department of Family Medicine, University of Colorado, Aurora, Colo. Electronic address: adavidson@dhha.org._x000D_Denver Public Health, Denver Health, Denver, Colo._x000D_Department of Biostatistics and Informatics, University of Colorado, Aurora, Colo; Department of Family Medicine, University of Colorado, Aurora, Colo._x000D_Department of Pediatrics, University of Colorado, Aurora, Colo._x000D_Division of General Pediatrics, Community Health Services, Denver Health, Denver, Colo._x000D_Department of Pediatrics, University of Colorado, Aurora, Colo; Department of Epidemiology, University of Colorado, Aurora, Colo; Division of General Pediatrics, Community Health Services, Denver Health, Denver, Colo.</t>
  </si>
  <si>
    <t>From the Departments of Pediatric Emergency Medicine and._x000D_Research and Sponsored Programs, Children's Hospitals and Clinics of Minnesota, Minneapolis, MN.</t>
  </si>
  <si>
    <t>Department of Public Health and Hygiene, Yamagata University Faculty of Medicine, Yamagata, Japan._x000D_Department of Vision Informatics (Topcon), Osaka University Graduate School of Medicine, Osaka, Japan._x000D_Department of Clinical Research, Faculty of Health Sciences, University of Southern Denmark, Odense, Denmark._x000D_Department of Ophthalmology, Osaka University Graduate School of Medicine, Osaka, Japan.</t>
  </si>
  <si>
    <t>Department of Family and Community Medicine, University of California, Davis, 4860 Y Street, Suite 2320, Sacramento, CA, 95817._x000D_Health Innovation Program, University of Wisconsin School of Medicine and Public Health, Madison, WI._x000D_Department of Educational Psychology, University of Wisconsin-Madison, Madison, WI._x000D_Center for Clinical Epidemiology and Population Health, Marshfield Clinic Research Foundation, Marshfield, WI._x000D_Department of Health Informatics and Administration, College of Health Sciences, University of Wisconsin-Milwaukee, Milwaukee, WI._x000D_Center for Urban Population Health, Milwaukee, WI._x000D_Aurora Research Institute, Aurora Health Care, Milwaukee, WI._x000D_Department of Population Health Sciences, University of Wisconsin School of Medicine and Public Health, Madison, WI._x000D_Department of Family Medicine, University of Wisconsin School of Medicine and Public Health, Madison, WI._x000D_Department of Surgery, University of Wisconsin School of Medicine and Public Health, Madison, WI.</t>
  </si>
  <si>
    <t>American Cancer Society, Atlanta, GA, USA. anna.lin@cancer.org._x000D_Emory University, Atlanta, GA, USA._x000D_American Cancer Society, Atlanta, GA, USA.</t>
  </si>
  <si>
    <t>Goodman Campbell Brain and Spine, Department of Neurological Surgery, Indiana University School of Medicine, Indianapolis, Indiana, USA._x000D_St. Vincent Neuroscience Institute, Indianapolis, Indiana, USA._x000D_Goodman Campbell Brain and Spine, Department of Neurological Surgery, Indiana University School of Medicine, Indianapolis, Indiana, USA; St. Vincent Neuroscience Institute, Indianapolis, Indiana, USA._x000D_Goodman Campbell Brain and Spine, Department of Neurological Surgery, Indiana University School of Medicine, Indianapolis, Indiana, USA; St. Vincent Neuroscience Institute, Indianapolis, Indiana, USA. Electronic address: acohenmd@gmail.com.</t>
  </si>
  <si>
    <t>Department of Rheumatology, Leiden University Medical Center, Leiden, The Netherlands, e.gvozdenovic@lumc.nl.</t>
  </si>
  <si>
    <t>Gastroenterology and Nutrition Unit, Bambino Gesù Children's Hospital, Rome, Italy. antonella.diamanti@opbg.net</t>
  </si>
  <si>
    <t>Department of Medical Informatics, College of Medicine, The Catholic University of Korea, Seoul, Korea._x000D_College of Pharmacy, Sookmyung Women's University, Seoul, Korea._x000D_Division of Endocrinology and Metabolism, Department of Internal Medicine, Seoul St. Mary's Hospital, College of Medicine, The Catholic University of Korea, Seoul, Korea._x000D_Clinical Research Coordinating Center, Catholic Medical Center, The Catholic University of Korea, Seoul, Korea._x000D_Department of Preventive Medicine, College of Medicine, The Catholic University of Korea, Seoul, Korea.</t>
  </si>
  <si>
    <t>Division of Neonatolgy, Department of Pediatrics, Columbia University College of Physicians and Surgeons, New York, NY, USA.</t>
  </si>
  <si>
    <t>Department of Epidemiology, Biostatistics and Occupational Health, McGill University, 1020 Pine Avenue West, Montreal, QC H3A 1A2, Canada. robyn.tamblyn@mcgill.ca</t>
  </si>
  <si>
    <t>*Department of Orthopaedic Surgery, NYU Hospital for Joint Diseases, New York, NY; and †Department of Orthopaedic Surgery, Jamaica Hospital Medical Center, Richmond Hill, NY.</t>
  </si>
  <si>
    <t>Evaluation Unit, Hospital Costa del Sol, Marbella, Spain. ajpuente@hcs.es</t>
  </si>
  <si>
    <t>Research Chair in Innovative Nursing Practices, Research Centre of the Centre Hospitalier de l'Université de Montréal, Quebec, Canada. jose.cote@umontreal.ca</t>
  </si>
  <si>
    <t>Division of Health Care Policy and Research, University of Colorado School of Medicine, Aurora, CO. Electronic address: Heidi.wald@ucdenver.edu._x000D_Division of Health Care Policy and Research, University of Colorado School of Medicine, Aurora, CO._x000D_Hunter-Bellevue School of Nursing, Hunter College of the City University of New York, New York, NY.</t>
  </si>
  <si>
    <t>Partnership for Health Analytic Research, LLC, Beverly Hills, California. Electronic address: mbroder@pharllc.com._x000D_Genentech, Inc, South San Francisco, California._x000D_Icahn School of Medicine at Mount Sinai, New York, New York._x000D_Partnership for Health Analytic Research, LLC, Beverly Hills, California._x000D_School of Medicine, Dentistry and Biomedical Sciences, Queen's University Belfast, Belfast, Northern Ireland.</t>
  </si>
  <si>
    <t>Pharmacie à Usage Intérieur, centre hospitalier Le Vinatier, 95, boulevard Pinel, 69678 Bron, France. Electronic address: eloise.lebas01@laposte.net._x000D_Pharmacie à Usage Intérieur, centre hospitalier Le Vinatier, 95, boulevard Pinel, 69678 Bron, France._x000D_Centre ressource de réhabilitation psychosociale et de remédiation cognitive, Centre hospitalier Le Vinatier, UMR 5229, CNRS &amp; Université Claude Bernard Lyon 1, Université de Lyon, 69678 Bron, France.</t>
  </si>
  <si>
    <t>University of Birmingham, Birmingham, UK. k.nirantharan@bham.ac.uk</t>
  </si>
  <si>
    <t>Department of Palliative Care, Policy and Rehabilitation, Faculty of Life Sciences and Medicine, King's College London, London, UK Regional/Hyperacute Rehabilitation Unit, Northwick Park Hospital, Harrow, UK._x000D_The Walton Centre, Liverpool, UK._x000D_Regional/Hyperacute Rehabilitation Unit, Northwick Park Hospital, Harrow, UK.</t>
  </si>
  <si>
    <t>Department of Civil and Environmental Engineering, Florida International University, Miami, Florida 33174, USA. kirolos60@hotmail.com</t>
  </si>
  <si>
    <t>Staff physician and clinician investigator in the Department of Family and Community Medicine at St Michael's Hospital and the University of Toronto in Ontario, Fidani Chair in Improvement and Innovation and Vice-Chair of Quality and Innovation in the Department of Family and Community Medicine at the University of Toronto, and Associate Scientist in the Centre for Urban Health Solutions. tara.kiran@utoronto.ca._x000D_Quality Improvement and Decision Support Specialist in the Department of Family and Community Medicine at St Michael's Hospital at the time of writing._x000D_Medical student in the School of Medicine at the Royal College of Surgeons in Ireland in Dublin._x000D_Primary health care nurse practitioner in the Department of Family and Community Medicine at St Michael's Hospital._x000D_Founder and director of the Upstream Lab at the Centre for Urban Health Solutions in the Li Ka Shing Knowledge Institute at St Michael's Hospital, a family physician and public health and preventive medicine specialist in the Department of Family and Community Medicine at St Michael's Hospital, and Assistant Professor in the Department of Family and Community Medicine and Assistant Professor (status only) in the Dalla Lana School of Public Health at the University of Toronto._x000D_Independent scientist at the Institute for Mental Health Policy Research at the Centre for Addiction and Mental Health and Assistant Professor at the Dalla Lana School of Public Health at the University of Toronto._x000D_Scientist at the Centre for Urban Health Solutions in the Li Ka Shing Knowledge Institute at St Michael's Hospital, a staff physician in the Department of Family and Community Medicine at St Michael's Hospital, Assistant Professor and Clinician Scientist in the Department of Family and Community Medicine at the University of Toronto, Adjunct Scientist at ICES, and Assistant Professor in the Dalla Lana School of Public Health.</t>
  </si>
  <si>
    <t>Università di Torino, Italy. antonio.piga@unito.it</t>
  </si>
  <si>
    <t>Department of Hospital Pharmacy, Albert Schweitzer Hospital, P.O. Box 444, 3300 AK, Dordrecht, The Netherlands.</t>
  </si>
  <si>
    <t>Department of Neurosurgery, Samsung Changwon Hospital, Sungkyunkwan University School of Medicine, Changwon, South Korea.</t>
  </si>
  <si>
    <t>ClinicResearch, Tiana, Barcelona, Spain._x000D_Health Economics &amp; Outcomes Research, Pfizer SLU, Alcobendas, Madrid, Spain._x000D_Medical Department, Pfizer GEP SLU, Alcobendas, Madrid, Spain._x000D_Medical Documentation, Hospital Germans Trias i Pujol, Badalona, Barcelona, Spain.</t>
  </si>
  <si>
    <t>From the Endocrinology Department (A-LB) and Medical Intensive Care Unit (ICU) (CS and J-FT), Grenoble University Hospital, Grenoble, France; Institut National de la Santé et de la Recherche Médicale (INSERM) U1042, Grenoble, France (A-LB), the Grenoble Alpes University, Grenoble, France (A-LB and CS); the Medical Surgical ICU, André Mignot Hospital, Versailles-Le Chesnay, France (BP); the Integrated Research Center INSERM U823, Grenoble, France (AV and J-FT); the Medical Surgical ICU, Saint-Joseph Hospital, Paris, France (MG-O); the ICU, Delafontaine Hospital, Saint Denis, France (CA); Physiology, Cochin University Hospital, Paris, France (CA), the ICU, Avicenne University Hospital, Bobigny, France (CC); the Medical ICU, Saint-Louis University Hospital, Paris, France (EA); the Medical ICU, Gabriel-Montpied University Hospital, Clermont-Ferrand, France (BS); the Surgical ICU, Edouard Herriot Hospital, Lyon, France (BA); the ICU, Gonesse Hospital, Gonesse, France (DG-T); the ICU, Dourdan Hospital, Dourdan, France (SJ); the Medical ICU, Saint-Etienne University Hospital, Saint-Etienne, France (MD); the Medical and Infectious Diseases ICU, Paris Diderot University/Bichat Hospital, Paris, France (J-FT); and the Unité mixte de Recherche 1137, Infection, Antimicrobials, Modelling, Evolution Team 5, Decision Sciences in Infectious Diseases, Control and Care INSERM/Paris Diderot, Sorbonne Paris Cité University, Paris, France (MG-O and J-FT).</t>
  </si>
  <si>
    <t>Cleveland Clinic, Cleveland, Ohio.</t>
  </si>
  <si>
    <t>1 Department of Engineering Management, Information, and Systems, Southern Methodist University, Dallas, TX. 2 Information Systems and Operations Management, University of Texas at Dallas, Dallas, TX. 3 Department of Computer Science and Engineering, Southern Methodist University, Dallas, TX. 4 Transplant Services, Methodist Dallas Medical Center, Dallas, TX. 5 Division of Nephrology, University of Alabama at Birmingham, Birmingham, AL. 6 Division of Nephrology, UT Southwestern Medical Center, Dallas, TX.</t>
  </si>
  <si>
    <t>Primary Care Service Alt Penedès-Garraf, Catalan Health Institute, Barcelona, Spain._x000D_Primary Care Service Hospitalet del Llobregat, Catalan Health Institute, Barcelona, Spain._x000D_Health Region of Terres de l'Ebre, Catalan Health Institute, Tarragona, Spain._x000D_IASIST, Consulting Services, Barcelona, Spain.</t>
  </si>
  <si>
    <t>University of Washington, USA swolpin@uw.edu._x000D_Dana-Farber Cancer Institute, USA._x000D_University of Washington, USA._x000D_University of Washington, USA; Dana-Farber Cancer Institute, USA.</t>
  </si>
  <si>
    <t>RWTH Aachen University, Communication Science, Germany. wilkowska@humtec.rwth-aachen.de</t>
  </si>
  <si>
    <t>Department of Cardiovascular Disease, Saint Luke's Mid America Heart Institute and University of Missouri-Kansas City, Kansas City, Missouri. Electronic address: mkosiborod@saint-lukes.org._x000D_National Heart Centre, Singapore and SingHealth Duke-NUS, Singapore; University Medical Centre Groningen, Groningen, the Netherlands._x000D_Department of Cardiology, Keio University School of Medicine, Tokyo, Japan._x000D_Department of Endocrinology and Metabolism, Ajou University School of Medicine, Suwon, Republic of Korea._x000D_Institute of Endocrinology, Tel Aviv University and Maccabi Healthcare Israel, Tel Aviv, Israel._x000D_Clinical and Population Health, Baker Heart and Diabetes Institute, Melbourne, Victoria, Australia._x000D_Department of Internal Medicine, University of Manitoba, Winnipeg, Manitoba, Canada._x000D_Department of Endocrinology, Singapore General Hospital, Singapore._x000D_Statisticon AB, Uppsala, Sweden._x000D_AstraZeneca, Gaithersburg, Maryland._x000D_AstraZeneca, Luton, United Kingdom._x000D_Karolinska Institutet, Stockholm, Sweden; AstraZeneca, Gothenburg, Sweden._x000D_AstraZeneca, Cambridge, United Kingdom.</t>
  </si>
  <si>
    <t>Tuanku Fauziah Hospital, Kangar, Malaysia. Electronic address: ejyeap@yahoo.com._x000D_Tuanku Fauziah Hospital, Kangar, Malaysia._x000D_Kedah Medical Centre, Alor Setar, Malaysia._x000D_Clinical Research Centre, Kuala Lumpur, Malaysia._x000D_University of British Columbia, Vancouver, Canada.</t>
  </si>
  <si>
    <t>Servicio de Farmacia, Hospital Universitario Ramón y Cajal, Madrid, España. Electronic address: mvelez.hrc@salud.madrid.org._x000D_Servicio de Farmacia, Hospital Universitario Ramón y Cajal, Madrid, España.</t>
  </si>
  <si>
    <t>Barbara Davis Center, University of Colorado Denver, Denver, Colorado._x000D_Department of Pediatrics, University of Colorado Denver, Denver, Colorado._x000D_Department of Biostatistics and Informatics, University of Colorado Denver, Denver, Colorado._x000D_Abbott Diabetes Care, Alameda, California.</t>
  </si>
  <si>
    <t>Aravind Eye Hospital, Madurai, India. Electronic address: haripriya@aravind.org._x000D_Altos Eye Physicians, Los Altos, California._x000D_Aravind Eye Hospital, Madurai, India.</t>
  </si>
  <si>
    <t>Department of Pharmacy, Regional One Health, 877 Jefferson Avenue, Memphis, TN 38103, USA._x000D_Director of Burn Research, Firefighters Burn Center; Clinical Pharmacist, Department of Pharmacy, Regional One Health, 877 Jefferson Avenue, Memphis, TN 38103, USA; Assistant Professor, Department of Clinical Pharmacy, College of Pharmacy, University of Tennessee Health Science Center, 881 Madison Ave, Memphis, TN 38163, USA. Electronic address: dmhill@regionalonehealth.org._x000D_Medical Director, Department of Plastic Surgery, Firefighters Regional Burn Center, Regional One Health, 877 Jefferson Avenue, Memphis, TN 38103, USA; Professor, Department of Plastic Surgery, College of Medicine, University of Tennessee Health Science Center, Memphis, TN 38103, USA. Electronic address: whicker1@uthsc.edu.</t>
  </si>
  <si>
    <t>Department of Cardiac Surgery, Northwestern Memorial Hospital, Chicago, IL, USA. mmwhite01@hotmail.com</t>
  </si>
  <si>
    <t>From the Department of Anesthesiology, University of Michigan, Ann Arbor, Michigan (AMS, SK, KKT, JCV, GAM), Department of Anesthesiology, Washington University School of Medicine, St. Louis, Missouri (MSA) and Department of Biomedical Engineering, Wayne State University, Detroit, Michigan, USA (JMC).</t>
  </si>
  <si>
    <t>Duke University School of Medicine, Durham, North Carolina._x000D_Department of Pediatrics, Duke University School of Medicine, Durham, North Carolina._x000D_Duke Clinical Research Institute, Duke University School of Medicine, Durham, North Carolina._x000D_Department of Pediatrics, The University of North Carolina at Chapel Hill, Chapel Hill, North Carolina._x000D_Pediatrix Medical Group, Inc., Sunrise, Florida.</t>
  </si>
  <si>
    <t>Freya Spielberg is with the Department of Prevention and Community Health, George Washington University, Washington, DC. Vivian Levy and Teresa P. Lopez are with the San Mateo County Health System, San Mateo, CA. Shelly Lensing is with University of Arkansas for Medical Sciences, Department of Biostatistics, Little Rock. Ishita Chattopadhyay is with Research Triangle Institute International, Research Triangle Park, NC. Lalitha Venkatasubramanian and Nincoshka Acevedo are with FHI 360, Durham, NC. Peter Wolff is with the National Institute of Allergy and Infectious Diseases, Bethesda, MD. Debra Callabresi is with N-tonic, Los Angeles, CA. Susan Philip is with the San Francisco Department of Public Health, San Francisco, CA. Nancy Padian is with the Berkeley School of Public Health, Berkeley, CA. Diane R. Blake is with the Department of Pediatrics, University of Massachusetts Medical School, Worcester. Charlotte A. Gaydos is with the Division of Infectious Diseases, Department of Medicine, Johns Hopkins University, Baltimore, MD.</t>
  </si>
  <si>
    <t>Registre REIN, Agence de la biomédecine, 1, avenue du Stade-de-France, 93212 Saint-Denis La Plaine cedex, France. cecile.couchoud@biomedecine.fr</t>
  </si>
  <si>
    <t>1 Leviev Heart Institute, Chaim Sheba Medical Center , Tel Hashomer, Israel .</t>
  </si>
  <si>
    <t>College of Health Sciences, Walden University, USA.</t>
  </si>
  <si>
    <t>Department of Industrial Engineering, The Pennsylvania State University, Erie, Pennsylvania, USA._x000D_Department of Industrial Engineering, Clemson University, Clemson, South Carolina, USA.</t>
  </si>
  <si>
    <t>Fundacion IMABIS, Hospital Universitario Carlos Haya, 29190 Malaga, Espana.</t>
  </si>
  <si>
    <t>U.S. Food and Drug Administration, Silver Spring, Maryland, USA._x000D_Flatiron Health, New York, New York, USA amy@flatiron.com._x000D_Flatiron Health, New York, New York, USA.</t>
  </si>
  <si>
    <t>Department of Clinical Pharmacy and Toxicology, Leiden University Medical Center, Leiden, The Netherlands._x000D_UMR Inserm U1027 and Université de Toulouse III Paul Sabatier, Toulouse, France._x000D_Experimental and Clinical Pharmacology, Centro di Riferimento Oncologico, National Cancer Institute, Aviano, Italy._x000D_Royal Dutch Pharmacists Association (KNMP), The Hague, The Netherlands._x000D_Department of Clinical Pharmacy, Granada University Hospital, Institute for Biomedical Research, Granada, Spain._x000D_Department of Clinical Pharmacy, St Antonius Hospital, Nieuwegein, The Netherlands._x000D_Pharmacogenetics Laboratory, Institute of Biochemistry, Faculty of Medicine, University of Ljubljana, Slovenia._x000D_Department of Physiology and Pharmacology, Section of Pharmacogenetics, Karolinska Institutet, Stockholm, Sweden._x000D_Department of Pharmaceutical Biosciences, Uppsala University, Uppsala, Sweden._x000D_Center for Clinical Genetics, Leiden University Medical Center, Leiden, The Netherlands._x000D_The Golden Helix Foundation, London, United Kingdom._x000D_University of Patras, School of Health Sciences, Department of Pharmacy, University Campus, Rion, Patras, Greece._x000D_Department of Molecular and Clinical Pharmacology, Royal Liverpool University Hospital and University of Liverpool, Liverpool, United Kingdom._x000D_Center for Medical Statistics, Informatics, and Intelligent Systems, Medical University of Vienna, Vienna, Austria._x000D_Dr. Margarete Fischer-Bosch Institute of Clinical Pharmacology, Stuttgart, Germany and University of Tübingen, Tübingen, Germany._x000D_Department of Clinical Pharmacology, University Hospital Tübingen, Tübingen, Germany._x000D_Department of Pharmacy and Biochemistry, University of Tübingen, Tübingen, Germany._x000D_Bio.logis Center for Human Genetics, Frankfurt am Main, Germany._x000D_Research Division, Federal Institute for Drugs and Medical Devices, Bonn, Germany._x000D_Division of Nephrology and Dialysis, Department of Internal Medicine III, Medical University of Vienna, Vienna, Austria.</t>
  </si>
  <si>
    <t>Department of Clinical Pharmacy and Pharmacology, University of Groningen, University Medical Center Groningen, Groningen, The Netherlands._x000D_Department of Epidemiology, University of Groningen, University Medical Center Groningen, Groningen, The Netherlands._x000D_Center for Human Movement Sciences, University of Groningen, University Medical Center Groningen, Groningen, The Netherlands._x000D_Department of Health Sciences, Faculty of Science, Amsterdam Public Health Research Institute, VU University Medical Center, Amsterdam, The Netherlands._x000D_Department of General Practice and Elderly Care Medicine, Amsterdam Public Health Research Institute, VU University Medical Center, Amsterdam, The Netherlands._x000D_Department of Internal Medicine, Martini Hospital, Groningen, The Netherlands.</t>
  </si>
  <si>
    <t>Plastic and Reconstructive Surgery Unit, Campus Bio-Medico University of Rome, Via Alvaro del Portillo 200, Rome, Italy. maurosabbarone@gmail.com._x000D_Research Group "To be and to appear: Objective indication to Plastic Surgery" of Campus Bio-Medico University in Rome, Rome, Italy. maurosabbarone@gmail.com._x000D_Plastic and Reconstructive Surgery Unit, Campus Bio-Medico University of Rome, Via Alvaro del Portillo 200, Rome, Italy._x000D_Research Group "To be and to appear: Objective indication to Plastic Surgery" of Campus Bio-Medico University in Rome, Rome, Italy._x000D_Department of Surgery, Patient Reported Outcomes, Value and Experience (PROVE) Center, Brigham and Women's Hospital, Harvard Medical School, Boston, MA, 02115, USA._x000D_Institute of Philosophy of Scientific and Technological Activity, Campus Bio-Medico University of Rome, Rome, Italy.</t>
  </si>
  <si>
    <t>College of Pharmacy, University of South Florida, Tampa, FL, USA. lried@health.usf.edu</t>
  </si>
  <si>
    <t>*Center for Surgical Trials and Outcomes Research, Department of Surgery, The Johns Hopkins School of Medicine, Baltimore, MD †Department of Health Policy and Management, Johns Hopkins Bloomberg School of Public Health, Baltimore, MD ‡Department of Surgery, Howard University College of Medicine, Washington, DC.</t>
  </si>
  <si>
    <t>Department of Medicine, VA Greater Los Angeles Healthcare System, Los Angeles, California; Department of Medicine, David Geffen School of Medicine, University of California, Los Angeles, California; VA Health Services Research and Development (HSR&amp;D) Center for Healthcare Innovation, Implementation and Policy, VA Greater Los Angeles, California. Electronic address: tannaz.moin@va.gov._x000D_Ann Arbor VA Center for Clinical Management Research, Ann Arbor, Michigan._x000D_Department of Medicine, Durham VA Medical Center, Durham, North Carolina; Department of Medicine, Duke University School of Medicine, Durham, North Carolina._x000D_Department of Medicine, VA Greater Los Angeles Healthcare System, Los Angeles, California; Department of Medicine, David Geffen School of Medicine, University of California, Los Angeles, California._x000D_Department of Medicine, Baltimore VA Medical Center, Baltimore, Maryland; Department of Medicine, University of Maryland School of Medicine, Baltimore, Maryland._x000D_Department of Medicine, Minneapolis VA Healthcare System, Minneapolis, Minnesota; Department of Medicine, University of Minnesota Medical Center, Minneapolis, Minnesota._x000D_Ann Arbor VA Center for Clinical Management Research, Ann Arbor, Michigan; Center for Statistical Consultation and Research, University of Michigan, Ann Arbor, Michigan._x000D_Department of Medicine, Durham VA Medical Center, Durham, North Carolina._x000D_VHA National Center for Health Promotion and Disease Prevention, Durham, North Carolina._x000D_Department of Medicine, VA Greater Los Angeles Healthcare System, Los Angeles, California; Department of Family Medicine, University of Michigan, Ann Arbor, Michigan; VA Diabetes QUERI, Ann Arbor, Michigan.</t>
  </si>
  <si>
    <t>Institut Universitari d'Investigació en Atenció Primària Jordi Gol (IDIAP Jordi Gol), Barcelona, Spain Universitat Autònoma de Barcelona (UAB), Bellaterra, Spain._x000D_Universitat Autònoma de Barcelona (UAB), Bellaterra, Spain Unitat de farmàcia, Servei d'Atenció Primària Barcelonès Nord i Maresme, Institut Català de la Salut, Badalona, Spain._x000D_Translab Research Group, Unitat de Farmacologia Clínica, Departament de Ciències Mèdiques, Facultat de Medicina, UdG, Girona, Spain._x000D_Unidad de Epidemiología del Servicio de Cardiología, Hospital Vall d'Hebron y CIBER de Epidemiología y Salud Pública (CIBERESP), Barcelona, Spain._x000D_Unitat de Coordinació i Estratègia del Medicament, Institut Català de la Salut, Barcelona, Spain._x000D_Servei de Farmacologia, Hospital Vall d'Hebron, Barcelona, Spain._x000D_System for the Improvement of Research in Primary Care (SIDIAP), Barcelona, Spain.</t>
  </si>
  <si>
    <t>Denver Health and Hospital Authority, Denver, CO, USA. henry.fi scher@dhha.org</t>
  </si>
  <si>
    <t>Department of Vascular Medicine, University Heart Center Hamburg, University Medical Center Hamburg-Eppendorf, Hamburg, Germany. Electronic address: ch.behrendt@uke.de._x000D_Healthcare Policy and Research, Weill Cornell Medical College, New York, NY._x000D_Department of Vascular Medicine, University Heart Center Hamburg, University Medical Center Hamburg-Eppendorf, Hamburg, Germany._x000D_the Department of Central Strategies and Technical Solutions, DAK-Gesundheit, Hamburg, Germany.</t>
  </si>
  <si>
    <t>Department of Epidemiology and Population Health, London School of Hygiene and Tropical Medicine, Keppel Street, London WC1E 7HT, UK. elizabeth.turner@lshtm.ac.uk</t>
  </si>
  <si>
    <t>Department of Surgery, Division of Acute Care and Trauma Surgery, New York University School of Medicine, New York, NY._x000D_Department of Population Health, New York University School of Medicine, New York, NY._x000D_Ronald O. Perelman Department of Emergency Medicine, New York University School of Medicine, New York, NY.</t>
  </si>
  <si>
    <t>Maastricht University, CAPHRI, Department of General Practice, The Netherlands. joris.linmans@maastrichtuniversity.nl</t>
  </si>
  <si>
    <t>Vicenç Papaciet Primary Care Centre (CAP), La Roca del Vallès, Barcelona, Spain._x000D_Health Economics and Outcomes Research Department, Pfizer SLU, Alcobendas, Madrid, Spain._x000D_Medical Department, Pfizer GEP SLU, Alcobendas, Madrid, Spain._x000D_Medical Documentation Department, Hospital Germans Trias i Pujol, Badalona, Barcelona, Spain.</t>
  </si>
  <si>
    <t>Department of Neurosurgery, University of Pennsylvania, Philadelphia, Pennsylvania, USA; Department of Neurology, University of Pennsylvania, Philadelphia, Pennsylvania, USA; Department of Anesthesiology and Critical Care, University of Pennsylvania, Philadelphia, Pennsylvania, USA._x000D_Center for Clinical Epidemiology and Biostatistics, University of Pennsylvania, Philadelphia, Pennsylvania, USA._x000D_Colorado Neurological Institute, Englewood, Colorado, USA._x000D_Department of Neurosurgery, Mount Sinai Hospital, New York, New York, USA._x000D_Department of Neurosurgery, University of Pennsylvania, Philadelphia, Pennsylvania, USA._x000D_Brain and Spine Center and Lankenau Institute of Medical Research Lankenau Medical Center, Wynnewood, Pennsylvania, USA. Electronic address: lerouxp@mlhs.org.</t>
  </si>
  <si>
    <t>Women and Newborn's Clinical Program, Intermountain Healthcare, Salt Lake City, Utah 84403, USA.</t>
  </si>
  <si>
    <t>Department of Surgery, Vanderbilt University Medical Center, Nashville, Tenn. Electronic address: evan.r.brownie@vanderbilt.edu._x000D_Department of Surgery, Vanderbilt University Medical Center, Nashville, Tenn._x000D_Departments of Surgery and Biostatistics, Vanderbilt University Medical Center, Nashville, Tenn.</t>
  </si>
  <si>
    <t>University of California, San Francisco._x000D_San Francisco Veterans Affairs Medical Center, San Francisco, California.</t>
  </si>
  <si>
    <t>aDepartment of Biomedical Informatics bDepartment of Pulmonary and Critical Care Medicine, Ajou University School of Medicine cCollege of Pharmacy, Ajou University dDepartment of Endocrinology and Metabolism eDepartment of Cardiology, Ajou University School of Medicine, Suwon, Republic of Korea.</t>
  </si>
  <si>
    <t>Planned Parenthood Federation of America, 434 West 33rd Street, New York, NY 10001, United States; Division of Family Planning, Department of Obstetrics and Gynecology, John H. Stroger, Jr. Hospital of Cook County, 1900 West Polk Street, 5th Floor, Chicago, IL 60612, United States. Electronic address: ashlesha.patel@ppfa.org._x000D_Planned Parenthood Federation of America, 434 West 33rd Street, New York, NY 10001, United States. Electronic address: lisa.stern@ppfa.org._x000D_Planned Parenthood Federation of America, 434 West 33rd Street, New York, NY 10001, United States. Electronic address: zoe.unger@ppfa.org._x000D_Planned Parenthood Federation of America, 434 West 33rd Street, New York, NY 10001, United States. Electronic address: elie.debevec@ppfa.org._x000D_Division of Family Planning, Department of Obstetrics and Gynecology, John H. Stroger, Jr. Hospital of Cook County, 1900 West Polk Street, 5th Floor, Chicago, IL 60612, United States. Electronic address: alicia.roston@gmail.com._x000D_Westport Compass, 3011 S. Plateau, Salt Lake City, UT 84109, United States. Electronic address: rhanover@westportcompass.com._x000D_Planned Parenthood Federation of America, 434 West 33rd Street, New York, NY 10001, United States. Electronic address: johanna.morfesis@ppfa.org.</t>
  </si>
  <si>
    <t>1 Eli Lilly and Company , Indianapolis, Indiana.</t>
  </si>
  <si>
    <t>Department of Preventive Medicine, The University of Tennessee Health Science Center, 66N. Pauline St., Ste. 633, Memphis, TN 38111, USA; Division of Metabolism, Endocrinology and Diabetes, Department of Internal Medicine, The University of Michigan, 1000 Wall St., Brehm Center Room 6111, Ann Arbor, MI 48105-5714, USA. Electronic address: kasao@uthsc.edu._x000D_Division of Metabolism, Endocrinology and Diabetes, Department of Internal Medicine, The University of Michigan, 1000 Wall St., Brehm Center Room 6111, Ann Arbor, MI 48105-5714, USA. Electronic address: lmattei@med.umich.edu._x000D_Child Health Evaluation and Research Unit, Division of Pediatric Endocrinology, The University of Michigan, 300 North Ingalls St., Room 6E18, Ann Arbor, MI 48109-5456, USA. Electronic address: joyclee@med.umich.edu._x000D_Division of Metabolism, Endocrinology and Diabetes, Department of Internal Medicine, The University of Michigan, 1000 Wall St., Brehm Center Room 6111, Ann Arbor, MI 48105-5714, USA; Department of Epidemiology, The University of Michigan, 1000 Wall St., Brehm Center Room 6108, Ann Arbor, MI 48105-5714, USA. Electronic address: wherman@med.umich.edu.</t>
  </si>
  <si>
    <t>Deakin University, School of Medicine, Geelong, Victoria, Australia._x000D_Australian Institute for Musculoskeletal Science, University of Melbourne and Western Health, Melbourne, Victoria, Australia._x000D_Department of Medicine, Western Health, University of Melbourne, Melbourne, Victoria, Australia._x000D_University Hospital Geelong, Barwon Health, Geelong, Victoria, Australia._x000D_Department of Epidemiology and Preventive Medicine, Monash University, Melbourne, Victoria, Australia._x000D_Murdoch Children's Research Institute, University of Melbourne, Melbourne, Victoria, Australia.</t>
  </si>
  <si>
    <t>Elaine C. Khoong ( elaine.khoong@ucsf.edu ) is a primary care research fellow in the Division of General Internal Medicine, University of California San Francisco (UCSF), and the Zuckerberg San Francisco General Hospital and Trauma Center._x000D_Roy Cherian is a research data analyst at the Center for Vulnerable Populations, UCSF, and the Zuckerberg San Francisco General Hospital and Trauma Center._x000D_Natalie A. Rivadeneira is a research data analyst at the Center for Vulnerable Populations, UCSF, and the Zuckerberg San Francisco General Hospital and Trauma Center._x000D_Gato Gourley is a project coordinator at the Center for Vulnerable Populations, UCSF, and the Zuckerberg San Francisco General Hospital and Trauma Center._x000D_Jinoos Yazdany is an associate professor of medicine in the Division of Rheumatology, UCSF._x000D_Ashrith Amarnath is a patient safety officer at the Sutter Medical Foundation and a former patient safety officer in the Office of the Medical Director, Department of Health Care Services, both in Sacramento, California._x000D_Dean Schillinger is a professor of medicine at UCSF and chief of the Division of General Internal Medicine at Zuckerberg San Francisco General Hospital and Trauma Center._x000D_Urmimala Sarkar is an associate professor of medicine in the Division of General Internal Medicine, UCSF, and a primary care physician at Zuckerberg San Francisco General Hospital's Richard H. Fine People's Clinic.</t>
  </si>
  <si>
    <t>Department of Urologic Surgery, Vanderbilt University Medical Center, Nashville, TN, USA. Electronic address: mark.tyson@vanderbilt.edu._x000D_Department of Biostatistics, Vanderbilt University School of Medicine, Nashville, TN, USA._x000D_Department of Radiation Oncology, The University of Texas MD Anderson Cancer Center, Houston, TX, USA._x000D_Department of Urologic Surgery, Vanderbilt University Medical Center, Nashville, TN, USA; Department of Health Policy, Vanderbilt University School of Medicine, Nashville, TN, USA; The Geriatric Research, Education, and Clinical Center, Tennessee Valley Veterans Affairs Health Care System, Nashville, TN, USA._x000D_School of Public Health, Louisiana State University Health Sciences Center, New Orleans, LA, USA._x000D_Department of Urology, University of California, San Francisco Medical Center, San Francisco, CA, USA._x000D_Department of Epidemiology, Rollins School of Public Health, Emory University, Atlanta, GA, USA._x000D_Center for Health Policy Research and Department of Medicine, University of California, Irvine, CA, USA._x000D_Department of Preventive Medicine, Keck School of Medicine, University of Southern California, Los Angeles, CA, USA._x000D_Department of Family and Preventive Medicine and Huntsman Cancer Institute, University of Utah, Salt Lake City, UT, USA._x000D_Rutgers Cancer Institute of New Jersey, Rutgers University, New Brunswick, NJ, USA._x000D_Department of Urologic Surgery, Vanderbilt University Medical Center, Nashville, TN, USA; The Geriatric Research, Education, and Clinical Center, Tennessee Valley Veterans Affairs Health Care System, Nashville, TN, USA._x000D_Department of Urologic Surgery, Vanderbilt University Medical Center, Nashville, TN, USA.</t>
  </si>
  <si>
    <t>CENEXA, Centro de Endocrinología Experimental y Aplicada (UNLP-CONICET La Plata), Facultad de Ciencias Médicas UNLP, La Plata, Argentina; Licenciatura en Nutrición, EURHES, Facultad de Ciencias Médicas UNLP, La Plata, Argentina. Electronic address: silviamgarcia@med.unlp.edu.ar._x000D_Departamento de Farmacología (Cátedra II), Facultad de Medicina, Universidad de Buenos Aires, Buenos Aires, Argentina._x000D_CENEXA, Centro de Endocrinología Experimental y Aplicada (UNLP-CONICET La Plata), Facultad de Ciencias Médicas UNLP, La Plata, Argentina; III-LIDI - Instituto de Investigación en Informática LIDI, Facultad de Informática UNLP, La Plata, Argentina._x000D_Licenciatura en Nutrición, EURHES, Facultad de Ciencias Médicas UNLP, La Plata, Argentina; Subsecretaría de Políticas Sociales, Dirección Provincial de Seguridad Alimentaria, Ministerio de Desarrollo Social de la Provincia de Buenos Aires, Argentina._x000D_CENEXA, Centro de Endocrinología Experimental y Aplicada (UNLP-CONICET La Plata), Facultad de Ciencias Médicas UNLP, La Plata, Argentina._x000D_CENEXA, Centro de Endocrinología Experimental y Aplicada (UNLP-CONICET La Plata), Facultad de Ciencias Médicas UNLP, La Plata, Argentina; Faculty of Nutrition, Food and Hospitality Sciences, Niederrhein University of Applied Sciences, Mönchengladbach, Germany.</t>
  </si>
  <si>
    <t>1 Quality of Life Technology Laboratory, Department of Electrical Engineering, University of Texas at Dallas, 800 W. Campbell Road, Richardson, TX 75080, USA._x000D_2 Neurology Consultants of Dallas, PA, 12221 Merit Drive, Suite 350, Dallas, TX 75230, USA.</t>
  </si>
  <si>
    <t>Regeneration, Repair and Development Section, National Heart and Lung Institute, Imperial College, London, United Kingdom; Royal British Legion Centre for Blast Injury Studies, Imperial College, London, United Kingdom; Academic Department of Military Surgery and Trauma, Royal Centre for Defence Medicine, Birmingham, United Kingdom._x000D_Academic Department of Military Surgery and Trauma, Royal Centre for Defence Medicine, Birmingham, United Kingdom; Centre for Trauma Sciences, Blizard Institute of Cell and Molecular Science, Queen Mary University, London, United Kingdom._x000D_Centre for Trauma Sciences, Blizard Institute of Cell and Molecular Science, Queen Mary University, London, United Kingdom._x000D_Department of Surgery at the Uniformed Services University of the Health Sciences and Walter Reed National Military Medical Center, Bethesda, Md._x000D_Academic Department of Military Surgery and Trauma, Royal Centre for Defence Medicine, Birmingham, United Kingdom._x000D_Department of Surgery at the Uniformed Services University of the Health Sciences and Walter Reed National Military Medical Center, Bethesda, Md. Electronic address: todd.rasmussen@usuhs.edu.</t>
  </si>
  <si>
    <t>Department of Mathematics and Statistics, Sultan Qaboos University, P.O. Box 36, Al Khoud, 123, Sultanate of Oman, mmazhar.islam@yahoo.com.</t>
  </si>
  <si>
    <t>Physician, Aventura Family Health Center, North Miami Beach, Florida._x000D_Senior Research Analyst, Truven Health Analytics Inc., an IBM Company, Cambridge, Massachusetts; Now Data Manager III with Division of Epidemiology, University of Utah, Salt Lake City, Utah._x000D_Researcher, Truven Health Analytics Inc., an IBM Company, Cambridge, Massachusetts._x000D_Senior Manager, Health Economics &amp; Outcomes Research, Indivior Inc, Richmond, Virginia._x000D_Global Director, Health Economics &amp; Outcomes Research, Indivior Inc , Richmond, Virginia.</t>
  </si>
  <si>
    <t>Cancer Epidemiology Unit, Nuffield Department of Population Health, University of Oxford, Oxford, UK. kirstin.pirie@ceu.ox.ac.uk._x000D_Cancer Epidemiology Unit, Nuffield Department of Population Health, University of Oxford, Oxford, UK._x000D_Population Health Research Unit, Nuffield Department of Population Health, University of Oxford, Oxford, UK._x000D_Population Health Department, QIMR Berghofer Medical Research Institute, Brisbane, QLD, Australia._x000D_School of Public Health, University of Queensland, Brisbane, QLD, Australia._x000D_Cancer Research UK Manchester Institute and Institute of Inflammation and Repair, University of Manchester, Manchester, UK.</t>
  </si>
  <si>
    <t>Craig Hospital, Englewood CO; Traumatic Brain Injury National Statistical and Data Center, Englewood CO. Electronic address: cpretz@craighospital.org.</t>
  </si>
  <si>
    <t>Division of Viral Hepatitis National Center for HIV, Hepatitis, STD, and TB Prevention, Centers for Disease Control and Prevention, Atlanta, GA 30333, USA. amoorman@cdc.gov</t>
  </si>
  <si>
    <t>The Intermountain Injury Control Research Center, Department of Pediatrics, University of Utah, Salt Lake City, Utah, USA. christopher.naun@hsc.utah.edu</t>
  </si>
  <si>
    <t>Dental and Trauma Research Detachment, US Army Institute of Surgical Research, Fort Sam Houston, Texas, USA. rodney.k.chan@us.army.mil</t>
  </si>
  <si>
    <t>Department of Pediatric Surgery, Children's Hospital Los Angeles, Los Angeles, CA; Department of Surgery, Arrowhead Regional Medical Center, Colton, CA. Electronic address: drmiyatas@gmail.com._x000D_Division of Acute Care Surgery, University of Southern California, Los Angeles, CA. Electronic address: jayuncho11@gmail.com._x000D_Department of Surgery, Arrowhead Regional Medical Center, Colton, CA. Electronic address: hanna.s.park@gmail.com._x000D_Division of Acute Care Surgery, University of Southern California, Los Angeles, CA. Electronic address: Kazuhide.Matsushima@med.usc.edu._x000D_Department of Pediatric Surgery, Children's Hospital Los Angeles, Los Angeles, CA. Electronic address: dbliss@chla.usc.edu.</t>
  </si>
  <si>
    <t>Richard A. and Susan F. Smith Center for Outcomes Research in Cardiology, Division of Cardiology, Beth Israel Deaconess Medical Center, Boston, MA (D.B.K.)._x000D_Harvard Medical School, Boston, MA (D.B.K., S.-L.T.N., R.V., L.A.H.)._x000D_Department of Health Care Policy, Harvard Medical School, Boston, MA (S.- L.T.N., R.V., L.A.H.)._x000D_Department of Biostatistics, Harvard TH Chan School of Public Health, Boston, MA (S.-L.T.N.).</t>
  </si>
  <si>
    <t>Stanford University, Department of Surgery, Section of Acute Care Surgery, Stanford, California. Electronic address: gmr87@stanford.edu._x000D_Stanford University, Department of Surgery, Section of Acute Care Surgery, Stanford, California. Electronic address: tweiser@stanford.edu._x000D_Stanford University, Department of Surgery, Section of Acute Care Surgery, Stanford, California. Electronic address: pmaggio@stanford.edu._x000D_Stanford University, Department of Surgery, Section of Acute Care Surgery, Stanford, California. Electronic address: tbrowder@stanford.edu._x000D_Stanford University, Department of Surgery, Section of Acute Care Surgery, Stanford, California. Electronic address: lakshika@stanford.edu._x000D_Stanford University, Department of Surgery, Section of Acute Care Surgery, Stanford, California. Electronic address: dspain@stanford.edu._x000D_Stanford University, Department of Surgery, Section of Acute Care Surgery, Stanford, California. Electronic address: kristans@stanford.edu.</t>
  </si>
  <si>
    <t>Department of Information Engineering, University of Padova , Padova, Italy .</t>
  </si>
  <si>
    <t>Australian and New Zealand Intensive Care Research Centre, Monash University School of Public Health and Preventive Medicine, 99 Commercial Road, Melbourne, 3004, Australia. intensive@fastmail.com.au._x000D_Department of Intensive Care, Mater Health Services, Raymond Terrace, South Brisbane, 4101, Australia. intensive@fastmail.com.au._x000D_Australian and New Zealand Intensive Care Research Centre, Monash University School of Public Health and Preventive Medicine, 99 Commercial Road, Melbourne, 3004, Australia. lorraine.little@monash.edu._x000D_Australian and New Zealand Intensive Care Research Centre, Monash University School of Public Health and Preventive Medicine, 99 Commercial Road, Melbourne, 3004, Australia. alistair.nichol@monash.edu._x000D_Department of Anaesthesia and Intensive Care Medicine, St Vincent's University Hospital, Elm Park, Dublin 4, Ireland. alistair.nichol@monash.edu._x000D_School of Medicine and Medical Sciences, University College, Elm Park, Dublin 4, Ireland. alistair.nichol@monash.edu._x000D_Department of Intensive Care Medicine, The Alfred, Commercial Road, Melbourne, 3004, Australia. alistair.nichol@monash.edu._x000D_Department of Intensive Care, Western Health, Gordon Street, Footscray, 3011, Australia. craig.french@wh.org.au._x000D_The University of Melbourne, Grattan Street, Parkville, 3052, Australia. craig.french@wh.org.au._x000D_Australian and New Zealand Intensive Care Research Centre, Monash University School of Public Health and Preventive Medicine, 99 Commercial Road, Melbourne, 3004, Australia. jamie.cooper@monash.edu._x000D_Department of Intensive Care Medicine, The Alfred, Commercial Road, Melbourne, 3004, Australia. jamie.cooper@monash.edu._x000D_Australian and New Zealand Intensive Care Research Centre, Monash University School of Public Health and Preventive Medicine, 99 Commercial Road, Melbourne, 3004, Australia. haddads55@yahoo.com._x000D_Intensive Care Department, King Abdulaziz Medical City, PO Box 22490, Riyadh, 11426, Kingdom of Saudi Arabia. haddads55@yahoo.com._x000D_Australian and New Zealand Intensive Care Research Centre, Monash University School of Public Health and Preventive Medicine, 99 Commercial Road, Melbourne, 3004, Australia. jacques.duranteau@bct.aphp.fr._x000D_Service d'Anesthésie-Réanimation, Hôpitaux universitaires Paris Sud, Assistance Publique des Hôpitaux de Paris, Hôpital de Bicêtre, 78, rue du Général Leclerc, Paris, 94275, Le Kremlin Bicêtre, France. jacques.duranteau@bct.aphp.fr._x000D_Department of Anesthesiology and Intensive Care Medicine, CHRU La Cavale Blanche Université de Bretagne Ouest, Brest, Cedex, 29609, France. olivier.huet@chu-brest.fr._x000D_Department of Anaesthesiology and Intensive Care Medicine, Helsinki University Hospital, P.O. Box 266, Helsinki, FIN-00029, Finland. Markus.Skrifvars@hus.fi._x000D_Australian and New Zealand Intensive Care Research Centre, Monash University School of Public Health and Preventive Medicine, 99 Commercial Road, Melbourne, 3004, Australia. Arabi@NGHA.MED.SA._x000D_Intensive Care Department, College of Medicine King Saud Bin Abdulaziz University for Health Sciences and King Abdullah International Medical Research Center, PO Box 22490, Riyadh, 11426, Kingdom of Saudi Arabia. Arabi@NGHA.MED.SA._x000D_Australian and New Zealand Intensive Care Research Centre, Monash University School of Public Health and Preventive Medicine, 99 Commercial Road, Melbourne, 3004, Australia. Rinaldo.Bellomo@austin.org.au._x000D_The University of Melbourne, Grattan Street, Parkville, 3052, Australia. Rinaldo.Bellomo@austin.org.au._x000D_Department of Intensive Care, Austin Health, Studley Road, Heidelberg, 3084, Australia. Rinaldo.Bellomo@austin.org.au.</t>
  </si>
  <si>
    <t>Marshall University in Charleston, WV, USA.</t>
  </si>
  <si>
    <t>Peking University People's Hospital, Beijing, China. Electronic address: jilinong@gmail.com._x000D_Rennes University Hospital, Rennes, France._x000D_University of Nantes, Nantes, France._x000D_Rio de Janeiro State University, Rio de Janeiro, Brazil._x000D_Saint Luke's Mid America Heart Institute, Kansas City, MO, USA; University of Missouri, Kansas City, MO, USA._x000D_University of Leicester, Leicester, UK._x000D_Center for Outcomes Research and Clinical Epidemiology, Pescara, Italy._x000D_London School of Hygiene and Tropical Medicine, London, UK._x000D_Institute for Biometrics and Epidemiology, German Diabetes Center, Leibniz Center for Diabetes Research at Heinrich-Heine-University, Düsseldorf, Germany._x000D_Endocrinology Research Center, Diabetes Institute, Moscow, Russian Federation; I.M. Sechenov First Moscow State Medical University, Moscow, Russian Federation._x000D_Graduate School of Medicine, Osaka University, Osaka, Japan._x000D_Graduate School of Medicine, Juntendo University, Tokyo, Japan._x000D_AstraZeneca, Cambridge, UK._x000D_AstraZeneca, Mölndal, Sweden; Institute of Environmental Medicine, Karolinska Institutet, Stockholm, Sweden._x000D_AstraZeneca, Tokyo, Japan._x000D_AstraZeneca, Wilmington, DE, USA._x000D_AstraZeneca, Madrid, Spain.</t>
  </si>
  <si>
    <t>Medicine Institute, Cleveland Clinic, Cleveland, Ohio._x000D_Department of Health Care Policy, Harvard Medical School, Boston, Massachusetts._x000D_Division of General Internal Medicine, Brigham and Women's Hospital, Boston, Massachusetts.</t>
  </si>
  <si>
    <t>Department of Information Management, National Chung Cheng University, Chia-Yi, Taiwan.</t>
  </si>
  <si>
    <t>Escola de Enfermagem, Departamento de Enfermagem Médico-Cirúrgica, Universidade Federal do Rio Grande do Sul, Brazil. alucena@hcpa.ufrgs.br</t>
  </si>
  <si>
    <t>Department of Health Policy and Management, Harvard School of Public Health, Boston, Massachusetts, USA. kjoynt@partners.org</t>
  </si>
  <si>
    <t>Division of Health Sciences, Warwick Medical School, University of Warwick, Coventry, England; Hospices Civils de Lyon/Quai des Célestins, Lyon, France; UMR-CNRS 5510/MATEIS, Lyon, France. Electronic address: armoiryxa@gmail.com._x000D_Service de Chirurgie Cardio-thoracique et Transplantation, Hôpital Cardio-thoracique Louis Pradel, Lyon-Bron, Bron, France._x000D_Hospices Civils de Lyon, Pôle de Santé Publique, Service des Données de Santé, Lyon, France._x000D_Hospices Civils de Lyon, Pôle de Santé Publique, Service des Données de Santé, Lyon, France; Université Claude Bernard Lyon 1, Health Services and Performance Research lab (HESPER EA7425), F-69008, Lyon, France._x000D_Hospices Civils de Lyon, Pôle de Santé Publique, Service des Données de Santé, Lyon, France; Université Claude Bernard Lyon 1, Health Services and Performance Research lab (HESPER EA7425), F-69008, Lyon, France; Center for Surgery and Public Health, Brigham and Women's Hospital, Harvard Medical School, Boston, Mass.</t>
  </si>
  <si>
    <t>Clinical Research, Greater Baltimore Medical Center, 6563 N. Charles St., Ste. 400 N, Towson, MD 21204. pal3420@yahoo.com.</t>
  </si>
  <si>
    <t>Department of Research &amp; Evaluation, Kaiser Permanente Southern California, 100 S. Los Robles, 2nd Floor, Pasadena CA 91101. E-mail: Deborah.r.young@kp.org._x000D_Department of Research and Evaluation, Kaiser Permanente Southern California, Pasadena, California._x000D_Department of Family Medicine, Fontana Medical Center, Kaiser Permanente Southern California, Fontana, California.</t>
  </si>
  <si>
    <t>From the Department of Anesthesiology._x000D_Institute for Healthcare Delivery Science, Department of Population Health Science &amp; Policy, Icahn School of Medicine at Mount Sinai, New York, New York._x000D_Department of Surgery, Stanford University Medical Center, Stanford, California._x000D_Recanati/Miller Transplantation Institute, Icahn School of Medicine at Mount Sinai, New York, New York._x000D_Department of Anesthesiology, Hospital for Special Surgery, Weill Cornell Medical College, New York, New York.</t>
  </si>
  <si>
    <t>Institut für Allgemein-, Familien- und Präventivmedizin, Paracelsus Medizinische Universität Salzburg, Strubergasse 21, 5020, Salzburg, Austria. angelika.mahlknecht@pmu.ac.at._x000D_Institut für Allgemeinmedizin und evidenzbasierte Versorgungsforschung, Medizinische Universität Graz, Auenbruggerplatz 2/9, 8036, Graz, Austria._x000D_Institut für Allgemeinmedizin und Familienmedizin, Universität Witten/Herdecke, Alfred-Herrhausen-Str. 50, 58448, Witten, Germany._x000D_Südtiroler Akademie für Allgemeinmedizin, Wangergasse 18, 39100, Bolzano, Italy._x000D_Institut für Allgemein-, Familien- und Präventivmedizin, Paracelsus Medizinische Universität Salzburg, Strubergasse 21, 5020, Salzburg, Austria.</t>
  </si>
  <si>
    <t>Primary Care Department, LHT South-East Tuscany, Grosseto, Italy._x000D_Management Control Unit, Azienda ULSS20 Verona, Via della Valverde 42, 37122 Verona, Italy._x000D_Primary Care Department, Azienda ULSS20 Verona, Via della Valverde 42, 37122 Verona, Italy. Electronic address: giuliorigon@gmail.com._x000D_Medical Direction Unit Azienda Ospedaliera di Verona, Via della Valverde 42, 37122 Verona, Italy._x000D_Azienda Ospedaliero-Universitaria di Verona, Italy._x000D_Primary Care Department, Azienda ULSS20 Verona, Via della Valverde 42, 37122 Verona, Italy.</t>
  </si>
  <si>
    <t>Department of MultiMediaTechnology, Salzburg University of Applied Sciences._x000D_Department of Biomedical Sciences, Salzburg University of Applied Sciences._x000D_Department of Internal Medicine, Diakonissen Hospital Salzburg.</t>
  </si>
  <si>
    <t>Faculty of Health and Social Care, London South Bank University, Keyworth Street, K2 Building, London SE1 6NG, UK. groener@lsbu.ac.uk</t>
  </si>
  <si>
    <t>Level I Regional Trauma Center, St. Luke's University Health Network, Bethlehem, PA, USA. stanislaw.stawicki@sluhn.org._x000D_Department of Research and Innovation, St. Luke's University Health Network, EW2 Research Administration, 801 Ostrum Street, Bethlehem, PA, 18015, USA. stanislaw.stawicki@sluhn.org._x000D_Level I Regional Trauma Center, St. Luke's University Health Network, Bethlehem, PA, USA._x000D_Division of Traumatology, Surgical Critical Care and Emergency Surgery, Department of Surgery, Penn Presbyterian Medical Center, Philadelphia, PA, USA._x000D_Grant Level I Trauma, OhioHealth Grant Medical Center, Columbus, OH, USA._x000D_Division of Trauma, Critical Care and Burn, Department of Surgery, The Ohio State University College of Medicine, Columbus, OH, USA._x000D_Department of Emergency Medicine, The Ohio State University College of Medicine, Columbus, OH, USA._x000D_Department of Surgery, Center for Trauma and Critical Care, George Washington School of Medicine and Health Sciences, Washington, DC, USA._x000D_Division of Acute Care Surgery, Trauma and Surgical Critical Care, Department of Surgery, Beth Israel Deaconess Medical Center, Harvard Medical School, Boston, MA, USA._x000D_Division of Trauma/Critical Care, Department of Surgery, The State University of New York, Buffalo, NY, USA.</t>
  </si>
  <si>
    <t>HealthCore, Inc., Wilmington, DE._x000D_GlaxoSmithKline, Research Triangle Park, NC, USA.</t>
  </si>
  <si>
    <t>The Second Department of Neurosurgery, First Affiliated Hospital of Kunming Medical University, 295 Xichang Rd, Kunming, Yunnan, 650032, China._x000D_The Second Department of Neurosurgery, First Affiliated Hospital of Kunming Medical University, 295 Xichang Rd, Kunming, Yunnan, 650032, China. hualin_yu@sina.com.</t>
  </si>
  <si>
    <t>1 Express Scripts Holding Company, St. Louis, Missouri.</t>
  </si>
  <si>
    <t>Department of General Surgery, Affiliated Shuyang People's Hospital, Xuzhou Medical University, Xuzhou 223600, Jiangsu, China (Zhou YT, Ye S, Xu BW); Department of Neurology, Affiliated Shuyang People's Hospital, Xuzhou Medical University, Xuzhou 223600, Jiangsu, China (Tong DM); Department of Intensive Care Medicine, Affiliated Shuyang People's Hospital, Xuzhou Medical University, Xuzhou 223600, Jiangsu, China (Wang SD); Department of Neurosurgery, Affiliated Shuyang People's Hospital, Xuzhou Medical University, Xuzhou 223600, Jiangsu, China (Liu LS). Corresponding author: Tong Daoming, Email: tongdaoming@163.com.</t>
  </si>
  <si>
    <t>a Department of Emergency Medicine, Wonju College of Medicine , Yonsei University , Wonju-si , Gangwon-do , Republic of Korea._x000D_b Center of Biomedical Data Science, Wonju College of Medicine , Yonsei University , Republic of Korea.</t>
  </si>
  <si>
    <t>Department of Oral and Maxillofacial Surgery, University Hospital of Skåne, Lund, Sweden. Electronic address: martin.n.bengtsson@skane.se._x000D_Department of Oral and Maxillofacial Surgery, University Hospital of Skåne, Lund, Sweden._x000D_Center of Oral Rehabilitation, Östergötland County Council, Linköping, Sweden; Department of Orofacial Pain and Jaw Function, Faculty of Odontology, Malmö University, Malmö, Sweden._x000D_Department of Oral and Maxillofacial Surgery and Oral Medicine, Faculty of Odontology, Malmö University, Malmö, Sweden._x000D_Department of Oral and Maxillofacial Surgery, Sahlgrenska Academy, Gothenburg University, Gothenburg, Sweden.</t>
  </si>
  <si>
    <t>Ann Arbor, Mich.; and Taoyuan, Taiwan From the Section of Plastic Surgery, Department of Surgery, University of Michigan Medical School; and the Division of Rheumatology, Allergy and Immunology, Chang Gung Memorial Hospital.</t>
  </si>
  <si>
    <t>a Department of Public Health Sciences , University of Virginia , Charlottesville , Virginia._x000D_b Center for Applied Biomechanics , University of Virginia , Charlottesville , Virginia.</t>
  </si>
  <si>
    <t>Klinik für Urologie und Kinderurologie, Zentrum für Forschung in der klinischen Medizin (ZFKM), HELIOS Klinikum Wuppertal, Universität Witten/ Herdecke, Heusnerstraße 40, 42283 Wuppertal, Deutschland. david.lazica@helios-kliniken.de</t>
  </si>
  <si>
    <t>Real-World Evidence, Evidera, Waltham, MA._x000D_HEOR Value Demonstration Team, Boehringer Ingelheim Pharmaceuticals, Inc., Ridgefield, CT, USA.</t>
  </si>
  <si>
    <t>Pharmacy Foundation of Haarlem Hospitals, Boerhaavelaan 24, 2035 RC Haarlem, The Netherlands; Division of Pharmacoepidemiology &amp; Clinical Pharmacology, Utrecht Institute for Pharmaceutical Sciences (UIPS), Universiteitsweg 99, 3584 CG Utrecht, The Netherlands._x000D_Pharmacy Foundation of Haarlem Hospitals, Boerhaavelaan 24, 2035 RC Haarlem, The Netherlands._x000D_Division of Pharmacoepidemiology &amp; Clinical Pharmacology, Utrecht Institute for Pharmaceutical Sciences (UIPS), Universiteitsweg 99, 3584 CG Utrecht, The Netherlands._x000D_Pharmacy Foundation of Haarlem Hospitals, Boerhaavelaan 24, 2035 RC Haarlem, The Netherlands. Electronic address: mbecker@sahz.nl.</t>
  </si>
  <si>
    <t>a School of Railway Engineering , Iran University of Science and Technology , Tehran , Iran._x000D_b Department of Civil and Environmental Engineering , University of Waterloo , Waterloo , Ontario , Canada._x000D_c Department of Civil and Applied Mechanics , McGill University , Montreal , Quebec , Canada.</t>
  </si>
  <si>
    <t>Department of Surgery, Baystate Medical Center, Tufts University School of Medicine, Springfield, MA. Electronic address: Maria.Mora@baystatehealth.org._x000D_Department of Surgery, Baystate Medical Center, Tufts University School of Medicine, Springfield, MA._x000D_Department of Surgery, Baystate Children's Hospital, Tufts University School of Medicine, Springfield, MA.</t>
  </si>
  <si>
    <t>Universidade Fernando Pessoa, Centro de Estudos e Inverstigação em Saúde, Universidade de Coimbra, Coimbra, Portugal.</t>
  </si>
  <si>
    <t>Department of Computer Languages and Systems, University of the Basque Country UPV/EHU, San Sebastian, Spain david.anton@ehu.es._x000D_QEII Jubilee Hospital, Brisbane, Australia._x000D_Division of Physiotherapy within the School of Health and Rehabilitation Sciences, University of Queensland, St. Lucia, Australia._x000D_Department of Computer Languages and Systems, University of the Basque Country UPV/EHU, San Sebastian, Spain.</t>
  </si>
  <si>
    <t>Department of Healthcare Quality Assessment, Graduate School of Medicine, The University of Tokyo, Tokyo, Japan.</t>
  </si>
  <si>
    <t>From the Department of Anesthesia and Pain Management, Toronto General Hospital (A.J., D.N.W.) the Department of Anesthesia, University of Toronto (A.J., D.N.W.) the Institute for Clinical Evaluative Sciences (A.J., P.C.A., D.N.W.) the Toronto General Hospital Research Institute (A.J.) the Li Ka Shing Knowledge Institute, St. Michael's Hospital (D.N.W.), Toronto, Ontario, Canada.</t>
  </si>
  <si>
    <t>Medicine Service, New Mexico VA Health Care System, 1501 San Pedro Drive SE, Albuquerque, NM 87108, USA. rhoffman@unm.edu</t>
  </si>
  <si>
    <t>Trauma Program, Department of Surgery, Children's Hospital Boston and Harvard Medical School, 300 Longwood Avenue, Fegan 3, Boston, MA 02115, USA. David.Mooney@childrens.harvard.edu</t>
  </si>
  <si>
    <t>Division of Systems Leadership and Effectiveness Science, School of Nursing, Department of Health Management and Policy, School of Public Health, University of Michigan, 400 North Ingalls Building, Ann Arbor, MI, 48109-5482.</t>
  </si>
  <si>
    <t>1 EA 4275, Faculty of Pharmaceutical Sciences, University of Nantes, France._x000D_2 Biostatistics and Methodology Unit, LUNAM Angers, CHU Angers, France._x000D_3 Unites MPR CHU Reims, Hospital Sebastopol Reims, France.</t>
  </si>
  <si>
    <t>Center for Community-Based Research, Dana-Farber Cancer Institute, Boston, MA 02215, USA. Mary_Greaney@dfci.harvard.edu</t>
  </si>
  <si>
    <t>Division of Emergency Medicine, Weill Cornell Medical College, New York, NY, United States. Electronic address: aer2006@med.cornell.edu._x000D_Division of Emergency Medicine, Weill Cornell Medical College, New York, NY, United States._x000D_University of Colorado Medical School, Aurora, CO, United States._x000D_Division of Geriatric and Palliative Medicine, Weill Cornell Medical College, New York, NY, United States._x000D_National Center for Injury Prevention and Control, Centers for Disease Control, Atlanta, GA, United States._x000D_Department of Surgery, Weill Cornell Medical College, New York, NY, United States.</t>
  </si>
  <si>
    <t>School of Nutrition,Institute of Nutrition and Functional Foods,Laval University,2440 Hochelaga Blvd,Québec,QC G1V 0A6,Canada.</t>
  </si>
  <si>
    <t>Division of Pharmacoepidemiology and Pharmacoeconomics, Brigham and Women's Hospital, Harvard Medical School, Boston, MA._x000D_Division of Rheumatology, Department of Internal Medicine, Seoul National University Bundang Hospital, Seongnam, South Korea._x000D_Division of Cardiology, University of Pennsylvania, Philadelphia, PA._x000D_Division of Pharmacoepidemiology and Pharmacoeconomics, Brigham and Women's Hospital, Harvard Medical School, Boston, MA skim62@partners.org._x000D_Division of Rheumatology, Immunology and Allergy, Brigham and Women's Hospital, Harvard Medical School, Boston, MA.</t>
  </si>
  <si>
    <t>Center for Policy and Research in Emergency Medicine, Department of Emergency Medicine, Oregon Health &amp; Science University, Portland, USA. newgardc@ohsu.edu</t>
  </si>
  <si>
    <t>Department of Orthopaedics and Trauma, RWTH Aachen University Medical Center, Pauwels Street 30, 52074, Aachen, Germany. chrweber@ukaachen.de._x000D_CHIO Aachen Medical Center and Olympic Center Rhineland, Aachen, Germany. chrweber@ukaachen.de._x000D_Department of Orthopaedics and Trauma, Royal Adelaide Hospital, Adelaide, Australia._x000D_Committee on Emergency Medicine, Intensive Care and Trauma Management (Sektion NIS) of the German Trauma Society (DGU), Cologne, Germany._x000D_Department of Orthopaedics and Trauma, RWTH Aachen University Medical Center, Pauwels Street 30, 52074, Aachen, Germany._x000D_CHIO Aachen Medical Center and Olympic Center Rhineland, Aachen, Germany._x000D_Department of Trauma Surgery, University of Zurich, Zurich, Switzerland.</t>
  </si>
  <si>
    <t>Division of Vascular Surgery and Endovascular Therapy, Department of Surgery, University of Colorado Denver, Aurora, CO. Electronic address: jeniann.yi@ucdenver.edu._x000D_Adult and Child Center for Outcomes Research and Delivery Science (ACCORDS), University of Colorado Denver, Aurora, CO._x000D_Division of Vascular Surgery and Endovascular Therapy, Department of Surgery, University of Colorado Denver, Aurora, CO; Department of Vascular Surgery, Mid-Atlantic Permanente Medical Group, Rockville, MD.</t>
  </si>
  <si>
    <t>Julius Center for Health Sciences and Primary Care, University Medical Center Utrecht, Utrecht, The Netherlands. T.Debray@umcutrecht.nl</t>
  </si>
  <si>
    <t>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 mthompson@uthsc.edu._x000D_From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t>
  </si>
  <si>
    <t>From the Department of Orthopaedic Surgery, Stanford Health Care, Stanford, CA.</t>
  </si>
  <si>
    <t>UK Renal Registry, Bristol, UK.</t>
  </si>
  <si>
    <t>Spinal Cord Injury and Disorders Center, Long Beach Veterans Affairs Medical Center, Long Beach, CA._x000D_Center for Management of Complex Chronic Care, Edward Hines Jr. VA Hospital, Chicago, IL._x000D_Center for Management of Complex Chronic Care, Edward Hines Jr. VA Hospital, Chicago, IL; Institute for Healthcare Studies, Feinberg School of Medicine, Northwestern University, Chicago, IL. Electronic address: Bridget.smith@va.gov.</t>
  </si>
  <si>
    <t>Department of Emergency Medicine, St. Luke's-Roosevelt Hospital, New York, NY, United States. Electronic address: quaa0005@umn.edu._x000D_Department of Emergency Medicine, Duke University Medical Center, Durham, NC, United States._x000D_Department of Emergency Medicine, St. Luke's-Roosevelt Hospital, New York, NY, United States._x000D_Department of Emergency Medicine, Mount Sinai School of Medicine, New York, NY, United States.</t>
  </si>
  <si>
    <t>Research &amp; Evaluation, American Institutes for Research, Washington, DC 20007, USA. Electronic address: jpolanin@air.org._x000D_Development Services Group, Inc, Bethesda, MD 20814, USA.</t>
  </si>
  <si>
    <t>The George Institute for Global Health, University of New South Wales, Sydney, New South Wales, Australia. bpatel@georgeinstitute.org.au._x000D_University of Sydney, Sydney, New South Wales, Australia._x000D_University of New South Wales, Sydney, New South Wales, Australia._x000D_The George Institute for Global Health, University of New South Wales, Sydney, New South Wales, Australia._x000D_University of Queensland, Brisbane, Queensland, Australia._x000D_University of Wollongong, Wollongong, New South Wales, Australia.</t>
  </si>
  <si>
    <t>Department of Neurosurgery, University of Iowa Hospitals and Clinics, Iowa City, Iowa 52245, USA. kelly-mahaney@uiowa.edu._x000D_Department of Anesthesia, University of Iowa Hospitals and Clinics, Iowa City, Iowa 52245, USA._x000D_Department of Epidemiology, University of Iowa Hospitals and Clinics, Iowa City, Iowa 52245, USA.</t>
  </si>
  <si>
    <t>New York University, Steinhardt School of Culture, Education, and Human Development, Department of Occupational Therapy, New York, NY, USA._x000D_Jamaica Hospital Medical Center, Department of Surgery, Jamaica, NY, USA._x000D_New York Presbyterian Hospital, Department of Surgery, New York, NY, USA.</t>
  </si>
  <si>
    <t>Sonderauftrag für Stationäre Psychotherapie, Univ.-Klinik für Psychiatrie und Psychotherapie I, Christian-Doppler-Klinik, Salzburg, Austria.</t>
  </si>
  <si>
    <t>Orebro University Hospital, Division of Trauma and Emergency Surgery, Department of Surgery, Orebro, Sweden; School of Medical Sciences, Orebro University, Orebro, Sweden. Electronic address: mohsenishahin@yahoo.com._x000D_Center for Trauma and Critical Care, Department of Surgery, George Washington University, United States. Electronic address: holzmacher.jeremy@gmail.com._x000D_Orebro University Hospital, Division of Trauma and Emergency Surgery, Department of Surgery, Orebro, Sweden; School of Medical Sciences, Orebro University, Orebro, Sweden. Electronic address: gabriel.sjolin@gmail.com._x000D_School of Medical Sciences, Orebro University, Orebro, Sweden; Karolinska University Hospital, Division of Trauma and Emergency Surgery, Department of Surgery, Stockholm, Sweden. Electronic address: rebecka.ahl@karolinska.se._x000D_Center for Trauma and Critical Care, Department of Surgery, George Washington University, United States. Electronic address: bsarani@mfa.gwu.edu.</t>
  </si>
  <si>
    <t>Department of Surgery, New York-Presbyterian Weill Cornell Medicine, New York, NY. Electronic address: ejk9003@nyp.org._x000D_Department of Biostatistics and Computational Biology, University of Rochester, Rochester, NY._x000D_Department of Statistics, University of Pennsylvania, Philadelphia, PA._x000D_Department of Surgery, Division of Traumatology and Surgical Critical Care, University of Pennsylvania, Philadelphia, PA._x000D_Departments of Emergency Medicine and Epidemiology, Biostatistics, and Informatics, University of Pennsylvania, Philadelphia, PA.</t>
  </si>
  <si>
    <t>MSD K.K., Kitanomaru Square, 1-13-12 Kudan-kita, Chiyoda-ku, Tokyo, Japan. Electronic address: daniel.ruzicka@merck.com._x000D_Merck &amp; Co., Inc., 2000 Galloping Hill Rd, Kenilworth, NJ, USA._x000D_MSD K.K., Kitanomaru Square, 1-13-12 Kudan-kita, Chiyoda-ku, Tokyo, Japan._x000D_Department of General Medicine, Juntendo University, 2-1-1 Hongo, Bunkyo-ku, Tokyo, Japan.</t>
  </si>
  <si>
    <t>Section of Vascular Surgery, Dartmouth-Hitchcock Medical Center, Lebanon, NH; The Dartmouth Institute for Health Policy and Clinical Practice, Lebanon, NH. Electronic address: jesse.a.columbo@dartmouth.edu._x000D_Department of Surgery, Weill-Cornell Medical School, New York, NY._x000D_Division of Vascular Surgery, Northwestern University, Chicago, Ill._x000D_The Dartmouth Institute for Health Policy and Clinical Practice, Lebanon, NH._x000D_Section of Vascular Surgery, Dartmouth-Hitchcock Medical Center, Lebanon, NH; The Dartmouth Institute for Health Policy and Clinical Practice, Lebanon, NH.</t>
  </si>
  <si>
    <t>Research in Advanced Neurorehabilitation, S.Anna Institute, Crotone, Italy. f.arcuri@istitutosantanna.it</t>
  </si>
  <si>
    <t>Academic Unit of Primary Health Care, Department of Community Based Medicine, University of Bristol, UK. s.p.hollinghurst@bristol.ac.uk</t>
  </si>
  <si>
    <t>Alberta Health Services, Canada.</t>
  </si>
  <si>
    <t>Centre for Paediatric Epidemiology and Biostatistics, UCL Institute of Child Health, London, UK Department of Epidemiology and Public Health, UCL, London, UK._x000D_Centre for Paediatric Epidemiology and Biostatistics, UCL Institute of Child Health, London, UK._x000D_Division of Epidemiology and Biostatistics, Leeds Institute of Cardiovascular and Metabolic Medicine, School of Medicine, University of Leeds, Leeds, UK._x000D_Centre for Paediatric Epidemiology and Biostatistics, UCL Institute of Child Health, London, UK Centre for Multilevel Modelling, University of Bristol, Bristol, UK._x000D_Centre for Cancer Prevention, Wolfson Institute of Preventive Medicine, Queen Mary University of London.</t>
  </si>
  <si>
    <t>Faculty of Medicine, University of Toronto, Toronto, Ontario, Canada._x000D_Division of General Surgery, Department of Surgery, University of Toronto, Toronto, Ontario, Canada._x000D_Sunnybrook Research Institute, Sunnybrook Health Sciences Centre, Toronto, Ontario, Canada._x000D_Department of Community Health Sciences, University of Manitoba, Winnipeg, Manitoba, Canada._x000D_Institute of Health Policy, Management and Evaluation, University of Toronto, Toronto, Ontario, Canada._x000D_Division of General Surgery, Mount Sinai Hospital, Toronto, Ontario, Canada._x000D_Division of General Surgery, Sunnybrook Health Sciences Centre, Toronto, Ontario, Canada._x000D_Institute for Clinical Evaluative Sciences, Toronto, Ontario, Canada.</t>
  </si>
  <si>
    <t>Memorial Medical Center, Wound Healing Center, Johnstown, PA 15901, USA.</t>
  </si>
  <si>
    <t>Division of Neurosurgery, Department of Surgery, University of Toronto, Toronto, ON, Canada. Electronic address: sunjay.sharma@gmail.com._x000D_Division of General Surgery, Department of Surgery, University of Toronto, Toronto, ON, Canada._x000D_Division of Neurosurgery, Department of Surgery, University of Toronto, Toronto, ON, Canada.</t>
  </si>
  <si>
    <t>School of Health and Related Research, University of Sheffield, Sheffield UK._x000D_Emergency Department, Northern General Hospital, Sheffield UK.</t>
  </si>
  <si>
    <t>Truven Health Analytics, IBM Company, Cambridge, Massachusetts (Dr Gilligan, Dr Sainski-Nguyen, Mr Sedgley, Dr Smith); and Eli Lilly and Company, Indianapolis, Indiana (Dr Foster, Ms Morrow).</t>
  </si>
  <si>
    <t>School of Nursing, University of Ottawa, 451 Smyth Road, Ottawa, K1H 8M5, Canada. dstacey@uottawa.ca._x000D_Clinical Epidemiology Program, Ottawa Hospital Research Institute, 1053 Carling Avenue, Ottawa, ON, K1Y 4E9, Canada. dstacey@uottawa.ca._x000D_Clinical Epidemiology Program, Ottawa Hospital Research Institute, 1053 Carling Avenue, Ottawa, ON, K1Y 4E9, Canada._x000D_Ages Cancer Assessment Clinic, The Ottawa Hospital, 501 Smyth Road, Ottawa, ON, K1H 8L6, Canada._x000D_Population Health, Faculty of Health Sciences, University of Ottawa, 451 Smyth Road, Ottawa, ON, K1H 8M5, Canada._x000D_Department of Surgery, Division of Urology, University of Ottawa, 501 Smyth Rd, Ottawa, K1H 8L6, Canada._x000D_Department of Surgery, Division of Urology, 537-750 Spadina Cr. E., Saskatoon, S7K 3H3, Canada._x000D_Prostate Cancer Canada Network, Ottawa, Canada._x000D_Quality and Continuous Improvement, Acute and Emergency Services Branch, Saskatchewan Ministry of Health, Regina, Canada._x000D_Postgraduate Medical Education, University of Ottawa, Ottawa, Canada._x000D_Research Centre CHU de Quebec-Universite Laval, Quebec, Canada.</t>
  </si>
  <si>
    <t>Department of Radiation Oncology, The University of Texas MD Anderson Cancer Center, Houston, Texas; Department of Radiation Oncology, Mayo Clinic, Scottsdale, Arizona._x000D_Department of Symptom Research, The University of Texas MD Anderson Cancer Center, Houston, Texas._x000D_Department of Radiation Oncology, The University of Texas MD Anderson Cancer Center, Houston, Texas._x000D_Department of Biostatistics, The University of Texas MD Anderson Cancer Center, Houston, Texas._x000D_Department of Radiation Oncology, The University of Texas MD Anderson Cancer Center, Houston, Texas. Electronic address: sjfrank@mdanderson.org.</t>
  </si>
  <si>
    <t>PRO Unlimited, Boca Raton, Florida._x000D_Sanofi US, Inc., Bridgewater, New Jersey._x000D_Sanofi, Paris, France._x000D_Sanofi, Chilly-Mazarin, France._x000D_University of Texas Southwestern Medical Center and Parkland Health &amp; Hospital System, Dallas, Texas.</t>
  </si>
  <si>
    <t>Unidad Multidisciplinar de Sepsis, Hospital Son Llàtzer, Palma de Mallorca, España. Electronic address: begomarsella@hotmail.com._x000D_Unidad Multidisciplinar de Sepsis, Hospital Son Llàtzer, Palma de Mallorca, España._x000D_Servicio de Medicina Intensiva, Clínica Juaneda, Palma de Mallorca, España._x000D_Servicio Medicina Intensiva, Hospital Son Llàtzer, Palma de Mallorca, España._x000D_Servicio de Farmacia, Hospital Son Llàtzer, Palma de Mallorca, España._x000D_Servicio de Medicina Interna, Hospital Son Llàtzer, Palma de Mallorca, España._x000D_Servicio de Urgencias, Hospital Son Llàtzer, Palma de Mallorca, España._x000D_Servicio de Microbiología, Hospital Son Llàtzer, Palma de Mallorca, España.</t>
  </si>
  <si>
    <t>French Institute for Public Health Surveillance,Saint-Maurice,France._x000D_INRA,Epidemiology Animal Unit,Clermont-Ferrand - Theix,France.</t>
  </si>
  <si>
    <t>Oncology Centre, Cambridge University Hospitals NHS Foundation Trust, Cambridge, UK; Department of Oncology, Colchester Hospital University NHS Foundation Trust, Essex, UK. Electronic address: drmukesh12@doctors.net.uk._x000D_Cambridge Cancer Trials Centre, Cambridge Clinical Trials Unit - Cancer Theme, Cambridge University Hospitals NHS Foundation Trust, Cambridge, UK._x000D_School of Clinical Medicine, University of Cambridge, Cambridge, UK._x000D_Oncology Centre, Cambridge University Hospitals NHS Foundation Trust, Cambridge, UK._x000D_Oncology Centre, Cambridge University Hospitals NHS Foundation Trust, Cambridge, UK; Cancer Research UK Centre for Genetic Epidemiology and Department of Oncology, University of Cambridge, Strangeways Research Laboratory, Cambridge, UK.</t>
  </si>
  <si>
    <t>Nationwide Children's Hospital, Department of Pediatric Surgery, Columbus, OH, United States; State University of New York University at Buffalo, Department of General Surgery, Buffalo, NY, United States._x000D_Nationwide Children's Hospital, Department of Pediatric Surgery, Columbus, OH, United States._x000D_Center for Pediatric Trauma Research, The Research Institute at Nationwide Children's Hospital, Columbus, OH, United States; Center for Injury Research and Policy, The Research Institute at Nationwide Children's Hospital._x000D_Center for Injury Research and Policy, The Research Institute at Nationwide Children's Hospital; The Ohio State University College of Medicine, Columbus, OH, United States._x000D_Nationwide Children's Hospital, Department of Pediatric Surgery, Columbus, OH, United States; Center for Pediatric Trauma Research, The Research Institute at Nationwide Children's Hospital, Columbus, OH, United States; The Ohio State University College of Medicine, Columbus, OH, United States. Electronic address: Brian.Kenney@nationwidechildrens.org.</t>
  </si>
  <si>
    <t>Centro Nazionale di Epidemiologia, Sorveglianza e Promozione della Salute, lstituto Superiore di Sa nita, Roma.</t>
  </si>
  <si>
    <t>Health Economics, ProCure Solutions, Via Camozzi 1/c, 24027, Nembro, Bergamo, Italy. alessandro.roggeri@procuresolutions.it._x000D_Health Economics, ProCure Solutions, Via Camozzi 1/c, 24027, Nembro, Bergamo, Italy._x000D_Regional Health Authority, Lombardy Region, Milan, Italy._x000D_Nephrology Unit, S. Uboldo Hospital, Cernusco sul Naviglio, Italy.</t>
  </si>
  <si>
    <t>Institute for Health Systems Research, School of Medicine, Faculty of Health, Witten/Herdecke University, Witten, Germany. Electronic address: Werner.deCruppe@uni-wh.de._x000D_National Association of Statutory Health Insurance Physicians, Berlin, Germany._x000D_Institute for Health Systems Research, School of Medicine, Faculty of Health, Witten/Herdecke University, Witten, Germany.</t>
  </si>
  <si>
    <t>Department of Pharmacy Practice, School of Pharmacy, University of Connecticut, Storrs, CT, USA._x000D_Department of Pharmacy Practice, School of Pharmacy, University of Connecticut, Storrs, CT, USA; Department of Pharmacy Services, Hartford Hospital, Harford, CT, USA. Electronic address: jsankara@live.com.</t>
  </si>
  <si>
    <t>Department of Nephrology, Kaunas University of Medicine, Eivenių 2, 50028 Kaunas, Lithuania. astankuvienes@gmail.com</t>
  </si>
  <si>
    <t>Institute of Sports Medicine, Peking University Third Hospital, Beijing, China._x000D_Descom Information Technology (Beijing) Co. Ltd., Beijing, China.</t>
  </si>
  <si>
    <t>Division of Neurosurgery, St. Michael's Hospital; Keenan Research Centre for Biomedical Science and the Li Ka Shing Knowledge Institute of St. Michael's Hospital; Department of Surgery, University of Toronto, Ontario, Canada; and.</t>
  </si>
  <si>
    <t>Department of Radiation Oncology, University of North Carolina, Chapel Hill._x000D_Department of Radiation Oncology, University of Florida Hospitals, Gainesville3Shands Cancer Center, University of Florida Hospitals, Gainesville._x000D_Lineberger Comprehensive Cancer Center, University of North Carolina, Chapel Hill5Division of Hematology/Oncology, Department of Medicine, University of North Carolina, Chapel Hill._x000D_Gillings School of Global Public Health, University of North Carolina, Chapel Hill._x000D_Division of Cancer Control and Population Sciences, National Cancer Institute, Rockville, Maryland._x000D_Department of Radiation Oncology, University of North Carolina, Chapel Hill4Lineberger Comprehensive Cancer Center, University of North Carolina, Chapel Hill.</t>
  </si>
  <si>
    <t>Northumberland,Tyne and Wear NHS Foundation Trust,Newcastle upon Tyne,UK._x000D_Department of Public Health and Primary Care,Academic Centre for Nursing and Midwifery,KU Leuven,Leuven,Belgium._x000D_Institute of Neuroscience,Newcastle University,Newcastle upon Tyne,UK._x000D_University Medical Centre Utrecht,Utrecht,the Netherlands.</t>
  </si>
  <si>
    <t>Klinik für Neurochirurgie, Universitätsklinikum, Otto-von-Guericke-Universität Magdeburg, Magdeburg, Germany. raimund.firsching@med.ovgu.de</t>
  </si>
  <si>
    <t>Department of Cardiology, Leiden University Medical Centre, The Netherlands.</t>
  </si>
  <si>
    <t>Unit of Vascular Surgery, Department of Surgical Sciences, University of Parma, Parma, Italy. Electronic address: claudiobianchinim@gmail.com._x000D_Unit of Vascular Surgery, Department of Surgical Sciences, University of Parma, Parma, Italy._x000D_Unit of Vascular Surgery, Department of Experimental, Diagnostic and Specialty Medicine, University of Bologna, Policlinico Sant'Orsola-Malpighi, Bologna, Italy.</t>
  </si>
  <si>
    <t>Dobson DaVanzo and Associates, LLC, Vienna, VA - USA._x000D_Lifeline Vascular Access, a DaVita Healthcare Partner ®, Vernon Hills, IL - USA.</t>
  </si>
  <si>
    <t>Caterina Silvestri, Simone Bartolacci, Pasquale Pepe, Mirko Monnini, Fabio Voller, Francesco Cipriani, Cristina Stasi, Observatory of Epidemiology, Regional Health Agency of Tuscany, 50141 Florence, Italy.</t>
  </si>
  <si>
    <t>Katherine E. Reeder-Hayes, Anne Marie Meyer, Sharon Peacock Hinton, Ke Meng, Lisa A. Carey, and Stacie B. Dusetzina, University of North Carolina at Chapel Hill (UNC) Lineberger Comprehensive Cancer Center; Katherine E. Reeder-Hayes and Ke Meng, UNC Lineberger Integrated Cancer Information and Surveillance System; Katherine E. Reeder-Hayes and Lisa A. Carey, UNC School of Medicine; and Stacie B. Dusetzina, Cecil G. Sheps Center for Health Services Research, UNC Eshelman School of Pharmacy, and UNC Gillings School of Global Public Health, Chapel Hill, NC.</t>
  </si>
  <si>
    <t>Key_words</t>
  </si>
  <si>
    <t>&lt;Delete&gt;-0325</t>
  </si>
  <si>
    <t>Technology question(Database build, data collection, datatransmission, IT infrastruction )</t>
  </si>
  <si>
    <t>Original</t>
  </si>
  <si>
    <t xml:space="preserve">A controlled, before-and-after trial </t>
  </si>
  <si>
    <t>*Electronic Prescribing
Humans
*Medical Order Entry Systems
Medication Errors/*prevention &amp; control/statistics &amp; numerical data
*Pharmacies
United States</t>
  </si>
  <si>
    <t>US</t>
  </si>
  <si>
    <t>UK</t>
  </si>
  <si>
    <t>Case control study</t>
  </si>
  <si>
    <t>Netherland</t>
  </si>
  <si>
    <t xml:space="preserve">R </t>
  </si>
  <si>
    <t>Mixed -effects Regression Model</t>
  </si>
  <si>
    <t xml:space="preserve">Association </t>
  </si>
  <si>
    <t>Yes</t>
  </si>
  <si>
    <t>No</t>
  </si>
  <si>
    <t>Ning Wang</t>
  </si>
  <si>
    <t>Aged
Australia
Documentation/methods/*standards
*Electronic Health Records
Humans
Medical Records Systems, Computerized
Paper
*Patient Admission
Patient-Centered Care/*standards
Physicians
Quality Assurance, Health Care/*standards
Retrospective Studies</t>
  </si>
  <si>
    <t>compare EHR quality with writtent records</t>
  </si>
  <si>
    <t>Review</t>
  </si>
  <si>
    <t>Retrospective Review</t>
  </si>
  <si>
    <t xml:space="preserve">Australia </t>
  </si>
  <si>
    <t>SPSS</t>
  </si>
  <si>
    <t>Not English</t>
  </si>
  <si>
    <t>Maskin, L. P.</t>
  </si>
  <si>
    <t>Adult
Aged
Antibiotic Prophylaxis
Data Interpretation, Statistical
Diagnosis, Differential
Female
Glasgow Coma Scale
Humans
Intracranial Pressure
Lactic Acid/*cerebrospinal fluid
Male
Meningitis, Aseptic/cerebrospinal fluid
Meningitis, Bacterial/*cerebrospinal fluid/*etiology/microbiology
Middle Aged
Neurosurgical Procedures/*adverse effects
Postoperative Complications/*cerebrospinal fluid/*etiology/microbiology
Prospective Studies
ROC Curve
Spinal Puncture
Bacterial meningitis
CSF lactate
Neurosurgery
Postoperative infection</t>
  </si>
  <si>
    <t>Study Type</t>
  </si>
  <si>
    <t>Prospective observational diagnostic stud</t>
  </si>
  <si>
    <t>To evaluate the diagnostic accuracy of CSF
lactate as a PNBM marker in patients hospitalized after a neurosurgical procedure.</t>
  </si>
  <si>
    <t>Research_Design(Primary Objective)</t>
  </si>
  <si>
    <t>FLENI “Raul Carrea” Institute of Neurological Research</t>
  </si>
  <si>
    <t>Association</t>
  </si>
  <si>
    <t>Logistic Regression</t>
  </si>
  <si>
    <t>2010-2013</t>
  </si>
  <si>
    <t>No.</t>
  </si>
  <si>
    <t>Intensive Care National Audit and Research Centre’s Case Mix Programme Database</t>
  </si>
  <si>
    <t>Adolescent
Adult
Area Under Curve
Critical Care/*methods/standards/statistics &amp; numerical data
Databases, Factual/*statistics &amp; numerical data
Diagnosis-Related Groups/*statistics &amp; numerical data
Female
Hospital Information Systems/standards/statistics &amp; numerical data
Hospital Mortality
Humans
Intensive Care Units/statistics &amp; numerical data
Medical Audit/methods/*statistics &amp; numerical data
Middle Aged
Obstetrics/methods/statistics &amp; numerical data
Obstetrics and Gynecology Department, Hospital/standards/statistics &amp; numerical data
Pregnancy
Pregnancy Complications/*diagnosis/epidemiology/therapy
ROC Curve
Reproducibility of Results
Retrospective Studies
Severity of Illness Index
Survival Analysis
United Kingdom/epidemiology
*Vital Signs
Young Adult</t>
  </si>
  <si>
    <t>Create obstetric early warning score</t>
  </si>
  <si>
    <t xml:space="preserve">conversion of GCS values into a simplified assessment of conscious level AVPU. The Database doesn't have the original data they want, it may introduce bias into the research. </t>
  </si>
  <si>
    <t xml:space="preserve">warning score ?  Association </t>
  </si>
  <si>
    <t xml:space="preserve">Individual patient </t>
  </si>
  <si>
    <t>statistical obstetric EWS</t>
  </si>
  <si>
    <t xml:space="preserve">Patient health condition </t>
  </si>
  <si>
    <t>SPSS,NCSS</t>
  </si>
  <si>
    <t>Arcuri, F.</t>
  </si>
  <si>
    <t>Activities of Daily Living
Adolescent
Adult
Aged
Brain Injuries/*psychology/*rehabilitation
Cluster Analysis
Cognitive Behavioral Therapy
Data Interpretation, Statistical
*Disability Evaluation
Female
Glasgow Coma Scale
Humans
Male
Middle Aged
Occupational Therapy
*Personal Autonomy
Prospective Studies
Psychometrics
Recovery of Function
Reproducibility of Results
Treatment Outcome
Work
Young Adult</t>
  </si>
  <si>
    <t>Carle, C.</t>
  </si>
  <si>
    <t>Montella, D.</t>
  </si>
  <si>
    <t>Brain Injuries/*classification
Humans
Medical Records Systems, Computerized
*Systematized Nomenclature of Medicine
United States
United States Department of Defense
United States Department of Veterans Affairs
*Vocabulary, Controlled</t>
  </si>
  <si>
    <t xml:space="preserve">Compare two terminology systems coverage differences </t>
  </si>
  <si>
    <t>validate the Progression of Autonomies Scale (PAS) for the evaluation of autonomies in severe acquired brain injury patients.</t>
  </si>
  <si>
    <t>prospective multicenter study</t>
  </si>
  <si>
    <t>Prospective observational diagnostic study</t>
  </si>
  <si>
    <t xml:space="preserve">Italy </t>
  </si>
  <si>
    <t>Haider, A. H.</t>
  </si>
  <si>
    <t>Adolescent
Adult
African Americans/statistics &amp; numerical data
Aged
Aged, 80 and over
Databases, Factual
European Continental Ancestry Group/statistics &amp; numerical data
Female
*Health Status Disparities
Healthcare Disparities/*ethnology/statistics &amp; numerical data
Hispanic Americans/statistics &amp; numerical data
Hospital Mortality/*ethnology
Humans
Injury Severity Score
Logistic Models
Male
Middle Aged
Minority Health/*statistics &amp; numerical data
Multivariate Analysis
Outcome Assessment, Health Care
Trauma Centers/standards/*statistics &amp; numerical data
United States/epidemiology
Wounds, Nonpenetrating/*ethnology/mortality
Wounds, Penetrating/*ethnology/mortality
Young Adult</t>
  </si>
  <si>
    <t>To determine if minority trauma patients are more commonly treated at trauma centers (TCs) with worse observed-to-expected survival</t>
  </si>
  <si>
    <t>Multivariate logistic regression</t>
  </si>
  <si>
    <t>expected number of deaths at each TC</t>
  </si>
  <si>
    <t>trauma center level /patient level</t>
  </si>
  <si>
    <t>atient level co-variates included in this model were: age, gender, type of injury (blunt versus penetrating), presence of hypotension at admission (systolic blood pressure &lt;90 mmHg), pulse rate at admission, total Glasgow Coma Scale, Injury Severity Score (ISS), presence of severe head injury [Abbreviated Injury Scale (AIS) 3] and need for ventilator use</t>
  </si>
  <si>
    <t>Permutation for Missing data</t>
  </si>
  <si>
    <t>Adrenal Cortex Hormones/*therapeutic use
Adult
Analysis of Variance
Brain Injuries/drug therapy/*mortality
*Data Interpretation, Statistical
Glasgow Coma Scale/statistics &amp; numerical data
Humans
Intention to Treat Analysis
Logistic Models
Middle Aged
Odds Ratio
Placebos
Randomized Controlled Trials as Topic/*statistics &amp; numerical data
Reflex, Pupillary/physiology
Sample Size
Treatment Outcome
Young Adult</t>
  </si>
  <si>
    <t xml:space="preserve"> Turner, E. L</t>
  </si>
  <si>
    <t>what extent covariate adjustment could affect power in a randomized controlled trial (RCT) of a heterogeneous population with traumatic brain injury (TBI)</t>
  </si>
  <si>
    <t xml:space="preserve">Corticosteroid Randomisation After Significant Head Injury (CRASH) RCT/IMPACT (International Mission on Prognosis and Analysis of Clinical Trials in Traumatic Brain Injury) database </t>
  </si>
  <si>
    <t>Jimoh, L.</t>
  </si>
  <si>
    <t>Adult
Africa
Attitude to Computers
Child
*Communication
Community Health Workers/*psychology
Data Collection
Delivery of Health Care
Female
Humans
Information Systems/*statistics &amp; numerical data
*Medical Informatics
*Models, Theoretical
Prospective Studies</t>
  </si>
  <si>
    <t>USA</t>
  </si>
  <si>
    <t xml:space="preserve"> the potential of information and communication technology (ICT) adoption among maternal and child health workers in rural Nigeria</t>
  </si>
  <si>
    <t>Survey</t>
  </si>
  <si>
    <t>prospective questionnaire study</t>
  </si>
  <si>
    <t>Greaney, M. L</t>
  </si>
  <si>
    <t>Adolescent
Adult
Attitude to Computers
Body Mass Index
Boston
Cluster Analysis
Female
Health Behavior
Health Status
Humans
Male
Middle Aged
Neoplasms/*prevention &amp; control
Patient Preference/*psychology/statistics &amp; numerical data
Preventive Health Services/economics/*methods
Reminder Systems/*statistics &amp; numerical data
Risk Factors
Socioeconomic Factors
*Speech Recognition Software
Surveys and Questionnaires
*Text Messaging/statistics &amp; numerical data
*User-Computer Interface</t>
  </si>
  <si>
    <t>the association between participants' characteristics and preferred reminder modality.</t>
  </si>
  <si>
    <t>SUDAAN 9.01 and SAS 9.1</t>
  </si>
  <si>
    <t xml:space="preserve">RCT data </t>
  </si>
  <si>
    <t>Healthy Directions 2 (HD2)</t>
  </si>
  <si>
    <t>Roberts, S. A.</t>
  </si>
  <si>
    <t>Adult
Bayes Theorem
Electronic Health Records
*Embryo Implantation
Embryo Transfer
Female
*Fertilization in Vitro
Humans
Infertility/diagnosis/*therapy
Live Birth
Male
Middle Aged
*Models, Biological
Pregnancy
*Pregnancy Outcome
Pregnancy, Twin
Prognosis
ROC Curve
Sperm Injections, Intracytoplasmic
United Kingdom
Young Adult</t>
  </si>
  <si>
    <t xml:space="preserve">The magnitude of outcomes of IVF treatments and repeat cycles in the same couple </t>
  </si>
  <si>
    <t>Empirical Bayes estimates</t>
  </si>
  <si>
    <t>multicentre UK data set</t>
  </si>
  <si>
    <t>custom-written software, and  Stata</t>
  </si>
  <si>
    <t>Retrospective Study</t>
  </si>
  <si>
    <t xml:space="preserve">outcomes of IVF treatments </t>
  </si>
  <si>
    <t>embryo grading parameters</t>
  </si>
  <si>
    <t xml:space="preserve"> Helms, A. S.</t>
  </si>
  <si>
    <t>Aged
Continuity of Patient Care/*organization &amp; administration
Data Collection
*Efficiency, Organizational
Female
Humans
Internal Medicine/*education
Internship and Residency/*organization &amp; administration
Male
Medical Records Systems, Computerized
Middle Aged
*Models, Organizational
Patient Care Planning/*organization &amp; administration
Process Assessment, Health Care/*standards
Prospective Studies
Virginia</t>
  </si>
  <si>
    <t>Sinnema, H.</t>
  </si>
  <si>
    <t>Adult
Anxiety Disorders/psychology/*therapy
Cluster Analysis
Data Collection
Depressive Disorder/psychology/*therapy
Female
*Guideline Adherence
Humans
Male
Medical Records Systems, Computerized
Netherlands
Practice Guidelines as Topic
*Primary Health Care
Prospective Studies
Quality of Life
Regression Analysis
Surveys and Questionnaires
Treatment Outcome</t>
  </si>
  <si>
    <t>cluster randomised controlled trial</t>
  </si>
  <si>
    <t>The primary outcome measure is the proportion of patients who have been recognised to have anxiety and/or depressive disorder.</t>
  </si>
  <si>
    <t>Cannot find full text</t>
  </si>
  <si>
    <t>compare the quality of handwritten vs computerised prescriptions in a tertiary 25-bedded cardiothoracic intensive care unit.</t>
  </si>
  <si>
    <t>Ali, J.</t>
  </si>
  <si>
    <t>Cross-Sectional Studies
Drug Prescriptions/*standards
England
Handwriting
Humans
Intensive Care Units/organization &amp; administration/*standards
Medical Order Entry Systems/organization &amp; administration/*standards
Medication Errors/prevention &amp; control/*statistics &amp; numerical data
Medication Systems, Hospital/*organization &amp; administration
Pharmacy Service, Hospital/organization &amp; administration/standards
Practice Patterns, Physicians'/*standards
Prospective Studies
Thoracic Surgical Procedures</t>
  </si>
  <si>
    <t xml:space="preserve"> Sparrow, J. M.</t>
  </si>
  <si>
    <t>Cataract Extraction/*standards/statistics &amp; numerical data
Clinical Competence/*standards
Electronic Health Records/statistics &amp; numerical data
England/epidemiology
Humans
Intraoperative Complications/*epidemiology
Medical Audit
Ophthalmology/*standards/statistics &amp; numerical data
Outcome Assessment, Health Care
Posterior Capsular Rupture, Ocular/*epidemiology
Quality of Health Care
Risk Adjustment</t>
  </si>
  <si>
    <t>Adolescent
Adult
Age Factors
Aged
Aged, 80 and over
*Attitude to Computers
*Computer Security/standards/statistics &amp; numerical data
*Confidentiality/psychology/standards
Diffusion of Innovation
Female
Focus Groups
Germany
Health Status Indicators
Humans
Male
Middle Aged
Models, Statistical
Monitoring, Ambulatory/methods/*psychology/standards
Qualitative Research
Sex Factors
Socioeconomic Factors
Telemedicine/methods/*statistics &amp; numerical data
User-Computer Interface</t>
  </si>
  <si>
    <t xml:space="preserve">Wilkowska, W. </t>
  </si>
  <si>
    <t>Petersen, S.</t>
  </si>
  <si>
    <t>Adolescent
Adult
Child
Databases, Factual
Female
Follow-Up Studies
Hormones/*blood
Hospital Mortality/trends
Humans
Injury Severity Score
Male
Middle Aged
Odds Ratio
Retrospective Studies
Risk Factors
Sex Factors
Trauma Centers/*statistics &amp; numerical data
United States/epidemiology
Wounds, Nonpenetrating/*blood/diagnosis/mortality
Wounds, Penetrating/*blood/diagnosis/mortality
Young Adult</t>
  </si>
  <si>
    <t>cataract national data set (CND)</t>
  </si>
  <si>
    <t>Goel, M. S.</t>
  </si>
  <si>
    <t>Observational, cross sectional study</t>
  </si>
  <si>
    <t>To examine enrollment in, and use of, an electronic patient portal by race/ethnicity, gender and age.</t>
  </si>
  <si>
    <t>EpicCare, version Spring 2007, in Feinberg school of medicine of Northwern university</t>
  </si>
  <si>
    <t>Individual patient</t>
  </si>
  <si>
    <t>enrollment in the patient portal, use of the advice function, and use of the refill function and compared analyses with our baselines.</t>
  </si>
  <si>
    <t>race/ethnicity (white, black, Latino, Asian, other), age (in categories), gender, education, income, and provider (as a random effect). In adjusted analyses, variances were adjusted to account for potential clustering by physician</t>
  </si>
  <si>
    <t>Cuffe, S.</t>
  </si>
  <si>
    <t>Age Factors
Aged
Aged, 80 and over
Antineoplastic Agents/adverse effects/*therapeutic use
Carcinoma, Non-Small-Cell Lung/mortality/pathology/*therapy
Chemotherapy, Adjuvant
Chi-Square Distribution
Electronic Health Records
Female
Hospitalization
Humans
Kaplan-Meier Estimate
Logistic Models
Lung Neoplasms/mortality/pathology/*therapy
Male
Medical Record Linkage
Multivariate Analysis
Odds Ratio
Ontario
*Pneumonectomy/adverse effects/mortality
*Practice Patterns, Physicians'/statistics &amp; numerical data
Registries
Retrospective Studies
Time Factors
Treatment Outcome</t>
  </si>
  <si>
    <t>Adolescent
Adult
Age Factors
Aged
Cross-Sectional Studies
Electronic Health Records/economics/*statistics &amp; numerical data
Ethnic Groups/*ethnology
Female
Healthcare Disparities/economics/*ethnology
Humans
Male
Middle Aged
Sex Factors
Young Adult</t>
  </si>
  <si>
    <t>Kaplan-Meier method</t>
  </si>
  <si>
    <t>retrospective cohort study</t>
  </si>
  <si>
    <t>Registry or RCT data, where a human being has abstracted the data [adds data quality; avoid curated data]</t>
  </si>
  <si>
    <t>Claim data only</t>
  </si>
  <si>
    <t>Qualitative data only</t>
  </si>
  <si>
    <t>Questionnaire/survey only</t>
  </si>
  <si>
    <t>Patient generated health data only</t>
  </si>
  <si>
    <t>Coleman, J. J</t>
  </si>
  <si>
    <t>Adult
Algorithms
Drug Prescriptions/*standards
Electronic Prescribing/*standards
Female
Hospital Units
Hospitals, Teaching
Humans
Male
*Medical Order Entry Systems/standards
Medical Records Systems, Computerized/standards
*Medical Staff, Hospital
Medication Errors/*prevention &amp; control
Practice Patterns, Physicians'/*standards
Retrospective Studies
United Kingdom</t>
  </si>
  <si>
    <t xml:space="preserve">Patient level </t>
  </si>
  <si>
    <t xml:space="preserve">management -&gt; hospital </t>
  </si>
  <si>
    <t>A locally-developed electronic prescribing system</t>
  </si>
  <si>
    <t>assess whether routine data produced by an electronic prescribing system might be useful in identifying doctors at higher risk of making a serious prescribing error</t>
  </si>
  <si>
    <t>Rates of prescribing alerts and laboratory warnings and doctors’ responses.</t>
  </si>
  <si>
    <t>prescribtion activities</t>
  </si>
  <si>
    <t>Linear Regression</t>
  </si>
  <si>
    <t>ADP-ribosyl Cyclase 1/analysis
Academic Medical Centers
Adult
African Americans/*genetics/*statistics &amp; numerical data
Aged
Aged, 80 and over
*Biomarkers, Tumor/blood/genetics
Chromosomes, Human, Pair 17
Disease-Free Survival
Female
Gene Deletion
Gene Expression Regulation, Neoplastic
*Health Status Disparities
Humans
Immunoglobulin Heavy Chains/genetics
Immunoglobulin Variable Region/genetics
Kaplan-Meier Estimate
Leukemia, Lymphocytic, Chronic, B-Cell/diagnosis/drug
therapy/epidemiology/*genetics/immunology/*mortality/therapy
Male
Medical Records Systems, Computerized
Middle Aged
North Carolina/epidemiology
Risk Assessment
Risk Factors
Texas/epidemiology
ZAP-70 Protein-Tyrosine Kinase/genetics
beta 2-Microglobulin/blood
African Americans
Chemoimmunotherapy
Chronic Lymphocytic Leukemia
Prognostic Factors
Racial Disparities
Survival</t>
  </si>
  <si>
    <t>Falchi, L.,</t>
  </si>
  <si>
    <t>Patients who referred to The University of Texas MD Anderson Cancer Center (MDACC) or Duke University Medical Center (DUMC) between 1997 and 2011.</t>
  </si>
  <si>
    <t>SAS</t>
  </si>
  <si>
    <t>to know the racial disparities in characteristics and outcomes among patients with chronic lymphocytic leukemia (CLL)</t>
  </si>
  <si>
    <t xml:space="preserve">prognostic factors </t>
  </si>
  <si>
    <t>response</t>
  </si>
  <si>
    <t>individual level</t>
  </si>
  <si>
    <t xml:space="preserve">Paper and electronic health records? </t>
  </si>
  <si>
    <t>Greevy, R. A., Jr.</t>
  </si>
  <si>
    <t>Administration, Oral
Aged
Cohort Studies
Electronic Health Records/*statistics &amp; numerical data
Female
Follow-Up Studies
Humans
Hypoglycemic Agents/administration &amp; dosage/supply &amp; distribution/*therapeutic use
Male
Medication Adherence/*statistics &amp; numerical data
Metformin/administration &amp; dosage/supply &amp; distribution/therapeutic use
Middle Aged
Proportional Hazards Models
*Research Design
Retrospective Studies
Sulfonylurea Compounds/administration &amp; dosage/supply &amp; distribution/therapeutic use</t>
  </si>
  <si>
    <t>original research on patients’ persistence
and durability on three oral anti-diabetic regimens as well as an expanded discussion of dealing with adherence, persistence, and exposure misclassification in comparative-effectiveness and safety research.</t>
  </si>
  <si>
    <t>the administrative and pharmacy databases of the VHA Mid-South Network,</t>
  </si>
  <si>
    <t>Cox proportional hazard models</t>
  </si>
  <si>
    <t>Propensity score</t>
  </si>
  <si>
    <t>Study design change ( different restriction )</t>
  </si>
  <si>
    <t>study conclusion ( medication Adherence Requirements and Stockpiling)</t>
  </si>
  <si>
    <t xml:space="preserve">study design level, research level? </t>
  </si>
  <si>
    <t>excluded the two variables that have missing data</t>
  </si>
  <si>
    <t>Groene, R. O.</t>
  </si>
  <si>
    <t>Aged
Aged, 80 and over
Catchment Area, Health
Chronic Disease/therapy
Continuity of Patient Care/organization &amp; administration/standards
Electronic Health Records
Female
Health Personnel/psychology/statistics &amp; numerical data
Humans
Interviews as Topic
Male
Medical Errors/prevention &amp; control
Middle Aged
Outcome and Process Assessment, Health Care/*methods
Patient Care Team/standards
Patient Discharge/*standards
Patient Education as Topic
*Patient Handoff
Patients/psychology/statistics &amp; numerical data
Primary Health Care/standards
*Professional-Patient Relations
Qualitative Research
Spain
Tertiary Care Centers
*Vulnerable Populations</t>
  </si>
  <si>
    <t>Jiménez-Puente, A.</t>
  </si>
  <si>
    <t>Adult
Africa/ethnology
Analgesia, Epidural/*statistics &amp; numerical data
Analgesia, Obstetrical/methods
Asia/ethnology
Catchment Area, Health/*statistics &amp; numerical data
Cross-Sectional Studies
Delivery, Obstetric/methods/statistics &amp; numerical data
Emigrants and Immigrants/*statistics &amp; numerical data
Europe/ethnology
Female
Gestational Age
Humans
Labor, Obstetric/*ethnology
Medical Records Systems, Computerized
Perinatal Care/statistics &amp; numerical data
Pregnancy
Pregnancy Outcome/ethnology
Pregnancy, Multiple/ethnology/statistics &amp; numerical data
Qualitative Research
Risk Factors
Socioeconomic Factors
South America/ethnology
Spain</t>
  </si>
  <si>
    <t>describe the use of EA in deliveries performed at a hospital where the patients are from widely varying geographic areas.</t>
  </si>
  <si>
    <t xml:space="preserve"> database</t>
  </si>
  <si>
    <t>Epidural analgesia used in vaginal deliveries</t>
  </si>
  <si>
    <t>geographic origin</t>
  </si>
  <si>
    <t>Individual level</t>
  </si>
  <si>
    <t>Adult
Aged
Aged, 80 and over
California
Cohort Studies
Female
Health Behavior
*Heart Failure/complications/diagnosis/prevention &amp; control
Humans
Male
*Medical Records
Middle Aged
Nursing Evaluation Research
*Patient Compliance/psychology/statistics &amp; numerical data
Patient Education as Topic/*organization &amp; administration
Pilot Projects
Reminder Systems
*Self Care/methods/psychology
Water-Electrolyte Imbalance/diagnosis/etiology/prevention &amp; control
*Weight Gain</t>
  </si>
  <si>
    <t>White, M. M.</t>
  </si>
  <si>
    <t>Schwartz, B. S.</t>
  </si>
  <si>
    <t>Cross-sectional study</t>
  </si>
  <si>
    <t>evaluate associations of 33 environmental measures in three domains (land use, physical activity, and social environments) with BMI in children and adolescents in fıve geographies</t>
  </si>
  <si>
    <t xml:space="preserve">Geisinger Clinic  EHR  in Pensivania </t>
  </si>
  <si>
    <t>ArcGIS</t>
  </si>
  <si>
    <t xml:space="preserve">individual level/ place level </t>
  </si>
  <si>
    <t>The study also illustrates the cost-effective use and utility of a large health system’s EHR data.</t>
  </si>
  <si>
    <t>Confidence Intervals
*Diffusion of Innovation
Electronic Health Records/*economics/*statistics &amp; numerical data
Hospitals/statistics &amp; numerical data
Managed Care Programs
Meaningful Use/statistics &amp; numerical data
Medicaid
Medicare
Multivariate Analysis
Odds Ratio
Reimbursement, Incentive/*statistics &amp; numerical data
Retrospective Studies
United States</t>
  </si>
  <si>
    <t>Adolescent+G43F37G36:G40G36:G46F37G36:G40G36:G49F37G36:G40G36:G52F37G36:G40G36:G53G36:G52G36:G51
*Body Mass Index
Child
Child, Preschool
Cross-Sectional Studies
Data Collection
Electronic Health Records/*statistics &amp; numerical data
*Environment Design
Female
Humans
Male
Population Density
Residence Characteristics
Risk Factors
*Social Environment
Socioeconomic Factors</t>
  </si>
  <si>
    <t>Adler-Milstein, J.</t>
  </si>
  <si>
    <t>EHR systems usage evaluation</t>
  </si>
  <si>
    <t>Cross Infection/*epidemiology
Data Collection
*Electronic Health Records
Humans
Population Surveillance/*methods
Sensitivity and Specificity
Taiwan/epidemiology
Urinary Tract Infections/*diagnosis/epidemiology</t>
  </si>
  <si>
    <t>Lo, Y. S.</t>
  </si>
  <si>
    <t>build a detection model for surveillance of healthcare-associated urinary tract infection (HA-UTI) based on the variables extracted from the electronic medical records (EMRs)</t>
  </si>
  <si>
    <t>Republic of China</t>
  </si>
  <si>
    <t xml:space="preserve">Discriminant function analysis </t>
  </si>
  <si>
    <t>Taipei Medical University Wan Fang Hospital (TMUWFH)</t>
  </si>
  <si>
    <t>classification</t>
  </si>
  <si>
    <t>Training set and testing set are in different timehorizon ???</t>
  </si>
  <si>
    <t xml:space="preserve">Different types of HAI </t>
  </si>
  <si>
    <t>variables related to CDC's case defination</t>
  </si>
  <si>
    <t xml:space="preserve">Country/district </t>
  </si>
  <si>
    <t>Newgard, C.</t>
  </si>
  <si>
    <t>Adult
Child
*Databases, Factual
*Emergency Medical Services
Female
Humans
Male
Medical Record Linkage
*Models, Statistical
Patient Discharge/statistics &amp; numerical data
Probability
Registries
Retrospective Studies
United States/epidemiology
Vital Statistics
Wounds and Injuries/epidemiology/*therapy</t>
  </si>
  <si>
    <t>evaluate the process of using existing data sources, probabilistic linkage, and multiple imputation to create large population-based injury databases matched to outcomes.</t>
  </si>
  <si>
    <t>Datalinkage evaluation, multiple imputation</t>
  </si>
  <si>
    <t xml:space="preserve"> Szummer, K</t>
  </si>
  <si>
    <t>Aged
Aged, 80 and over
Diet/*standards
Evidence-Based Medicine/*methods
Female
Glomerular Filtration Rate
Humans
Kidney Diseases/*diet therapy/etiology/physiopathology
Male
Medical Records Systems, Computerized
Middle Aged
Myocardial Infarction/complications/epidemiology/*therapy
Prognosis
Reference Standards
Retrospective Studies
Sweden/epidemiology</t>
  </si>
  <si>
    <t>examine whether the Modification of Diet in Renal Disease (MDRD) or the Cockcroft-Gault (CG) formula is better at predicting prognosis in myocardial infarction (MI) patients.</t>
  </si>
  <si>
    <t>Age Factors
Brain Injuries/epidemiology/*rehabilitation
Continental Population Groups
Databases, Factual
Disability Evaluation
*Glasgow Outcome Scale
Humans
Length of Stay
Longitudinal Studies
Prospective Studies
United States/epidemiology
Brain injuries
Gos-e
Glasgow Outcome Scale-Extended
Igc
Irc
Outcome assessment (health care)
Rlos
Rehabilitation
Tbi
Tbims
Tbims ndb
Traumatic Brain Injury Model Systems
Traumatic Brain Injury Model Systems National Database
individual growth curve
instantaneous rate of change
rehabilitation length of stay
traumatic brain injury
research supporting this article has conferred or will confer a benefit on the</t>
  </si>
  <si>
    <t>Pretz, C. R</t>
  </si>
  <si>
    <t>Traumatic Brain Injury Model Systems National Database (TBIMS NDB).</t>
  </si>
  <si>
    <t>prospective cohort study</t>
  </si>
  <si>
    <t>Individual growth curve (IGC) analysis</t>
  </si>
  <si>
    <t xml:space="preserve">Is a National database registry? </t>
  </si>
  <si>
    <t>Cohort Studies
Computers
Critical Care
Early Ambulation/*methods
Electronic Health Records
Female
Humans
*Intensive Care Units
Male
*Medical Order Entry Systems
Middle Aged
Prospective Studies</t>
  </si>
  <si>
    <t>Hildreth, A. N</t>
  </si>
  <si>
    <t>Pubmed_ID</t>
  </si>
  <si>
    <t>3 common treatment regimens</t>
  </si>
  <si>
    <t>persistence of treatment</t>
  </si>
  <si>
    <t>Adult
Cardiovascular Diseases/*epidemiology/prevention &amp; control
Female
*Health Behavior
Health Knowledge, Attitudes, Practice
*Health Records, Personal
Humans
Male
Middle Aged
Risk Assessment
Self Efficacy
Thailand</t>
  </si>
  <si>
    <t>Pichayapinyo, P.</t>
  </si>
  <si>
    <t>Fano, V.</t>
  </si>
  <si>
    <t>Adolescent
Algorithms
Child
Child, Preschool
Female
Hodgkin Disease/epidemiology
Humans
Incidence
Infant
Infant, Newborn
Leukemia/epidemiology
Lymphoma, Non-Hodgkin/epidemiology
Male
Medical Records Systems, Computerized/*statistics &amp; numerical data
Multiple Myeloma/epidemiology
Neoplasms/*epidemiology/mortality
Observer Variation
Registries/statistics &amp; numerical data
Reproducibility of Results
*Residence Characteristics
Rome/epidemiology
Survival Rate
Urban Population/*statistics &amp; numerical data</t>
  </si>
  <si>
    <t>Italian</t>
  </si>
  <si>
    <t>Elnahal, S. M.</t>
  </si>
  <si>
    <t>American Hospital Association
Data Collection
*Diffusion of Innovation
Electronic Health Records/*statistics &amp; numerical data
Hospitals/classification/*standards
Humans
Logistic Models
Practice Patterns, Physicians'/*statistics &amp; numerical data
*Quality of Health Care
United States</t>
  </si>
  <si>
    <t>To determine if patterns of Electronic Health Records (EHRs) adoption and Meaningful Use vary between high, intermediate, and low quality U.S. hospitals.</t>
  </si>
  <si>
    <t xml:space="preserve">hospital </t>
  </si>
  <si>
    <t>Stockwell, D. C.,</t>
  </si>
  <si>
    <t>*Automation
Child
District of Columbia
Electronic Health Records/*statistics &amp; numerical data
Hospitals, Pediatric/*standards
Humans
Interinstitutional Relations
Medical Errors/classification/*statistics &amp; numerical data
Ohio
Patient Safety
Retrospective Studies
Risk Management</t>
  </si>
  <si>
    <t>Two hospitals(CNMC and CCHMC) adverse events detection database</t>
  </si>
  <si>
    <t>retrospective obaservational study</t>
  </si>
  <si>
    <t>to describe the process of
automated adverse event detection, report early results from the Collaborative, identify commonalities and notable differences between two organizations, and suggest future directions for the Collaborative</t>
  </si>
  <si>
    <t>Descriptive statistics</t>
  </si>
  <si>
    <t xml:space="preserve">capture of adverse events </t>
  </si>
  <si>
    <t>differences of automative captured events and voluntary incident reports</t>
  </si>
  <si>
    <t xml:space="preserve">event level </t>
  </si>
  <si>
    <t>Osmont, M. N.</t>
  </si>
  <si>
    <t>Adverse Drug Reaction Reporting Systems/*statistics &amp; numerical data
Clinical Coding
Databases, Factual/statistics &amp; numerical data
Drug-Related Side Effects and Adverse Reactions/*diagnosis
Female
France/epidemiology
Hospitalization/statistics &amp; numerical data
Hospitals, University/statistics &amp; numerical data
Humans
International Classification of Diseases
Male
Medical Records Systems, Computerized/*statistics &amp; numerical data
Pharmacovigilance</t>
  </si>
  <si>
    <t>Ortega Egea, J. M.</t>
  </si>
  <si>
    <t>Cluster Analysis
European Union
Geography
*Information Services
*Internet
*Physicians, Family</t>
  </si>
  <si>
    <t>Adolescent
Adult
Algorithms
Child
*Databases, Factual
Drug-Related Side Effects and Adverse Reactions/*epidemiology
Emergency Service, Hospital/statistics &amp; numerical data
Female
Humans
International Classification of Diseases
Male
Medical Record Linkage
Poison Control Centers/*statistics &amp; numerical data
Population Surveillance/*methods
Retrospective Studies
Utah/epidemiology</t>
  </si>
  <si>
    <t>Naun, C. A.</t>
  </si>
  <si>
    <t>determine the association between the frequencies of pharmaceutical exposures reported to a poison control center (PCC) and those seen in the emergency department (ED).</t>
  </si>
  <si>
    <t>retrospective comparison study</t>
  </si>
  <si>
    <t>Utah ED visit, and Poison control database</t>
  </si>
  <si>
    <t xml:space="preserve">SAS </t>
  </si>
  <si>
    <t>parmaceutical exposures report</t>
  </si>
  <si>
    <t>frequency of reports in ED and PCC</t>
  </si>
  <si>
    <t xml:space="preserve">event </t>
  </si>
  <si>
    <t>Patient Safety Indicator software (v.3.1a) and fiscal year 2003–2007 discharge data from 28 Veterans Health Administration hospitals</t>
  </si>
  <si>
    <t xml:space="preserve">retrospective cross-sectional study </t>
  </si>
  <si>
    <t>Observational cross sectional study</t>
  </si>
  <si>
    <t xml:space="preserve">Causal </t>
  </si>
  <si>
    <t>Causality Keywords</t>
  </si>
  <si>
    <t>Cause</t>
  </si>
  <si>
    <t xml:space="preserve">Mediation </t>
  </si>
  <si>
    <t>Instrument variable</t>
  </si>
  <si>
    <t xml:space="preserve">Counterfactual </t>
  </si>
  <si>
    <t>https://www.ncbi.nlm.nih.gov/pmc/articles/PMC1731919/pdf/v055p00376.pdf</t>
  </si>
  <si>
    <t>Aged
Aged, 80 and over
Anticoagulants/administration &amp; dosage
Blood Coagulation Factors/drug effects/metabolism
Clinical Coding/*standards
Comorbidity
Confounding Factors, Epidemiologic
Cross-Sectional Studies
False Positive Reactions
Female
Health Services Research
Hematoma/*epidemiology/etiology/prevention &amp; control
Hospitals, Veterans/*statistics &amp; numerical data
Humans
Inpatients
Male
Medical Errors/prevention &amp; control/statistics &amp; numerical data
Medical Records Systems, Computerized
Postoperative Hemorrhage/*epidemiology/prevention &amp; control
Predictive Value of Tests
Quality Indicators, Health Care/*standards/trends
Reproducibility of Results
Research Design
Retrospective Studies
Risk Factors
Safety Management/*standards
United States/epidemiology</t>
  </si>
  <si>
    <t>Borzecki, A. M.</t>
  </si>
  <si>
    <t xml:space="preserve">Analyze PHH's positive predict value </t>
  </si>
  <si>
    <t>software extracted PHH cases and AHRQ’s PHH definition</t>
  </si>
  <si>
    <t>True positive rate and false positive rate</t>
  </si>
  <si>
    <t>event</t>
  </si>
  <si>
    <t>Zhang, Q.</t>
  </si>
  <si>
    <t>Administration, Oral
Aged
Cohort Studies
Databases, Factual
Diabetes Mellitus, Type 2/complications/*drug therapy
Dipeptidyl-Peptidase IV Inhibitors/therapeutic use
Electronic Health Records/statistics &amp; numerical data
Humans
Hyperglycemia/complications/*drug therapy
Hypoglycemic Agents/*administration &amp; dosage
*Individuality
Middle Aged
Pyrazines/*therapeutic use
Retrospective Studies
Sitagliptin Phosphate
Triazoles/*therapeutic use
United States</t>
  </si>
  <si>
    <t>General Electric (GE) Healthcare’s Clinical Data Services (CDS) electronic medical record (EMR) database</t>
  </si>
  <si>
    <t xml:space="preserve">baseline charateristic difference </t>
  </si>
  <si>
    <t>patients with different therapy treatemet. (monotherapy, dual therapy, triple therapy )</t>
  </si>
  <si>
    <t>patient</t>
  </si>
  <si>
    <t xml:space="preserve">GE database </t>
  </si>
  <si>
    <t xml:space="preserve"> Kilgore, M. L.</t>
  </si>
  <si>
    <t>Alabama
Bone Density Conservation Agents/*therapeutic use
Delivery of Health Care, Integrated/organization &amp; administration/standards
Drug Utilization/statistics &amp; numerical data
Electronic Health Records
Home Care Services/organization &amp; administration/*standards
Humans
Osteoporosis/*drug therapy
Osteoporotic Fractures/prevention &amp; control
Quality Improvement/*organization &amp; administration
Treatment Outcome</t>
  </si>
  <si>
    <t>test an evidence implementation intervention to improve the quality of care in the home health care setting for patients at high risk for fractures.</t>
  </si>
  <si>
    <t>stata</t>
  </si>
  <si>
    <t xml:space="preserve">EMR as an intervention? </t>
  </si>
  <si>
    <t>Connelly, D. P.</t>
  </si>
  <si>
    <t>Adult
Aged
Cross-Sectional Studies
*Electronic Health Records
Emergencies
Female
Heart Failure/*therapy
Hospital Mortality
Humans
Length of Stay
Logistic Models
Male
*Medical Record Linkage
Minnesota
*Outcome Assessment, Health Care
Patient Admission
Retrospective Studies
Survival Analysis
Unnecessary Procedures/statistics &amp; numerical data</t>
  </si>
  <si>
    <t>To evaluate if electronic health records (EHR) have observable effects on care outcomes</t>
  </si>
  <si>
    <t>evaluate EHR impact</t>
  </si>
  <si>
    <t>back-door criterion</t>
  </si>
  <si>
    <t>bad control</t>
  </si>
  <si>
    <t>bounds</t>
  </si>
  <si>
    <t>causal effect</t>
  </si>
  <si>
    <t>counterfactual</t>
  </si>
  <si>
    <t>covariate selection</t>
  </si>
  <si>
    <t>d-separation</t>
  </si>
  <si>
    <t>dags</t>
  </si>
  <si>
    <t>data fusion</t>
  </si>
  <si>
    <t>decision trees</t>
  </si>
  <si>
    <t>definition</t>
  </si>
  <si>
    <t>do-calculus</t>
  </si>
  <si>
    <t>econometrics</t>
  </si>
  <si>
    <t>economics</t>
  </si>
  <si>
    <t>epidemiology</t>
  </si>
  <si>
    <t>g-estimation</t>
  </si>
  <si>
    <t>general</t>
  </si>
  <si>
    <t>generalizability</t>
  </si>
  <si>
    <t>identification</t>
  </si>
  <si>
    <t>indirect effects</t>
  </si>
  <si>
    <t>intuition</t>
  </si>
  <si>
    <t>linear systems</t>
  </si>
  <si>
    <t>marginal structural models</t>
  </si>
  <si>
    <t>matching</t>
  </si>
  <si>
    <t>measurement cost</t>
  </si>
  <si>
    <t>mediated effects</t>
  </si>
  <si>
    <t>noncompliance</t>
  </si>
  <si>
    <t>path coefficient</t>
  </si>
  <si>
    <t>plans</t>
  </si>
  <si>
    <t>probability</t>
  </si>
  <si>
    <t>propensity score</t>
  </si>
  <si>
    <t>rcts</t>
  </si>
  <si>
    <t>selection bias</t>
  </si>
  <si>
    <t>simpson's paradox</t>
  </si>
  <si>
    <t>statistical time</t>
  </si>
  <si>
    <t>structural equations</t>
  </si>
  <si>
    <t>uncategorized</t>
  </si>
  <si>
    <t xml:space="preserve">Pearl's category </t>
  </si>
  <si>
    <t>Lau, A. Y</t>
  </si>
  <si>
    <t>Adult
Advertising
Appointments and Schedules
Clinical Protocols
*Health Knowledge, Attitudes, Practice
Health Promotion/*methods
*Health Records, Personal
Humans
Influenza A Virus, H1N1 Subtype/immunology
*Influenza Vaccines/supply &amp; distribution
Influenza, Human/*prevention &amp; control
*Internet/statistics &amp; numerical data
New South Wales
Outcome Assessment, Health Care
Patient Compliance
Patient Education as Topic/*methods
Patient Selection
Reminder Systems
Sample Size
Self Care/methods
Social Networking
Surveys and Questionnaires
Vaccination/*statistics &amp; numerical data/trends</t>
  </si>
  <si>
    <t>Moniz, T. T.</t>
  </si>
  <si>
    <t>The addition of electronic prescription transmission to computerized prescriber order entry (CPOE) and its effect on dispensing errors in community pharmacies were evaluated.</t>
  </si>
  <si>
    <t>evaluate CPOE</t>
  </si>
  <si>
    <t>Brinkman, S.</t>
  </si>
  <si>
    <t>Critical Care/*standards/statistics &amp; numerical data
Critical Illness/*mortality/therapy
Databases, Factual
Female
Hospital Administration/standards
*Hospital Mortality
Humans
Intensive Care Units/*standards/statistics &amp; numerical data
Logistic Models
Male
*Medical Records Systems, Computerized
Models, Organizational
Models, Statistical
Netherlands
Quality Control
ROC Curve
Task Performance and Analysis</t>
  </si>
  <si>
    <t xml:space="preserve">Dutch National Intensive Care Evaluation (NICE) registry, National Medical Registration (LMR) </t>
  </si>
  <si>
    <t>Dutch National Registry data? Other</t>
  </si>
  <si>
    <t>Fernald, D. H.</t>
  </si>
  <si>
    <t>Colorado
Diffusion of Innovation
Efficiency, Organizational
Electronic Health Records/*organization &amp; administration
Humans
Primary Health Care/*organization &amp; administration
Quality Assurance, Health Care
Electronic Medical Records
Health Information Technology
Meaningful Use
Primary Health Care
Quality Improvement</t>
  </si>
  <si>
    <t>Fischer, H. H.</t>
  </si>
  <si>
    <t>Adult
Case Management/economics/*organization &amp; administration/standards
Colorado
Cost-Benefit Analysis
Diabetes Mellitus/*blood/economics
Electronic Health Records/statistics &amp; numerical data
Humans
Lipoproteins, LDL/*blood
Medically Uninsured
Motivation
Nursing Care/*methods
Patient Admission/economics/*statistics &amp; numerical data
Prospective Studies
Self Care/methods
Telemedicine/economics/*methods</t>
  </si>
  <si>
    <t>Feng, W.</t>
  </si>
  <si>
    <t>Data Interpretation, Statistical
Disability Evaluation
Double-Blind Method
Female
Fibrinolytic Agents/*administration &amp; dosage/adverse effects
Glasgow Coma Scale
Humans
Infusions, Intravenous
Male
National Institute of Neurological Disorders and Stroke (U.S.)
Odds Ratio
Predictive Value of Tests
Recovery of Function
Risk Assessment
Risk Factors
Stroke/diagnosis/*drug therapy/physiopathology
*Thrombolytic Therapy
Time Factors
Tissue Plasminogen Activator/*administration &amp; dosage/adverse effects
Treatment Outcome
United States</t>
  </si>
  <si>
    <t xml:space="preserve"> to investigate if electronic patient records have utility in dental school strategic planning</t>
  </si>
  <si>
    <t>Adult
*Adverse Drug Reaction Reporting Systems
Aged
*Databases, Factual
Drug Interactions
Drug Prescriptions
Drug-Related Side Effects and Adverse Reactions/epidemiology/prevention &amp; control
Female
Humans
Knowledge Bases
Male
*Medical Order Entry Systems
Medication Errors/*prevention &amp; control
Middle Aged
Practice Patterns, Physicians'
Prevalence
*Primary Health Care
Program Evaluation
Sweden/epidemiology
Time Factors</t>
  </si>
  <si>
    <t>Andersson, M. L.</t>
  </si>
  <si>
    <t>Swedish prescribed drug register</t>
  </si>
  <si>
    <t>Filker, P. J.</t>
  </si>
  <si>
    <t>Adolescent
Adult
Age Factors
Community Health Centers/organization &amp; administration
Data Mining
Dental Caries/etiology
Dental Clinics/organization &amp; administration
*Electronic Health Records
Female
Florida
*Health Planning
Humans
Income
Male
Medically Underserved Area
Middle Aged
Needs Assessment
Organizational Objectives
Organizational Policy
Risk Assessment
Schools, Dental/*organization &amp; administration
Sex Factors
Social Class
Young Adult
caries risk assessment
dental patients
dental school clinic
dental school management
electronic health record</t>
  </si>
  <si>
    <t>Row Labels</t>
  </si>
  <si>
    <t>(blank)</t>
  </si>
  <si>
    <t>Grand Total</t>
  </si>
  <si>
    <t>Count of Exclusion Reason</t>
  </si>
  <si>
    <t>Adrenergic beta-Antagonists/*administration &amp; dosage/therapeutic use
Aged
Aged, 80 and over
Angiotensin-Converting Enzyme Inhibitors/*administration &amp; dosage/therapeutic use
Bronchitis/*drug therapy/mortality
Calcium Channel Blockers/*administration &amp; dosage/therapeutic use
Cohort Studies
Electronic Health Records
Female
Humans
Hydroxymethylglutaryl-CoA Reductase Inhibitors/*administration &amp; dosage/therapeutic
use
Male
Middle Aged
Netherlands
Pulmonary Disease, Chronic Obstructive/*epidemiology
Regression Analysis
Risk Factors
Treatment Outcome</t>
  </si>
  <si>
    <t>Rutten, F. H.</t>
  </si>
  <si>
    <t>Observational cohort study</t>
  </si>
  <si>
    <t xml:space="preserve">General Practitioner Research Network (HNU) </t>
  </si>
  <si>
    <t>Neitherland</t>
  </si>
  <si>
    <t xml:space="preserve">Sweden </t>
  </si>
  <si>
    <t xml:space="preserve">Patient </t>
  </si>
  <si>
    <t>SPSS,R</t>
  </si>
  <si>
    <t>observational cohort study</t>
  </si>
  <si>
    <t xml:space="preserve">To investigate the relationship between beta-Blockers and All-Cause Mortality in Adults with Episodes of Acute Bronchitis </t>
  </si>
  <si>
    <t>Beta-blockers</t>
  </si>
  <si>
    <t>patient all-cause mortality</t>
  </si>
  <si>
    <t>Van Cleve, W. C.</t>
  </si>
  <si>
    <t>Bronchiolitis, Viral/diagnosis/*epidemiology/*therapy
Child
Child, Hospitalized/*statistics &amp; numerical data
Child, Preschool
Cohort Studies
Confidence Intervals
Databases, Factual
Female
Hospitals, Pediatric
Humans
Infant
Inpatients/statistics &amp; numerical data
Length of Stay
Male
Multivariate Analysis
Odds Ratio
Patient Readmission/statistics &amp; numerical data
Prevalence
Quality of Health Care
Regression Analysis
Retrospective Studies
Risk Assessment
Severity of Illness Index
Treatment Outcome
United States/epidemiology
Unnecessary Procedures/*statistics &amp; numerical data</t>
  </si>
  <si>
    <t>To measure the association between inpatient bronchiolitis prevalence (IBP) and the delivery of unnecessary tests and treatments to patients hospitalized with bronchiolitis.</t>
  </si>
  <si>
    <t>probability of receiving potentially unnecessary</t>
  </si>
  <si>
    <t>Pediatric Health Information System (PHIS)</t>
  </si>
  <si>
    <t>Administrative database</t>
  </si>
  <si>
    <t xml:space="preserve"> Persell, S. D.</t>
  </si>
  <si>
    <t>Aged
Antihypertensive Agents/therapeutic use
Cardiovascular Diseases/*prevention &amp; control
Cholesterol, LDL/blood
Cluster Analysis
Drug Prescriptions/statistics &amp; numerical data
Drug Utilization/statistics &amp; numerical data
*Electronic Health Records
Female
Health Promotion/methods/*organization &amp; administration
Humans
Hydroxymethylglutaryl-CoA Reductase Inhibitors/therapeutic use
Hypertension/drug therapy
Illinois
Male
Middle Aged
Postal Service
Precision Medicine/methods</t>
  </si>
  <si>
    <t>to comparing a strategy of electronic health record-based identification of patients with increased CVD risk and individualized mailed outreach to usual care</t>
  </si>
  <si>
    <t>cluster randomized pragmatic clinical trials</t>
  </si>
  <si>
    <t xml:space="preserve">LDL-cholesterol level changes </t>
  </si>
  <si>
    <t>Physician change instruction to patients</t>
  </si>
  <si>
    <t>Acute Disease
Adolescent
*African Americans
Anti-Bacterial Agents/*therapeutic use
Child
Child, Preschool
Cohort Studies
Electronic Health Records
European Continental Ancestry Group
Female
Healthcare Disparities/*ethnology/statistics &amp; numerical data
Humans
Infant
Infant, Newborn
Logistic Models
Male
Multivariate Analysis
Otitis Media/diagnosis/drug therapy/ethnology
*Pediatrics
Practice Patterns, Physicians'/*statistics &amp; numerical data
Primary Health Care/*statistics &amp; numerical data
Respiratory Tract Infections/diagnosis/*drug therapy/ethnology
Retrospective Studies</t>
  </si>
  <si>
    <t>Gerber, J. S.</t>
  </si>
  <si>
    <t>To determine whether racial differences exist in antibiotic prescribing among children treated by the same clinician</t>
  </si>
  <si>
    <t xml:space="preserve">Northwestern University’s enterprise data warehouse. </t>
  </si>
  <si>
    <t xml:space="preserve">an ambulatory network, use Epic </t>
  </si>
  <si>
    <t>Stata</t>
  </si>
  <si>
    <t xml:space="preserve">Race groups </t>
  </si>
  <si>
    <t>numbers of Antibiotics prescriptions</t>
  </si>
  <si>
    <t>Intention-to-Treat Analysis</t>
  </si>
  <si>
    <t>retrospective chart review</t>
  </si>
  <si>
    <t>https://www.ncbi.nlm.nih.gov/pmc/articles/PMC3853868/</t>
  </si>
  <si>
    <t>https://www.ncbi.nlm.nih.gov/pmc/articles/PMC5654877/</t>
  </si>
  <si>
    <t>To evaluate the relative performance of different statistical methods for detecting drug-adverse event associations in electronic health care record data representing potential ADRs.</t>
  </si>
  <si>
    <t>Schuemie, M. J.</t>
  </si>
  <si>
    <t>Electronic Health Records/*organization &amp; administration
Europe
Humans
Models, Statistical
Prescription Drugs/*adverse effects
Product Surveillance, Postmarketing/*methods
ROC Curve
Statistics as Topic/*methods</t>
  </si>
  <si>
    <t>EU-ADR database(Exploring and Understanding Adverse Drug Reactions)</t>
  </si>
  <si>
    <t>Europe Union</t>
  </si>
  <si>
    <t xml:space="preserve">It is a meta analysis validated different analytics methods performance </t>
  </si>
  <si>
    <t>Newgard, C. D.</t>
  </si>
  <si>
    <t>*Biomedical Research
Data Collection/methods
*Electronic Health Records
*Emergency Medical Services
Humans
Prospective Studies
Washington
Wounds and Injuries/*therapy</t>
  </si>
  <si>
    <t>To compare case ascertainment, agreement, validity, and missing values for clinical research data obtained, processed, and linked electronically from electronic health records (EHR), compared to “manual” data processing and record abstraction in a cohort of out-ofhospital trauma patients.</t>
  </si>
  <si>
    <t>Data collecting and processing methods</t>
  </si>
  <si>
    <t>Adult
Aged
Attitude of Health Personnel
*Consumer Behavior
Cross-Sectional Studies
*Electronic Health Records/statistics &amp; numerical data
Female
Humans
*Information Dissemination
Logistic Models
Male
*Medical Record Linkage
Middle Aged
Tennessee
Trust
*User-Computer Interface</t>
  </si>
  <si>
    <t>Gadd, C. S.</t>
  </si>
  <si>
    <t xml:space="preserve">ssessed the usability of a health information exchange (HIE) in a densely populated metropolitan region. </t>
  </si>
  <si>
    <t xml:space="preserve">evaluate HIE </t>
  </si>
  <si>
    <t>Matt, S. E.</t>
  </si>
  <si>
    <t>Adult
Age Distribution
Burn Units/statistics &amp; numerical data
Burns/*epidemiology/*etiology/therapy
Databases, Factual
Female
Firefighters/*statistics &amp; numerical data
Hospitalization/statistics &amp; numerical data
Humans
Incidence
Injury Severity Score
Intensive Care Units/statistics &amp; numerical data
Linear Models
Male
Middle Aged
Multivariate Analysis
*Occupations
Patients
Prognosis
Registries
Retrospective Studies
Risk Assessment
Sex Distribution
Survival Rate
Treatment Outcome
Wound Healing/physiology
Young Adult</t>
  </si>
  <si>
    <t>National Burn Repository</t>
  </si>
  <si>
    <t>Adult
Age Factors
Aged
Burns/*diagnosis/*rehabilitation
Cohort Studies
Databases, Factual
*Disability Evaluation
Female
Humans
Injury Severity Score
Linear Models
Logistic Models
Male
Middle Aged
Pain Measurement
Predictive Value of Tests
Prognosis
Recovery of Function/*physiology
Rehabilitation Centers
Retrospective Studies
Risk Factors
Sex Factors
Treatment Outcome
Wound Healing/physiology</t>
  </si>
  <si>
    <t xml:space="preserve"> Tan, W. H</t>
  </si>
  <si>
    <t>Nichols, G. A</t>
  </si>
  <si>
    <t>Age of Onset
Child
Data Collection/*methods
Diabetes Mellitus/*epidemiology/prevention &amp; control/therapy
Disease Management
*Electronic Health Records
Female
Humans
Male
Managed Care Programs
*Medical Record Linkage
Middle Aged
Population Surveillance/*methods
Registries
United States/epidemiology</t>
  </si>
  <si>
    <t xml:space="preserve">http://www.supreme-dm.org/ The registry, or DataLink, covers the period from 2005-2011, draws from demographic and clinical data elements in Electronic Health Records (EHRs) and other system databases, and adds calculated data on medication adherence. </t>
  </si>
  <si>
    <t>SUPREME-DM DataLink</t>
  </si>
  <si>
    <t>Accidents, Occupational/mortality
Adult
*Cause of Death
Databases, Factual
Female
Humans
Injury Severity Score
Male
Middle Aged
Occupational Injuries/*mortality
Police/*statistics &amp; numerical data
Population Surveillance
Retrospective Studies
Risk Assessment
Survival Analysis
United States
Young Adult</t>
  </si>
  <si>
    <t>Tiesman, H. M.</t>
  </si>
  <si>
    <t>This study describes and compares the three surveillance systems used to record occupational injury fatalities among U.S. law enforcement officers (LEOs).</t>
  </si>
  <si>
    <t>To campare different surveillance systems</t>
  </si>
  <si>
    <t>Tamblyn, R.</t>
  </si>
  <si>
    <t>*Clinical Pharmacy Information Systems
Cluster Analysis
Communication
*Community Pharmacy Services
*Continuity of Patient Care
Drug-Related Side Effects and Adverse Reactions/*prevention &amp; control
Electronic Health Records
Emergency Service, Hospital
Humans
Logistic Models
Medical Record Linkage
*Medication Reconciliation
*Patient Discharge
Patient Readmission
*Pharmacy Service, Hospital
Prospective Studies
Quebec
*Research Design
Risk Factors
Time Factors</t>
  </si>
  <si>
    <t xml:space="preserve">to determine if electronically enabled discharge reconciliation will reduce the risk of adverse drug events, emergency room visits and readmissions 30 days post-discharge compared with usual care. </t>
  </si>
  <si>
    <t>Prospective multicenter study</t>
  </si>
  <si>
    <t>Prospective questionnaire study</t>
  </si>
  <si>
    <t>Cluster randomised controlled trial</t>
  </si>
  <si>
    <t>Meta-analysis</t>
  </si>
  <si>
    <t>German</t>
  </si>
  <si>
    <t>Computer Systems
Ear, Middle/surgery
Electronic Health Records/*instrumentation/*organization &amp; administration
Equipment Design
Germany
Humans
Operating Room Information Systems/*organization &amp; administration
Otorhinolaryngologic Diseases/*surgery
Paranasal Sinuses/surgery
Patient Safety
Software Design
Systems Integration
User-Computer Interface
Workflow</t>
  </si>
  <si>
    <t>Dressler, C. R.</t>
  </si>
  <si>
    <t>Aged
Arthroplasty, Replacement, Hip/*statistics &amp; numerical data
Arthroplasty, Replacement, Knee/*statistics &amp; numerical data
Clinical Coding/standards
Databases, Factual/*standards
Epidemiologic Methods
Female
Humans
International Classification of Diseases/*standards
Male
Middle Aged
United States
United States Department of Veterans Affairs
Veterans/statistics &amp; numerical data</t>
  </si>
  <si>
    <t>Singh, J. A.</t>
  </si>
  <si>
    <t>To examine the validity of International Classification of Diseases-Ninth Revision (ICD-9) and Current Procedural Terminology (CPT) codes for knee replacement and hip replacement in Veterans Affairs (VA) databases.</t>
  </si>
  <si>
    <t>medical record validity</t>
  </si>
  <si>
    <t>Adolescent
Adult
Aged
Aged, 80 and over
Canada
Female
Fluorobenzenes/*therapeutic use
Humans
Hydroxymethylglutaryl-CoA Reductase Inhibitors/*therapeutic use
Male
Medical Records Systems, Computerized
Middle Aged
Myocardial Ischemia/*drug therapy
Netherlands
Pharmacoepidemiology
Prospective Studies
Pyrimidines/*therapeutic use
Randomized Controlled Trials as Topic
Rosuvastatin Calcium
Sulfonamides/*therapeutic use
Treatment Outcome
United Kingdom
United States</t>
  </si>
  <si>
    <t>McAfee, A. T.</t>
  </si>
  <si>
    <t>4 contries database, US insurance</t>
  </si>
  <si>
    <t>US :  Ingenix database</t>
  </si>
  <si>
    <t>Leitgeb, J.</t>
  </si>
  <si>
    <t>Adult
Age Factors
Aged
Analysis of Variance
Austria
Brain Injuries/*diagnostic imaging/*mortality/therapy
*Cause of Death
Chi-Square Distribution
Cohort Studies
Databases, Factual
Female
Glasgow Coma Scale
Hospital Mortality/*trends
Humans
Injury Severity Score
Logistic Models
Male
Middle Aged
Prognosis
Prospective Studies
Risk Assessment
Sex Factors
Survival Analysis
Tomography, X-Ray Computed/methods
Trauma Centers</t>
  </si>
  <si>
    <t>Vidrine, J. I.</t>
  </si>
  <si>
    <t>Electronic Health Records
*Health Status Disparities
*Hotlines
Humans
Referral and Consultation
Safety-net Providers/methods
Smoking/adverse effects/economics
Smoking Cessation/*methods
*Smoking Prevention
Socioeconomic Factors
Texas
Tobacco Use Disorder/complications/economics/rehabilitation
Treatment Outcome</t>
  </si>
  <si>
    <t xml:space="preserve">Use EHR as intervention </t>
  </si>
  <si>
    <t>Adrenergic beta-Antagonists/*adverse effects
Aged
Anti-Arrhythmia Agents/*adverse effects
*Electronic Health Records
Female
Heart Conduction System/*drug effects/physiopathology
Humans
Linear Models
Logistic Models
Long QT Syndrome/*chemically induced/diagnosis/physiopathology
Male
Middle Aged
Multivariate Analysis
Odds Ratio
Risk Assessment
Risk Factors
Sotalol/*adverse effects
Time Factors
Torsades de Pointes/*chemically induced/diagnosis/physiopathology
Arrhythmia
Atrial fibrillation
Beta-blocker
Electronic medical records
Long QT syndrome
Torsades de pointes</t>
  </si>
  <si>
    <t>Weeke, P.</t>
  </si>
  <si>
    <t>Vanderbilt University Medical Center (VUMC) EMR system</t>
  </si>
  <si>
    <t xml:space="preserve">Original </t>
  </si>
  <si>
    <t>to identify predictors of QT prolongation in a large ‘real-world’ environment and highlights the utility of an EMR as a research tool.6</t>
  </si>
  <si>
    <t xml:space="preserve">Use EHR to identify the paitent cohort </t>
  </si>
  <si>
    <t>sotalol usage</t>
  </si>
  <si>
    <t>QTc increase</t>
  </si>
  <si>
    <t>Post-hoc anaysis</t>
  </si>
  <si>
    <t xml:space="preserve">Multivariate linear regression </t>
  </si>
  <si>
    <t>Belgium
Blood Pressure/physiology
Cholesterol/blood
*Decision Support Systems, Clinical
Diabetes Mellitus, Type 2/blood/*therapy
*Electronic Health Records
Evidence-Based Medicine
Family Practice
Feasibility Studies
Glycated Hemoglobin A/analysis
Humans</t>
  </si>
  <si>
    <t>Heselmans, A.</t>
  </si>
  <si>
    <t>Evaluate decision-support software impact</t>
  </si>
  <si>
    <t>Godemann, F.</t>
  </si>
  <si>
    <t>Adult
Aged
Female
Germany/epidemiology
Guideline Adherence/*statistics &amp; numerical data
Humans
Incidence
Male
Middle Aged
*Practice Guidelines as Topic
Schizophrenia/*epidemiology/*therapy
Therapy, Computer-Assisted/*standards/*statistics &amp; numerical data
Young Adult</t>
  </si>
  <si>
    <t>Adolescent
Child
Child Health Services/*organization &amp; administration
Child, Preschool
Cohort Studies
Community Health Centers/*organization &amp; administration
*Electronic Health Records
Female
Humans
Infant
Infant, Newborn
Insurance Coverage/statistics &amp; numerical data/*trends
Insurance, Health/statistics &amp; numerical data/*trends
Logistic Models
Longitudinal Studies
Male
Medicaid/statistics &amp; numerical data/trends
Medicare/statistics &amp; numerical data/trends
Multivariate Analysis
Oregon
Population Surveillance/*methods
Retrospective Studies
Socioeconomic Factors
United States
children
electronic health records
health
insurance
conflicts of interest to disclose.</t>
  </si>
  <si>
    <t>Hatch, B.</t>
  </si>
  <si>
    <t>to track the insurance coverage status of patients using EHR data</t>
  </si>
  <si>
    <t>Oregon Community
Health Information Network</t>
  </si>
  <si>
    <t>Visit level</t>
  </si>
  <si>
    <t>EHR systems usage</t>
  </si>
  <si>
    <t>Health insurance status</t>
  </si>
  <si>
    <t>Adult
*Attitude of Health Personnel
*Attitude to Computers
*Consumer Behavior
Cross-Sectional Studies
Female
Health Care Surveys
Humans
Intensive Care Units
Linear Models
Male
*Medical Order Entry Systems
Middle Aged
New England
Nursing Staff, Hospital
Physicians
*Technology Transfer
Time Factors</t>
  </si>
  <si>
    <t>Hoonakker, P. L.</t>
  </si>
  <si>
    <t>CPOE satisfaction evaluation</t>
  </si>
  <si>
    <t>Shelley, D.</t>
  </si>
  <si>
    <t>Analysis of Variance
Blood Pressure
Community Health Centers/*organization &amp; administration
Databases, Factual
Decision Support Systems, Clinical/*instrumentation/organization &amp; administration
Electronic Health Records/*instrumentation/organization &amp; administration
Humans
Hypertension/*drug therapy
Logistic Models
Medical Informatics/*instrumentation/organization &amp; administration
Qualitative Research
Statistics as Topic
*Treatment Outcome
United States</t>
  </si>
  <si>
    <t>Groenen, M. J.</t>
  </si>
  <si>
    <t>Colonoscopy
Databases, Factual
Humans
*Medical Records Systems, Computerized</t>
  </si>
  <si>
    <t>The aim of this study is to validate the correctness of coding of a national automatically generated anonymous endoscopy database.</t>
  </si>
  <si>
    <t>Validate database data</t>
  </si>
  <si>
    <t>Anesthesia/*statistics &amp; numerical data
Humans
Management Information Systems/statistics &amp; numerical data
Medical Records/*statistics &amp; numerical data
Medical Records Systems, Computerized/*statistics &amp; numerical data
Monitoring, Physiologic/statistics &amp; numerical data
Multivariate Analysis
Nurse Anesthetists
Virginia</t>
  </si>
  <si>
    <t>Davis, T. C.</t>
  </si>
  <si>
    <t xml:space="preserve">This study analyzed differences in the accuracy of Certified Registered Nurse Anesthetists’ (CRNAs) recall of specific patient variables during the course of an actual anesthetic case. </t>
  </si>
  <si>
    <t xml:space="preserve">Computerized system </t>
  </si>
  <si>
    <t>Bertalli, N. A.</t>
  </si>
  <si>
    <t>Adult
Aged
Blood Banks/statistics &amp; numerical data
Blood Donors/*statistics &amp; numerical data
Cohort Studies
Electronic Health Records
Female
Humans
Male
Middle Aged
Self Report
Victoria</t>
  </si>
  <si>
    <t>To investigate the association between helmet legislation and admissions to hospital for cycling related head injuries among young people and adults in Canada.</t>
  </si>
  <si>
    <t>Adolescent
Adult
Age Distribution
Bicycling/*injuries/*legislation &amp; jurisprudence
Canada/epidemiology
Confidence Intervals
Craniocerebral Trauma/*epidemiology/prevention &amp; control
Databases, Factual
Female
Head Protective Devices/*statistics &amp; numerical data
Hospitalization/statistics &amp; numerical data
Humans
Incidence
Injury Severity Score
Male
Patient Admission/*statistics &amp; numerical data
Regression Analysis
Retrospective Studies
Risk Assessment
Sex Distribution
Young Adult</t>
  </si>
  <si>
    <t>Dennis, J.</t>
  </si>
  <si>
    <t>National Trauma Registry Minimum Data Set</t>
  </si>
  <si>
    <t>controlled interrupted time series design</t>
  </si>
  <si>
    <t>Patel, M. S.</t>
  </si>
  <si>
    <t>Abdominal Injuries/*diagnosis/mortality/surgery
Adolescent
Adult
Blood Pressure
Databases, Factual
Early Diagnosis
Esophagus/*injuries/surgery
Female
Humans
Injury Severity Score
Length of Stay/*statistics &amp; numerical data
Male
Multiple Trauma/*mortality
Registries
Respiration, Artificial/statistics &amp; numerical data
Risk Assessment
Risk Factors
Thoracic Injuries/*diagnosis/mortality/surgery
Trauma Centers
Treatment Outcome
United States/epidemiology
Wounds, Penetrating/*diagnosis/mortality/surgery</t>
  </si>
  <si>
    <t>National Trauma Data Bank (NTDB).</t>
  </si>
  <si>
    <t>Adult
*Adverse Drug Reaction Reporting Systems
Aged
*Drug Interactions
Drug Prescriptions/*statistics &amp; numerical data
*Emergency Service, Hospital
Hospitalization/*statistics &amp; numerical data
Humans
*Medical Order Entry Systems
Medication Errors/*prevention &amp; control
Middle Aged
Retrospective Studies
Switzerland</t>
  </si>
  <si>
    <t>Oertle, M.</t>
  </si>
  <si>
    <t>Switzerland</t>
  </si>
  <si>
    <t>Used CPOE and Drug-Drug-Interaction databases</t>
  </si>
  <si>
    <t>Bhardwaja, B.</t>
  </si>
  <si>
    <t>Ambulatory Care/organization &amp; administration/standards/*trends
Drug Prescriptions/*standards/statistics &amp; numerical data
Forms and Records Control/methods/trends
Humans
Medical Order Entry Systems/organization &amp; administration/standards/*trends
Medication Errors/*prevention &amp; control/statistics &amp; numerical data/trends
Prescription Drugs/*administration &amp; dosage/adverse effects/therapeutic use
Renal Insufficiency/*drug therapy
Treatment Outcome</t>
  </si>
  <si>
    <t xml:space="preserve">To determine whether a computerized Drug Renal Alert Pharmacy (DRAP) program could decrease the rate of medication errors in drug selection or dosing for 15 target drugs in patients with renal insufficiency. </t>
  </si>
  <si>
    <t>Randomized, controlled, population-based effectiveness trial</t>
  </si>
  <si>
    <t>System evaluation</t>
  </si>
  <si>
    <t>*Algorithms
Cluster Analysis
Data Collection
Data Mining/methods
*Databases, Factual
*Electronic Health Records
Humans</t>
  </si>
  <si>
    <t>Mi, T.</t>
  </si>
  <si>
    <t xml:space="preserve">database linkage algorithm </t>
  </si>
  <si>
    <t>Shimada, S. L.</t>
  </si>
  <si>
    <t>Davey, M. A.</t>
  </si>
  <si>
    <t>Data Collection/*standards
Databases, Factual/standards
Female
Humans
Infant, Newborn
Medical Records/standards
Perinatal Care/*standards
Predictive Value of Tests
Pregnancy
Quality Control
Sensitivity and Specificity
Victoria</t>
  </si>
  <si>
    <t>Ambulatory Care/*statistics &amp; numerical data
Attitude to Computers
*Computer Security
Cross-Sectional Studies
Female
Humans
Information Dissemination/*methods
Linear Models
Male
*Medical Informatics Applications
*Professional-Patient Relations
Quality of Health Care
Retrospective Studies
Telecommunications/*trends
United States
*United States Department of Veterans Affairs</t>
  </si>
  <si>
    <t>The objective of this paper is to (1) measure SM implementation and identify facility characteristics associated with higher rates of adoption and (2) understand the association of SM use and noncontinuity care [ie, urgent care (UC)] utilization rates.</t>
  </si>
  <si>
    <t xml:space="preserve">cross-sectional survey data </t>
  </si>
  <si>
    <t>Shafi, S.</t>
  </si>
  <si>
    <t>Abbreviated Injury Scale
Adolescent
Adult
Aged
Aged, 80 and over
Cohort Studies
Databases, Factual
Hospital Mortality
Humans
Middle Aged
*Quality of Health Care
Retrospective Studies
Risk Assessment
Survival Analysis
*Trauma Centers
United States/epidemiology
Wounds, Nonpenetrating/*mortality/*pathology/therapy
Wounds, Penetrating/*mortality/*pathology/therapy
Young Adult</t>
  </si>
  <si>
    <t>National database</t>
  </si>
  <si>
    <t>Adolescent
Adult
Aged
Analysis of Variance
Databases, Factual
Decompression, Surgical/adverse effects/*methods
Emergency Treatment
Female
Follow-Up Studies
Humans
Injury Severity Score
Logistic Models
Male
Middle Aged
Multivariate Analysis
Odds Ratio
*Recovery of Function
Retrospective Studies
Risk Assessment
Spinal Fusion/adverse effects/*methods
Spinal Injuries/diagnosis/*surgery
Time Factors
Trauma Centers
Treatment Outcome
Young Adult</t>
  </si>
  <si>
    <t>Sacks, G. D.</t>
  </si>
  <si>
    <t>To evaluate the effect of operative timing on functional outcome in patients suffering spinal trauma, we conducted a retrospective analysis of the National Trauma Data Bank</t>
  </si>
  <si>
    <t xml:space="preserve">Victorian Perinatal Data Collection </t>
  </si>
  <si>
    <t>National Trauma Bank</t>
  </si>
  <si>
    <t>Adult
Aged
Anxiety
Cardiovascular Diseases/*etiology/psychology
Electronic Health Records
Feasibility Studies
Female
Humans
Male
Matched-Pair Analysis
*Medical History Taking
Middle Aged
*Primary Health Care
Risk Assessment
Surveys and Questionnaires</t>
  </si>
  <si>
    <t>Qureshi, N</t>
  </si>
  <si>
    <t>To evaluate the feasibility of systematically collecting family history of coronary heart disease in primary care and the effect of incorporating these data into cardiovascular risk assessment</t>
  </si>
  <si>
    <t xml:space="preserve"> Smits, F. T.</t>
  </si>
  <si>
    <t>Databases, Factual
Electronic Health Records
Humans
Models, Statistical
Netherlands
Office Visits/*statistics &amp; numerical data
Primary Health Care/*statistics &amp; numerical data
*Spatio-Temporal Analysis</t>
  </si>
  <si>
    <t>To validate an existing prediction model for persistent frequent attendance that uses information solely from General Practitioners’ electronic medical records</t>
  </si>
  <si>
    <t xml:space="preserve">Netherland </t>
  </si>
  <si>
    <t>Hurlen, P.</t>
  </si>
  <si>
    <t>Computer Communication Networks/organization &amp; administration
Databases, Factual
Diagnostic Imaging/*statistics &amp; numerical data
*Electronic Health Records
Female
Hospital Information Systems/*statistics &amp; numerical data
Humans
Length of Stay/*statistics &amp; numerical data
Male
Norway
*Outcome Assessment, Health Care
Professional Competence
Program Evaluation
Radiology Information Systems/organization &amp; administration
Retrospective Studies
Risk Assessment
Time Factors
Tomography, X-Ray Computed/statistics &amp; numerical data</t>
  </si>
  <si>
    <t>to determine whether improvements in radiology reporting and clinical access to diagnostic imaging information one year after the ICT introduction were associated with a reduction in the length of patients’ hospital stays (LOS).</t>
  </si>
  <si>
    <t xml:space="preserve">Norwegian Social Science Data Service </t>
  </si>
  <si>
    <t xml:space="preserve"> pre-ICT and post-ICT status</t>
  </si>
  <si>
    <t>the length of patients’ hospital stays （introduction of Information and Communication Technology (ICT)）</t>
  </si>
  <si>
    <t>Brain Injuries/pathology
*Data Interpretation, Statistical
*Forecasting
Glasgow Outcome Scale
Humans
*Models, Statistical
*Multivariate Analysis
Venous Thrombosis/pathology</t>
  </si>
  <si>
    <t>Debray, T. P.</t>
  </si>
  <si>
    <t xml:space="preserve">We aimed to investigate how previously published prediction models or studies can be used in the
development of a (new) prediction model when published models and the IPD incorporate similar predictors. </t>
  </si>
  <si>
    <t>Academic Medical Centers
Advanced Practice Nursing/organization &amp; administration
*Clinical Competence
Databases, Factual
Female
Hospital Mortality/*trends
Humans
Male
Nurse Practitioners/*organization &amp; administration
Nurse's Role
Outcome Assessment, Health Care
Patient Readmission/*statistics &amp; numerical data
Patient Safety
Pennsylvania
Physician Assistants/organization &amp; administration
Program Evaluation
Trauma Centers
Trauma Severity Indices
Wounds and Injuries/diagnosis/*nursing/therapy</t>
  </si>
  <si>
    <t>Morris, D. S.</t>
  </si>
  <si>
    <t>Retrospective database study</t>
  </si>
  <si>
    <t>to determine if there were differences between the care provided by UBNPs and residents.</t>
  </si>
  <si>
    <t>Trauma database (Hospital of the University ofPennsylvania)</t>
  </si>
  <si>
    <t>Hypothesis test</t>
  </si>
  <si>
    <t>Patient care team, unit-based NPs  or residents</t>
  </si>
  <si>
    <t>Patient outcomes</t>
  </si>
  <si>
    <t>Didn't say</t>
  </si>
  <si>
    <t>Reynolds, B. R.</t>
  </si>
  <si>
    <t>Adult
Blood Transfusion/methods
Body Temperature Regulation
Cohort Studies
Databases, Factual
Female
Follow-Up Studies
Hospital Mortality/trends
Humans
Hypothermia/*etiology/*mortality/physiopathology
Incidence
Injury Severity Score
Kaplan-Meier Estimate
Logistic Models
Male
Middle Aged
Multivariate Analysis
Needs Assessment
Prospective Studies
Risk Assessment
Shock, Hemorrhagic/diagnosis/mortality/*therapy
Survival Rate
*Transfusion Reaction
Trauma Centers
Wounds, Nonpenetrating/diagnosis/mortality/*therapy
Young Adult</t>
  </si>
  <si>
    <t xml:space="preserve">(1) a well-annotated clinical database of rich genomic and proteomic information; </t>
  </si>
  <si>
    <t>http://www.gluegrant.org/</t>
  </si>
  <si>
    <t>Piga, A.</t>
  </si>
  <si>
    <t>Adolescent
Adult
Age Factors
*Blood Transfusion
Child
Child, Preschool
Cohort Studies
Electronic Health Records
Humans
Hypersplenism/etiology/prevention &amp; control
Infant
Iron Overload/prevention &amp; control
Italy
Practice Patterns, Physicians'/*trends
Quality of Life
Retrospective Studies
Software
*Splenectomy/adverse effects/statistics &amp; numerical data
Splenomegaly/etiology/prevention &amp; control
Survival Analysis
Thalassemia/physiopathology/*surgery/therapy
Young Adult</t>
  </si>
  <si>
    <t>The aim of this report has been to evaluate the proportion of patients for
whom splenectomy has been avoided or delayed in a large cohort of thalassemic patients during a 40-year span.</t>
  </si>
  <si>
    <t>Statistica</t>
  </si>
  <si>
    <t>five major Italian Centers (Cagliari, Turin, Genoa, Brindisi, and Milan) shared a computerized clinical record for thalassemia</t>
  </si>
  <si>
    <t>Different age groups</t>
  </si>
  <si>
    <t xml:space="preserve">proportion of splenectomy-free survival </t>
  </si>
  <si>
    <t>Adult
Antihypertensive Agents/therapeutic use
Asia/ethnology
Chi-Square Distribution
Cross-Sectional Studies
Diabetes Mellitus, Type 2/complications/*ethnology/therapy
Electronic Health Records
Family Practice/*standards
Female
Glycated Hemoglobin A/analysis
Humans
Hydroxymethylglutaryl-CoA Reductase Inhibitors/therapeutic use
Hypoglycemic Agents/*therapeutic use
Linear Models
Male
Middle Aged
Minority Groups/*statistics &amp; numerical data
Norway
Obesity/complications/ethnology
Process Assessment, Health Care
*Quality of Health Care</t>
  </si>
  <si>
    <t>Tran, A. T.</t>
  </si>
  <si>
    <t>one-way analysis of variance (ANOVA)</t>
  </si>
  <si>
    <t>to assess the quality of care for type 2 diabetes mellitus (T2DM) patients from these ethnic minority groups compared with the care received by Norwegians.</t>
  </si>
  <si>
    <t>SPSS, R</t>
  </si>
  <si>
    <t>quality of care parameters in patients with T2DM treated in general practice(HbA1c, BP and s-cholesterol were measured)</t>
  </si>
  <si>
    <t>Patient(age group)</t>
  </si>
  <si>
    <t>Different ethnic groups</t>
  </si>
  <si>
    <t>Patient(ethnic group)</t>
  </si>
  <si>
    <t xml:space="preserve">Exclude patients with missing data </t>
  </si>
  <si>
    <t>Lau, A. Y.</t>
  </si>
  <si>
    <t>Adult
Appointments and Schedules
Australia
*Electronic Health Records
Female
*Health Records, Personal
Humans
Influenza, Human/*prevention &amp; control
*Internet
Logistic Models
Male
*Patient Acceptance of Health Care
Patient Care Management/*methods
Preventive Health Services/*organization &amp; administration/statistics &amp; numerical
data
Single-Blind Method
Student Health Services/organization &amp; administration/statistics &amp; numerical data
Vaccination/statistics &amp; numerical data</t>
  </si>
  <si>
    <t>Multiple regression</t>
  </si>
  <si>
    <t xml:space="preserve">Linear mixed effect model </t>
  </si>
  <si>
    <t>To assess the impact of a web-based personally controlled health management system (PCHMS) on the uptake of seasonal influenza vaccine and primary care service utilization among university students and staff.</t>
  </si>
  <si>
    <t xml:space="preserve"> Chi-Square Distribution
Colorectal Neoplasms/blood/*diagnosis
Electronic Health Records
Feces
Female
Guaiac
Humans
*Immunochemistry/methods/statistics &amp; numerical data
Indicators and Reagents
Logistic Models
Male
Mass Screening/*methods/psychology/statistics &amp; numerical data
Middle Aged
Multivariate Analysis
New Mexico
*Occult Blood
Patient Compliance/psychology/*statistics &amp; numerical data
Patient Satisfaction/statistics &amp; numerical data
Primary Health Care
Reagent Kits, Diagnostic
Statistics, Nonparametric
Veterans/psychology/statistics &amp; numerical data</t>
  </si>
  <si>
    <t>Hoffman, R. M.</t>
  </si>
  <si>
    <t>Determine whether colorectal cancer screening adherence is greater with fecal 
chemical tests (FIT) or guaiac-based fecal occult blood tests (gFOBT).</t>
  </si>
  <si>
    <t>Randomized controlled trial</t>
  </si>
  <si>
    <t xml:space="preserve">VA electronic health record </t>
  </si>
  <si>
    <t>Oslo data subset</t>
  </si>
  <si>
    <t>FIT and gFOBT test completion</t>
  </si>
  <si>
    <t>Adherence data is from patient agreement</t>
  </si>
  <si>
    <t>Adult
Aged
Aged, 80 and over
Body Mass Index
Data Collection
Data Interpretation, Statistical
Female
Glasgow Coma Scale
Humans
Intracranial Hemorrhages/*epidemiology/etiology/*mortality
Male
Middle Aged
Neurosurgical Procedures
Prognosis
Recovery of Function
Recurrence
Republic of Korea/epidemiology
Retrospective Studies
Risk Factors
Smoking/adverse effects/epidemiology
Tomography, X-Ray Computed
Treatment Outcome</t>
  </si>
  <si>
    <t>Kim, K. H.</t>
  </si>
  <si>
    <t>South Korea</t>
  </si>
  <si>
    <t>(PACS; m-view, Marosis Corporation, Seoul, South Korea</t>
  </si>
  <si>
    <t>The aim of this study was to determine and compare 30-day mortalities and 90-day functional recoveries after first and recurrent primary intracerebral hemorrhage (PICH) attacks. to identify factors predisposing 30-day mortality and functional recovery and to compare patients after first and recurrent PICH attacks</t>
  </si>
  <si>
    <t>Demographic Characteristics</t>
  </si>
  <si>
    <t>first and recurrent primary intracerebral hemorrhage (PICH) attacks</t>
  </si>
  <si>
    <t>Nirantharakumar, K.</t>
  </si>
  <si>
    <t>Aged
Blood Glucose/*metabolism
Diabetes Mellitus, Type 1/blood/epidemiology/*mortality
Diabetes Mellitus, Type 2/blood/epidemiology/*mortality
Female
Glycated Hemoglobin A/*metabolism
Hospitalization/*statistics &amp; numerical data
Humans
Hypoglycemia/blood/epidemiology/*mortality
Hypoglycemic Agents/therapeutic use
Insulin/therapeutic use
*Length of Stay
Male
Medical Records Systems, Computerized
Middle Aged
Retrospective Studies
Risk Factors
United Kingdom/epidemiology</t>
  </si>
  <si>
    <t>To study the length of stay and inpatient mortality of patients with diabetes who had an episode of hypoglycaemia in a non critical care setting at University Hospital Birmingham, UK</t>
  </si>
  <si>
    <t xml:space="preserve">Patient Administration System data linked to the Patient Information and Communication System data </t>
  </si>
  <si>
    <t xml:space="preserve">hypoglycaemia categories </t>
  </si>
  <si>
    <t xml:space="preserve">Length of stay, mortality </t>
  </si>
  <si>
    <t xml:space="preserve">very detailed cohort definition </t>
  </si>
  <si>
    <t>Adolescent
Adult
Aged
Aged, 80 and over
Clostridium Infections/diagnosis/etiology/*prevention &amp; control
*Clostridium difficile
Cross Infection/diagnosis/etiology/*prevention &amp; control
*Decision Support Techniques
*Electronic Health Records
Female
Follow-Up Studies
Humans
Logistic Models
Male
Middle Aged
Multivariate Analysis
Proportional Hazards Models
ROC Curve
Retrospective Studies
Risk Factors
Secondary Prevention
Young Adult</t>
  </si>
  <si>
    <t>Hebert, C.</t>
  </si>
  <si>
    <t>Retrospective cohort study</t>
  </si>
  <si>
    <t>to establish risk factors for relapse and determine whether fields available in an electronic health record (EHR) could be used to identify high-risk patients for targeted relapse prevention strategies</t>
  </si>
  <si>
    <t>CDI relapse within 15-56 days of an initial test</t>
  </si>
  <si>
    <t>Large clinical data warehouse at a 4-hospital healthcare organization (Epic)</t>
  </si>
  <si>
    <t xml:space="preserve">possible risk factors for CDI relapse </t>
  </si>
  <si>
    <t xml:space="preserve">Full model and Day-of-Diagnosis model results are similar </t>
  </si>
  <si>
    <t>Yi-Frazier, J. P.</t>
  </si>
  <si>
    <t>Adolescent
Algorithms
Ambulatory Care Facilities/statistics &amp; numerical data
*Body Mass Index
Child
Child, Preschool
Comorbidity
Female
Hospitals, Pediatric/statistics &amp; numerical data
Hospitals, University
Humans
Male
Medical Records Systems, Computerized
Obesity/*diagnosis/*epidemiology
Obesity, Abdominal/epidemiology
Obesity, Morbid/epidemiology
Overweight/epidemiology
Prevalence
Sampling Studies
Washington/epidemiology</t>
  </si>
  <si>
    <t>(a) To examine the prevalence of obesity across 31 subspecialties in a tertiary care children's hospital and (b) to examine the percentage of obesity-specified diagnosis codes used for obese patient visits</t>
  </si>
  <si>
    <t xml:space="preserve">Seattle Children’s Hospital EHR </t>
  </si>
  <si>
    <t>Retrospective chart review</t>
  </si>
  <si>
    <t>Reasons for exclusion were missing height and/or weight measurements (6.7%), duplicate height measurements in which the data did not match (3.0%), and outliers with the BMI &lt;10 or &gt;60 (0.3%).</t>
  </si>
  <si>
    <t>Trickey, A. W.</t>
  </si>
  <si>
    <t>Adult
*Algorithms
Blood Transfusion/*methods
*Decision Support Systems, Clinical
Female
Hemorrhage/mortality/*therapy
Hospital Mortality
Humans
Injury Severity Score
Male
Middle Aged
Models, Statistical
Predictive Value of Tests
Prospective Studies
ROC Curve
Research Design
Resuscitation/methods
Risk Assessment/methods
Sensitivity and Specificity
Survival Rate
*Trauma Centers
Treatment Outcome
United States/epidemiology
Wounds and Injuries/mortality/*therapy</t>
  </si>
  <si>
    <t>to evaluate the impact of missing data on clinical risk prediction algorithms.</t>
  </si>
  <si>
    <t>2014-2016</t>
  </si>
  <si>
    <t>Retrospective case–control study</t>
  </si>
  <si>
    <t>Korea</t>
  </si>
  <si>
    <t>Aged, 80 and over
Angiogenesis Inhibitors/*administration &amp; dosage
Electronic Health Records
Female
Glucocorticoids/*administration &amp; dosage
Humans
Intravitreal Injections
Lens Capsule, Crystalline/*injuries
Male
Middle Aged
Multivariate Analysis
Phacoemulsification/*adverse effects
Posterior Capsular Rupture, Ocular/*etiology
Retinal Diseases/drug therapy
Risk Factors
Vascular Endothelial Growth Factor A/antagonists &amp; inhibitors
Visual Acuity
Vitreous Body/*drug effects</t>
  </si>
  <si>
    <t>To investigate if previous intravitreal therapy is a predictor of posterior capsule rupture (PCR)
during cataract surgery</t>
  </si>
  <si>
    <t>Lee, A. Y.</t>
  </si>
  <si>
    <t>electronic medical record (EMR) system (Medisoft Ophthalmology</t>
  </si>
  <si>
    <t>intravitreal therapy, grade of healthcare professional administering intravitreal therapy, advanced cataract, and cataract surgeon grade</t>
  </si>
  <si>
    <t>possible risk indicators for PCR</t>
  </si>
  <si>
    <t>R</t>
  </si>
  <si>
    <t>STROBE statement</t>
  </si>
  <si>
    <t>Shih, F. J.</t>
  </si>
  <si>
    <t>Access to Information
Adult
Attitude of Health Personnel
*Continuity of Patient Care/economics
*Cooperative Behavior
Cost-Benefit Analysis
*Electronic Health Records
Health Care Costs
Health Information Exchange
*Health Personnel
Health Services Needs and Demand
Health Services Research
Humans
Interdisciplinary Communication
*International Cooperation
Medical Record Linkage/methods
*Medical Tourism/economics
Middle Aged
Nurses
*Organ Transplantation/economics/nursing
Physicians
Quality of Health Care
Taiwan
Telemedicine/economics/*methods
Tissue and Organ Procurement
Treatment Outcome</t>
  </si>
  <si>
    <t>EMR data only used to identify the cohort</t>
  </si>
  <si>
    <t>Stacey, D.</t>
  </si>
  <si>
    <t>*Decision Support Techniques
Humans
Male
Ontario
*Patient Outcome Assessment
Patient Participation/*methods
Prostatic Neoplasms/*therapy
*Comparative case studies
*Implementation science
*Patient decision aid
*Prostate cancer
*Study proposal</t>
  </si>
  <si>
    <t>comparative case study</t>
  </si>
  <si>
    <t xml:space="preserve">Survey and interview data </t>
  </si>
  <si>
    <t>Stone, G. W.</t>
  </si>
  <si>
    <t>Aged
Databases, Factual
Female
Follow-Up Studies
Heart Failure/epidemiology
Hospitalization/statistics &amp; numerical data
Humans
Magnetic Resonance Imaging, Cine
Male
Middle Aged
Myocardial Infarction/*diagnostic imaging/mortality/*pathology/therapy
*Patient Outcome Assessment
*Percutaneous Coronary Intervention
Prognosis
Proportional Hazards Models
Randomized Controlled Trials as Topic
Recurrence
Survival Rate
Tomography, Emission-Computed, Single-Photon
angioplasty
infarct size
myocardial infarction</t>
  </si>
  <si>
    <t>Decision Support Systems, Clinical/*organization &amp; administration
*Drug Therapy, Computer-Assisted
Electronic Health Records
Humans
Interviews as Topic
Medical Order Entry Systems/*organization &amp; administration
Medication Errors
Medication Systems, Hospital/*organization &amp; administration
Quality Improvement
United Kingdom
User-Computer Interface
Adoption
Cds
Cpoe
Eprescribing
Implementation</t>
  </si>
  <si>
    <t>Cresswell, K. M.</t>
  </si>
  <si>
    <t>To understand the medium-term consequences of implementing commercially procured computerized physician order entry (CPOE) and clinical decision support (CDS) systems in ‘early adopter’ hospitals.</t>
  </si>
  <si>
    <t xml:space="preserve"> single-center, before-and-after observational study</t>
  </si>
  <si>
    <t>Ayyagari, R.</t>
  </si>
  <si>
    <t>Aged
Blood Pressure/*physiology
Electronic Health Records
Female
Humans
Hypertension/*complications/*physiopathology
Male
Middle Aged
Proportional Hazards Models
Reproducibility of Results
Retrospective Studies
Risk Factors
Stroke/*etiology/physiopathology
Hypertension
Pulse pressure
Risk prediction
Stroke</t>
  </si>
  <si>
    <t>to develop and validate a stroke risk model incorporating pulse pressure (PP) as a potential risk factor.</t>
  </si>
  <si>
    <t>MedMining, a Geisinger Health System business, accesses electronic health record (EHR) data</t>
  </si>
  <si>
    <t>3 year risk of stroke</t>
  </si>
  <si>
    <t>risk factors extracted from EHR data</t>
  </si>
  <si>
    <t>LASSO regression</t>
  </si>
  <si>
    <t>Adolescent
Adult
Aged
Aged, 80 and over
Brain Injuries, Traumatic/*diagnosis/*epidemiology
Cohort Studies
Databases, Factual
Female
Glasgow Coma Scale
Humans
Injury Severity Score
Male
Middle Aged
Time Factors
Young Adult
*Epidemiology
*Epidemiología
*gcs
*Mecanismo
*Mechanism
*Severe traumatic brain injury
*Traumatismo craneal grave</t>
  </si>
  <si>
    <t>Gómez, P. A.</t>
  </si>
  <si>
    <t>Paper not avaliable to access, but the study periods are  1987-1995, 1996-2004 and 2005-2014, most likely is using a registry dataset</t>
  </si>
  <si>
    <t>Wilson, F. P.</t>
  </si>
  <si>
    <t>Acute Kidney Injury/*diagnosis
Adult
Aged
Automation
Biomarkers/metabolism
Cell Phone
Creatinine/metabolism
Early Diagnosis
*Electronic Health Records
Female
Hospitalization/statistics &amp; numerical data
Humans
Male
Middle Aged
Prognosis
Single-Blind Method
Young Adult</t>
  </si>
  <si>
    <t>to determine whether an automated electronic alert for acute kidney injury would reduce the severity of such injury and improve clinical outcomes in patients in hospital</t>
  </si>
  <si>
    <t>investigator-masked, parallel-group, randomised controlled trial</t>
  </si>
  <si>
    <t>alert system evaluation</t>
  </si>
  <si>
    <t>Aged
Aged, 80 and over
Databases, Factual
Female
Fracture Fixation, Internal/methods/mortality
Hip Fractures/*classification/*mortality/surgery
*Hospital Mortality
Humans
Injury Severity Score
Male
Middle Aged
Predictive Value of Tests
Prognosis
Retrospective Studies
Risk Assessment
Survival Rate
Time Factors
United Kingdom
Fracture
Hip
Mortality
Nottingham hip fracture score</t>
  </si>
  <si>
    <t>Rushton, P. R.</t>
  </si>
  <si>
    <t>National Hip Fracture Database</t>
  </si>
  <si>
    <t>https://www.nhfd.co.uk/20/nhfdcharts.nsf/fmDashboard?readform</t>
  </si>
  <si>
    <t>Adult
Anemia, Iron-Deficiency/diagnosis
Area Under Curve
*Blood Cell Count
Colorectal Neoplasms/blood/*diagnosis
Decision Trees
Early Detection of Cancer/*methods
Female
Humans
Machine Learning
Male
Middle Aged
*Occult Blood
Primary Health Care
Retrospective Studies
Risk Assessment
Sensitivity and Specificity
*colorectal cancer
*early detection of cancer
*electronic medical records
*machine learning
*primary health care
*risk prediction</t>
  </si>
  <si>
    <t>Kinar, Y.,</t>
  </si>
  <si>
    <t>to identify individuals at increased risk for colorectal cancer (CRC) by analyzing blood counts, age, and sex, then determine the model’s value when used to supplement conventional screening.</t>
  </si>
  <si>
    <t>UK, Isreal</t>
  </si>
  <si>
    <t>THIN database in UK,mandatory National Cancer Registry,</t>
  </si>
  <si>
    <t>Adolescent
Anti-Bacterial Agents/*therapeutic use
Bronchitis/diagnosis/drug therapy
Child
Child, Preschool
*Drug Prescriptions
Electronic Health Records/statistics &amp; numerical data
Female
General Practice
*Guideline Adherence
Humans
*Inappropriate Prescribing
Infant
Netherlands
Pneumonia/diagnosis/drug therapy
*Practice Patterns, Physicians'
*Primary Health Care
Respiratory Tract Infections/diagnosis/drug therapy
Retrospective Studies</t>
  </si>
  <si>
    <t>Ivanovska, V.</t>
  </si>
  <si>
    <t>to assess guideline adherence to antibiotic prescribing for RTIs in children and examine potential variations across Dutch general practices</t>
  </si>
  <si>
    <t>electronic health records-based NIVEL Primary Care Database</t>
  </si>
  <si>
    <t>Antibiotics prescription</t>
  </si>
  <si>
    <t>Adherence with the guidline</t>
  </si>
  <si>
    <t>SPSS, Stata</t>
  </si>
  <si>
    <t>Assiciation</t>
  </si>
  <si>
    <t>Park, C. H.</t>
  </si>
  <si>
    <t>Adolescent
Adult
Aged
Antiviral Agents/*administration &amp; dosage/adverse effects
Carcinoma, Hepatocellular/prevention &amp; control/virology
DNA, Viral/blood
Drug Administration Schedule
Electronic Health Records
Female
Guanine/administration &amp; dosage/adverse effects/*analogs &amp; derivatives
Hepatitis B virus/drug effects/genetics
Hepatitis B, Chronic/complications/diagnosis/*drug therapy
Humans
Liver Cirrhosis/drug therapy/virology
Liver Neoplasms/prevention &amp; control/virology
Male
Middle Aged
Retrospective Studies
Risk Factors
Time Factors
Treatment Outcome
Viral Load
Young Adult</t>
  </si>
  <si>
    <t>retrospective observational cohort study</t>
  </si>
  <si>
    <t>EHR in The Catholic University of Korea,Catholic Medical Center (CMC) Clinical Data Warehouse (CDW)</t>
  </si>
  <si>
    <t>treatment with entecavir</t>
  </si>
  <si>
    <t>patients long term outcome</t>
  </si>
  <si>
    <t>Audrey, S.</t>
  </si>
  <si>
    <t>Adolescent
Age Factors
*Confidentiality
Electronic Health Records/statistics &amp; numerical data
Female
Humans
*Information Dissemination
Information Storage and Retrieval/*methods
Informed Consent/psychology/*statistics &amp; numerical data
Interviews as Topic
Longitudinal Studies
Male
Public Opinion
*Qualitative Research
United Kingdom
Young Adult
Alspac
Consent
Data linkage
Qualitative research
Young people</t>
  </si>
  <si>
    <t>Computer-Assisted Instruction
Documentation/*standards
*Education, Nursing, Continuing
Electrocardiography/*drug effects
Electronic Data Processing
*Electronic Health Records
Health Facility Size
Humans
Program Evaluation
Quality Improvement
*Reminder Systems
Torsades de Pointes/chemically induced/prevention &amp; control</t>
  </si>
  <si>
    <t>Sandau, K. E.</t>
  </si>
  <si>
    <t>Epic, Clarity</t>
  </si>
  <si>
    <t>To examine effects of education and computerized documentation enhancements on QTc documentation.</t>
  </si>
  <si>
    <t>quasi-experimental multisite study</t>
  </si>
  <si>
    <t>whether nurses documented QTc measurements in patients’ EHRs during the hospital stay</t>
  </si>
  <si>
    <t>implementation of a decision support tool</t>
  </si>
  <si>
    <t>Hospital level</t>
  </si>
  <si>
    <t>semistructured interviews</t>
  </si>
  <si>
    <t>Registry (data where a human being has abstracted the data [adds data quality; avoid curated data])</t>
  </si>
  <si>
    <t>RCT data (data where a human being has abstracted the data [adds data quality; avoid curated data])</t>
  </si>
  <si>
    <t>Ontario Cancer Registry</t>
  </si>
  <si>
    <t>admitted to a coronary care unit between 2003 and 2006 were recorded in the Swedish Web-system for Enhancement and Development of Evidence-based care in Heart disease Evaluated According to Recommended Therapies (SWEDEHEART)- National registry</t>
  </si>
  <si>
    <t xml:space="preserve">NINDS rt-PA Stroke Trial </t>
  </si>
  <si>
    <t>The Uniform Data System for Medical Rehabilitation(UDSMRIRF ）</t>
  </si>
  <si>
    <t>dataset with follow-up data-https://www.udsmr.org/-----Recoded dataset</t>
  </si>
  <si>
    <t>Quebec government prescription database,</t>
  </si>
  <si>
    <t>Traumatic Coma Data Bank</t>
  </si>
  <si>
    <t>Amsterdam cohorts, patients in the SMILE</t>
  </si>
  <si>
    <t>cohorts from three datasets</t>
  </si>
  <si>
    <t xml:space="preserve">prediction model performance </t>
  </si>
  <si>
    <t>cohort</t>
  </si>
  <si>
    <t xml:space="preserve">15 traumatic brain injury (TBI) datasets </t>
  </si>
  <si>
    <t>10 randomized primary PCI trials</t>
  </si>
  <si>
    <t>Trauma data bank</t>
  </si>
  <si>
    <t>Adult
Aged
Female
*Health Information Exchange
Humans
Maine
Male
Middle Aged
Models, Statistical
*Patient Readmission
Prospective Studies
Retrospective Studies
Risk Assessment
Risk Factors
*Software</t>
  </si>
  <si>
    <t>Hao, S.</t>
  </si>
  <si>
    <t>Ali-Faisal, S. F.</t>
  </si>
  <si>
    <t>Aged
*Cardiac Rehabilitation
Cost-Benefit Analysis
*Electronic Health Records
Female
Heart Diseases/therapy
Humans
Male
Middle Aged
Ontario
*Patient Navigation
Pilot Projects
Referral and Consultation/*statistics &amp; numerical data
Single-Blind Method
Tertiary Care Centers
Health Services Research
Patient Navigation
Physical and Rehabilitation Medicine
Referral</t>
  </si>
  <si>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t>
  </si>
  <si>
    <t>2 parallel-arm, randomised, single-blind trial</t>
  </si>
  <si>
    <t>participant attendance at a scheduled CR intake appointment (</t>
  </si>
  <si>
    <t>Aged
Body Mass Index
Body Weight/drug effects
Databases, Factual
Diabetes Mellitus, Type 2/blood/*drug therapy
*Drug Substitution
Electronic Health Records
Female
Glycated Hemoglobin A/analysis
Humans
Hypoglycemia/chemically induced
Hypoglycemic Agents/*administration &amp; dosage
Insulin Detemir
Insulin Glargine
Insulin, Long-Acting/*administration &amp; dosage
Insulin, Short-Acting/therapeutic use
Male
Middle Aged
Retrospective Studies
Treatment Outcome
United States
adherence
cost
hypoglycaemia
persistence
switching
type 2 diabetes</t>
  </si>
  <si>
    <t>Levin, P.</t>
  </si>
  <si>
    <t>To evaluate real-world clinical outcomes for switching basal insulin analogues [insulin glargine (GLA) and insulin detemir (DET)] among US patients with type 2 diabetes mellitus (T2DM).</t>
  </si>
  <si>
    <t>GE Centricity Electronic Medical Records database</t>
  </si>
  <si>
    <t>real-world clinical outcomes</t>
  </si>
  <si>
    <t>patient switched different basal insulin analogues</t>
  </si>
  <si>
    <t>Yes Limitation</t>
  </si>
  <si>
    <t>prospective randomized trial</t>
  </si>
  <si>
    <t>2 parallel-arm, randomized, single-blind trial</t>
  </si>
  <si>
    <t>Kuczawski, M.</t>
  </si>
  <si>
    <t>Adolescent
Adult
Aged
Aged, 80 and over
Anticoagulants/therapeutic use
*Cost-Benefit Analysis
Craniocerebral Trauma/*diagnostic imaging/drug therapy
*Decision Support Techniques
Emergency Service, Hospital/organization &amp; administration
England
Female
Glasgow Outcome Scale
Humans
Male
Middle Aged
Practice Guidelines as Topic
Prospective Studies
Quality-Adjusted Life Years
Scotland
Tomography, X-Ray Computed/*economics
Warfarin/therapeutic use
Young Adult
*trauma management
*Warfarin</t>
  </si>
  <si>
    <t>to determine the costeffectiveness of CT for all compared with selective CT use for anticoagulated patients with a head injury</t>
  </si>
  <si>
    <t>Cost-effectiveness analysis</t>
  </si>
  <si>
    <t>AHEAD study</t>
  </si>
  <si>
    <t>Child Health Services/*organization &amp; administration
Continental Population Groups
Continuity of Patient Care/organization &amp; administration
Electronic Health Records/organization &amp; administration
*House Calls
Humans
Immunization Schedule
Infant
Infant, Newborn
Patient-Centered Care/*organization &amp; administration
*Poverty
Residence Characteristics/*statistics &amp; numerical data</t>
  </si>
  <si>
    <t>Brown, C. M.</t>
  </si>
  <si>
    <t>community survey</t>
  </si>
  <si>
    <t>Genz, J.</t>
  </si>
  <si>
    <t>Biomarkers/blood
Blood Glucose/analysis
Consumer Health Information/*methods
Data Mining/methods
Decision Support Systems, Clinical/*organization &amp; administration
Diabetes Mellitus, Type 2/blood/*diagnosis/*prevention &amp; control
Electronic Health Records/*organization &amp; administration
Evidence-Based Medicine
Female
Humans
Knowledge Bases
Male
Preventive Medicine/*methods
Treatment Outcome
User-Computer Interface</t>
  </si>
  <si>
    <t>Accidents, Traffic/*statistics &amp; numerical data
Adolescent
Adult
Aged
Aged, 80 and over
Alabama
Automobile Driving/*statistics &amp; numerical data
Databases, Factual
Female
Humans
Illinois
Male
Middle Aged
Models, Statistical
Risk Factors
*Trauma Severity Indices
Wounds and Injuries/diagnosis/*etiology
Young Adult
Injury severity
Model comparison
Ordered-response model
Safety countermeasure
Wrong-way driving</t>
  </si>
  <si>
    <t>Pour-Rouholamin, M.</t>
  </si>
  <si>
    <t xml:space="preserve">WWD crash dataset </t>
  </si>
  <si>
    <t xml:space="preserve">Germany </t>
  </si>
  <si>
    <t xml:space="preserve">to investigate wrong way driving crashes </t>
  </si>
  <si>
    <t>Gicquel, Q.</t>
  </si>
  <si>
    <t>Data Mining/*methods
Electronic Health Records/*classification
*Expert Systems
*Knowledge Bases
Machine Learning
*Natural Language Processing
Pattern Recognition, Automated/methods
*Terminology as Topic
Vocabulary, Controlled</t>
  </si>
  <si>
    <t xml:space="preserve"> to develop a generic IT solution, combining a medical terminology server, a semantic analyser and a knowledge base</t>
  </si>
  <si>
    <t xml:space="preserve">develop and evaluate an expert system </t>
  </si>
  <si>
    <t>Lee, S. J.</t>
  </si>
  <si>
    <t>Adolescent
Adult
Aged
Aged, 80 and over
*Continental Population Groups
*Data Accuracy
*Electronic Health Records
*Ethnic Groups
Female
Hospitals, Community
Hospitals, University
Humans
Male
Middle Aged
Neoplasms/*ethnology
*Registries
United States
Young Adult
*cancer registry
*data quality
*electronic medical record
*race and ethnicity</t>
  </si>
  <si>
    <t>to Characterize the quality of race/ethnicity data collection efforts.</t>
  </si>
  <si>
    <t>2 registries and 2 EMRs (University of Texas Southwestern )</t>
  </si>
  <si>
    <t xml:space="preserve">four different datasources </t>
  </si>
  <si>
    <t xml:space="preserve">race/ethnicity data quality </t>
  </si>
  <si>
    <t>datasets</t>
  </si>
  <si>
    <t>Aged
Colorectal Neoplasms/*diagnosis
Cost-Benefit Analysis
Early Detection of Cancer/*economics
Electronic Health Records
Female
Humans
Mass Screening/*economics
Middle Aged
Occult Blood
*Primary Health Care
Reminder Systems</t>
  </si>
  <si>
    <t>Meenan, R. T.</t>
  </si>
  <si>
    <t>cost evaluation of using EHR</t>
  </si>
  <si>
    <t>EHR evaluation</t>
  </si>
  <si>
    <t>Whop, L. J.</t>
  </si>
  <si>
    <t>Retrospective Record-Linkage Study</t>
  </si>
  <si>
    <t>linked records from the Queensland PSR and the Queensland Hospital</t>
  </si>
  <si>
    <t>Adenocarcinoma/*epidemiology/pathology
Adult
Aged
Australia/epidemiology
Cervix Uteri/*pathology
Cytological Techniques
*Early Detection of Cancer
Electronic Health Records/*statistics &amp; numerical data
Female
Follow-Up Studies
Geography
Humans
Information Storage and Retrieval
Middle Aged
Neoplasm Grading
Neoplasm Invasiveness
Papanicolaou Test/methods
Population Groups
Prevalence
Prognosis
Retrospective Studies
Risk Factors
Squamous Intraepithelial Lesions of the Cervix/*epidemiology/pathology
Uterine Cervical Neoplasms/*epidemiology/pathology
Vaginal Smears</t>
  </si>
  <si>
    <t>Gold, R.</t>
  </si>
  <si>
    <t>Adolescent
Adult
Delivery of Health Care
Diagnostic Imaging/*statistics &amp; numerical data
*Electronic Health Records
Female
Humans
Incidence
Insurance Coverage
Low Back Pain/*diagnosis
Male
Middle Aged
Outcome Assessment, Health Care
*Unnecessary Procedures
Young Adult</t>
  </si>
  <si>
    <t>to measure the association between these EHR data factors  and rates of ordered low back imaging.</t>
  </si>
  <si>
    <t>Imaging rates for incident low back pain using 2 national quality metrics</t>
  </si>
  <si>
    <t>KP , and Oregon Community Health Information Network hospitals EHR (Epic)</t>
  </si>
  <si>
    <t>Subjects’ characteristics  (ordered imaging, referrals, received imaging, diagnoses, and demographic characteristics as available)</t>
  </si>
  <si>
    <t>Health system</t>
  </si>
  <si>
    <t>Female
Hawaii
*Health Records, Personal
Health Services Accessibility/*standards
Humans
Immunization/standards/*statistics &amp; numerical data
Infant, Newborn
Male
*Practice Guidelines as Topic
*Quality of Health Care
Retrospective Studies
Hedis
Healthcare Effectiveness Data and Information Set
Icd-9
International Classification of Disease, 9th revision
Kp
Kaiser Permanente
Phr
Personal health record
Wcc
Well-child care</t>
  </si>
  <si>
    <t>Tom, J. O.</t>
  </si>
  <si>
    <t>To determine the association of parental use of integrated personal health records (PHRs) with children’s adherence to immunization and well-child care (WCC) visit recommendations</t>
  </si>
  <si>
    <t>Levi, B.</t>
  </si>
  <si>
    <t>Adolescent
Adult
Age Distribution
Aged
Burn Units
Burns/*complications/diagnosis/therapy
Cluster Analysis
Combined Modality Therapy
Databases, Factual
*Disability Evaluation
Female
Follow-Up Studies
Humans
Independent Living
Injury Severity Score
Logistic Models
Male
Middle Aged
Multivariate Analysis
Ossification, Heterotopic/*epidemiology/etiology/therapy
Prevalence
Prognosis
*Rehabilitation Research
Risk Factors
Severity of Illness Index
Sex Distribution
Statistics as Topic
United States
Wound Healing/physiology
Young Adult</t>
  </si>
  <si>
    <t>to identify and analyze clinical factors that predict HO formation.</t>
  </si>
  <si>
    <t>https://burndata.washington.edu/data-collection-and-management</t>
  </si>
  <si>
    <t>Burn Injury Model System Database</t>
  </si>
  <si>
    <t>Boston
Chronic Pain/diagnosis/economics/physiopathology/*therapy
Clinical Protocols
Cost-Benefit Analysis
Disability Evaluation
Electronic Health Records
Health Care Costs
Health Expenditures
Health Knowledge, Attitudes, Practice
Humans
Low Back Pain/diagnosis/economics/physiopathology/*therapy
Pain Measurement
*Patient Education as Topic/economics
Recovery of Function
Research Design
Single-Blind Method
Time Factors
Treatment Outcome
*Veterans Health
*Yoga
Cost-effectiveness
Low back pain
Military families
Randomized controlled trial
Veterans
Yoga</t>
  </si>
  <si>
    <t>Saper, R. B.</t>
  </si>
  <si>
    <t>Cost-benefit analysis</t>
  </si>
  <si>
    <t>Wald, H. L.</t>
  </si>
  <si>
    <t>Aged
Catheter-Related Infections/*epidemiology
Catheters, Indwelling/*adverse effects
Cross Infection/*epidemiology
Electronic Health Records
Female
Hospitals
Humans
Infection Control/*methods
Male
Middle Aged
Monitoring, Physiologic/*instrumentation
Outcome Assessment, Health Care
Quality Improvement
Urinary Catheterization/adverse effects
Urinary Catheters/adverse effects/statistics &amp; numerical data
Urinary Tract Infections/*epidemiology
Audit and feedback
Catheter-associated urinary tract infection
Electronic surveillance
Indwelling urinary catheters</t>
  </si>
  <si>
    <t>a pragmatic, cluster, randomized, controlled trial</t>
  </si>
  <si>
    <t>Multilevel logistic regression</t>
  </si>
  <si>
    <t xml:space="preserve">ordinary least squares regressions </t>
  </si>
  <si>
    <t>Generalized estimating equations</t>
  </si>
  <si>
    <t>multivariate logistic regression</t>
  </si>
  <si>
    <t>Adult
*Attitude of Health Personnel
Attitude to Computers
Data Interpretation, Statistical
Electronic Health Records/organization &amp; administration/*standards
Female
Hospitals, University
Humans
Medical Informatics/methods/organization &amp; administration/*standards
Nursing Staff, Hospital/*psychology
Psychometrics
Reproducibility of Results
Surveys and Questionnaires
Turkey
Young Adult</t>
  </si>
  <si>
    <t>Top, M.</t>
  </si>
  <si>
    <t>validate EHR using in Turkey</t>
  </si>
  <si>
    <t>EHR surveillance system using evaluation</t>
  </si>
  <si>
    <t>Salaffi, F.</t>
  </si>
  <si>
    <t>Adult
Attitude to Computers
Cognitive Behavioral Therapy
Combined Modality Therapy
Feasibility Studies
Female
Fibromyalgia/diagnosis/physiopathology/psychology/*therapy
Health Knowledge, Attitudes, Practice
Humans
*Internet
Italy
Middle Aged
Muscle Strength
Pain Measurement
Patient Acceptance of Health Care
Patient Education as Topic
Predictive Value of Tests
Resistance Training
Sleep
Surveys and Questionnaires
Telemedicine/*methods
*Therapy, Computer-Assisted
Time Factors
Treatment Outcome</t>
  </si>
  <si>
    <t xml:space="preserve"> to assess the efficacy of a multicomponent intervention and evaluate the feasibility and user acceptance of an internet-based home telemedical surveillance system for the evaluation of pain and other key health outcomes in patients with fibromyalgia (FM).</t>
  </si>
  <si>
    <t xml:space="preserve">System evaluation-internet-based home telemedical surveillance system </t>
  </si>
  <si>
    <t>Aged
Community-Acquired Infections/*epidemiology
Electronic Health Records/standards/*statistics &amp; numerical data
England/epidemiology
*Epidemiologic Research Design
Female
General Practice
Geriatric Assessment/methods/*statistics &amp; numerical data
Humans
Incidence
Male
*Aged
*Cohort
*Data linkage
*Electronic health records
*England/epidemiology
*Pneumonia</t>
  </si>
  <si>
    <t>Millett, E. R.</t>
  </si>
  <si>
    <t>to evaluate the added value of using linked records over stand-alone data</t>
  </si>
  <si>
    <t>Clinical Practice Research Datalink</t>
  </si>
  <si>
    <t>https://cprd.com/linked-data</t>
  </si>
  <si>
    <t>Linked database and Stand-along dataset</t>
  </si>
  <si>
    <t>population data quality</t>
  </si>
  <si>
    <t xml:space="preserve">dataset </t>
  </si>
  <si>
    <t>Population-averaged Poisson models</t>
  </si>
  <si>
    <t>Poisson regression</t>
  </si>
  <si>
    <t>Baillie, C. A.</t>
  </si>
  <si>
    <t>Adolescent
Adult
Aged
Aged, 80 and over
Catheter-Related Infections/*prevention &amp; control
Catheters, Indwelling
Cohort Studies
Cross Infection/*prevention &amp; control
Decision Support Systems, Clinical/*organization &amp; administration
Device Removal/*statistics &amp; numerical data
Electronic Health Records
Female
Humans
Male
Middle Aged
Outcome and Process Assessment, Health Care
Regression Analysis
*Reminder Systems
Retrospective Studies
Urinary Catheterization/adverse effects/instrumentation/methods/*statistics &amp;
numerical data
Urinary Catheters
Urinary Tract Infections/*prevention &amp; control
Young Adult</t>
  </si>
  <si>
    <t>To evaluate the usability and effectiveness of a computerized clinical decision support (CDS) intervention aimed at reducing the duration of urinary tract catheterizations.</t>
  </si>
  <si>
    <t>CDS evaluation</t>
  </si>
  <si>
    <t>Disease Progression
Documentation/methods
Drug Monitoring/methods
Electronic Health Records
Female
Fingolimod Hydrochloride/*therapeutic use
Follow-Up Studies
Humans
Immunosuppressive Agents/*therapeutic use
Magnetic Resonance Imaging
Male
Multiple Sclerosis, Relapsing-Remitting/*drug therapy
Prospective Studies
Safety
Treatment Outcome
Clinical routine
Efficacy
Fingolimod
Modified Rio score
Multiple sclerosis
Neda
No evident disease activity
Relapsing remitting</t>
  </si>
  <si>
    <t>Ziemssen, T.</t>
  </si>
  <si>
    <t>study design</t>
  </si>
  <si>
    <t>Gabert, R.</t>
  </si>
  <si>
    <t>Adolescent
Adult
Aged
Diabetes Mellitus/epidemiology/*prevention &amp; control
*Electronic Health Records
Female
Humans
Male
Middle Aged
Minnesota/epidemiology
*Residence Characteristics
Retrospective Studies
Risk Factors
Young Adult</t>
  </si>
  <si>
    <t>Minnesota Community Measurement (MNCM) EHR</t>
  </si>
  <si>
    <t>Stata, ArcMap</t>
  </si>
  <si>
    <t>geographic analysis</t>
  </si>
  <si>
    <t>Adult
Aged
*Cause of Death
Chi-Square Distribution
Critical Care/methods
Databases, Factual
Female
Follow-Up Studies
Germany
*Glasgow Coma Scale
Hospitals, University
Humans
Intensive Care Units
Length of Stay
Male
Middle Aged
Multivariate Analysis
Proportional Hazards Models
Respiration, Artificial/methods
Retrospective Studies
Severity of Illness Index
Statistics, Nonparametric
Subarachnoid Hemorrhage/diagnosis/*mortality/*surgery
Survival Rate
Time Factors
Tracheostomy/*methods
Treatment Outcom</t>
  </si>
  <si>
    <t>Gessler, F.</t>
  </si>
  <si>
    <t xml:space="preserve">to identify small geographic areas with the least effective control of diabetes. </t>
  </si>
  <si>
    <t>to investigate whether early or late tracheostomy is associated with beneficial outcome or reduced rates of adverse events.</t>
  </si>
  <si>
    <t>Yes Data Cleaning</t>
  </si>
  <si>
    <t xml:space="preserve">tracheostomy time(Early tracheostomy or late  tracheostomy) </t>
  </si>
  <si>
    <t>Sio, T. T.</t>
  </si>
  <si>
    <t>Adult
Aged
Female
Humans
Male
Middle Aged
Oropharyngeal Neoplasms/*radiotherapy
*Patient Reported Outcome Measures
Photons/*therapeutic use
*Proton Therapy
Radiotherapy, Intensity-Modulated/*methods</t>
  </si>
  <si>
    <t>Adult
Aged
Breast Neoplasms/*diagnosis
*Breast Self-Examination/statistics &amp; numerical data
Female
Humans
Middle Aged
Patient Compliance/statistics &amp; numerical data
*Reminder Systems
*Text Messaging
Young Adult</t>
  </si>
  <si>
    <t>Chung, I. Y.</t>
  </si>
  <si>
    <t>to assess the effectiveness of SMS as a reminder for breast selfexamination (BSE)</t>
  </si>
  <si>
    <t>SMS message effectiveness evaluation</t>
  </si>
  <si>
    <t>Yakusheva, O.</t>
  </si>
  <si>
    <t>Acute Disease/nursing
Female
Humans
Longitudinal Studies
Male
Middle Aged
Nursing Care/*statistics &amp; numerical data
*Patient Outcome Assessment
Retrospective Studies
*Treatment Outcome
Nurse value-added
nurse education
patient outcomes</t>
  </si>
  <si>
    <t>Decision Support Systems, Clinical/*standards
Electronic Prescribing/*standards
Hospitals/*standards
Humans
Longitudinal Studies
Medical Order Entry Systems/*standards
Qualitative Research
Time Factors</t>
  </si>
  <si>
    <t>Mozaffar, H.</t>
  </si>
  <si>
    <t xml:space="preserve">CPOE/CDS evaluation </t>
  </si>
  <si>
    <t>Hall, M. A.</t>
  </si>
  <si>
    <t>Age Factors
Case-Control Studies
Cataract/*genetics
Cell Adhesion
Computational Biology/*methods
*Data Interpretation, Statistical
*Electronic Health Records
Female
*Gene-Environment Interaction
Genome-Wide Association Study
Genomics/methods
Humans
Male
Middle Aged
*Models, Genetic
Polymorphism, Single Nucleotide/genetics
Population Groups/genetics
Signal Transduction
Software
association
complex disease
genetic interaction</t>
  </si>
  <si>
    <t>Chronic Disease/mortality/*therapy
Cluster Analysis
Comparative Effectiveness Research
Electronic Health Records
Emergency Service, Hospital/statistics &amp; numerical data
England/epidemiology
Humans
Placebos
*Primary Health Care/methods/statistics &amp; numerical data
*Telemedicine/statistics &amp; numerical data
Treatment Outcome
*causal inference
*chronic health conditions
*external validity
*generalizability
*randomized trials
*telehealth</t>
  </si>
  <si>
    <t>Steventon, A.</t>
  </si>
  <si>
    <t>telehealth evaluation</t>
  </si>
  <si>
    <t>Everson, J.</t>
  </si>
  <si>
    <t>American Hospital Association
*Data Collection
Diffusion of Innovation
Longitudinal Studies
*Medical Informatics
Reproducibility of Results
United States
Electronic Health Records
Hospitals
Meaningful Use
Medical Informatics
Reliability and Validity</t>
  </si>
  <si>
    <t>To evaluate the internal consistency, construct validity, and criterion validity of a battery of items measuring information technology (IT) adoption, included in the American Hospital Association (AHA) IT Supplement Survey.</t>
  </si>
  <si>
    <t xml:space="preserve">evaluate HIT adoption </t>
  </si>
  <si>
    <t>Adolescent
Adult
Ambulatory Care Facilities
Child
Child, Preschool
Electronic Health Records
Female
Hepatitis B/immunology/*prevention &amp; control
Hepatitis B Antibodies/analysis/*blood
Hepatitis B Surface Antigens
Hepatitis B Vaccines/*administration &amp; dosage/immunology
Hepatitis B virus/immunology
Humans
*Immunization Schedule
Infant
Infant, Newborn
Male
*Medical Audit
Outpatient Clinics, Hospital
Patient Compliance
Vaccination/*statistics &amp; numerical data
Young Adult
Electronic patient records
adherence
completion rates
hepatitis B vaccination
paper records</t>
  </si>
  <si>
    <t>Kuria, P.</t>
  </si>
  <si>
    <t>to assess whether the introduction of an electronic patient records-based system affected hepatitis B vaccination completion rates and post-vaccination return rates,</t>
  </si>
  <si>
    <t>EHR effectiveness evaluation</t>
  </si>
  <si>
    <t>Lardon, J.</t>
  </si>
  <si>
    <t>Adolescent
Adult
Aged
*Algorithms
Data Mining/methods
Decision Support Systems, Clinical/*organization &amp; administration
Electronic Health Records/*organization &amp; administration
Female
France
Humans
International Classification of Diseases/*organization &amp; administration
Male
Middle Aged
Natural Language Processing
Pregnancy
Quality Indicators, Health Care/organization &amp; administration
Renal Insufficiency, Chronic/*classification/*diagnosis
Reproducibility of Results
Sensitivity and Specificity
Young Adult</t>
  </si>
  <si>
    <t>Academic Medical Centers
Clinical Coding
Cohort Studies
Databases, Factual
Humans
Logistic Models
*Medical Informatics Applications
Models, Theoretical
Multivariate Analysis
*Patient Admission
Prevalence
Probability
Retrospective Studies
Sensitivity and Specificity
Subarachnoid Hemorrhage/*diagnosis/*therapy
Tertiary Care Centers</t>
  </si>
  <si>
    <t>English, S. W.</t>
  </si>
  <si>
    <t>Cristal Link, the EHR of the University Hospital of Saint-Etienne.</t>
  </si>
  <si>
    <t>diagnosis coding rule design</t>
  </si>
  <si>
    <t>To create an accurate prediction model using variables collected in widely available health administrative data records to identify hospitalizations for primary subarachnoid hemorrhage (SAH).</t>
  </si>
  <si>
    <t>Ottawa Hospital Data Warehouse (TOHDW)</t>
  </si>
  <si>
    <t>recursive partitioning (RP) model</t>
  </si>
  <si>
    <t>patients characteristics variables</t>
  </si>
  <si>
    <t>Patient outcome:primary subarachnoid hemorrhage</t>
  </si>
  <si>
    <t>Set missing value =0</t>
  </si>
  <si>
    <t>Greene, N. H.</t>
  </si>
  <si>
    <t>Adolescent
Brain Injuries/diagnosis/*mortality/*rehabilitation/therapy
Child
Child, Preschool
Cohort Studies
Databases, Factual
Female
Follow-Up Studies
Glasgow Coma Scale
*Healthcare Disparities
Hospital Mortality/trends
Hospitalization/statistics &amp; numerical data
Humans
Infant
*Length of Stay
Linear Models
Male
Multivariate Analysis
Patient Transfer/methods
*Physical Therapy Modalities
Poisson Distribution
Rehabilitation Centers
Retrospective Studies
Risk Assessment
Socioeconomic Factors
Survival Rate
Time Factors
Treatment Outcome
United States
Healthcare disparities
Patient outcome assessment
Rehabilitation
Traumatic brain injury</t>
  </si>
  <si>
    <t>To ascertain the degree of variation, by state of hospitalization, in outcomes associated with traumatic brain injury (TBI) in a pediatric population</t>
  </si>
  <si>
    <t>Healthcare Cost and Utilization Project State Inpatient Database (SID</t>
  </si>
  <si>
    <t>patients characteristics variables extracted from EHR</t>
  </si>
  <si>
    <t>relative risk of inpatient rehabilitation discharge and mortality</t>
  </si>
  <si>
    <t>Patient/State</t>
  </si>
  <si>
    <t>Borenstein, J. E.</t>
  </si>
  <si>
    <t>The UHC data repository</t>
  </si>
  <si>
    <t>difference between observed and expected LOS</t>
  </si>
  <si>
    <t>Anderson, J. E.</t>
  </si>
  <si>
    <t>Adult
Aged
Area Under Curve
Cohort Studies
Databases, Factual
Electronic Health Records/*statistics &amp; numerical data
Female
*General Surgery
Hospital Mortality/*trends
Humans
Logistic Models
Male
Medical Records Systems, Computerized
Middle Aged
Multivariate Analysis
Quality Assurance, Health Care
*Quality Improvement
Retrospective Studies
Surgical Procedures, Operative/adverse effects/methods/*mortality
Survival Analysis
United States</t>
  </si>
  <si>
    <t>To determine whether a number of machine-collected data elements could perform as well as a traditional full-risk adjustment model that includes other physician-assessed and physician-recorded data elements.</t>
  </si>
  <si>
    <t xml:space="preserve">American College ofSurgeons National Surgical Quality Improvement Program (NSQIP) database </t>
  </si>
  <si>
    <t>Mortality or any surgical complication captured by the National Surgical Quality Improvement Program, both inpatient and within 30 days postoperatively.</t>
  </si>
  <si>
    <t>using either all 66 preoperative risk variables or only 25 objective variables</t>
  </si>
  <si>
    <t>Methodology papers (</t>
  </si>
  <si>
    <t xml:space="preserve">Method /data quality </t>
  </si>
  <si>
    <t xml:space="preserve"> Arts, D. L.</t>
  </si>
  <si>
    <t>Aged
Aged, 80 and over
Atrial Fibrillation/*complications/*therapy
Cluster Analysis
Decision Making
*Decision Support Systems, Clinical
Decision Support Techniques
Electronic Health Records
General Practice/standards
Guideline Adherence
Humans
Middle Aged
Netherlands
Practice Patterns, Physicians'/standards
Software
Stroke/*prevention &amp; control
Treatment Outcome
User-Computer Interface</t>
  </si>
  <si>
    <t>Evaluate Clincial decision support system</t>
  </si>
  <si>
    <t>Thompson, M. P.</t>
  </si>
  <si>
    <t>Administrative Claims, Healthcare
Aged
Brain Ischemia/diagnosis/ethnology/mortality/*therapy
Databases, Factual
Fee-for-Service Plans/standards
Female
Guideline Adherence/*standards
Health Resources/standards/statistics &amp; numerical data
Healthcare Disparities/*standards
Hospitals/*standards
Humans
Insurance Benefits/*standards
Male
Medicare/*standards
Patient Readmission/standards
Practice Guidelines as Topic/*standards
Process Assessment, Health Care/*standards
Quality Indicators, Health Care/*standards
Registries
Risk Factors
Stroke/diagnosis/ethnology/mortality/*therapy
Time Factors
Treatment Outcome
United States/epidemiology
ischemic stroke
medicare
outcomes
variation</t>
  </si>
  <si>
    <t xml:space="preserve">explored regional variation in 30-day ischemic stroke mortality and readmission rates and the extent to which regional differences in patients, hospitals, healthcare resources, and a quality of care composite care measure explain the observed variation. </t>
  </si>
  <si>
    <t xml:space="preserve"> Guidelines-Stroke registry </t>
  </si>
  <si>
    <t xml:space="preserve">patient characteristics/predictors </t>
  </si>
  <si>
    <t>oesophageal-related complications and mortality in patients with LOS &gt; 24 h.</t>
  </si>
  <si>
    <t>Yes Data Analytics</t>
  </si>
  <si>
    <t xml:space="preserve">multiple imputation </t>
  </si>
  <si>
    <t>Gaither, J. B.</t>
  </si>
  <si>
    <t>Adult
Body Temperature/physiology
Brain Injuries, Traumatic/economics/mortality/*physiopathology
Databases, Factual
Emergency Medical Services
Female
Fever/*complications/economics/epidemiology
Hospital Charges/statistics &amp; numerical data
Humans
Hypothermia/*complications/economics/epidemiology
Injury Severity Score
Length of Stay/statistics &amp; numerical data
Male
Middle Aged
Odds Ratio
Prognosis
Registries
Retrospective Studies
Transportation of Patients
Trauma Centers
Young Adult
*cost
*hyperthermia
*hypothermia
*mortality
*traumatic brain injury</t>
  </si>
  <si>
    <t>Arizona State Trauma Registry (ASTR) and the Excellence in Prehospital
Injury Care (EPIC) TBI database.</t>
  </si>
  <si>
    <t xml:space="preserve">Data Collection The Arizona State Trauma Registry contains extensive data on patients taken to level I trauma centers (TCs). Information from included patients (January 1, 2007, to June 30, 2015) was linked to EMS data by accessing paper-based or electronic records from participating agencies, creating a comprehensive prehospital/TC database27 (eTables 1 and 2 in the Supplement). </t>
  </si>
  <si>
    <t>Bookman, K.</t>
  </si>
  <si>
    <t>Controlled Before-After Studies
Decision Support Systems, Clinical/*organization &amp; administration
Electronic Health Records
Emergency Service, Hospital/*economics/statistics &amp; numerical data
Female
Health Care Costs/*statistics &amp; numerical data
Humans
Longitudinal Studies
Male
Middle Aged
Pulmonary Embolism/*diagnostic imaging
Risk
Tomography, X-Ray Computed/*statistics &amp; numerical data</t>
  </si>
  <si>
    <t>Evaluate the impact of evidence-based clinical decision support tools integrated directly into provider workflow in the electronic health record on utilization of CT brain, c-spine and pulmonary embolism (PE).</t>
  </si>
  <si>
    <t>the proportion of CTs ordered by each provider for each of CT brain, CT c-spine and CT PE</t>
  </si>
  <si>
    <t>longitudinal, before/after study design</t>
  </si>
  <si>
    <t>SAS, R</t>
  </si>
  <si>
    <t>Epic</t>
  </si>
  <si>
    <t>Clinical decision support system implementation</t>
  </si>
  <si>
    <t>order level(CT order)</t>
  </si>
  <si>
    <t>Dixon, B. E.</t>
  </si>
  <si>
    <t>Disease Notification/*statistics &amp; numerical data
Health Information Exchange/*statistics &amp; numerical data
Health Personnel/*statistics &amp; numerical data
Humans
Indiana
*Local Government
*Population Surveillance
Public Health Administration/*statistics &amp; numerical data
Completeness
Disease notification
Electronic laboratory reporting
Health information exchange
Public health surveillance
Timeliness</t>
  </si>
  <si>
    <t>T examin the association between participants’ characteristics
and preferred reminder modality</t>
  </si>
  <si>
    <t>preferred reminder modality.</t>
  </si>
  <si>
    <t>participant-level factors</t>
  </si>
  <si>
    <t>participants’ characteristics
and preferred reminder modality.</t>
  </si>
  <si>
    <t>To estimate the magnitude and correlated between repeat cycles in the same
couple and the outcomes of IVF treatments.</t>
  </si>
  <si>
    <t>Database (5 centers)</t>
  </si>
  <si>
    <t>Cycles</t>
  </si>
  <si>
    <t>IVF success</t>
  </si>
  <si>
    <t xml:space="preserve">embryo/ </t>
  </si>
  <si>
    <t>to determine the effectiveness
of tailored interventions to improve the implementation
of guideline recommendations for the early
recognition, diagnosis, and stepped-care treatment allocation
for anxiety and depressive disorders in general
practice.</t>
  </si>
  <si>
    <t>to assess whether routine data produced by an electronic prescribing system might be useful in identifying doctors at higher risk of making a serious prescribing error.</t>
  </si>
  <si>
    <t>prescribing alerts and laboratory warnings</t>
  </si>
  <si>
    <t>doctors’ responses.</t>
  </si>
  <si>
    <t>To systematically evaluate associations of 33 environmental measures in three domains (land use, physical activity, and social environments) with BMI in children and adolescents in five geographies.</t>
  </si>
  <si>
    <t>Design and internal validation of an obstetric early warning score</t>
  </si>
  <si>
    <t>The Intensive Care National Audit and Research Centre Case Mix Programme database</t>
  </si>
  <si>
    <t>SPSS19 ,NCSS</t>
  </si>
  <si>
    <t>Physiological variables</t>
  </si>
  <si>
    <t>Early warning scores</t>
  </si>
  <si>
    <t>To determine if minority trauma patients are more commonly treated at trauma centers (TCs) with worse observed-to-expected survival.</t>
  </si>
  <si>
    <t>National Trauma Data Bank 2007–2010</t>
  </si>
  <si>
    <t>Stata12/MP</t>
  </si>
  <si>
    <t>several patient/injury characteristics</t>
  </si>
  <si>
    <t>Minority Trauma Patients</t>
  </si>
  <si>
    <t>Shah, A. D.</t>
  </si>
  <si>
    <t>Adult
Aged
Asian Continental Ancestry Group/statistics &amp; numerical data
Cohort Studies
Electronic Health Records
England/epidemiology
European Continental Ancestry Group/statistics &amp; numerical data
Female
Humans
*Leukocyte Count
Male
*Medical Record Linkage
Middle Aged
*Mortality/ethnology
New Zealand/epidemiology
Oceanic Ancestry Group/statistics &amp; numerical data
*Primary Health Care
Proportional Hazards Models
Reference Values
Time Factors
*Cohort studies
*Electronic health records
*Mortality</t>
  </si>
  <si>
    <t>LInked Bespoke studies and Electronic health Records (CALIBER))</t>
  </si>
  <si>
    <t>UK, New Zealand</t>
  </si>
  <si>
    <t>White cell counts</t>
  </si>
  <si>
    <t xml:space="preserve">mortality </t>
  </si>
  <si>
    <t>paper list</t>
  </si>
  <si>
    <t>,</t>
  </si>
  <si>
    <t>to identify CDS factors contributing to imaging order cancellation or modification</t>
  </si>
  <si>
    <t>Ip, I. K.</t>
  </si>
  <si>
    <t>Alert Fatigue, Health Personnel/prevention &amp; control
Decision Support Systems, Clinical/*statistics &amp; numerical data
Diagnostic Imaging/*statistics &amp; numerical data
Meaningful Use/*statistics &amp; numerical data
Medical Order Entry Systems/*statistics &amp; numerical data
Medicare/statistics &amp; numerical data
Practice Patterns, Physicians'/*statistics &amp; numerical data
United States
Unnecessary Procedures/*statistics &amp; numerical data
User-Computer Interface
alert fatigue
clinical decision support
computerized physician order entry
diagnostic imaging</t>
  </si>
  <si>
    <t>National Provider Identifier (NPI) Registry</t>
  </si>
  <si>
    <t xml:space="preserve">provider </t>
  </si>
  <si>
    <t>factors that related to provider imaging ordering</t>
  </si>
  <si>
    <t>provider’s response to the CDS alert (ignore, modify, or cancel the order).</t>
  </si>
  <si>
    <t>radiology and CPOE data</t>
  </si>
  <si>
    <t>Dandu, K. V.</t>
  </si>
  <si>
    <t>Adolescent
Adult
Age Distribution
Child
Child, Preschool
Consumer Product Safety
Craniocerebral Trauma/epidemiology/*etiology/physiopathology
Cross-Sectional Studies
Databases, Factual
Emergency Service, Hospital/statistics &amp; numerical data
Female
Firearms/*classification
Humans
Incidence
Injury Severity Score
Male
Neck Injuries/epidemiology/*etiology/physiopathology
Needs Assessment
*Play and Playthings
Retrospective Studies
Risk Assessment
Sex Distribution
United States
Wounds, Gunshot/*epidemiology/etiology/physiopathology
*neiss
*National Electronic Injury Surveillance System
*air rifle
*airsoft gun
*ball-bearing gun
*consumer product
*facial fracture
*facial trauma
*firearms
*nonpowder firearm</t>
  </si>
  <si>
    <t>Cross-sectional analysis</t>
  </si>
  <si>
    <t>National Electronic Injury Surveillance System</t>
  </si>
  <si>
    <t xml:space="preserve">, recode the injury categories </t>
  </si>
  <si>
    <t>Oesterlund, A. H.</t>
  </si>
  <si>
    <t>Adult
Age Distribution
Aged
Cohort Studies
Data Interpretation, Statistical
Denmark/epidemiology
*Emergency Service, Hospital/statistics &amp; numerical data
Female
Follow-Up Studies
Humans
Industry/statistics &amp; numerical data
Injury Severity Score
*Interviews as Topic
Lost to Follow-Up
Male
Middle Aged
Occupational Injuries/*epidemiology/therapy
Population Surveillance/methods
Risk Factors
Selection Bias
Sex Distribution
Surveys and Questionnaires
Young Adult</t>
  </si>
  <si>
    <t>interview data</t>
  </si>
  <si>
    <t>Stockwell, M. S.</t>
  </si>
  <si>
    <t>Adult
Electronic Health Records/statistics &amp; numerical data
Epidemiological Monitoring
Feasibility Studies
Female
Fever/etiology
Gestational Age
Humans
Infant, Low Birth Weight
Infant, Newborn
Influenza Vaccines/*adverse effects
Influenza, Human/epidemiology/*prevention &amp; control
Middle Aged
Pandemics/*prevention &amp; control
Pregnancy
Pregnancy Outcome
Pregnant Women
Prospective Studies
*Text Messaging
Vaccination/*adverse effects
Young Adult</t>
  </si>
  <si>
    <t>prospective observational study</t>
  </si>
  <si>
    <t xml:space="preserve">Evaluate the text message </t>
  </si>
  <si>
    <t>Labib, M. A.</t>
  </si>
  <si>
    <t>Adolescent
Adult
Aged
Aged, 80 and over
Cerebral Hemorrhage/*surgery
Female
Glasgow Coma Scale
Hematoma/*surgery
Humans
Male
Middle Aged
Neurosurgical Procedures/adverse effects/*methods
Retrospective Studies
Surgery, Computer-Assisted/adverse effects/*methods
Treatment Outcome
Young Adult
*Intracerebral hemorrhage
*Minimally invasive clot evacuation
*Stroke
*Surgery
*Transsulcul</t>
  </si>
  <si>
    <t>To evaluate the safety and potential benefits of a novel, minimally invasive approach for clot evacuation in a multicenter study</t>
  </si>
  <si>
    <t xml:space="preserve">The researchers selected </t>
  </si>
  <si>
    <t>Wollschlaeger, B. A.</t>
  </si>
  <si>
    <t>Administrative Claims, Healthcare
Adolescent
Adult
Aged
Comorbidity
Databases, Factual
Female
Health Services Accessibility/trends
Humans
Insurance, Health/economics/*trends
Male
Medicaid/economics/*trends
Middle Aged
Opiate Substitution Treatment/economics/*trends
Opioid-Related Disorders/economics/epidemiology/psychology/*therapy
Practice Patterns, Physicians'/*trends
Psychotherapy/economics/*trends
Quality Improvement/trends
Quality Indicators, Health Care/trends
Retrospective Studies
Time Factors
United States/epidemiology
Young Adult</t>
  </si>
  <si>
    <t>To identify the demographic and clinical characteristics of commercially insured and Medicaid patients with a diagnosis of opioid dependence or abuse and to describe the pharmacological and nonpharmacological treatments received by these patient</t>
  </si>
  <si>
    <t>retrospective observational study</t>
  </si>
  <si>
    <t>https://www.ibm.com/products/marketscan-research-databases</t>
  </si>
  <si>
    <t>Truven Health MarketScan &amp; Medicaid MultiState (Medicaid) Research Databases</t>
  </si>
  <si>
    <t xml:space="preserve">clinical characteristics and treatements </t>
  </si>
  <si>
    <t>statistical pattern</t>
  </si>
  <si>
    <t>Simeone, J. C.</t>
  </si>
  <si>
    <t>Administration, Inhalation
Administrative Claims, Healthcare
Adrenal Cortex Hormones/*administration &amp; dosage/adverse effects
Adrenergic beta-2 Receptor Agonists/*administration &amp; dosage/adverse effects
Adult
Aged
Bronchodilator Agents/*administration &amp; dosage/adverse effects
Databases, Factual
Disease Progression
Drug Prescriptions
Drug Therapy, Combination
Female
Guideline Adherence/trends
Humans
Lung/*drug effects/physiopathology
Male
Middle Aged
Muscarinic Antagonists/*administration &amp; dosage/adverse effects
Practice Guidelines as Topic
Practice Patterns, Physicians'/trends
Pulmonary Disease, Chronic Obstructive/diagnosis/*drug therapy/physiopathology
Retrospective Studies
Severity of Illness Index
Time Factors
Treatment Outcome
United States
Copd
epidemiology
retrospective study
severity
triple therapy
salaried employees of Boehringer Ingelheim. JCS, TDB, JL, and TKW are currently
employees of Evidera, which provides consulting and other research services to
pharmaceutical, device, and other organizations. In their salaried positions, they
work with a variety of companies and organizations and are precluded from receiving
payment or honoraria directly from these organizations for services rendered.
Evidera received funding from Boehringer Ingelheim for work on the project and the
manuscript. XP was an employee of Evidera during the conduct of this study and the
writing of this manuscript
she is currently employed by Sunovion Pharmaceuticals,
Marlborough, MA. The authors report no other conflicts of interest in this work.</t>
  </si>
  <si>
    <t>noninterventional retrospective descriptive study</t>
  </si>
  <si>
    <t xml:space="preserve">IMS PharMetrics Plus database </t>
  </si>
  <si>
    <t>to estimate the proportion of all, and all treated, COPD patients receiving triple therapy. Objective 2 was to characterize those on triple therapy and assess the concordance of triple therapy use with GOLD guidelines</t>
  </si>
  <si>
    <t>retrospective cohort study(review  1063)</t>
  </si>
  <si>
    <t>Roggeri, A.</t>
  </si>
  <si>
    <t>Administrative Claims, Healthcare
Aged
Ambulatory Care/economics
Databases, Factual
Diagnostic Tests, Routine/economics
Disease Progression
Drug Costs
Female
*Health Care Costs
Hospital Costs
Humans
Italy
Male
Middle Aged
Models, Economic
Peritoneal Dialysis/*economics
Process Assessment, Health Care/*economics
Renal Dialysis/*economics
Renal Insufficiency, Chronic/diagnosis/*economics/*therapy
Time Factors
Treatment Outcome
Administrative data
Chronic kidney disease
Cost
Dialysis</t>
  </si>
  <si>
    <t>Lombardy Regional databases</t>
  </si>
  <si>
    <t>different dialysis techniques</t>
  </si>
  <si>
    <t>health care costs</t>
  </si>
  <si>
    <t>The PharMetrics Plus™ Database is the largest non-Payer owned integrated claims database of commercial insurers in the U.S. This de-identified, Integrated Database includes all paid medical and pharmacy claims for more than 70 million members from more than 100 health plans across the U.S. The Integrated Database includes both inpatient and outpatient claims, diagnoses and procedures based on International Classification of Diseases 9-CM (ICD-9 ) and Current Procedural Terminology (CPT) codes, as well as retail and mail order pharmacy claims.</t>
  </si>
  <si>
    <t>Liao, K. F.</t>
  </si>
  <si>
    <t>Adult
Aged
Aged, 80 and over
Case-Control Studies
Drug Prescriptions
Electronic Health Records
Female
Humans
Hydroxymethylglutaryl-CoA Reductase Inhibitors/*therapeutic use
Liver/*drug effects
Liver Abscess, Pyogenic/epidemiology/*prevention &amp; control
Male
Middle Aged
National Health Programs
Risk
Taiwan/epidemiology
Time Factors
Young Adult</t>
  </si>
  <si>
    <t>to determine whether prior use of statins is associated with pyogenic liver abscess</t>
  </si>
  <si>
    <t>To identify the healthcare costs of different dialysis techniques</t>
  </si>
  <si>
    <t>claim data of the Taiwan National HealthInsurance Program</t>
  </si>
  <si>
    <t>Chen, M.</t>
  </si>
  <si>
    <t>Adolescent
Area Under Curve
Biomarkers/blood
Child
Child, Preschool
Electronic Health Records
Female
Humans
Infant
Logistic Models
Male
Multivariate Analysis
Respiration, Artificial
*Risk Assessment
Sepsis/blood/*diagnosis/*mortality/therapy</t>
  </si>
  <si>
    <t>to build a mortality risk model for pediatric sepsis</t>
  </si>
  <si>
    <t>PICU of the Hunan Children’s Hospital EMR</t>
  </si>
  <si>
    <t>Yes Data inclusion/exclusion</t>
  </si>
  <si>
    <t>patient clinical characteristics</t>
  </si>
  <si>
    <t xml:space="preserve">outcome of sepsis </t>
  </si>
  <si>
    <t>Yes Data Inclusion/Exclusion</t>
  </si>
  <si>
    <t>Flory, J.</t>
  </si>
  <si>
    <t>Aged
Cohort Studies
Diabetes Mellitus/*drug therapy/metabolism
Dipeptidyl-Peptidase IV Inhibitors/administration &amp; dosage/*therapeutic use
Electronic Prescribing
Female
Glucagon-Like Peptide-1 Receptor/*antagonists &amp; inhibitors/metabolism
Humans
Hypoglycemic Agents/administration &amp; dosage/*therapeutic use
Insulin/administration &amp; dosage/therapeutic use
Insurance, Pharmaceutical Services
Longitudinal Studies
Male
Medicare Part C
Medicare Part D
*Medication Adherence
Metformin/administration &amp; dosage/therapeutic use
Middle Aged
*Practice Patterns, Physicians'
Retrospective Studies
Sulfonylurea Compounds/administration &amp; dosage/therapeutic use
Thiazolidinediones/administration &amp; dosage/therapeutic use
United States
*antidiabetic drug
*observational study</t>
  </si>
  <si>
    <t xml:space="preserve">To investigate the diabetes drug adherence </t>
  </si>
  <si>
    <t>OptumLabs data Warehouse (OLDW)</t>
  </si>
  <si>
    <t>Rosich Martí, I.</t>
  </si>
  <si>
    <t>Amides/*administration &amp; dosage/adverse effects
Angiotensin Receptor Antagonists/*administration &amp; dosage/adverse effects
Angiotensin-Converting Enzyme Inhibitors/*administration &amp; dosage/adverse effects
Antihypertensive Agents/*administration &amp; dosage/adverse effects
Diabetes Mellitus/drug therapy
Electronic Health Records
Fumarates/*administration &amp; dosage/adverse effects
Humans
Interrupted Time Series Analysis
Practice Patterns, Physicians'/standards/statistics &amp; numerical data
Primary Health Care
*aliskiren
*interventions
*pharmacoepidemiology
*risk reporting
*safety
*safety alerts</t>
  </si>
  <si>
    <t xml:space="preserve"> to analyze the impact of an intervention to disseminate safety alerts on the utilization of Aliskiren added to angiotensin converting enzyme inhibitor (ACEI) or an angiotensin-receptor blocker (ARB)</t>
  </si>
  <si>
    <t>e-CAP, the electronic medical record system from the Catalan Institute of Health</t>
  </si>
  <si>
    <t>quasi-experimental study</t>
  </si>
  <si>
    <t>single site</t>
  </si>
  <si>
    <t xml:space="preserve">time of prescription of of aliskiren </t>
  </si>
  <si>
    <t xml:space="preserve">number of patients on treatement </t>
  </si>
  <si>
    <t xml:space="preserve">patient </t>
  </si>
  <si>
    <t>number of days after presscription of new drug</t>
  </si>
  <si>
    <t>probability of medication supply covering each day</t>
  </si>
  <si>
    <t>Lilih, S.</t>
  </si>
  <si>
    <t>Aged
Aged, 80 and over
Antibiotic Prophylaxis/*statistics &amp; numerical data
*Decision Support Systems, Clinical
Drug-Related Side Effects and Adverse Reactions/prevention &amp; control
Female
Gastrointestinal Hemorrhage/*prevention &amp; control
*Guideline Adherence
Hospitals, Teaching
Humans
Male
Middle Aged
*Patient Safety
*Clinical
*Decision support systems
*Drug-related side effects and adverse reactions
*Gastrointestinal hemorrhage</t>
  </si>
  <si>
    <t xml:space="preserve">to determine whether the implementation resulted in improved compliance with this guideline for gastrointestinal prophylaxis. </t>
  </si>
  <si>
    <t>STARE-HI</t>
  </si>
  <si>
    <t xml:space="preserve">CDS evaluation </t>
  </si>
  <si>
    <t>Modin, H. E.</t>
  </si>
  <si>
    <t>Aged
Cigarette Smoking/*epidemiology
Communication
*Decision Making
Early Detection of Cancer
*Electronic Health Records
Female
Humans
Lung Neoplasms/*diagnostic imaging
Male
Middle Aged
Referral and Consultation/*statistics &amp; numerical data
Retrospective Studies
Risk Assessment
Tomography, X-Ray Computed
Washington
data collection
electronic health records
referral and consultation
tobacco use</t>
  </si>
  <si>
    <t>to assess the eligibility of individuals referred for lung cancer screening and compare information extracted from the EMR to information derived from a shared decision-making conversation for the determination of eligibility for lung cancer screening</t>
  </si>
  <si>
    <t xml:space="preserve">Epic </t>
  </si>
  <si>
    <t xml:space="preserve">SPSS, excel </t>
  </si>
  <si>
    <t>Maghbooli, Z.</t>
  </si>
  <si>
    <t>Aged
Aged, 80 and over
Cross-Sectional Studies
Databases, Factual
*Direct Service Costs
Female
Hip Fractures/*economics/epidemiology
Humans
Incidence
Iran/epidemiology
Male
Middle Aged
Osteoporotic Fractures/*economics/epidemiology
*Direct Costs
*Early Complication
*Fracture
*Health System Research
*Hip Fracture
*Hospital Information System
*In-Hospital Mortality
*Medical Information
*National Database
*Osteoporosis
*sepas
*length of Hospital Stay</t>
  </si>
  <si>
    <t>Physician behavior, system evaluation, health services research [I.e., not biomedical]</t>
  </si>
  <si>
    <t>Cost evluation</t>
  </si>
  <si>
    <t>Aged
*Aging
Cohort Studies
Combined Modality Therapy/adverse effects
Diabetes Complications/mortality/*physiopathology/therapy
Diabetes Mellitus/mortality/*physiopathology/therapy
Diabetic Cardiomyopathies/mortality/physiopathology/therapy
Disease Progression
Electronic Health Records
Female
Heart Failure/complications/mortality/physiopathology/therapy
Humans
Male
Mortality
Primary Health Care
Proportional Hazards Models
Sex Factors
State Medicine
Survival Analysis
United Kingdom/epidemiology</t>
  </si>
  <si>
    <t>Forbes, A.</t>
  </si>
  <si>
    <t>Epidemiology Examining factors associated with excess mortality in older people (age ≥ 70 years) with diabetes – a 10-year cohort study of older people with and without diabetes</t>
  </si>
  <si>
    <t xml:space="preserve">mortality in people </t>
  </si>
  <si>
    <t>patient clinical characteristics, age &gt;=70</t>
  </si>
  <si>
    <t xml:space="preserve">mentioned THIN is </t>
  </si>
  <si>
    <t>Adolescent
Adult
Age Distribution
Aged
Brain Injuries, Traumatic/epidemiology/mortality
Child
Child, Preschool
Comorbidity
Cross-Sectional Studies
Databases, Factual
Emergency Service, Hospital/economics/*statistics &amp; numerical data
Female
Humans
Infant
Injury Severity Score
Male
Odds Ratio
Patient Discharge/*statistics &amp; numerical data
Retrospective Studies
Trauma Centers/economics/*statistics &amp; numerical data
United States/epidemiology
Wounds and Injuries/classification/economics/*epidemiology/etiology
Young Adult</t>
  </si>
  <si>
    <t>DiMaggio, C. J.</t>
  </si>
  <si>
    <t>https://www.hcup-us.ahrq.gov/db/nation/neds/nedsdbdocumentation.jsp</t>
  </si>
  <si>
    <t>to characterize the epidemiology and incidence of traumatic injury (both fatal and non-fatal) in the US, describe trends in types and causes of injury, characterize the role of trauma centers and teaching hospitals in providing emergency trauma care, and estimate the economic burden of such care, using data from the Nationwide Emergency Department Sample (NEDS).</t>
  </si>
  <si>
    <t>Nationwide Emergency Department Sample (NEDS).</t>
  </si>
  <si>
    <t xml:space="preserve">Swiden </t>
  </si>
  <si>
    <t xml:space="preserve">Cox regression </t>
  </si>
  <si>
    <t>Mohammadi Firouzeh, M.</t>
  </si>
  <si>
    <t>to compare the quality of nursing documentation in electronic and paper-based systems. M</t>
  </si>
  <si>
    <t>system evaluation</t>
  </si>
  <si>
    <t>Adolescent
Adult
Age Factors
Aged
Cohort Studies
Female
Humans
Informed Consent/*statistics &amp; numerical data
Male
Medical Record Linkage/*methods
Medical Records Systems, Computerized/*statistics &amp; numerical data
Middle Aged
*Motivation
Randomized Controlled Trials as Topic
Sex Factors
Young Adult
Consent
Data linkage
Health record linkage
Incentive
Randomized
Unique identifier</t>
  </si>
  <si>
    <t>Ni, M. Y.</t>
  </si>
  <si>
    <t>consent to health record linkage. We also investigated associations between demographics, health status, and postal reminders with consent.</t>
  </si>
  <si>
    <t xml:space="preserve">data linkage evaluation </t>
  </si>
  <si>
    <t>Stapelfeldt, W. H.</t>
  </si>
  <si>
    <t>Adult
Cohort Studies
Electronic Health Records/trends
Female
Humans
Hypotension/*diagnosis/*mortality/physiopathology
Intraoperative Complications/*diagnosis/*mortality/physiopathology
Male
Monitoring, Intraoperative/*methods/trends
Mortality/trends
*Severity of Illness Index</t>
  </si>
  <si>
    <t>Cleveland Clinic Anesthesia Information Management System, the Vanderbilt Medical Center, and the Saint Louis University Medical Center anesthesia data</t>
  </si>
  <si>
    <t>Unistat, Excel, SQL Managemnet server</t>
  </si>
  <si>
    <t>to develop a method for identifying patients at increased risk of death within 30 days in association with the severity and duration of intraoperative hypotension.(to create a method that would allow certain fractions of patients to be identified who may be at some increased risk portended by hypotensive exposures).</t>
  </si>
  <si>
    <t xml:space="preserve">the risk of death assiciated with hypotension </t>
  </si>
  <si>
    <t>Adolescent
Adult
Age Factors
Aged
Child
Costs and Cost Analysis
Diabetes Complications/economics/epidemiology/physiopathology/*therapy
Diabetic Ketoacidosis/economics/epidemiology/physiopathology/*therapy
Direct Service Costs
Electronic Health Records
*Emergency Medical Services/economics
Female
Humans
Hyperglycemia/economics/epidemiology/physiopathology/*therapy
Incidence
Male
Recurrence
Retrospective Studies
Risk
Severity of Illness Index
Sex Factors
Spain/epidemiology</t>
  </si>
  <si>
    <t>Barranco, R. J.</t>
  </si>
  <si>
    <t>Algorithms
Birth Weight
Electronic Health Records
Enterocolitis, Necrotizing/*diagnosis/epidemiology
Female
Gestational Age
Heart Rate
Humans
Infant, Newborn
Infant, Premature, Diseases
Infant, Very Low Birth Weight
Intensive Care Units, Neonatal
Intensive Care, Neonatal
Male
Oxygen/metabolism
ROC Curve
Respiratory Rate
Retrospective Studies
Risk Factors
Sepsis/*diagnosis/epidemiology/*physiopathology
Time Factors
Vital Signs</t>
  </si>
  <si>
    <t>Fairchild, K. D.</t>
  </si>
  <si>
    <t>to determine the vital signs cross-correlation in sepsis and nec</t>
  </si>
  <si>
    <t>Matlab</t>
  </si>
  <si>
    <t xml:space="preserve">Columia University Clinical data were abstracted from electronic medical records into
a relational clinical database. </t>
  </si>
  <si>
    <t>patient clinical characteristics/vital signs</t>
  </si>
  <si>
    <t>late-onset septicemia (LOS) or necrotizing enterocolitis (NEC)</t>
  </si>
  <si>
    <t>Iwagami, M.</t>
  </si>
  <si>
    <t>Adult
Aged
Electronic Health Records
Female
Glomerular Filtration Rate
Health Surveys
Humans
Male
Middle Aged
Prevalence
Primary Health Care
Registries/statistics &amp; numerical data
Renal Insufficiency, Chronic/*epidemiology/physiopathology/therapy
Renal Replacement Therapy/statistics &amp; numerical data
United Kingdom/epidemiology
chronic kidney disease
epidemiology
primary care
renal replacement therapy
validity</t>
  </si>
  <si>
    <t>Clinical Practice Research Datalink (CPRD) with a nationally representative survey and national registry.</t>
  </si>
  <si>
    <t>*Anesthesia
Anesthesiology
Data Collection
Electronic Health Records
Humans
Monitoring, Intraoperative/*instrumentation/methods
*Operating Room Information Systems
Operating Rooms
Reproducibility of Results
Research Design
Retrospective Studies
Software
Time Factors
User-Computer Interface
Anesthesia information management system
Anesthesia times
End-digit preference</t>
  </si>
  <si>
    <t>Phelps, M.</t>
  </si>
  <si>
    <t>compare information management system and paper record</t>
  </si>
  <si>
    <t>Wada, T.</t>
  </si>
  <si>
    <t>Adult
Aged
Comorbidity
Databases, Factual
Female
*Hospital Mortality
Humans
Injury Severity Score
Inpatients/*statistics &amp; numerical data
*International Classification of Diseases/trends
Japan
Logistic Models
Male
Middle Aged
Predictive Value of Tests
Reproducibility of Results
Retrospective Studies
Risk Adjustment
Wounds and Injuries/*classification/mortality</t>
  </si>
  <si>
    <t>To develop and validate a new trauma mortality prediction scoring system based on International Statistical Classification of Diseases (ICD)10 codes, using a Japanese administrative claims and discharge abstract database.</t>
  </si>
  <si>
    <t xml:space="preserve">Japanese Diagnosis Procedure Combination database. </t>
  </si>
  <si>
    <t>R, SPSS</t>
  </si>
  <si>
    <t>patient clinical characteristics, ICD -10 code</t>
  </si>
  <si>
    <t>mortality prediction</t>
  </si>
  <si>
    <t xml:space="preserve">paitent </t>
  </si>
  <si>
    <t>Exclude missing data</t>
  </si>
  <si>
    <t>Algorithms
Belgium
Cost-Benefit Analysis
Decision Support Systems, Clinical/economics/*organization &amp; administration
Diagnostic Errors/prevention &amp; control
*Diagnostic Tests, Routine
Humans
Medical Order Entry Systems/economics/*organization &amp; administration
Primary Health Care/*organization &amp; administration
Research Design</t>
  </si>
  <si>
    <t>Delvaux, N.</t>
  </si>
  <si>
    <t>the aim of this study is to evaluate the effect of order sets on the quality and quantity of laboratory test orders by physicians. We also aim to evaluate the effect of order sets on diagnostic error and explore the effect on downstream or cascade activities</t>
  </si>
  <si>
    <t>Palojoki, S.</t>
  </si>
  <si>
    <t>Electronic Health Records/*instrumentation/*standards/statistics &amp; numerical data
Finland
Humans
Medical Errors/statistics &amp; numerical data/*trends
Patient Safety/*standards/statistics &amp; numerical data
Reproducibility of Results
Retrospective Studies
Safety Management/methods/standards
*electronic health records
*health information technology
*hospital incident reporting
*patient safety
*sociotechnical</t>
  </si>
  <si>
    <t>to analyse electronic health record–related patient safety incidents in the patient safety incident reporting database in fully digital hospitals in Finland</t>
  </si>
  <si>
    <t>patient safety</t>
  </si>
  <si>
    <t>Adult
Algorithms
Blood Gas Analysis/instrumentation/*methods
Brain/physiopathology
Electroencephalography/instrumentation/*methods
Electronic Health Records
Female
Galvanic Skin Response/physiology
Heart Rate/physiology
Heart Rate Determination/instrumentation/*methods
Humans
Male
Middle Aged
Monitoring, Ambulatory/instrumentation/methods
Neurophysiological Monitoring/instrumentation/*methods
Oxygen/blood
Pattern Recognition, Automated/methods
Seizures/*diagnosis/physiopathology
Sensitivity and Specificity
*Signal Processing, Computer-Assisted
Wrist
Young Adult
Arterial oxygenation
electrodermal activity
heart rate
limited-channel EEG monitoring
seizure detection
wrist-worn device</t>
  </si>
  <si>
    <t>Cogan, D.</t>
  </si>
  <si>
    <t>to develop a wearable system that will detect seizures, alert a caregiver and record the time of seizure in an electronic diary for the patient’s physician</t>
  </si>
  <si>
    <t>Naik, N. D.</t>
  </si>
  <si>
    <t>Academic Medical Centers/organization &amp; administration
Accreditation
Adult
*Clinical Competence
Databases, Factual
Education, Medical, Graduate/statistics &amp; numerical data
Female
General Surgery/*education/statistics &amp; numerical data
Humans
Internship and Residency/*statistics &amp; numerical data
Male
Medical Records Systems, Computerized/*standards
Quality Control
Retrospective Studies
Societies, Medical/standards
United States
Workload/*statistics &amp; numerical data
Acgme
Patient Care, Practice-Based Learning and Improvement
Systems-Based Practice
operative experience
operative volume
training</t>
  </si>
  <si>
    <t>To assess if the Accreditation Council for Graduate Medical Education (ACGME) case log system accurately captures operative experience of our postgraduate year 1 (PGY-1) residents.</t>
  </si>
  <si>
    <t>Decision Support Systems, Clinical/*statistics &amp; numerical data
Electronic Health Records/*statistics &amp; numerical data
Evidence-Based Medicine
Female
Health Personnel
Humans
Male
Middle Aged
Pharyngitis/*diagnosis/etiology
Pneumonia/*diagnosis/etiology
*Software
User-Computer Interface
*Clinical decision support
*Health informatics
*Provider adoption
*Usability
*Usability testing
*User experience
*Workflow</t>
  </si>
  <si>
    <t>Richardson, S.</t>
  </si>
  <si>
    <t>to further understanding of the facilitators of usability and to evaluate the types of additional information gained from proceeding to “Near Live” testing after completing “Think Aloud”.</t>
  </si>
  <si>
    <t>Clinical Decision System evaluation</t>
  </si>
  <si>
    <t>Stephenson, J. J.</t>
  </si>
  <si>
    <t>Administrative Claims, Healthcare
Adult
Aged
Ambulatory Care/economics
Chi-Square Distribution
Cross-Sectional Studies
Databases, Factual
Drug Costs
Dyspnea/diagnosis/*economics/physiopathology/*therapy
Emergency Service, Hospital/economics
Female
*Health Care Costs
Health Care Surveys
Hospital Costs
Humans
Length of Stay/economics
Linear Models
Male
Managed Care Programs/*economics/statistics &amp; numerical data
Middle Aged
Multivariate Analysis
Office Visits/economics
Patient Admission/economics
Pulmonary Disease, Chronic Obstructive/diagnosis/*economics/physiopathology/*therapy
Retrospective Studies
Severity of Illness Index
Time Factors
Treatment Outcome
United States
Copd
dyspnea
health care costs
health care resource utilization
health status
symptoms
study and are now employed by Amgen and Novartis Pharmaceuticals, respectively.
Judith J Stephenson, Debra Wertz, and Tao Gu are employees of HealthCore, Inc., an
independent research organization that received funding from GSK for the conduct of
the study. The authors report no other conflicts of interest in this work.</t>
  </si>
  <si>
    <t>cost analysis</t>
  </si>
  <si>
    <t>Brazil/epidemiology
Dental Pulp/*physiopathology
Dental Pulp Diseases/*physiopathology/*surgery
Electronic Health Records
Facial Pain/epidemiology/*etiology
Female
Humans
Incidence
Male
Middle Aged
Pain, Postoperative/epidemiology/*etiology
Prevalence
Retrospective Studies
Root Canal Therapy/*adverse effects
clinical outcomes
orofacial pain
postoperative pain
risk factors
root canal treatment</t>
  </si>
  <si>
    <t>Gomes, M. S.</t>
  </si>
  <si>
    <t>to address the gap between clinical symptom measures and self-perceived disease burden, we investigated the symptom status of adult patients with COPD and followed with an administrative claims analysis of health care resource utilization and costs.</t>
  </si>
  <si>
    <t>Claim data</t>
  </si>
  <si>
    <t>Electronic Chart Database at the Department of Endodontics of the PUCRS School of Dentistry.</t>
  </si>
  <si>
    <t>Patients-All medical variables were assessed by self-report during history taking.</t>
  </si>
  <si>
    <t>preoperative endodontic pain
(PREP) and postoperative endodontic pain (POEP),</t>
  </si>
  <si>
    <t>Hamel, J. F.</t>
  </si>
  <si>
    <t>Bias
Biostatistics/methods
Computer Simulation
Data Interpretation, Statistical
Humans
Linear Models
Models, Statistical
Muscular Dystrophies/physiopathology
Pain Measurement/statistics &amp; numerical data
*Patient Reported Outcome Measures
Quality of Life
Randomized Controlled Trials as Topic/*statistics &amp; numerical data
Classical test theory
Rasch model
item response theory
missing data
simulations</t>
  </si>
  <si>
    <t>to compare two different group-comparison methods when data contain possibly informative missing values: a CTT-based method (scores comparison using a t-test) and an IRT-based method (the Wald-test performed using random effects Rasch model including a group covariate).</t>
  </si>
  <si>
    <t>missing data analysis</t>
  </si>
  <si>
    <t>Aged
*Decision Support Techniques
*Disability Evaluation
Feasibility Studies
Female
*Glasgow Coma Scale
Humans
Intracranial Hemorrhages/*diagnosis/physiopathology/psychology/therapy
Male
Middle Aged
*Neurologic Examination
Patient Admission
Predictive Value of Tests
Prognosis
Prospective Studies
Risk Assessment
Risk Factors
Severity of Illness Index
Time Factors</t>
  </si>
  <si>
    <t>Maas, M. B.</t>
  </si>
  <si>
    <t>compared the accuracy of a widely used prognostic score against a model derived from clinical data obtained five days after admission for patients with intracerebral hemorrhage (ICH), a condition for which prognostication has proven notoriously challenging and prone to bias</t>
  </si>
  <si>
    <t>Northwestern Memorial Hospital Electronic Health Records</t>
  </si>
  <si>
    <t>Analyze</t>
  </si>
  <si>
    <t>Glasgow Coma Scale Score</t>
  </si>
  <si>
    <t>mRS</t>
  </si>
  <si>
    <t>Parker, R. A.</t>
  </si>
  <si>
    <t>Cerebral Hemorrhage/diagnosis/etiology/*prevention &amp; control
Clinical Protocols
Data Interpretation, Statistical
Drug Administration Schedule
*Electronic Health Records/statistics &amp; numerical data
Fibrinolytic Agents/*administration &amp; dosage/adverse effects
Humans
*Information Management/statistics &amp; numerical data
Models, Statistical
*Patient Selection
Platelet Aggregation Inhibitors/*administration &amp; dosage/adverse effects
Recurrence
Risk Factors
Sample Size
Secondary Prevention/*methods/statistics &amp; numerical data
Stroke/diagnosis/etiology/*prevention &amp; control
Time Factors
Treatment Outcome
United Kingdom
*Cluster randomised trial
*Complex intervention
*Recruitment
*Statistical analysis plan
*Stepped wedge trial
*Study-within-a-trial
*Trial-within-a-trial</t>
  </si>
  <si>
    <t>increase the patient recruiment</t>
  </si>
  <si>
    <t>Adult
Aged
Diagnostic Errors/*prevention &amp; control
Electronic Health Records/statistics &amp; numerical data
Female
Forced Expiratory Volume
Health Status Indicators
Humans
Logistic Models
Male
Mass Screening/methods
Middle Aged
Predictive Value of Tests
*Primary Health Care/methods/statistics &amp; numerical data
*Pulmonary Disease, Chronic Obstructive/diagnosis/physiopathology
Research Design
Spirometry/*methods
Symptom Assessment/methods
United Kingdom
erj.ersjournals.com</t>
  </si>
  <si>
    <t>Haroon, S.</t>
  </si>
  <si>
    <t xml:space="preserve">patient clinical characteristics/A risk score containing age, smoking status, dyspnoea, prescriptions of salbutamol and prescriptions of antibiotics discriminated between patients with and without undiagnosed COPD </t>
  </si>
  <si>
    <t>COPD risk score</t>
  </si>
  <si>
    <t>Hospital EHRs</t>
  </si>
  <si>
    <t>to validate a risk evaluation score for undiagnosed COPD patients</t>
  </si>
  <si>
    <t>Cramer, C. L.</t>
  </si>
  <si>
    <t>Adult
Age Factors
Aged
Cause of Death
Databases, Factual
Emergency Service, Hospital/*statistics &amp; numerical data
*Emergency Treatment
Female
Hospital Mortality/*trends
Humans
Injury Severity Score
Length of Stay
Male
Middle Aged
Registries
Sex Factors
Trauma Centers
Virginia
Wounds and Injuries/diagnosis/*mortality/*surgery
Young Adult</t>
  </si>
  <si>
    <t>trauma registry of the University of Virginia Health System</t>
  </si>
  <si>
    <t>Metz, M. J.</t>
  </si>
  <si>
    <t>Adult
Clinical Decision-Making/*methods
Cluster Analysis
Decision Making
*Electronic Health Records
Female
Humans
Male
Mental Disorders/diagnosis/*therapy
*Mental Health
Patient Participation/*methods
Referral and Consultation
Single-Blind Method
*Adherence to treatment
*Anxiety disorder
*Cluster randomised controlled trial
*Decisional conflict
*Depressive disorder
*Intake
*Mental health care
*Patient participation
*Patient preference
*Peer support
*Personality disorder
*Routine Outcome Monitoring
*Shared Decision Making
*eHealth</t>
  </si>
  <si>
    <t>eHealth evaluation</t>
  </si>
  <si>
    <t>Administration, Intravesical
Aged
BCG Vaccine/*therapeutic use
Carcinoma, Transitional Cell/mortality/*pathology/therapy
Cystectomy
Disease Progression
Disease-Free Survival
Electronic Health Records/statistics &amp; numerical data
Female
Follow-Up Studies
Humans
Kaplan-Meier Estimate
Male
Middle Aged
Neoplasm Invasiveness
Neoplasm Recurrence, Local/*diagnosis/epidemiology/prevention &amp; control
Practice Guidelines as Topic
Predictive Value of Tests
Prognosis
Progression-Free Survival
Retrospective Studies
Risk Assessment/*methods/standards
United States
Urinary Bladder Neoplasms/mortality/*pathology/therapy
*BCG vaccine
*bladder neoplasms
*mortality
*practice guidelines as topic
*risk assessment</t>
  </si>
  <si>
    <t>Ravvaz, K.</t>
  </si>
  <si>
    <t>to assessed the performance of the EORTC (European Organisation for Research and Treatment of Cancer) and CUETO (Club Urol_x0001_ogico Espa~nol de Tratamiento Oncol_x0001_ogico) nonmuscle invasive bladder cancer predictive models compared to current United States NCCN GuidelinesÒ in an American population.</t>
  </si>
  <si>
    <t>Bladder cancer recurrence and progression</t>
  </si>
  <si>
    <t>Aurora Health Care cancer registry.(This registry data were complemented by EHR, Lab test, etc.)</t>
  </si>
  <si>
    <t>C-statistics</t>
  </si>
  <si>
    <t>C-Statistics</t>
  </si>
  <si>
    <t>C-index</t>
  </si>
  <si>
    <t>Decision Curve Analysis</t>
  </si>
  <si>
    <t>Pantalone, K. M.</t>
  </si>
  <si>
    <t>Academic Medical Centers
Adult
*Body Mass Index
Cerebrovascular Disorders/complications/epidemiology
Comorbidity
Coronary Artery Disease/complications/epidemiology
Cross-Sectional Studies
Delivery of Health Care, Integrated/statistics &amp; numerical data
Diabetes Mellitus/epidemiology
*Electronic Health Records
Heart Failure/complications/epidemiology
Humans
Hypertension/complications
Male
Middle Aged
Obesity/classification/complications/*epidemiology
Prevalence
body mass index
diagnosis
electronic health records
integrated delivery system
obesity</t>
  </si>
  <si>
    <t>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t>
  </si>
  <si>
    <t>enterprise-wide EHR system at Cleveland Clinic</t>
  </si>
  <si>
    <t>weight classifications</t>
  </si>
  <si>
    <t xml:space="preserve">ICD-9 categorical </t>
  </si>
  <si>
    <t>Adult
*Attitude of Health Personnel
Electronic Health Records/*standards
Female
Humans
Male
Medical Staff, Hospital/*standards
Middle Aged
Nursing Staff, Hospital/*standards
*Electronic medical records
*Health personnel
*Health services
*Hospital
*Implementation process
*Quality of patient data</t>
  </si>
  <si>
    <t>Lambooij, M. S.</t>
  </si>
  <si>
    <t>Bennett, K. S.</t>
  </si>
  <si>
    <t>Adolescent
Brain Injuries, Traumatic/*complications/diagnosis
Child
Child, Preschool
Databases, Factual
Female
Humans
Infant
Infant, Newborn
Male
Multivariate Analysis
Prognosis
Retrospective Studies
Risk Assessment
Risk Factors
Seizures/diagnosis/epidemiology/*etiology
Trauma Severity Indices</t>
  </si>
  <si>
    <t>to clarify PTS risk factors in a large cohort of children with severe TBI</t>
  </si>
  <si>
    <t>National Trauma Data Bank (NTDB) and the Pediatric Health Information Systems (PHIS) database</t>
  </si>
  <si>
    <t>hospital severe TBI volume</t>
  </si>
  <si>
    <t>hospital PTS rate</t>
  </si>
  <si>
    <t>Comorbidity
Ductus Arteriosus, Patent/*diagnostic imaging/epidemiology/*mortality/therapy
Early Diagnosis
*Echocardiography
Electronic Health Records
Female
Humans
Infant
Infant, Newborn
Infant, Premature
Infant, Very Low Birth Weight
Intensive Care Units, Neonatal
Logistic Models
Male
Retrospective Studies
Treatment Outcome
Cardiology
echocardiography
mortality
neonate
patent ductus arteriosus</t>
  </si>
  <si>
    <t>Lee, J. H.</t>
  </si>
  <si>
    <t>early echocardiography, therapy for patent ductus arteriosus</t>
  </si>
  <si>
    <t xml:space="preserve">infant low birth weight </t>
  </si>
  <si>
    <t>to characterise the association between early echocardiography, therapy for patent ductus arteriosus, and outcomes in very low birth weight infants.</t>
  </si>
  <si>
    <t>Pediatrix Medical Group clinical data warehouse</t>
  </si>
  <si>
    <t>If respiratory support data were missing on day of life 2, we imputed the value recorded on day of life 1.</t>
  </si>
  <si>
    <t>Adams, M. A.</t>
  </si>
  <si>
    <t>Aged
Ambulatory Care/economics/*trends
Anesthesia/adverse effects/economics/*trends
Anesthesiologists/education/*trends
Capitation Fee/*trends
Delivery of Health Care, Integrated/economics/*trends
Electronic Health Records
Endoscopy, Gastrointestinal/adverse effects/economics/*trends
Female
Gastroenterologists/economics/*trends
Health Services Research
Humans
Logistic Models
Male
Middle Aged
Multivariate Analysis
Odds Ratio
Practice Patterns, Physicians'/economics/*trends
Process Assessment, Health Care/economics/*trends
Retrospective Studies
Risk Factors
United States
United States Department of Veterans Affairs/economics/trends
*Gastrointestinal Endoscopy
*Monitored Anesthesia Care
*Sedation
*Veterans</t>
  </si>
  <si>
    <t>to identify the factors that drive the use of monitored anesthesia care (MAC) for routine gastrointestinal endoscopy in a capitated payment system.</t>
  </si>
  <si>
    <t xml:space="preserve">patient, provider </t>
  </si>
  <si>
    <t>Veterans Health Administration (VHA)</t>
  </si>
  <si>
    <t>SAS,Stata</t>
  </si>
  <si>
    <t xml:space="preserve">patient and provider characteristics </t>
  </si>
  <si>
    <t>monitored anesthesia care  usage</t>
  </si>
  <si>
    <t>Adult
Bisexuality
Diaries as Topic
Ethnic Groups/psychology/statistics &amp; numerical data
*Health Records, Personal
Homosexuality, Male/psychology
Humans
Male
Multivariate Analysis
Patient Compliance/*statistics &amp; numerical data
Prospective Studies
Risk-Taking
Sexual Behavior
Substance-Related Disorders/*prevention &amp; control/psychology
Surveys and Questionnaires
Young Adult
*behavioral diary methods
*differential attrition
*sexual risk behavior
*substance use
*young men who have sex with men
of interest with respect to the research, authorship, and/or publication of this
article.</t>
  </si>
  <si>
    <t>Newcomb, M. E.</t>
  </si>
  <si>
    <t xml:space="preserve">Prospective Diary Study </t>
  </si>
  <si>
    <t>Turrentine, F. E.</t>
  </si>
  <si>
    <t>Adult
Aged
Anticoagulants/*therapeutic use
Decision Support Techniques
Electronic Health Records/standards/statistics &amp; numerical data
Female
Humans
Incidence
Male
Middle Aged
Odds Ratio
Postoperative Care/methods/standards
Postoperative Complications/*epidemiology/etiology/prevention &amp; control
Practice Guidelines as Topic
Preoperative Care/methods/standards
Program Evaluation
Pulmonary Embolism/diagnosis/*epidemiology/etiology/prevention &amp; control
Quality Improvement/statistics &amp; numerical data/trends
Risk Assessment/methods/standards
Surgical Procedures, Operative/*adverse effects
Venous Thrombosis/diagnosis/*epidemiology/etiology/prevention &amp; control
*Risk stratification tool
*Venous thromboembolic risk stratification
*Venous thromboembolism
*Venous thromboembolism reduction</t>
  </si>
  <si>
    <t>to receive appropriate VTE prophylaxis. Decision supportebased interventions to reduce venous thromboembolic events were explored.</t>
  </si>
  <si>
    <t>technology tool evaluation</t>
  </si>
  <si>
    <t>Adult
Asia/epidemiology
Attitude of Health Personnel
*Clinical Trials as Topic/methods/organization &amp; administration
Decision Making
*Decision Support Systems, Clinical/organization &amp; administration
Diabetes Mellitus, Type 2/complications/therapy
Diabetic Angiopathies/prevention &amp; control
*Electronic Health Records/organization &amp; administration
Female
Guideline Adherence/*statistics &amp; numerical data
Humans
Male
Middle Aged
*Patient Care Planning/organization &amp; administration
*Physicians/psychology/statistics &amp; numerical data
Primary Health Care/methods/organization &amp; administration/statistics &amp; numerical
data
Risk Reduction Behavior</t>
  </si>
  <si>
    <t>Singh, K.</t>
  </si>
  <si>
    <t>include</t>
  </si>
  <si>
    <t>Calculation</t>
  </si>
  <si>
    <t>review</t>
  </si>
  <si>
    <t>start</t>
  </si>
  <si>
    <t>25/100</t>
  </si>
  <si>
    <t>21/50</t>
  </si>
  <si>
    <t>Clinical decision support system evaluation</t>
  </si>
  <si>
    <t>Adult
*Attitude of Health Personnel
Cohort Studies
Databases, Factual
Female
Fluoroscopy/methods
Forecasting
Fracture Fixation, Internal/methods
Fractures, Bone/diagnostic imaging/*surgery
Humans
Injury Severity Score
Male
Middle Aged
Minimally Invasive Surgical Procedures/methods
Open Fracture Reduction/*methods
Orthopedic Surgeons
Pelvic Bones/*injuries
Practice Patterns, Physicians'/*trends
Prognosis
Retrospective Studies
Treatment Outcome
United States</t>
  </si>
  <si>
    <t>Gire, J. D.</t>
  </si>
  <si>
    <t>Allen, J.</t>
  </si>
  <si>
    <t>Aged
Australia
Cohort Studies
Depression/*diagnosis
Fatigue/psychology
Female
Health Surveys/*methods
Humans
Information Systems
Longitudinal Studies
Male
Mental Health/*statistics &amp; numerical data
Middle Aged
*Patient Reported Outcome Measures
Quality of Life/*psychology
*Self Report
*ces-d
*Health, Work and Retirement study
*New Zealand
*Older adults
*promis
*sf-12</t>
  </si>
  <si>
    <t>To compare the predictive validity of two self-reported outcome measures, the Patient-Reported Outcome Measurement Information System (PROMIS) Global Health measure and the 12-item Health Survey (SF-12).</t>
  </si>
  <si>
    <t>self-reported</t>
  </si>
  <si>
    <t>Adolescent
Bradycardia/*epidemiology
Brain Injuries, Traumatic/complications/mortality/*surgery
Cause of Death
Child
Child, Preschool
Craniotomy/*classification
Critical Care
Databases, Factual
Female
Glasgow Coma Scale
Hospital Mortality
Humans
Hypertension/*epidemiology
Injury Severity Score
Japan/epidemiology
Logistic Models
Male
Multivariate Analysis
Retrospective Studies
Tomography, X-Ray Computed
Vital Signs
Wounds, Nonpenetrating/complications/mortality/*surgery
*paediatric neurology
*paediatric neurosurgery</t>
  </si>
  <si>
    <t>to test whether Cushing’s sign could predict severe traumatic brain injury (TBI) requiring immediate neurosurgical intervention (BI-NSI) in children after blunt trauma.</t>
  </si>
  <si>
    <t>Japan Trauma Data Band</t>
  </si>
  <si>
    <t>Adult
Aged
Body Mass Index
Carcinoma, Basal Cell
Carcinoma, Squamous Cell/*epidemiology/pathology
Electronic Health Records
Female
Humans
Middle Aged
Neoplasms, Second Primary/*epidemiology/pathology
Risk Factors
Skin Neoplasms/*epidemiology/pathology
Smoking/*epidemiology/pathology
Social Class
Surveys and Questionnaires
United Kingdom</t>
  </si>
  <si>
    <t>Pirie, K.</t>
  </si>
  <si>
    <t>d to generate prospective evidence on these relationships overall and by anatomical site.</t>
  </si>
  <si>
    <t>ncluding study questionnaires and data access policy, can be found on the study website</t>
  </si>
  <si>
    <t>Kini, V.</t>
  </si>
  <si>
    <t>Administrative Claims, Healthcare
Adult
Coronary Angiography
Coronary Artery Disease/diagnosis/epidemiology/therapy
Databases, Factual
Echocardiography, Stress/*methods
Electrocardiography/*methods
*Exercise Test
Female
Heart Diseases/*diagnostic imaging/epidemiology/physiopathology/therapy
Humans
Incidence
Male
Middle Aged
Myocardial Infarction/diagnosis/epidemiology/therapy
Myocardial Perfusion Imaging/*methods
Myocardial Revascularization
Patient Admission
Predictive Value of Tests
Prognosis
Risk Assessment
Risk Factors
Time Factors
*Tomography, Emission-Computed, Single-Photon
United States
*outcomes research
*quality of care
*stress testing</t>
  </si>
  <si>
    <t>Yumoto, T.</t>
  </si>
  <si>
    <t>to describe the characteristics of patients who experience outcomes after stress testing.</t>
  </si>
  <si>
    <t xml:space="preserve">Clinformatics TM
Data Mart Database </t>
  </si>
  <si>
    <t>Sahni, N.</t>
  </si>
  <si>
    <t>Adult
Aged
Aged, 80 and over
Cohort Studies
Data Analysis
Electronic Health Records/*standards/trends
Female
Forecasting
*Hospitalization/trends
Humans
Machine Learning/*standards/trends
Male
Middle Aged
*Models, Theoretical
*Mortality/trends
*Proof of Concept Study
Reproducibility of Results
Retrospective Studies
Risk Factors
*data mining
*hospital outcomes
*machine learning
*predictive models</t>
  </si>
  <si>
    <t>Proof of Concept Study</t>
  </si>
  <si>
    <t>Determine if the final set of demographic, vital sign, and laboratory data from a hospitalization can be used to accurately quantify 1-year mortality risk</t>
  </si>
  <si>
    <t>University of Minnesota institution’s clinical data warehouse</t>
  </si>
  <si>
    <t xml:space="preserve">Random Forest </t>
  </si>
  <si>
    <t>Random Forest and logistic regression model results</t>
  </si>
  <si>
    <t>Adolescent
Adult
Aged
Constriction, Pathologic
Crohn Disease/complications/*diagnosis/diagnostic imaging
Cross-Sectional Studies
Electronic Health Records/*statistics &amp; numerical data
Female
Humans
Inflammation/complications/diagnosis
Intestine, Small/*diagnostic imaging
Magnetic Resonance Imaging/*methods
Male
Middle Aged
Observer Variation
Reproducibility of Results
Retrospective Studies
Severity of Illness Index
Tomography, X-Ray Computed/*methods
Young Adult
*Bowel stricture
*CT enterography
*Crohn’s disease
*Magnetic resonance enterography
*Published scoring system
*Radiological scoring system</t>
  </si>
  <si>
    <t>Flint, A.</t>
  </si>
  <si>
    <t>to compare information regarding small bowel lesions in Crohn’s disease (CD) patients communicated by a published scoring system and radiology reports from electronic medical record (EMR) of cross-sectional abdominal imaging.</t>
  </si>
  <si>
    <t>EMR reporting evaluation</t>
  </si>
  <si>
    <t>Cook, A.</t>
  </si>
  <si>
    <t>Databases, Factual
Female
Humans
Male
Middle Aged
*Models, Statistical
Prognosis
ROC Curve
Retrospective Studies
Risk Assessment/*statistics &amp; numerical data
Survival Rate/trends
Trauma Centers/*statistics &amp; numerical data
Trauma Severity Indices
United Kingdom/*epidemiology
Wounds and Injuries/*diagnosis/mortality</t>
  </si>
  <si>
    <t>compared the anatomical injury components of the TARN model with the TMPM</t>
  </si>
  <si>
    <t xml:space="preserve">Two prediction model </t>
  </si>
  <si>
    <t>patinet in-hospital death( Accuracy of the prediction model)</t>
  </si>
  <si>
    <t>Data Accuracy
Databases, Factual/*statistics &amp; numerical data
Electronic Health Records/*statistics &amp; numerical data
Humans
Medical Oncology/*statistics &amp; numerical data
Mortality/trends
Neoplasms/epidemiology
United States/epidemiology
*Mortality data
*data quality
*electronic health records
*external validation
*oncology</t>
  </si>
  <si>
    <t>Curtis, M. D.</t>
  </si>
  <si>
    <t>To create a high-quality electronic health record (EHR)–derived mortality dataset for retrospective and prospective real-world evidence generation.</t>
  </si>
  <si>
    <t>Takeshita, J.</t>
  </si>
  <si>
    <t>Adult
Aged
Aged, 80 and over
Comorbidity
Databases, Factual/statistics &amp; numerical data
Electronic Health Records/statistics &amp; numerical data
Female
Follow-Up Studies
Herpes Zoster/*epidemiology/immunology
Humans
Immunosuppressive Agents/*adverse effects
Incidence
Male
Middle Aged
Opportunistic Infections/*epidemiology/immunology
Proportional Hazards Models
Prospective Studies
Psoriasis/diagnosis/drug therapy/*epidemiology/immunology
Risk Assessment
Risk Factors
Severity of Illness Index
United Kingdom/epidemiology
Young Adult</t>
  </si>
  <si>
    <t>to determine the risks of serious infection, opportunistic infection, and herpes zoster among patients with versus without psoriasis and according to psoriasis severity</t>
  </si>
  <si>
    <t>multiple imputation for missing data</t>
  </si>
  <si>
    <t>Patient with psoriasis, clinical characteristics</t>
  </si>
  <si>
    <t>risk of serious infectious</t>
  </si>
  <si>
    <t>Diagnostic Imaging
Electronic Health Records
Humans
*Medical Errors
Medical Order Entry Systems
*Medical Records Systems, Computerized
*Task Performance and Analysis
User-Computer Interface</t>
  </si>
  <si>
    <t>Ratwani, R. M.</t>
  </si>
  <si>
    <t>To characterize the variability in usability and safety of EHRs from two vendors across four healthcare systems (2 Epic and 2 Cerner</t>
  </si>
  <si>
    <t>EHR system comparison</t>
  </si>
  <si>
    <t>Patel, J.</t>
  </si>
  <si>
    <t>Aged
*Cardiovascular Diseases
*Dental Records
*Electronic Health Records
Humans
Information Storage and Retrieval/methods
*Natural Language Processing
Pilot Projects
Self Report</t>
  </si>
  <si>
    <t>EHR data Information Congruence evaluation</t>
  </si>
  <si>
    <t>Abdominal Injuries/diagnostic imaging/mortality/*therapy
Adult
Databases, Factual
Female
Humans
Injury Severity Score
Male
Pancreas/diagnostic imaging/*injuries
Pancreatectomy/*statistics &amp; numerical data
*Quality Improvement/organization &amp; administration
Retrospective Studies
Severity of Illness Index
Tomography, X-Ray Computed
*Trauma Centers/statistics &amp; numerical data
Wounds, Penetrating/diagnostic imaging/mortality/*therapy
Young Adult
Pancreas
Pancreatic injury
Pancreatic resection</t>
  </si>
  <si>
    <t>Mohseni, S.</t>
  </si>
  <si>
    <t>to evaluates outcomes following resection versus non-resection management of severe pancreatic injury caused by penetrating trauma.</t>
  </si>
  <si>
    <t>Trauma Quality Improvement
Program (TQIP) database</t>
  </si>
  <si>
    <t>The Health Improvement Network (THIN)</t>
  </si>
  <si>
    <t xml:space="preserve">in-hospital mortality </t>
  </si>
  <si>
    <t>patien cohort with different patient management method</t>
  </si>
  <si>
    <t>Hoerger, M.</t>
  </si>
  <si>
    <t>Adaptation, Psychological
Advance Care Planning
Affect
Aged
Boston
Clinical Decision-Making
Cost of Illness
Delivery of Health Care, Integrated/*methods
Electronic Health Records
Female
Gastrointestinal Neoplasms/diagnosis/psychology/*therapy
Humans
Lung Neoplasms/diagnosis/psychology/*therapy
Male
Middle Aged
Palliative Care/*methods
Patient Participation
*Patient Reported Outcome Measures
Prospective Studies
Quality of Life
Randomized Controlled Trials as Topic
Terminal Care/*methods
Time Factors
Treatment Outcome</t>
  </si>
  <si>
    <t>describe the key elements of early palliative care (PC) across the illness trajectory and examine whether visit content was associated with patient-reported outcomes and end-of-life care.</t>
  </si>
  <si>
    <t>clinician evalutation survies</t>
  </si>
  <si>
    <t>Age Factors
Aged
Cohort Studies
Diabetes Complications/epidemiology/*prevention &amp; control
Diabetes Mellitus, Type 2/blood/complications/*drug therapy/physiopathology
Disease Progression
Drug Therapy, Combination
Electronic Health Records
Female
Glycated Hemoglobin A/analysis
Humans
Hyperglycemia/*prevention &amp; control
Hypoglycemia/*prevention &amp; control
Hypoglycemic Agents/*therapeutic use
Insulin/*therapeutic use
*Insulin Resistance
Longitudinal Studies
Male
Middle Aged
Netherlands/epidemiology
Primary Health Care
Risk Factors
*antidiabetic drug
*glycaemic control
*insulin therapy
*observational study
*primary care
*type 2 diabetes</t>
  </si>
  <si>
    <t>Sidorenkov, G.</t>
  </si>
  <si>
    <t>To identify subgroups of patients with type 2 diabetes mellitus (T2DM) following distinct trajectories of HbA1c after insulin initiation and explore underlying differences in clinical characteristics.</t>
  </si>
  <si>
    <t>Dutch routine primary care between 2007 and 2013. Groningen Initiative to Analyze Type 2 Diabetes Treatment (GIANTT) database.</t>
  </si>
  <si>
    <t>latent class growth modeling (LCGM)</t>
  </si>
  <si>
    <t>HbA1c response patterns</t>
  </si>
  <si>
    <t>Patient Clinical Characteristics, subgroup of patients</t>
  </si>
  <si>
    <t>Lafrenière, J.</t>
  </si>
  <si>
    <t>Adult
Diet/psychology/*statistics &amp; numerical data
*Diet Records
Diet Surveys/methods/*statistics &amp; numerical data
Ethnic Groups/psychology/*statistics &amp; numerical data
Female
Humans
Male
Mental Recall
Middle Aged
Patient Generated Health Data/methods/*statistics &amp; numerical data
Quebec
Reproducibility of Results
*24h dietary recall
*Energy intake
*Nutrient intakes
*Relative validity
*Under-reporting</t>
  </si>
  <si>
    <t>To assess the relative validity of a new, web-based, self-administered 24 h dietary recall, the R24W, for assessment of energy and nutrient intakes among French Canadians.</t>
  </si>
  <si>
    <t>Adult
*Attitude of Health Personnel
Cross-Sectional Studies
*Electronic Health Records
Female
Humans
Intention
Jordan
Male
Middle Aged
Nursing Staff, Hospital/*psychology
*Perception
Regression Analysis
Residence Characteristics
Acceptance
ease-of-use
electronic health records
nurses
technology acceptance model
usefulness</t>
  </si>
  <si>
    <t>Tubaishat, A.</t>
  </si>
  <si>
    <t>Ngo, S.</t>
  </si>
  <si>
    <t>Academic Medical Centers
Adult
Community Mental Health Services
Electronic Health Records
Emergency Service, Hospital/*statistics &amp; numerical data
Female
Hospitalization/*statistics &amp; numerical data
Hospitals
Humans
*Interinstitutional Relations
Length of Stay/statistics &amp; numerical data
Male
*Medical Record Linkage
Mental Disorders/epidemiology/*therapy
Middle Aged
North Carolina/epidemiology
Patient Care Management/*methods
Retrospective Studies</t>
  </si>
  <si>
    <t>Parajuli, P.</t>
  </si>
  <si>
    <t>Abdominal Injuries/diagnosis/mortality/*surgery
Adult
Cohort Studies
Databases, Factual
Female
Humans
India
Injury Severity Score
Laparoscopy/*methods/statistics &amp; numerical data
Male
Middle Aged
Prognosis
Retrospective Studies
Risk Assessment
Survival Rate
Trauma Centers/*organization &amp; administration
Treatment Outcome
Wounds, Nonpenetrating/diagnosis/epidemiology/surgery
Wounds, Penetrating/diagnosis/mortality/*surgery</t>
  </si>
  <si>
    <t>Ambispective cohort study</t>
  </si>
  <si>
    <t>Gaulding, J. V.</t>
  </si>
  <si>
    <t>Adolescent
Adult
Aged
Aged, 80 and over
Child
Child, Preschool
Cohort Studies
Eczema/epidemiology/ethnology/etiology
Ethnic Groups
Female
Humans
Infant
Male
Medical Records
Michigan/epidemiology
Middle Aged
Office Visits/statistics &amp; numerical data
Retrospective Studies
Skin Diseases/*epidemiology/ethnology/etiology
Skin Neoplasms/epidemiology/ethnology/etiology
Socioeconomic Factors
Young Adult</t>
  </si>
  <si>
    <t>real-world evidence</t>
  </si>
  <si>
    <t>To quantify and compare diagnoses according to race, ethnicity, and socioeconomic status (SES) at 6 general dermatology clinics from January 2013 to December 2016.</t>
  </si>
  <si>
    <t>Not EHR data, evaluate surgery method</t>
  </si>
  <si>
    <t>Magnan, E. M.</t>
  </si>
  <si>
    <t>Adult
Aged
Cardiovascular Diseases/epidemiology
Cholesterol, LDL/blood
Chronic Disease/*epidemiology
Diabetes Complications/epidemiology
Diabetes Mellitus/classification/*epidemiology/*therapy
Electronic Health Records
Female
Glycated Hemoglobin A/analysis
Humans
Kidney Function Tests
Logistic Models
Male
Middle Aged
Obesity/epidemiology
Quality of Health Care/*organization &amp; administration
Retrospective Studies
Risk Factors
Severity of Illness Index
United States
Young Adult
*Diabetes
*multimorbidity
*multiple chronic conditions
*public reporting
*quality</t>
  </si>
  <si>
    <t>To find clinically relevant combinations of chronic conditions among patients with diabetes and to examine their relationships with six diabetes quality metrics.</t>
  </si>
  <si>
    <t>Midwestern U.S. health systems  Electronic Health Records</t>
  </si>
  <si>
    <t>diabetes quality metrics</t>
  </si>
  <si>
    <t>indicator variables for the presence or absence of 12 diabetes-concordant chronic conditions</t>
  </si>
  <si>
    <t xml:space="preserve">In the article, they said there is no missing data </t>
  </si>
  <si>
    <t>Bartos, A.</t>
  </si>
  <si>
    <t>Adult
Aged
Aged, 80 and over
*Electronic Health Records/statistics &amp; numerical data
Female
Humans
Male
Middle Aged
Operative Time
Pancreatic Neoplasms/diagnostic imaging/epidemiology/*surgery
*Pancreaticoduodenectomy/statistics &amp; numerical data
Postoperative Hemorrhage
Prospective Studies
Risk Factors
Romania/epidemiology
Tomography, X-Ray Computed/methods
Treatment Outcome
nationalregistry
outcomes
pancreaticoduodenectomy</t>
  </si>
  <si>
    <t xml:space="preserve">Build EHR </t>
  </si>
  <si>
    <t>Moon, K. J.</t>
  </si>
  <si>
    <t>Aged
Algorithms
*Automation
Cohort Studies
Delirium/*diagnosis/prevention &amp; control
*Electronic Health Records
Female
Hospitals, University/organization &amp; administration
Humans
Intensive Care Units
Male
Middle Aged
Personnel, Hospital
Republic of Korea
Risk Assessment/*methods
Sensitivity and Specificity
Auto-DelRAS
Automated delirium risk assessment
Delirium
Electronic health record
Intensive care unit</t>
  </si>
  <si>
    <t>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t>
  </si>
  <si>
    <t>Medical and surgical ICUs in two university hospitals in Seoul, Korea. EHR data</t>
  </si>
  <si>
    <t xml:space="preserve">delirium risk </t>
  </si>
  <si>
    <t>Grundmeier, R. W.</t>
  </si>
  <si>
    <t>to prospectively derive and validate a prediction rule for detecting cases warranting investigation for surgical site infections (SSI) after ambulatory surgery.</t>
  </si>
  <si>
    <t>Epic and OR Manager ,Children’s Hospital of Philadelphia</t>
  </si>
  <si>
    <t xml:space="preserve">surgical site infections </t>
  </si>
  <si>
    <t>prediction rule developed from interviews</t>
  </si>
  <si>
    <t>Kraaijvanger, N.</t>
  </si>
  <si>
    <t>Adult
Aged
Aged, 80 and over
Electronic Health Records
*Emergency Service, Hospital
Hospitals, Teaching
Humans
Length of Stay/*statistics &amp; numerical data
Middle Aged
Netherlands
*Patient Admission
Predictive Value of Tests
Probability
Prospective Studies
*Quality of Health Care
Time Factors
Triage
crowding
emergency department
hospitalisations
management
planning</t>
  </si>
  <si>
    <t>to create a computerised tool to predict admission probability.</t>
  </si>
  <si>
    <t>prediction model but didn't use EHR data</t>
  </si>
  <si>
    <t>Jung, K.</t>
  </si>
  <si>
    <t>Adult
Aged
Databases, Factual
Female
Hospital Mortality
Hospitalization
Humans
Injury Severity Score
Male
Middle Aged
Propensity Score
Republic of Korea
Retrospective Studies
Survival Analysis
Survival Rate
*Trauma Centers
Treatment Outcome
United States
Wounds and Injuries/diagnosis/*mortality/*therapy</t>
  </si>
  <si>
    <t>to compare outcomes between severely injured patients treated at a recently established South Korean trauma center and matched patients treated in American level-1 trauma centers.</t>
  </si>
  <si>
    <t>Ajou University Medical Center (AUMC) ,American National Trauma Data Bank</t>
  </si>
  <si>
    <t>length of stay (LOS),</t>
  </si>
  <si>
    <t>two cohort patients , matched cases</t>
  </si>
  <si>
    <t>Zerillo, J.</t>
  </si>
  <si>
    <t>Administrative Claims, Healthcare
Adult
Aged
Anesthesia, Conduction/adverse effects/economics/*trends
Anesthesia, General/adverse effects/economics/*trends
Comparative Effectiveness Research
Databases, Factual
Female
Healthcare Disparities/economics/*trends
Hepatectomy/adverse effects/economics/*trends
Hospital Costs/trends
Humans
Male
Middle Aged
Perioperative Care/adverse effects/economics/*trends
Postoperative Complications/diagnosis/economics/*therapy
Practice Patterns, Physicians'/economics/*trends
Retrospective Studies
Risk Factors
Treatment Outcome</t>
  </si>
  <si>
    <t>claims-based national Premier Perspective database</t>
  </si>
  <si>
    <t>Sanchez-Pinto, L. N.</t>
  </si>
  <si>
    <t>Adult
Child
Cohort Studies
Humans
Logistic Models
*Machine Learning
*Data interpretation
*Electronic health records
*Models
*Regression analysis
*Statistical
*Variable selection
for risk stratification algorithms for hospitalized patients, and he is supported by
a career development award from the National Heart, Lung, and Blood Institute (K08
HL121080). All other authors report no competing interests or sources of funding.</t>
  </si>
  <si>
    <t>We analyzed the performance of eight different variable selection methods</t>
  </si>
  <si>
    <t>to compare different variable selection methods</t>
  </si>
  <si>
    <t>Starbuck, K. D.</t>
  </si>
  <si>
    <t>Adult
Aged
Aged, 80 and over
Antineoplastic Combined Chemotherapy Protocols/*therapeutic use
Carcinoma, Ovarian Epithelial/mortality/pathology/*therapy
Chemotherapy, Adjuvant/methods
Electronic Health Records/statistics &amp; numerical data
Female
Follow-Up Studies
Humans
Middle Aged
Neoplasm Staging
Ovarian Neoplasms/mortality/pathology/*therapy
Ovariectomy
Ovary/pathology/surgery
Prognosis
Progression-Free Survival
Survival Analysis
Time Factors
Time-to-Treatment</t>
  </si>
  <si>
    <t>to investigate the prognostic impact of duration of first-line chemotherapy administration in patients with epithelial ovarian cancer (EOC)</t>
  </si>
  <si>
    <t>hospital’s EMR</t>
  </si>
  <si>
    <t xml:space="preserve"> chemotherapy completion time </t>
  </si>
  <si>
    <t>survial results</t>
  </si>
  <si>
    <t>Sperl-Hillen, J. M.</t>
  </si>
  <si>
    <t>Adolescent
Adult
Aged
Ambulatory Care
Attitude to Computers
Cardiovascular Diseases/*prevention &amp; control
Data Display
*Decision Support Systems, Clinical/statistics &amp; numerical data
*Electronic Health Records
Female
Humans
Internet-Based Intervention
Male
Middle Aged
Physicians, Primary Care
*Primary Health Care
Risk Factors
Young Adult</t>
  </si>
  <si>
    <t>To test the hypothesis that use of a clinical decision support (CDS) system in a primary care setting can reduce cardiovascular (CV) risk in patients.</t>
  </si>
  <si>
    <t>Adolescent
Adult
Age Factors
Aged
Aged, 80 and over
Databases, Factual/*statistics &amp; numerical data
Female
Hospital Mortality/*trends
Humans
Length of Stay/statistics &amp; numerical data
Male
Middle Aged
Pancreas/*injuries
Prognosis
Pulse/mortality
Survivors/statistics &amp; numerical data
Time Factors
Trauma Centers/statistics &amp; numerical data
*Trauma Severity Indices
Wounds, Penetrating/*diagnosis/mortality
Young Adult
*National trauma data bank
*Organ injury scales
*Pancreatic trauma
*Penetrating trauma
*Tiger Country</t>
  </si>
  <si>
    <t>Phillips, B.</t>
  </si>
  <si>
    <t>to identify national patterns of injury, predictors of mortality, and to validate the American Association for Surgery of Trauma Organ Injury Scale (AAST-OIS) pancreas injury grades by mortality.</t>
  </si>
  <si>
    <t>multivariable generalized linear mixed model</t>
  </si>
  <si>
    <t>in-hospital mortality</t>
  </si>
  <si>
    <t>Bennett, G. G.</t>
  </si>
  <si>
    <t>Adult
Aged
*Counseling
Diabetes Mellitus
Electronic Health Records
Female
Humans
Hyperlipidemias
Hypertension
Male
Middle Aged
*Mobile Applications
Obesity/*therapy
Primary Health Care
*Weight Loss
Weight Reduction Programs/*methods
Young Adult</t>
  </si>
  <si>
    <t xml:space="preserve">Digital health evaluation </t>
  </si>
  <si>
    <t>Adult
Amines
Analgesics/administration &amp; dosage/*economics
Electronic Health Records
Female
Gabapentin/administration &amp; dosage/*economics
Health Resources/economics
Humans
Male
Middle Aged
Neuralgia/drug therapy/*economics
Pain Management/economics/methods
Pregabalin/administration &amp; dosage/*economics
Primary Health Care/economics/statistics &amp; numerical data
Retrospective Studies
Sick Leave/economics/statistics &amp; numerical data
Young Adult
*costs
*gabapentin
*peripheral neuropathic pain
*pregabalin
*therapeutic dose</t>
  </si>
  <si>
    <t>Sicras-Mainar, A.</t>
  </si>
  <si>
    <t>Cost analysis</t>
  </si>
  <si>
    <t>Kong, J. S.</t>
  </si>
  <si>
    <t>Abbreviated Injury Scale
Acceleration/adverse effects
Accidents, Traffic/*statistics &amp; numerical data
Adult
Age Factors
Aged
Automobile Driving/*statistics &amp; numerical data
Automobiles/*statistics &amp; numerical data
Craniocerebral Trauma/epidemiology
Databases, Factual
Female
Humans
Leg Injuries/epidemiology
Male
Thoracic Injuries/epidemiology
Wounds and Injuries/*epidemiology
*Minor crash accident
*crush extent
*elderly
*field triage guideline
*injury surveillance</t>
  </si>
  <si>
    <t>Korean InDepth Accident Study database.</t>
  </si>
  <si>
    <t>to investigate the injury patterns of noncatastrophic accidents by individual age groups.</t>
  </si>
  <si>
    <t>different age groups patient clinical characteristics</t>
  </si>
  <si>
    <t>injuries pattern</t>
  </si>
  <si>
    <t>*Attitude of Health Personnel
Electronic Health Records/*statistics &amp; numerical data
*General Practitioners/psychology/statistics &amp; numerical data
Humans
*Medically Unexplained Symptoms
Needs Assessment
Netherlands
*Patient Care Management/methods/standards/statistics &amp; numerical data
Physician-Patient Relations
Primary Health Care/methods/standards
Quality Improvement
Randomized Controlled Trials as Topic
Referral and Consultation/statistics &amp; numerical data
*Disease management
*General practice
*Primary health care</t>
  </si>
  <si>
    <t>Sitnikova, K.</t>
  </si>
  <si>
    <t>to assess medical care for patients with persistent MUS as recorded in their electronic medical records, to investigate if this is in line with the national guideline for persistent MUS and whether there are changes in care over time.</t>
  </si>
  <si>
    <t xml:space="preserve">electronic medical records of all participating patients between 21 November 2016 until 31 August 2017 in 30 participating general practices. </t>
  </si>
  <si>
    <t>Schougaard, L. M. V.</t>
  </si>
  <si>
    <t>Adult
Aged
Algorithms
*Decision Support Systems, Clinical
Denmark
Epilepsy/*psychology/*therapy
Female
Follow-Up Studies
Humans
Male
Middle Aged
Outpatients/*psychology
*Patient Reported Outcome Measures
Psychometrics
Reproducibility of Results
Surveys and Questionnaires
*clinical decision support
*epidemiology
*epilepsy
*patient-reported outcomes
*test–retest reliability</t>
  </si>
  <si>
    <t>https://www.researchgate.net/figure/Korea-in-depth-accident-study-KIDAS-investigation-system-2-Accident-field-data_fig1_314078133</t>
  </si>
  <si>
    <t>patient report outcome</t>
  </si>
  <si>
    <t>Aged
Aged, 80 and over
Aortic Valve Stenosis/economics/mortality/*surgery
*Cost-Benefit Analysis
Databases, Factual
Female
France
Health Care Costs/*statistics &amp; numerical data
Heart Valve Prosthesis Implantation/economics/*methods/mortality
Hospitalization/economics/statistics &amp; numerical data
Humans
Longitudinal Studies
Male
Patient Selection
Postoperative Complications/economics/epidemiology
Propensity Score
Proportional Hazards Models
Retrospective Studies
Risk
Transcatheter Aortic Valve Replacement/economics/mortality
*French medico-administrative databases
*aortic stenosis
*cost
*epidemiology
*surgical aortic valve replacement
*transcatheter aortic valve</t>
  </si>
  <si>
    <t>Armoiry, X.</t>
  </si>
  <si>
    <t>To compare the clinical outcomes and direct costs at 5 years between transcatheter aortic valve implantation (TAVI) and surgical aortic valve replacement (SAVR) using real-world evidence.</t>
  </si>
  <si>
    <t xml:space="preserve">French Hospital Information System </t>
  </si>
  <si>
    <t>transcatheter aortic valve implantation (TAVI) and surgical aortic valve replacement (SAVR)  treatement for patient groups</t>
  </si>
  <si>
    <t xml:space="preserve">???? </t>
  </si>
  <si>
    <t xml:space="preserve">patient clinical outcomes </t>
  </si>
  <si>
    <t>Sin, M.</t>
  </si>
  <si>
    <t>Adult
Aged
Breast Neoplasms/*genetics
Early Detection of Cancer
*Electronic Health Records
Eligibility Determination
Female
*Genetic Counseling
Genetic Testing
Humans
Male
Mammography
Medical History Taking
Middle Aged
Prospective Studies
Referral and Consultation
Risk Assessment/*methods
Risk Factors
*Self Report
Surveys and Questionnaires</t>
  </si>
  <si>
    <t xml:space="preserve">EHR free text and questionaire </t>
  </si>
  <si>
    <t>Adrenal Cortex Hormones/analysis
Adrenal Insufficiency/chemically induced/diagnosis/epidemiology
Arthritis, Rheumatoid/drug therapy
*Databases, Factual
Diaries as Topic
Electronic Health Records/*organization &amp; administration
England
Feasibility Studies
Glucocorticoids/adverse effects
Humans
Patient Participation/*methods
Primary Health Care/*organization &amp; administration
Saliva/chemistry
*electronic health records
*nested design
*observational study
*pharmacoepidemiology
*sample collection</t>
  </si>
  <si>
    <t>Joseph, R. M.</t>
  </si>
  <si>
    <t>To describe a novel observational study that supplemented primary care electronic health record (EHR) data with sample collection and patient diaries.</t>
  </si>
  <si>
    <t>EHR evalutation</t>
  </si>
  <si>
    <t>Gilligan, A. M.</t>
  </si>
  <si>
    <t>Absenteeism
Administrative Claims, Healthcare
Adult
Case-Control Studies
*Cost of Illness
Databases, Protein
Drug Costs/statistics &amp; numerical data
Efficiency
Female
Health Care Costs/*statistics &amp; numerical data
Health Resources/statistics &amp; numerical data
Humans
Insurance, Health/*economics
Male
Middle Aged
Migraine Disorders/drug therapy/*economics
Retrospective Studies
Sick Leave/*economics
United States</t>
  </si>
  <si>
    <t>van der Veen, W.</t>
  </si>
  <si>
    <t>*Electronic Data Processing
Hospitalization
Humans
*Medical Order Entry Systems
Medication Errors/*statistics &amp; numerical data
*Medication Systems, Hospital
Netherlands
Prospective Studies</t>
  </si>
  <si>
    <t>To study the association of workarounds with medication administration errors using barcodeassisted medication administration (BCMA), and to determine the frequency and types of workarounds and medication administration errors.</t>
  </si>
  <si>
    <t>administration errors study</t>
  </si>
  <si>
    <t>Adult
Aged
Follow-Up Studies
Humans
Laparoscopy/*methods
*Machine Learning
Male
Middle Aged
*Patient Reported Outcome Measures
Prognosis
Prostatectomy/*methods
Prostatic Neoplasms/*surgery
*Quality of Life
Retrospective Studies
Robotic Surgical Procedures/*methods
*Emotions
*Intelligent analysis
*Outcomes
*Robotic prostatectomy</t>
  </si>
  <si>
    <t>Ranasinghe, W.</t>
  </si>
  <si>
    <t>Jung, H.</t>
  </si>
  <si>
    <t>Accidental Falls/*statistics &amp; numerical data
Electronic Health Records/statistics &amp; numerical data
Female
Humans
Inpatients/*statistics &amp; numerical data
Length of Stay
Male
Middle Aged
Nursing Research
Retrospective Studies
Risk Assessment/*methods/*statistics &amp; numerical data
Risk Factors
*Hendrich II Fall Risk Model
*accidental fall
*electronic medical records system
*predictive validity</t>
  </si>
  <si>
    <t>use EHR data to develop a Hendrich II Fall Risk Model scores</t>
  </si>
  <si>
    <t>tudy hospital is a tertiary acute-care hospital with 1,328 beds in Korea EMR</t>
  </si>
  <si>
    <t>Fall-risk asseessment score</t>
  </si>
  <si>
    <t>Adolescent
Adult
Aftercare/economics/statistics &amp; numerical data
Aged
Aged, 80 and over
Cardiac Surgical Procedures/adverse effects/economics/methods/*statistics &amp;
numerical data
Cohort Studies
Cost-Benefit Analysis
Data Accuracy
*Databases, Factual/economics
Female
Follow-Up Studies
Humans
Male
Medical Records Systems, Computerized/*economics/*standards
Middle Aged
Postoperative Complications/economics/epidemiology
*Registries
Reproducibility of Results
Young Adult
Computerized database
Coronarograhie
Cost
Coût
Interventional cardiology database
Pci
Registre automatisé
Registre de cardiologie interventionnelle</t>
  </si>
  <si>
    <t>Rangé, G.</t>
  </si>
  <si>
    <t>Registry evaluation</t>
  </si>
  <si>
    <t>To assess the reliability and low cost of a computerized interventional cardiology (IC) registry to prospectively and systematically collect high-quality data for all consecutive coronary patients referred for coronary angiogram or/and coronary angioplasty.</t>
  </si>
  <si>
    <t>Roggenkamp, R.</t>
  </si>
  <si>
    <t>Adolescent
Adult
Aged
Community Mental Health Services/supply &amp; distribution
Electronic Health Records
*Emergency Medical Services
Female
Humans
Male
*Medical Overuse
*Mental Health
Middle Aged
Retrospective Studies
Triage
Victoria
Young Adult
*prehospital</t>
  </si>
  <si>
    <t>to describe the demographic and clinical characteristics of mental health-related EMS presentations in Victoria, Australia</t>
  </si>
  <si>
    <t>Ambulance Victoria’s data warehouse</t>
  </si>
  <si>
    <t>Canada
Computer Security/*standards
Computer-Assisted Instruction
Confidentiality
Focus Groups
*Hospitals, Public
Humans
Interviews as Topic
Medical Informatics
*Multi-Institutional Systems
Qualitative Research
clinical informatics
evaluation
health information technology
patient data privacy</t>
  </si>
  <si>
    <t>Hepp, S. L.</t>
  </si>
  <si>
    <t>van Stiphout, F.</t>
  </si>
  <si>
    <t>Academic Medical Centers
Adult
Aged
*Ambulatory Care
*Attitude of Health Personnel
*Clinical Competence
Drug Interactions
Education, Medical, Continuing/*methods
*Electronic Prescribing
Female
*Health Knowledge, Attitudes, Practice
Humans
Inappropriate Prescribing/prevention &amp; control
Inservice Training/*methods
*Learning
Male
*Medical Order Entry Systems
Middle Aged
Netherlands
Polypharmacy
*Practice Patterns, Physicians'
*adverse drug events
*continuing education
*patient safety
*physicians</t>
  </si>
  <si>
    <t>electronic prescribing system evaluation</t>
  </si>
  <si>
    <t>*Algorithms
Databases, Factual/statistics &amp; numerical data
Electronic Health Records/standards/*statistics &amp; numerical data
Humans
Medical Record Linkage/*methods/standards
*Software</t>
  </si>
  <si>
    <t>Karr, A. F.</t>
  </si>
  <si>
    <t>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t>
  </si>
  <si>
    <t>data linkage software evaluation</t>
  </si>
  <si>
    <t>Schmitz-Buhl, M.</t>
  </si>
  <si>
    <t>Adult
*Commitment of Mentally Ill
Decision Trees
*Electronic Health Records
Female
Germany/epidemiology
Hospitalization
*Hospitals, Psychiatric
Humans
Involuntary Treatment, Psychiatric/*methods
Male
Mental Disorders/diagnosis/*psychology/*therapy
Middle Aged
Referral and Consultation
Retrospective Studies
Risk Factors
*chaid
*Coercion
*Decision-tree analysis
*Involuntary admission
*Mental health act</t>
  </si>
  <si>
    <t>to identify predictors of a high risk of involuntary psychiatric in-patient treatment.</t>
  </si>
  <si>
    <t>Chi-Square Automatic Interaction Detector</t>
  </si>
  <si>
    <t>a decision tree algorithm</t>
  </si>
  <si>
    <t>PsychKG NRW database</t>
  </si>
  <si>
    <t>mental health records of voluntary in-patients</t>
  </si>
  <si>
    <t>risk factors of patient treatment</t>
  </si>
  <si>
    <t>Analgesics, Opioid/*adverse effects
Drug Prescriptions/statistics &amp; numerical data
Electronic Health Records/statistics &amp; numerical data
Health Plan Implementation/*organization &amp; administration/statistics &amp; numerical
data
Humans
Implementation Science
Opioid Epidemic/*prevention &amp; control
Opioid-Related Disorders/epidemiology/etiology/*prevention &amp; control
Pain Management/methods/*statistics &amp; numerical data
Pain, Postoperative/*therapy
Practice Patterns, Physicians'/statistics &amp; numerical data
United States/epidemiology
*Barriers
*Implementation science
*Opioid prescribing</t>
  </si>
  <si>
    <t>Coughlin, J. M.</t>
  </si>
  <si>
    <t>To develop and evaluate a multi-component intervention for antimicrobial stewardship in primary care; to evaluate the safety of reducing antibiotic (AB) prescribing for self-limiting respiratory infections (RTI).</t>
  </si>
  <si>
    <t>Antibiotics
Bacterial meningitis
Empyema
Intracranial abscess
Mastoiditis
Peritonsillar abscess
Pneumonia
Primary care
RESPIRATORY TRACT INFECTIONS
Toby Prevost is an employee of Imperial College London and is a member of the Public
Health Research (PHR) Funding Board. Alastair D Hay is a member of the Health
Technology Assessment (HTA) Clinical Trials Board. Paul Little is a member of the
HTA Pandemic Influenza Board, the National Institute for Health Research Journals
Library Board and the Programme Grants for Applied Research Expression of Interests
– HTA Projects remit. Lucy Yardley is a member of the HTA Antimicrobial Resistance
Themed Call Board, the HTA Efficient Study Designs Board and the PHR Funding Board.
Michael Moore is a member of the government’s Advisory Committee on Antimicrobial
Prescribing, Resistance and Healthcare Associated Infection.
Aged
Angiogenesis Inhibitors/administration &amp; dosage
Cost-Benefit Analysis
Electronic Health Records
Female
Humans
Intravitreal Injections
Male
Ranibizumab/*administration &amp; dosage
Receptors, Vascular Endothelial Growth Factor/*administration &amp; dosage/antagonists &amp;
inhibitors
Recombinant Fusion Proteins/*administration &amp; dosage
Treatment Outcome
United Kingdom
*Visual Acuity
Wet Macular Degeneration/*drug therapy/physiopathology
*Age related macular degeneration
*aflibercept
*anti-VEGF therapy
*ranibizumab
RLJ is the Medical Director of Medisoft Limited, which developed the EMR from which
data were extracted. RH has received grants and speaker fees from Novartis,
Allergan, Bayer and Ellex. LD has received speaker fees from Novartis, Bayer,
Allergan and Alimera. CAE has received speaker fees from Heidelberg Engineering and
Haag-Streit UK. AT has served on Advisory Boards for Allergan, Bayer, Genetech,
GlaxoSmithKline, Novartis and Roche.</t>
  </si>
  <si>
    <t>Gulliford, M. C.</t>
  </si>
  <si>
    <t xml:space="preserve">UK Clinical Practice Research Datalink (CPRD). </t>
  </si>
  <si>
    <t>rate of antibiotic prescriptions for self-limiting RTI over the 12-month intervention period</t>
  </si>
  <si>
    <t>Interview data</t>
  </si>
  <si>
    <t>Meeraus, W.</t>
  </si>
  <si>
    <t>Administration, Inhalation
Adrenal Cortex Hormones/*administration &amp; dosage/adverse effects
Adrenergic beta-2 Receptor Agonists/*administration &amp; dosage/adverse effects
Adult
Aged
Bronchodilator Agents/*administration &amp; dosage/adverse effects
Clinical Decision-Making
*Critical Pathways
Databases, Factual
Drug Combinations
Drug Substitution
Drug Therapy, Combination
*Electronic Health Records
Female
France
*General Practitioners
Humans
Lung/*drug effects/physiopathology
Male
Middle Aged
Muscarinic Antagonists/*administration &amp; dosage/adverse effects
Nebulizers and Vaporizers
*Practice Patterns, Physicians'
Pulmonary Disease, Chronic Obstructive/diagnosis/*drug therapy/physiopathology
Retrospective Studies
Time Factors
Treatment Outcome
maintenance therapy
treatment modification
treatment pathways
triple therapy</t>
  </si>
  <si>
    <t xml:space="preserve">IQVIA Longitudinal Patient Database) </t>
  </si>
  <si>
    <t>identifying initial treatment modifications in patients with COPD who either initiated long-acting bronchodilator (LABD)-based therapy or escalated to triple therapy (long-acting muscarinic antagonist [LAMA] + long-acting β2</t>
  </si>
  <si>
    <t>Guidelines for good pharmacoepidemiology practices (GPP)</t>
  </si>
  <si>
    <t xml:space="preserve">multiple correspondence analysis </t>
  </si>
  <si>
    <t>hierarchical clustering</t>
  </si>
  <si>
    <t>COPD different treatment related variables</t>
  </si>
  <si>
    <t>treatement result pattern</t>
  </si>
  <si>
    <t>C-Reactive Protein/*analysis
Electronic Health Records
Emergency Service, Hospital/*statistics &amp; numerical data
Hospital Mortality
Humans
Retrospective Studies
Sepsis/*blood/mortality
Tertiary Care Centers</t>
  </si>
  <si>
    <t>Wasserman, A.</t>
  </si>
  <si>
    <t>Tel Aviv Medical Center Inflammation Survey (TAMCIS),</t>
  </si>
  <si>
    <t>Low, S.</t>
  </si>
  <si>
    <t>Acute Kidney Injury/blood/diagnosis/mortality/*therapy
Aged
Area Under Curve
Biomarkers
Comorbidity
Creatinine/blood
Disease Progression
*Electronic Health Records
Female
Hospital Mortality
*Hospital Records
Humans
Inpatients
Male
Middle Aged
Prognosis
Prospective Studies
ROC Curve
*Renal Replacement Therapy
Risk Assessment
Severity of Illness Index
Singapore/epidemiology
Tertiary Care Centers/statistics &amp; numerical data
*Acute kidney injury
*Decision support techniques
*Epidemiology
*Mortality
*Outcomes and process assessment
*Renal replacement therapy</t>
  </si>
  <si>
    <t>to detect the onset of acute kidney injury (AKI) in hospitalized patients, and may identify those at highest risk of mortality and renal replacement therapy (RRT), for earlier targeted intervention.</t>
  </si>
  <si>
    <t xml:space="preserve">Singapore hospital EHR </t>
  </si>
  <si>
    <t>32 EHR variables</t>
  </si>
  <si>
    <t>hospital mortality</t>
  </si>
  <si>
    <t>Acute Kidney Injury/diagnosis/*epidemiology/mortality/therapy
Aged
Aged, 80 and over
Connecticut/epidemiology
*Decision Support Techniques
Electronic Health Records
Female
Hospital Mortality
Humans
*Inpatients
Male
Middle Aged
Patient Admission/*trends
Predictive Value of Tests
Prognosis
Renal Dialysis
Retrospective Studies
Risk Assessment
Risk Factors
Severity of Illness Index
Time Factors</t>
  </si>
  <si>
    <t>Simonov, M.</t>
  </si>
  <si>
    <t>to create an implementable predictive model to accurately predict AKI in hospitalized patients and could be easily integrated within an existing EHR system.</t>
  </si>
  <si>
    <t>several elements about the patients, including demographics, medical history, and bloodwork.</t>
  </si>
  <si>
    <t>patient who develop AKI</t>
  </si>
  <si>
    <t>STROBE</t>
  </si>
  <si>
    <t>Yale New Haven Hospital (YNHH), St. Raphael’s Hospital (SRH), and Bridgeport Hospital (BH) EHR-Epic</t>
  </si>
  <si>
    <t>Kim, J. W.</t>
  </si>
  <si>
    <t>Adult
Body Mass Index
Female
Health Records, Personal/*psychology
Health Services Accessibility/standards/statistics &amp; numerical data
Humans
Male
Middle Aged
Mobile Applications/standards/statistics &amp; numerical data
Outcome Assessment, Health Care/*statistics &amp; numerical data
Patient Acceptance of Health Care/statistics &amp; numerical data
Prospective Studies
Republic of Korea
Sleep Apnea, Obstructive/complications/*psychology
Wearable Electronic Devices/psychology/standards/*statistics &amp; numerical data
*delivery of health care
*electronic health record
*lifestyle
*mobile health
*personal health record
*sleep apnea, obstructive</t>
  </si>
  <si>
    <t>use of the technologies and the change of health outcome and patients' response to a digital health app</t>
  </si>
  <si>
    <t>Ruzicka, D. J.</t>
  </si>
  <si>
    <t>Administrative Claims, Healthcare/statistics &amp; numerical data
Adolescent
Adult
Aged
Anti-Retroviral Agents/therapeutic use
*Chronic Disease/drug therapy/epidemiology
Comorbidity
Cross-Sectional Studies
Databases, Factual
Female
*HIV Infections/complications/drug therapy/epidemiology
Hospitals
Humans
Japan
Male
Middle Aged
Polypharmacy
Prevalence
Retrospective Studies
Young Adult
Antiretroviral therapy
Co-medication
Hiv</t>
  </si>
  <si>
    <t>examined the prevalence of chronic comorbidities and the use of co-medications among people living with HIV (PLWH) on antiretrovirals in Japan, compared with age-matched controls without HIV.</t>
  </si>
  <si>
    <t>hospital claims database compiled by Medical Data Vision Co., Ltd.</t>
  </si>
  <si>
    <t>Adult
Alcoholism/complications/*diagnosis
Cohort Studies
*Electronic Health Records
Female
Humans
*Machine Learning
Male
Middle Aged
*Natural Language Processing
ROC Curve
*Trauma Centers
Wounds and Injuries/*complications</t>
  </si>
  <si>
    <t>Afshar, M.</t>
  </si>
  <si>
    <t>Morrison, V. A.</t>
  </si>
  <si>
    <t>Adult
Age Factors
Aged
Aged, 80 and over
Antineoplastic Combined Chemotherapy Protocols/therapeutic use
Databases, Factual/statistics &amp; numerical data
Drug Resistance, Neoplasm
Electronic Health Records/statistics &amp; numerical data
Female
Humans
Lymphoma, Large B-Cell, Diffuse/mortality/pathology/*therapy
Male
Middle Aged
Neoplasm Recurrence, Local/mortality/pathology/*therapy
Practice Patterns, Physicians'/*statistics &amp; numerical data
Progression-Free Survival
Remission Induction/methods
Retrospective Studies
Rituximab/therapeutic use
Salvage Therapy/methods/statistics &amp; numerical data
Stem Cell Transplantation/statistics &amp; numerical data
Survival Analysis
United States/epidemiology
Young Adult
diffuse large B-cell lymphoma
real-world
refractory
relapsed
retrospective
survival outcomes
treatment patterns</t>
  </si>
  <si>
    <t>To evaluate treatment patterns of diffuse large B-cell lymphoma (DLBCL).</t>
  </si>
  <si>
    <t xml:space="preserve">Humedica electronic medical record (EMR) </t>
  </si>
  <si>
    <t xml:space="preserve"> two cohorts patient clinical characteristics</t>
  </si>
  <si>
    <t xml:space="preserve"> prevalence of chronic comorbidities </t>
  </si>
  <si>
    <t>treatment of diffuse large B-cell lymphoma pattern</t>
  </si>
  <si>
    <t>Cost-Benefit Analysis
Data Collection/economics/*methods
Electronic Health Records
Humans
Ohio
Orthopedic Procedures/economics/*statistics &amp; numerical data
Patient Reported Outcome Measures
Point-of-Care Systems/*economics
Prospective Studies</t>
  </si>
  <si>
    <t>Cleveland, O.</t>
  </si>
  <si>
    <t>Wells, Q. S.</t>
  </si>
  <si>
    <t>Academic Medical Centers
Acceleration
Aged
Automation/*methods
Biological Specimen Banks/organization &amp; administration
Biomarkers/blood
Cohort Studies
Electronic Health Records/*organization &amp; administration
Female
Heart Failure/*blood/diagnosis
Humans
Male
Middle Aged
Proportional Hazards Models
Prospective Studies
Proteomics/*organization &amp; administration
Reproducibility of Results
Risk Assessment
Sensitivity and Specificity
Thrombospondins/*blood
*biomarkers
*electronic health records
*heart failure
*proteomics</t>
  </si>
  <si>
    <t>to test a pragmatic biomarker discovery strategy integrating automated clinical biobanking with proteomics.</t>
  </si>
  <si>
    <t>Accidents, Traffic/*statistics &amp; numerical data
Adolescent
Adult
Aged
Child
Databases, Factual
Female
Glasgow Coma Scale
Humans
Injury Severity Score
Male
Middle Aged
*Motorcycles/statistics &amp; numerical data
*Off-Road Motor Vehicles/statistics &amp; numerical data
Retrospective Studies
Treatment Outcome
United States/epidemiology
Wounds and Injuries/epidemiology/*etiology
Young Adult</t>
  </si>
  <si>
    <t>Fierro, N.</t>
  </si>
  <si>
    <t>National trauma data bank</t>
  </si>
  <si>
    <t>https://www.mdv.co.jp/mdv_database/english/</t>
  </si>
  <si>
    <t>to characterize the epidemiology, injury patterns, and outcomes ofmotocross collisions. These parameters were compared with motorcycle collisions for context.</t>
  </si>
  <si>
    <t>mortality, ventilation days, and complications, in addition to hospital and intensive care unit (ICU) length of stay (LOS).</t>
  </si>
  <si>
    <t>patinet</t>
  </si>
  <si>
    <t>Chan, J. Y.</t>
  </si>
  <si>
    <t>Administrative Claims, Healthcare
Ankle Fractures/*surgery
Databases, Factual
Female
Fracture Fixation/adverse effects/*statistics &amp; numerical data/trends
Fractures, Malunited/epidemiology
Fractures, Ununited/epidemiology
Humans
Male
Middle Aged
Orthopedics/*statistics &amp; numerical data
Podiatry/*statistics &amp; numerical data
Postoperative Complications/*epidemiology/etiology
Retrospective Studies
United States/epidemiology</t>
  </si>
  <si>
    <t>insurance claims database</t>
  </si>
  <si>
    <t>Ames, C. P.</t>
  </si>
  <si>
    <t>Adult
Databases, Factual
Female
Humans
Male
Middle Aged
*Minimal Clinically Important Difference
Neurosurgical Procedures
Postoperative Period
Prognosis
Prospective Studies
*Quality of Life
Random Allocation
Retrospective Studies
Scoliosis/*surgery
Treatment Outcome</t>
  </si>
  <si>
    <t>To predict the likelihood of reaching minimum clinically important differences in patient-reported outcomes after ASD surgery.</t>
  </si>
  <si>
    <t>multicenter ASD registries were merged.</t>
  </si>
  <si>
    <t>Ferrández, O.</t>
  </si>
  <si>
    <t>Confidence Intervals
Drug Interactions
Drug Therapy, Combination/adverse effects/statistics &amp; numerical data
Electronic Health Records
Electronic Prescribing/statistics &amp; numerical data
Female
*Hospitals, University
Humans
Inpatients/statistics &amp; numerical data
Kidney/physiology
Liver/physiology
Logistic Models
Male
Medical Staff, Hospital/statistics &amp; numerical data
Medication Errors/classification/prevention &amp; control/*statistics &amp; numerical data
Pharmacists
Retrospective Studies
Spain
*Tertiary Care Centers
*España
*Farmacoepidemiología
*Medical order entry systems
*Patient safety
*Pharmacoepidemiology
*Seguridad del paciente
*Sistemas de prescripción electrónica
*Spain</t>
  </si>
  <si>
    <t>Adult
Age Distribution
Databases, Factual
Female
Hospital Mortality
Hospitalization/*statistics &amp; numerical data
Humans
Injury Severity Score
Logistic Models
Male
Middle Aged
Sex Distribution
*Trauma Centers/statistics &amp; numerical data
United States/epidemiology
Wounds and Injuries/*mortality/therapy
Care optimization
Mortality
Multi-center study
Population study
Trauma networks
Trauma outcomes
Trauma volumes</t>
  </si>
  <si>
    <t>Stawicki, S. P.</t>
  </si>
  <si>
    <t>examines the relationship between monthly trauma volume variations and patient mortality at seven Level I Trauma Centers located in the Eastern United States. We hypothesized that higher monthly trauma volumes may be associated with lower corresponding mortality.</t>
  </si>
  <si>
    <t>Centonze, C.</t>
  </si>
  <si>
    <t>Adolescent
Child
Cohort Studies
Databases, Factual
Dwarfism, Pituitary/drug therapy/epidemiology
Female
Growth Disorders/*drug therapy/epidemiology
Human Growth Hormone/deficiency/*therapeutic use
Humans
Italy/epidemiology
Male
*Medical Records Systems, Computerized/instrumentation/standards/statistics &amp;
numerical data
Medication Adherence/*statistics &amp; numerical data
Telemedicine/instrumentation/statistics &amp; numerical data
*Wearable Electronic Devices/statistics &amp; numerical data
Children
Ecos
Ghd
Growth hormone
Short stature
member of the ECOS International Steering Committee and has received research
support and lecture fees from Merck Serono.</t>
  </si>
  <si>
    <t>The Easypod™ electronic device allows objective measurement of adherence. In this study, we report 3-year prospective adherence data of the Italian cohort of naïve GH deficient (GHD) children extrapolated from the Easypod Connect Observational Study (ECOS) database</t>
  </si>
  <si>
    <t>Italia</t>
  </si>
  <si>
    <t>Easypod Connect Observational Study (ECOS) database</t>
  </si>
  <si>
    <t>patient therapy adherence</t>
  </si>
  <si>
    <t>Adult
*Amputation/adverse effects/mortality
Armed Conflicts
Arteries/injuries/physiopathology/*surgery
Blast Injuries/diagnosis/mortality/physiopathology/*surgery
Databases, Factual
*Endovascular Procedures/adverse effects/mortality
Humans
Injury Severity Score
Ligation
Limb Salvage
Lower Extremity/*blood supply
Military Medicine
Registries
Retrospective Studies
Risk Factors
Time Factors
Treatment Outcome
United Kingdom
United States
*Vascular Grafting/adverse effects/methods/mortality
Wounds, Gunshot/diagnosis/mortality/physiopathology/*surgery
Young Adult
*Arterial trauma
*Explosive
*Lower limb
*Military
*Penetrating</t>
  </si>
  <si>
    <t>Sharrock, A. E.</t>
  </si>
  <si>
    <t>UK Joint Theatre Trauma Registry</t>
  </si>
  <si>
    <t>Hechter, R. C.</t>
  </si>
  <si>
    <t>Adult
Advisory Committees
*Diabetes Mellitus
*Electronic Health Records
Female
Hepatitis B/*prevention &amp; control
Hepatitis B Vaccines/*administration &amp; dosage
Humans
Insurance, Health
Male
Middle Aged
*Reminder Systems
Retrospective Studies
Vaccination Coverage/*statistics &amp; numerical data
Young Adult
*Compliance
*Coverage
*Diabetes
*Electronic reminder
*Hepatitis B
*Vaccination</t>
  </si>
  <si>
    <t>assessed the impact of implementing electronic provider reminders on HepB vaccine initiation and 3-dose series completion rates among insured adults with diabetes aged 19–59 years old.</t>
  </si>
  <si>
    <t>KP EMR system , customized from Epic</t>
  </si>
  <si>
    <t>EMR reminder implementation</t>
  </si>
  <si>
    <t>Vaccine initiation and completion rates</t>
  </si>
  <si>
    <t xml:space="preserve">Difference-in-difference analysis </t>
  </si>
  <si>
    <t>*Cost-Benefit Analysis
Early Detection of Cancer/*economics
Electronic Health Records/statistics &amp; numerical data
Humans
Lung Neoplasms/*diagnosis/diagnostic imaging/*economics
Practice Guidelines as Topic/*standards
Preventive Health Services/*standards
Prognosis
Quality Improvement
Registries/statistics &amp; numerical data
Tomography, X-Ray Computed/*economics
United States</t>
  </si>
  <si>
    <t>Rai, A.</t>
  </si>
  <si>
    <t xml:space="preserve">quality improvemnet </t>
  </si>
  <si>
    <t>Mody, A.</t>
  </si>
  <si>
    <t>Adolescent
Adult
Aged
Anti-Retroviral Agents/*therapeutic use
CD4 Lymphocyte Count
Delivery of Health Care
Electronic Health Records
Female
HIV Infections/*drug therapy/*mortality
Humans
Incidence
Kaplan-Meier Estimate
Latent Class Analysis
Longitudinal Studies
Male
*Medication Adherence
Middle Aged
Probability
Regression Analysis
Risk
Young Adult
Zambia/epidemiology</t>
  </si>
  <si>
    <t>group-based multitrajectory analysis</t>
  </si>
  <si>
    <t>the national electronic medical record (EMR) system used in routine HIV care in Zambia, SmartCare</t>
  </si>
  <si>
    <t xml:space="preserve">patient sociodemographic characteristics (e.g., age, sex, facility site), clinical characteristics (date ofART initiation, enrollment CD4 count, WHO stage, TB diagnosis), and clinic visit and pharmacy refill history (dates, medications dispensed, next scheduled appointment) for our analyses. </t>
  </si>
  <si>
    <t>Multiple imputation</t>
  </si>
  <si>
    <t>engagement pattern and risk of death</t>
  </si>
  <si>
    <t>to identify groups defined by engagement patterns over time and to assess their association with mortality</t>
  </si>
  <si>
    <t xml:space="preserve"> a latent class analysis </t>
  </si>
  <si>
    <t xml:space="preserve">? Real world? </t>
  </si>
  <si>
    <t>Cognition/*physiology
Electronic Health Records/standards/*statistics &amp; numerical data
Female
Health Information Systems/statistics &amp; numerical data
Humans
Male
Physicians/psychology/*statistics &amp; numerical data
Prospective Studies
Quality Improvement
User-Computer Interface
Work Performance/trends
Workload/*psychology</t>
  </si>
  <si>
    <t>Mazur, L. M.</t>
  </si>
  <si>
    <t>To assess the association between the usability of an EHR system for the management of abnormal test results and physicians’ cognitive workload and performance levels.</t>
  </si>
  <si>
    <t>physician behavior</t>
  </si>
  <si>
    <t>Sabat, J.</t>
  </si>
  <si>
    <t>Adult
Databases, Factual
Female
Glasgow Coma Scale
Hospital Mortality
Humans
Injury Severity Score
Intensive Care Units/*statistics &amp; numerical data
Length of Stay/statistics &amp; numerical data
Ligation/*adverse effects/statistics &amp; numerical data
Male
Mesenteric Veins/*injuries/surgery
Middle Aged
Prospective Studies
Retrospective Studies
Risk Factors
Survival Analysis
Treatment Outcome
Vascular Surgical Procedures/*adverse effects/statistics &amp; numerical data
Vascular System Injuries/diagnosis/mortality/*surgery
Young Adult
*Superior mesenteric vein
*Trauma
*Vascular surgery
*Vascular trauma</t>
  </si>
  <si>
    <t>*Community Mental Health Services
*Electronic Health Records
Focus Groups
Humans
*Patient Care Planning
*Patient-Centered Care
Qualitative Research
*Health information technology
*Mental health services
*Person-centered care</t>
  </si>
  <si>
    <t>Stanhope, V.</t>
  </si>
  <si>
    <t>Ur, B.</t>
  </si>
  <si>
    <t>After-Hours Care/*economics
Aged
Cost Savings
Cost-Benefit Analysis
Data Warehousing
Electronic Health Records
Endovascular Procedures/*economics
Female
*Hospital Costs
Humans
Lower Extremity/*blood supply
Male
Middle Aged
Models, Economic
Operating Rooms/*economics
Patient Care Team/*economics
Peripheral Arterial Disease/*economics/*therapy
Retrospective Studies
Specialization/economics
Time Factors</t>
  </si>
  <si>
    <t xml:space="preserve"> National Trauma Databank</t>
  </si>
  <si>
    <t>to compared the outcomes of ligation versus repair of SMV injury using the National Trauma Databank</t>
  </si>
  <si>
    <t>mortality</t>
  </si>
  <si>
    <t>Sjoding, M. W.</t>
  </si>
  <si>
    <t>Adult
Body Weight
Cohort Studies
Critical Illness/*mortality
Female
Humans
*Intensive Care Units
Male
*Respiration, Artificial
Respiratory Distress Syndrome, Adult/mortality/therapy
Respiratory Insufficiency/mortality/therapy
*Tidal Volume
Time Factors</t>
  </si>
  <si>
    <t>Using detailed electronic health record data, we examined patterns of tidal volume administration, the effect on clinical outcomes, and alternate metrics for evaluating low tidal volume compliance in clinical practice.</t>
  </si>
  <si>
    <t>Stata, R</t>
  </si>
  <si>
    <t>high tidal volumes</t>
  </si>
  <si>
    <t>mortality rate</t>
  </si>
  <si>
    <t>Adult
Age Factors
Casts, Surgical
Child
Cohort Studies
Conservative Treatment/*methods
Databases, Factual
Fracture Fixation, Internal/*methods
Fracture Healing/*physiology
Humans
Injury Severity Score
Middle Aged
Odds Ratio
Radius Fractures/diagnostic imaging/*surgery
Retrospective Studies
Risk Factors
Sex Factors
Socioeconomic Factors
United States</t>
  </si>
  <si>
    <t>Huetteman, H. E.</t>
  </si>
  <si>
    <t>to characterize modern practice patterns for DRF management</t>
  </si>
  <si>
    <t>Treatment pattern</t>
  </si>
  <si>
    <t>Truven MarketScan databases</t>
  </si>
  <si>
    <t>Chaturvedi, S.</t>
  </si>
  <si>
    <t>Administration, Oral
Adult
Aged
Aged, 80 and over
Anticoagulants/*administration &amp; dosage/adverse effects
Atrial Fibrillation/complications/diagnosis/*drug therapy
Clinical Decision-Making
*Decision Support Systems, Clinical
*Decision Support Techniques
Electronic Health Records
Female
Humans
Male
Medical Order Entry Systems
Middle Aged
North America
Patient Discharge
Patient Selection
*Preventive Health Services
Protective Factors
Risk Factors
Stroke/diagnosis/etiology/*prevention &amp; control
Time Factors
Treatment Outcome
Atrial fibrillation
cardioembolism
electronic alerts
embolic stroke
ischemic stroke</t>
  </si>
  <si>
    <t>Acute Disease
Aged
Amputation
*Catheterization, Peripheral/adverse effects/instrumentation
Electronic Health Records
Equipment Design
Female
Fibrinolytic Agents/*administration &amp; dosage/adverse effects
Humans
Infusions, Parenteral
Ischemia/diagnostic imaging/physiopathology/*therapy
Limb Salvage
Male
Peripheral Arterial Disease/diagnostic imaging/physiopathology/*therapy
Retrospective Studies
Risk Factors
*Thrombolytic Therapy/adverse effects/instrumentation
Thrombosis/diagnostic imaging/physiopathology/*therapy
Time Factors
Treatment Outcome
*Ultrasonic Therapy/adverse effects/instrumentation
Vascular Access Devices
AngioJet catheter
EKOS catheter
Uni-Fuse catheter
acute limb ischemia
catheter-directed thrombolysis
ultrasound-accelerated thrombolysis</t>
  </si>
  <si>
    <t>Chait, J.</t>
  </si>
  <si>
    <t>to compare the safety and efficacy of 2 catheter-directed infusion systems for intra-arterial thrombolysis in the setting of ALI.</t>
  </si>
  <si>
    <t>hosptial EHRs</t>
  </si>
  <si>
    <t>two treatements Acute Limb Ischemia</t>
  </si>
  <si>
    <t xml:space="preserve">safety and efficacy </t>
  </si>
  <si>
    <t>Alagiakrishnan, K.</t>
  </si>
  <si>
    <t>Aged
Aged, 80 and over
Decision Support Systems, Clinical/organization &amp; administration/*statistics &amp;
numerical data
Deprescriptions
Electronic Health Records/organization &amp; administration
Female
Humans
Male
Potentially Inappropriate Medication List/*standards
Regression Analysis
Reminder Systems/standards
Retrospective Studies
Beers Criteria
alert fatigue
best practice advisory
deprescribing
e-prescribing
polypharmacy
prescribing</t>
  </si>
  <si>
    <t>To assess the frequency of clinical interaction with EMR alerts and associated deprescribing behaviors in ambulatory settings.</t>
  </si>
  <si>
    <t>perscribing behaviors</t>
  </si>
  <si>
    <t>Adult
Aged
Aged, 80 and over
Antineoplastic Combined Chemotherapy Protocols/*therapeutic use
Bridged-Ring Compounds/therapeutic use
Electronic Health Records/*statistics &amp; numerical data
Female
Humans
Male
Middle Aged
Organoplatinum Compounds/therapeutic use
Outcome Assessment, Health Care/*statistics &amp; numerical data
Retrospective Studies
Survival Analysis
Taxoids/therapeutic use
United States/epidemiology
Urinary Bladder Neoplasms/drug therapy/*mortality
bladder cancer
cisplatin eligible
patient outcomes
real-world utilization
treatment patterns</t>
  </si>
  <si>
    <t>Flannery, K.</t>
  </si>
  <si>
    <t>Investigate the effectiveness of chemotherapy for first-line (1L) treatment of metastatic bladder cancer (mBC).</t>
  </si>
  <si>
    <t>iKnowMed™(iKM) electronic health record (EHR)</t>
  </si>
  <si>
    <t>Bertsimas, D.</t>
  </si>
  <si>
    <t>Adolescent
Child
Child, Preschool
Craniocerebral Trauma/*classification/diagnosis
*Decision Support Techniques
Emergency Medical Services/*methods
*Emergency Service, Hospital
Female
Follow-Up Studies
Humans
Infant
Infant, Newborn
*Machine Learning
Male
Prospective Studies
Trauma Severity Indices
Triage/*methods</t>
  </si>
  <si>
    <t>To examine whether optimal classification trees (OCTs), which are novel machine-learning classifiers, improve on PECARN rules’ predictive accuracy.</t>
  </si>
  <si>
    <t>Pediatric Emergency Care Applied Research Network (PECARN) database</t>
  </si>
  <si>
    <t>Julia, R, JAGS, Stata</t>
  </si>
  <si>
    <t>Optimal Classification Trees</t>
  </si>
  <si>
    <t>triage for CT scans compare with PECARN rules.</t>
  </si>
  <si>
    <t>Missing completely at Random</t>
  </si>
  <si>
    <t>Brazil
*Electronic Health Records
Female
Humans
Infant Care/*standards/statistics &amp; numerical data
Infant Nutritional Physiological Phenomena
Infant, Newborn
*Infant, Premature/physiology
Male
Medical Errors/prevention &amp; control/*statistics &amp; numerical data
Nutritional Support/*standards/statistics &amp; numerical data
Patient Safety
Practice Patterns, Physicians'
Prospective Studies</t>
  </si>
  <si>
    <t>To create an electronic instrument in order to analyze the adequacy of the preterm infants’ nutritional therapy, checking the difference between the prescribed and the administered diet.</t>
  </si>
  <si>
    <t>Zin, O. A.</t>
  </si>
  <si>
    <t>Electronic Instrument evaluation</t>
  </si>
  <si>
    <t>Accidental Falls/*statistics &amp; numerical data
Aged
Algorithms
Electronic Health Records
Emergency Service, Hospital/*statistics &amp; numerical data
Female
Humans
*Machine Learning
Male
Retrospective Studies
Risk Assessment/*methods</t>
  </si>
  <si>
    <t>Patterson, B. W.</t>
  </si>
  <si>
    <t>examine the potential utility of automated risk stratification and referral intervention to screen older adults for fall risk after emergency department (ED) visits.</t>
  </si>
  <si>
    <t>a single academic medical center ED EHR data</t>
  </si>
  <si>
    <t>dropped records that had missing values due to the relatively small number of records that were incomplete in this regard, which left us with 9687 records.</t>
  </si>
  <si>
    <t>AdaBoost</t>
  </si>
  <si>
    <t>Patient clinical charactersitics</t>
  </si>
  <si>
    <t xml:space="preserve">patient fall </t>
  </si>
  <si>
    <t>Yi, J. A.</t>
  </si>
  <si>
    <t>Administrative Claims, Healthcare/classification/*economics
Aged
Aged, 80 and over
Colorado
Cost-Benefit Analysis
Current Procedural Terminology
Databases, Factual
Endovascular Procedures/classification/*economics/trends
Female
*Health Care Costs/trends
*Hospital Charges/trends
Humans
Male
Middle Aged
Process Assessment, Health Care/*economics/trends
Reimbursement Mechanisms/*economics/trends
Rural Health Services/economics
Time Factors
Urban Health Services/economics
Vascular Surgical Procedures/classification/*economics/trends</t>
  </si>
  <si>
    <t>Adult
Aged
Aged, 80 and over
Angioplasty, Balloon/adverse effects/*instrumentation
Chronic Disease
Electronic Health Records
Female
Humans
*Iliac Vein/diagnostic imaging/physiopathology
Male
Middle Aged
Peripheral Vascular Diseases/diagnostic imaging/physiopathology/*therapy
Recurrence
Retreatment
Retrospective Studies
Risk Factors
*Stents
Time Factors
Treatment Outcome
Vascular Patency
Isr
Iliac vein stent
Instent restenosis
Reinterventional overdilation
Wallstent overdilation</t>
  </si>
  <si>
    <t>Raju, S.</t>
  </si>
  <si>
    <t>Dey, M.</t>
  </si>
  <si>
    <t>Adolescent
Adult
Aged
Aged, 80 and over
*Attitude of Health Personnel
*Clinical Competence
Education, Medical, Graduate/*methods/standards
Electronic Health Records/standards/*statistics &amp; numerical data
Female
Focus Groups/methods/statistics &amp; numerical data
Humans
Internship and Residency/standards/statistics &amp; numerical data
Male
Medical Staff, Hospital/psychology/standards/statistics &amp; numerical data
Middle Aged
Psychiatry/*methods/statistics &amp; numerical data
Reproducibility of Results
Stress, Psychological/psychology
United Kingdom
Young Adult
Electronic medical records
Junior doctors
Prescribing
Psychotropic drugs
Severe mental illness
clinical supervisors for Foundation Year doctors undertaking psychiatry placements.
There are no other competing interests.</t>
  </si>
  <si>
    <t>Adult
Cohort Studies
Databases, Factual
Elective Surgical Procedures/*statistics &amp; numerical data
Female
Humans
Length of Stay/*statistics &amp; numerical data
Male
Ontario/epidemiology
*Patient Outcome Assessment
Patient Readmission/*statistics &amp; numerical data
Patient-Centered Care
Perioperative Medicine/*methods
Postoperative Complications/*mortality
Reproducibility of Results
Retrospective Studies
Survival Analysis</t>
  </si>
  <si>
    <t>Jerath, A.</t>
  </si>
  <si>
    <t>assessment of the feasibility and validity of days alive and out of hospital as a patient-centered outcome for perioperative medicine.</t>
  </si>
  <si>
    <t xml:space="preserve">population-based administrative healthcare databases in Ontario, Canada. </t>
  </si>
  <si>
    <t>Polanin, J. R.</t>
  </si>
  <si>
    <t>Adult
Aged
Biomedical Research
Female
Health Records, Personal
Humans
Information Dissemination/ethics/*methods
Internet
Male
Middle Aged
Network Meta-Analysis
Research Personnel/*psychology
Surveys and Questionnaires
*Data sharing
*Individual participant data
*Meta-analysis
*Randomized controlled trial
*Research transparency</t>
  </si>
  <si>
    <t>Adolescent
Adult
Adverse Drug Reaction Reporting Systems/*instrumentation
Aged
Aged, 80 and over
Child
Child, Preschool
Data Collection
Electronic Health Records
Female
Humans
Incidence
Infant
Infant, Newborn
Influenza Vaccines/*administration &amp; dosage/*adverse effects
Influenza, Human/*prevention &amp; control
Male
Middle Aged
Pharmacovigilance
Vaccination/*statistics &amp; numerical data
Vaccines, Inactivated/administration &amp; dosage/adverse effects
Young Adult
*[MeSH]: General practice
*adverse drug reaction reporting systems
*adverse effects
*drug-related side effects and adverse reactions
*influenza vaccines
*influenza, human
*medical record systems, computerized
*pharmacovigilance
*records as topic</t>
  </si>
  <si>
    <t>de Lusignan, S.</t>
  </si>
  <si>
    <t>main data source is adverse events reporting card (AERC)</t>
  </si>
  <si>
    <t>Shaughnessy, M. P.</t>
  </si>
  <si>
    <t>Abscess/economics/microbiology/*therapy
Administration, Oral
Adolescent
Anal Canal
Anti-Bacterial Agents/*administration &amp; dosage
Bacteria/*isolation &amp; purification
Buttocks
Child
Child, Preschool
*Cost-Benefit Analysis
Culture Techniques/economics
*Drainage
Electronic Health Records/statistics &amp; numerical data
Female
Humans
Infant
Infant, Newborn
Male
Patient Selection
Recurrence
Retrospective Studies
Sacrococcygeal Region
Treatment Outcome
Young Adult
*Abscess
*Antibiotic
*Culture
*Incision and drainage
*Pediatric
*Pilonidal</t>
  </si>
  <si>
    <t>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t>
  </si>
  <si>
    <t>Acute Disease
Aged
Electronic Health Records
Female
Humans
Male
*Mass Screening
Mental Disorders/*diagnosis
Middle Aged
Patient Readmission/*statistics &amp; numerical data
Predictive Value of Tests
Retrospective Studies
Risk Assessment/*methods
Risk Factors
United States
*behavioral health
*population health
*predictive modeling
*readmission risk</t>
  </si>
  <si>
    <t>Greenwood, K. L.</t>
  </si>
  <si>
    <t>Nelson, J. A.</t>
  </si>
  <si>
    <t>Adult
*Breast Implants
Breast Neoplasms/surgery
Databases, Factual
Female
Follow-Up Studies
Humans
Mammaplasty/adverse effects/*methods
Mastectomy/adverse effects/*methods
Middle Aged
*Patient Reported Outcome Measures
Patient Satisfaction/*statistics &amp; numerical data
Prospective Studies
*Quality of Life
Risk Assessment
Surveys and Questionnaires
Tertiary Care Centers
Time Factors
Treatment Outcome
United States</t>
  </si>
  <si>
    <t>*Administrative Claims, Healthcare
Age Factors
Aged
Aged, 80 and over
Aortic Aneurysm/*surgery
Blood Vessel Prosthesis Implantation/*adverse effects
Databases, Factual
Eligibility Determination
Endovascular Procedures/*adverse effects
Female
Humans
Male
Medicare
Middle Aged
Postoperative Complications/*therapy
Quality Indicators, Health Care
Registries
Retreatment
Retrospective Studies
Risk Factors
Time Factors
Treatment Outcome
United States
*All-payer claims
*Device performance measurement
*Reintervention after EVR</t>
  </si>
  <si>
    <t>Columbo, J. A.</t>
  </si>
  <si>
    <t>evaluated the performance of a risk model that used data from a health system's electronic medical record (EMR) to predict all-cause readmission among adult inpatients with acute medical conditions, with a specific focus on the impact of including behavioral health screening data</t>
  </si>
  <si>
    <t>multilevel quantile regression</t>
  </si>
  <si>
    <t>SAS, excel</t>
  </si>
  <si>
    <t xml:space="preserve">linically sensible patient characteristics, surgical complexity, in-hospital complications, and longer-term outcomes. </t>
  </si>
  <si>
    <t>patient-centered outcomes</t>
  </si>
  <si>
    <t>Strutt, J.</t>
  </si>
  <si>
    <t>Adolescent
Blood Transfusion/statistics &amp; numerical data
Child
Child, Preschool
Databases, Factual
Female
Humans
Infant
Injury Severity Score
Intensive Care Units/statistics &amp; numerical data
Male
Morbidity
Outcome Assessment, Health Care/methods
Respiration, Artificial/statistics &amp; numerical data
*Severity of Illness Index
Shock/*diagnosis/etiology/mortality
United States
Wounds and Injuries/*complications/mortality</t>
  </si>
  <si>
    <t>evaluate the utility ofage-adjusted SI to predict negative outcomes in pediatric trauma.</t>
  </si>
  <si>
    <t>unadjusted shock index (SI) (heart rate/ systolic blood pressure), age-adjusted SI</t>
  </si>
  <si>
    <t>National Trauma Data Bank (NTDB)</t>
  </si>
  <si>
    <t>Coleman, C. I.</t>
  </si>
  <si>
    <t>Administrative Claims, Healthcare
Anticoagulants/*administration &amp; dosage/adverse effects
Atrial Fibrillation/diagnosis/*drug therapy/epidemiology
Databases, Factual
*Decision Support Techniques
Embolism/diagnosis/epidemiology/*prevention &amp; control
Factor Xa Inhibitors/*administration &amp; dosage/adverse effects
Female
Hemorrhage/chemically induced
Humans
Male
Middle Aged
Predictive Value of Tests
Retrospective Studies
Risk Assessment
Risk Factors
Rivaroxaban/*administration &amp; dosage/adverse effects
Stroke/diagnosis/epidemiology/*prevention &amp; control
Time Factors
Treatment Outcome
United States/epidemiology
Warfarin/*administration &amp; dosage/adverse effects
*Rivaroxaban • Warfarin • Anticoagulants • Atrial fibrillation • Stroke</t>
  </si>
  <si>
    <t>To compare the effectiveness and safety of standard-dose rivaroxaban (20 mg o.d.) and warfarin in non-valvular atrial fibrillation (NVAF) patients with a non-sex-related CHA2DS2-VASc score of 1.</t>
  </si>
  <si>
    <t>United States (US) Truven MarketScan data</t>
  </si>
  <si>
    <t>Aged
Diabetes Mellitus, Type 2/complications/*drug therapy
Diabetic Angiopathies/complications/*drug therapy
Diabetic Nephropathies/complications/*drug therapy
Diabetic Neuropathies/complications/*drug therapy
Diabetic Retinopathy/complications/*drug therapy
Electronic Health Records/*statistics &amp; numerical data
Female
Hospitals, University
Humans
Male
Middle Aged
Republic of Korea
Retrospective Studies
Succinates/*therapeutic use
Diabetic complications
Korea
Nephropathy
Neuropathy
Retinopathy
Sarpogrelate</t>
  </si>
  <si>
    <t>Yoo, H.</t>
  </si>
  <si>
    <t>To evaluate the effect of sarpogrelate, an antiplatelet agent, on the new onset diabetic complications in patients with type 2 diabetes mellitus</t>
  </si>
  <si>
    <t>clinical data warehouse (CDW)</t>
  </si>
  <si>
    <t>first occurrence of composite diabetic microvascular complications including nephropathy (renal complications (E11.2) or glomerular disorders in DM (N08.3), neuropathy (neurological complications (E11.4), and retinopathy (ophthalmic complications (E11.3) or diabetic retinopathy (H36.0) as identified by the corresponding ICD-10 codes</t>
  </si>
  <si>
    <t>Patient clinical characteristics</t>
  </si>
  <si>
    <t>patient management /</t>
  </si>
  <si>
    <t>14/50</t>
  </si>
  <si>
    <t>18/50</t>
  </si>
  <si>
    <t>Column Labels</t>
  </si>
  <si>
    <t>Count of Real-World Evidence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</si>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</sst>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u/>
      <sz val="11"/>
      <color theme="10"/>
      <name val="Calibri"/>
      <family val="2"/>
      <scheme val="minor"/>
    </font>
    <font>
      <sz val="9"/>
      <color rgb="FF000000"/>
      <name val="Courier New"/>
      <family val="3"/>
    </font>
    <font>
      <sz val="11"/>
      <color theme="1"/>
      <name val="Microsoft YaHei"/>
      <family val="2"/>
      <charset val="134"/>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FCE4D6"/>
        <bgColor indexed="64"/>
      </patternFill>
    </fill>
    <fill>
      <patternFill patternType="solid">
        <fgColor rgb="FFED7D31"/>
        <bgColor indexed="64"/>
      </patternFill>
    </fill>
    <fill>
      <patternFill patternType="solid">
        <fgColor rgb="FFFFF2CC"/>
        <bgColor indexed="64"/>
      </patternFill>
    </fill>
    <fill>
      <patternFill patternType="solid">
        <fgColor rgb="FFACB9CA"/>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2" borderId="0" xfId="0" applyFill="1"/>
    <xf numFmtId="0" fontId="1" fillId="3" borderId="0" xfId="0" applyFont="1" applyFill="1"/>
    <xf numFmtId="0" fontId="1" fillId="2" borderId="0" xfId="0" applyFont="1" applyFill="1"/>
    <xf numFmtId="0" fontId="0" fillId="2" borderId="0" xfId="0" applyNumberFormat="1" applyFill="1"/>
    <xf numFmtId="0" fontId="0" fillId="0" borderId="0" xfId="0" applyNumberFormat="1"/>
    <xf numFmtId="0" fontId="1" fillId="3" borderId="0" xfId="0" applyFont="1" applyFill="1" applyAlignment="1">
      <alignment vertical="top" wrapText="1"/>
    </xf>
    <xf numFmtId="0" fontId="0" fillId="2" borderId="0" xfId="0" applyFill="1" applyAlignment="1">
      <alignment vertical="top" wrapText="1"/>
    </xf>
    <xf numFmtId="0" fontId="0" fillId="0" borderId="0" xfId="0" applyAlignment="1">
      <alignment vertical="top"/>
    </xf>
    <xf numFmtId="0" fontId="1" fillId="3" borderId="0" xfId="0" applyNumberFormat="1" applyFont="1" applyFill="1" applyAlignment="1">
      <alignment vertical="top" wrapText="1"/>
    </xf>
    <xf numFmtId="0" fontId="0" fillId="2" borderId="0" xfId="0" applyNumberFormat="1" applyFill="1" applyAlignment="1">
      <alignment vertical="top" wrapText="1"/>
    </xf>
    <xf numFmtId="14" fontId="0" fillId="2" borderId="0" xfId="0" applyNumberFormat="1" applyFill="1" applyAlignment="1">
      <alignment vertical="top" wrapText="1"/>
    </xf>
    <xf numFmtId="0" fontId="0" fillId="4" borderId="0" xfId="0" applyFill="1"/>
    <xf numFmtId="0" fontId="0" fillId="5" borderId="0" xfId="0" applyFill="1"/>
    <xf numFmtId="0" fontId="0" fillId="6" borderId="0" xfId="0" applyFill="1"/>
    <xf numFmtId="0" fontId="0" fillId="7" borderId="0" xfId="0" applyFill="1"/>
    <xf numFmtId="0" fontId="1" fillId="3" borderId="0" xfId="0" applyFont="1" applyFill="1" applyAlignment="1">
      <alignment vertical="top"/>
    </xf>
    <xf numFmtId="0" fontId="0" fillId="8" borderId="0" xfId="0" applyFill="1" applyAlignment="1">
      <alignment vertical="top"/>
    </xf>
    <xf numFmtId="0" fontId="1" fillId="3" borderId="1" xfId="0" applyFont="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vertical="top"/>
    </xf>
    <xf numFmtId="0" fontId="0" fillId="2" borderId="0" xfId="0" applyFill="1" applyAlignment="1">
      <alignment vertical="top"/>
    </xf>
    <xf numFmtId="49" fontId="1" fillId="3" borderId="0" xfId="0" applyNumberFormat="1" applyFont="1" applyFill="1" applyAlignment="1">
      <alignment wrapText="1"/>
    </xf>
    <xf numFmtId="49" fontId="0" fillId="2" borderId="0" xfId="0" applyNumberFormat="1" applyFill="1" applyAlignment="1">
      <alignment wrapText="1"/>
    </xf>
    <xf numFmtId="0" fontId="0" fillId="9" borderId="0" xfId="0" applyNumberFormat="1" applyFill="1" applyAlignment="1">
      <alignment vertical="top" wrapText="1"/>
    </xf>
    <xf numFmtId="0" fontId="0" fillId="10" borderId="0" xfId="0" applyNumberFormat="1" applyFill="1" applyAlignment="1">
      <alignment vertical="top" wrapText="1"/>
    </xf>
    <xf numFmtId="0" fontId="0" fillId="11" borderId="0" xfId="0" applyNumberFormat="1" applyFill="1" applyAlignment="1">
      <alignment vertical="top" wrapText="1"/>
    </xf>
    <xf numFmtId="14" fontId="1" fillId="3" borderId="0" xfId="0" applyNumberFormat="1" applyFont="1" applyFill="1" applyAlignment="1">
      <alignment vertical="top" wrapText="1"/>
    </xf>
    <xf numFmtId="14" fontId="0" fillId="9" borderId="0" xfId="0" applyNumberFormat="1" applyFill="1" applyAlignment="1">
      <alignment vertical="top" wrapText="1"/>
    </xf>
    <xf numFmtId="0" fontId="2" fillId="0" borderId="0" xfId="1" applyAlignment="1">
      <alignment horizontal="left" vertical="center" wrapText="1" indent="1"/>
    </xf>
    <xf numFmtId="0" fontId="0" fillId="0" borderId="0" xfId="0" applyFill="1"/>
    <xf numFmtId="0" fontId="0" fillId="0" borderId="0" xfId="0" pivotButton="1"/>
    <xf numFmtId="0" fontId="0" fillId="0" borderId="0" xfId="0" applyAlignment="1">
      <alignment horizontal="left"/>
    </xf>
    <xf numFmtId="0" fontId="0" fillId="12" borderId="0" xfId="0" applyNumberFormat="1" applyFill="1" applyAlignment="1">
      <alignment vertical="top" wrapText="1"/>
    </xf>
    <xf numFmtId="0" fontId="2" fillId="2" borderId="0" xfId="1" applyFill="1"/>
    <xf numFmtId="0" fontId="3" fillId="0" borderId="2" xfId="0" applyFont="1" applyBorder="1" applyAlignment="1">
      <alignment vertical="center" wrapText="1"/>
    </xf>
    <xf numFmtId="0" fontId="3" fillId="0" borderId="3" xfId="0" applyFont="1" applyBorder="1" applyAlignment="1">
      <alignment vertical="center" wrapText="1"/>
    </xf>
    <xf numFmtId="0" fontId="0" fillId="2" borderId="0" xfId="0" applyNumberFormat="1" applyFill="1" applyBorder="1" applyAlignment="1">
      <alignment vertical="top" wrapText="1"/>
    </xf>
    <xf numFmtId="14" fontId="0" fillId="2" borderId="0" xfId="0" applyNumberFormat="1" applyFill="1" applyBorder="1" applyAlignment="1">
      <alignment vertical="top" wrapText="1"/>
    </xf>
    <xf numFmtId="0" fontId="4" fillId="0" borderId="0" xfId="0" applyFont="1"/>
    <xf numFmtId="0" fontId="3" fillId="0" borderId="0" xfId="0" applyFont="1" applyBorder="1" applyAlignment="1">
      <alignment vertical="center" wrapText="1"/>
    </xf>
    <xf numFmtId="0" fontId="0" fillId="13" borderId="0" xfId="0" applyNumberFormat="1" applyFill="1" applyBorder="1" applyAlignment="1">
      <alignment vertical="top" wrapText="1"/>
    </xf>
    <xf numFmtId="0" fontId="0" fillId="9" borderId="0" xfId="0" applyNumberFormat="1" applyFill="1" applyBorder="1" applyAlignment="1">
      <alignment vertical="top" wrapText="1"/>
    </xf>
    <xf numFmtId="0" fontId="0" fillId="0" borderId="0" xfId="0" applyBorder="1"/>
    <xf numFmtId="0" fontId="2" fillId="11" borderId="0" xfId="1" applyNumberFormat="1" applyFill="1" applyAlignment="1">
      <alignment vertical="top" wrapText="1"/>
    </xf>
    <xf numFmtId="0" fontId="1" fillId="3" borderId="0" xfId="0" applyNumberFormat="1" applyFont="1" applyFill="1" applyBorder="1" applyAlignment="1">
      <alignment vertical="top" wrapText="1"/>
    </xf>
    <xf numFmtId="1" fontId="1" fillId="3" borderId="0" xfId="0" applyNumberFormat="1" applyFont="1" applyFill="1" applyBorder="1" applyAlignment="1">
      <alignment vertical="top" wrapText="1"/>
    </xf>
    <xf numFmtId="1" fontId="0" fillId="2" borderId="0" xfId="0" applyNumberFormat="1" applyFill="1" applyBorder="1" applyAlignment="1">
      <alignment vertical="top" wrapText="1"/>
    </xf>
    <xf numFmtId="0" fontId="0" fillId="11" borderId="0" xfId="0" applyNumberFormat="1" applyFill="1" applyBorder="1" applyAlignment="1">
      <alignment vertical="top" wrapText="1"/>
    </xf>
    <xf numFmtId="0" fontId="0" fillId="11" borderId="0" xfId="0" applyFill="1" applyBorder="1" applyAlignment="1">
      <alignment vertical="center"/>
    </xf>
    <xf numFmtId="1" fontId="0" fillId="11" borderId="0" xfId="0" applyNumberFormat="1" applyFill="1" applyBorder="1" applyAlignment="1">
      <alignment vertical="top" wrapText="1"/>
    </xf>
    <xf numFmtId="0" fontId="0" fillId="10" borderId="0" xfId="0" applyNumberFormat="1" applyFill="1" applyBorder="1" applyAlignment="1">
      <alignment vertical="top" wrapText="1"/>
    </xf>
    <xf numFmtId="0" fontId="0" fillId="12" borderId="0" xfId="0" applyFill="1" applyBorder="1"/>
    <xf numFmtId="0" fontId="0" fillId="0" borderId="0" xfId="0"/>
    <xf numFmtId="0" fontId="0" fillId="2" borderId="0" xfId="0" applyNumberFormat="1" applyFill="1" applyAlignment="1">
      <alignment vertical="top" wrapText="1"/>
    </xf>
    <xf numFmtId="0" fontId="0" fillId="9" borderId="0" xfId="0" applyNumberFormat="1" applyFill="1" applyAlignment="1">
      <alignment vertical="top" wrapText="1"/>
    </xf>
    <xf numFmtId="0" fontId="0" fillId="10" borderId="0" xfId="0" applyNumberFormat="1" applyFill="1" applyAlignment="1">
      <alignment vertical="top" wrapText="1"/>
    </xf>
    <xf numFmtId="0" fontId="0" fillId="11" borderId="0" xfId="0" applyNumberFormat="1" applyFill="1" applyAlignment="1">
      <alignment vertical="top" wrapText="1"/>
    </xf>
    <xf numFmtId="14" fontId="0" fillId="11" borderId="0" xfId="0" applyNumberFormat="1" applyFill="1" applyAlignment="1">
      <alignment vertical="top" wrapText="1"/>
    </xf>
    <xf numFmtId="0" fontId="0" fillId="11" borderId="0" xfId="0" applyFill="1" applyAlignment="1">
      <alignment vertical="top" wrapText="1"/>
    </xf>
    <xf numFmtId="0" fontId="0" fillId="9" borderId="0" xfId="0" applyFill="1" applyAlignment="1">
      <alignment vertical="top" wrapText="1"/>
    </xf>
    <xf numFmtId="0" fontId="0" fillId="2" borderId="0" xfId="0" applyFill="1" applyBorder="1" applyAlignment="1">
      <alignment vertical="center"/>
    </xf>
    <xf numFmtId="0" fontId="0" fillId="2" borderId="0" xfId="0" applyFill="1" applyBorder="1"/>
    <xf numFmtId="0" fontId="0" fillId="0" borderId="2" xfId="0" applyBorder="1"/>
    <xf numFmtId="0" fontId="3" fillId="13" borderId="0" xfId="0" applyFont="1" applyFill="1" applyBorder="1" applyAlignment="1">
      <alignment vertical="center" wrapText="1"/>
    </xf>
    <xf numFmtId="0" fontId="2" fillId="0" borderId="0" xfId="1"/>
    <xf numFmtId="49" fontId="0" fillId="2" borderId="0" xfId="0" applyNumberFormat="1" applyFill="1" applyAlignment="1">
      <alignment vertical="top" wrapText="1"/>
    </xf>
    <xf numFmtId="0" fontId="0" fillId="0" borderId="0" xfId="0" applyFill="1" applyBorder="1"/>
    <xf numFmtId="0" fontId="0" fillId="14" borderId="0" xfId="0" applyNumberFormat="1" applyFill="1" applyAlignment="1">
      <alignment vertical="top" wrapText="1"/>
    </xf>
    <xf numFmtId="0" fontId="0" fillId="14" borderId="0" xfId="0" applyNumberFormat="1" applyFill="1" applyBorder="1" applyAlignment="1">
      <alignment vertical="top" wrapText="1"/>
    </xf>
    <xf numFmtId="0" fontId="5" fillId="3" borderId="0" xfId="0" applyFont="1" applyFill="1"/>
    <xf numFmtId="0" fontId="5" fillId="2" borderId="0" xfId="0" applyFont="1" applyFill="1"/>
    <xf numFmtId="1" fontId="0" fillId="0" borderId="0" xfId="0" applyNumberFormat="1"/>
    <xf numFmtId="1" fontId="0" fillId="9" borderId="0" xfId="0" applyNumberFormat="1" applyFill="1" applyBorder="1" applyAlignment="1">
      <alignment vertical="top" wrapText="1"/>
    </xf>
    <xf numFmtId="1" fontId="0" fillId="9" borderId="0" xfId="0" applyNumberFormat="1" applyFill="1" applyAlignment="1">
      <alignment vertical="top" wrapText="1"/>
    </xf>
    <xf numFmtId="0" fontId="0" fillId="9" borderId="0" xfId="0" applyFill="1" applyBorder="1"/>
    <xf numFmtId="0" fontId="0" fillId="2" borderId="0" xfId="0" applyFill="1" applyAlignment="1">
      <alignment horizontal="center"/>
    </xf>
  </cellXfs>
  <cellStyles count="2">
    <cellStyle name="Hyperlink" xfId="1" builtinId="8"/>
    <cellStyle name="Normal" xfId="0" builtinId="0"/>
  </cellStyles>
  <dxfs count="4">
    <dxf>
      <numFmt numFmtId="0" formatCode="General"/>
    </dxf>
    <dxf>
      <numFmt numFmtId="0" formatCode="General"/>
    </dxf>
    <dxf>
      <numFmt numFmtId="0" formatCode="General"/>
    </dxf>
    <dxf>
      <fill>
        <patternFill patternType="solid">
          <fgColor rgb="FFC6E0B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hesis/Literature_and_Methods_Database05.19.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terature"/>
      <sheetName val="Sheet1"/>
      <sheetName val="Article_Review"/>
      <sheetName val="Review_Literature_Methods"/>
      <sheetName val="DD.Analytic_Method"/>
      <sheetName val="DD.Keywords_List"/>
      <sheetName val="Field definitions"/>
      <sheetName val="Author"/>
      <sheetName val="Journal"/>
      <sheetName val="Method_synonym"/>
      <sheetName val="Random Number for reading "/>
      <sheetName val="Article_Review-2"/>
      <sheetName val="Review_Literature_Methods-2"/>
    </sheetNames>
    <sheetDataSet>
      <sheetData sheetId="0">
        <row r="1">
          <cell r="A1" t="str">
            <v>EndNote_ID</v>
          </cell>
          <cell r="B1" t="str">
            <v>Article_Name</v>
          </cell>
          <cell r="C1" t="str">
            <v>Abstract</v>
          </cell>
          <cell r="D1" t="str">
            <v>First_Author</v>
          </cell>
          <cell r="E1" t="str">
            <v>Auth_Address</v>
          </cell>
          <cell r="F1" t="str">
            <v>Year</v>
          </cell>
          <cell r="G1" t="str">
            <v xml:space="preserve">Journal </v>
          </cell>
          <cell r="H1" t="str">
            <v>PubMed_ID</v>
          </cell>
        </row>
        <row r="2">
          <cell r="A2">
            <v>1</v>
          </cell>
          <cell r="B2" t="str">
            <v>Development and validation of a Hospital Frailty Risk Score focusing on older people in acute care settings using electronic hospital records: an observational study</v>
          </cell>
          <cell r="C2" t="str">
            <v>BACKGROUND: Older people are increasing users of health care globally. We aimed to establish whether older people with characteristics of frailty and who are at risk of adverse health-care outcomes could be identified using routinely collected data. METHODS: A three-step approach was used to develop and validate a Hospital Frailty Risk Score from International Statistical Classification of Diseases and Related Health Problems, Tenth Revision (ICD-10) diagnostic codes. First, we carried out a cluster analysis to identify a group of older people (≥75 years) admitted to hospital who had high resource use and diagnoses associated with frailty. Second, we created a Hospital Frailty Risk Score based on ICD-10 codes that characterised this group. Third, in separate cohorts, we tested how well the score predicted adverse outcomes and whether it identified similar groups as other frailty tools. FINDINGS: In the development cohort (n=22 139), older people with frailty diagnoses formed a distinct group and had higher non-elective hospital use (33·6 bed-days over 2 years compared with 23·0 bed-days for the group with the next highest number of bed-days). In the national validation cohort (n=1 013 590), compared with the 429 762 (42·4%) patients with the lowest risk scores, the 202 718 (20·0%) patients with the highest Hospital Frailty Risk Scores had increased odds of 30-day mortality (odds ratio 1·71, 95% CI 1·68-1·75), long hospital stay (6·03, 5·92-6·10), and 30-day readmission (1·48, 1·46-1·50). The c statistics (ie, model discrimination) between individuals for these three outcomes were 0·60, 0·68, and 0·56, respectively. The Hospital Frailty Risk Score showed fair overlap with dichotomised Fried and Rockwood scales (kappa scores 0·22, 95% CI 0·15-0·30 and 0·30, 0·22-0·38, respectively) and moderate agreement with the Rockwood Frailty Index (Pearson's correlation coefficient 0·41, 95% CI 0·38-0·47). INTERPRETATION: The Hospital Frailty Risk Score provides hospitals and health systems with a low-cost, systematic way to screen for frailty and identify a group of patients who are at greater risk of adverse outcomes and for whom a frailty-attuned approach might be useful. FUNDING: National Institute for Health Research.</v>
          </cell>
          <cell r="D2"/>
          <cell r="E2" t="str">
            <v>Department of Geriatric Medicine, Lyon Teaching Hospital, Lyon, France._x000D_The Nuffield Trust, London, UK._x000D_Department of Business Intelligence, Manchester University NHS Foundation Trust, Manchester, UK._x000D_Department of Public Health, Cardiff University, Cardiff, UK._x000D_Department of Health Policy, London School of Economics, London, UK._x000D_Institute for Ageing, Newcastle University, Newcastle, UK._x000D_Academic Geriatric Medicine, University of Southampton, Southampton, UK._x000D_Data Analytics Team, The Health Foundation, London, UK._x000D_Department of Health Sciences, College of Life Sciences, University of Leicester, Leicester, UK. Electronic address: spc3@le.ac.uk.</v>
          </cell>
          <cell r="F2" t="str">
            <v>2018</v>
          </cell>
          <cell r="G2" t="str">
            <v>Lancet</v>
          </cell>
          <cell r="H2">
            <v>29706364</v>
          </cell>
        </row>
        <row r="3">
          <cell r="A3">
            <v>2</v>
          </cell>
          <cell r="B3" t="str">
            <v>Prediction of myopia development among Chinese school-aged children using refraction data from electronic medical records: A retrospective, multicentre machine learning study</v>
          </cell>
          <cell r="C3" t="str">
            <v>BACKGROUND: Electronic medical records provide large-scale real-world clinical data for use in developing clinical decision systems. However, sophisticated methodology and analytical skills are required to handle the large-scale datasets necessary for the optimisation of prediction accuracy. Myopia is a common cause of vision loss. Current approaches to control myopia progression are effective but have significant side effects. Therefore, identifying those at greatest risk who should undergo targeted therapy is of great clinical importance. The objective of this study was to apply big data and machine learning technology to develop an algorithm that can predict the onset of high myopia, at specific future time points, among Chinese school-aged children. METHODS AND FINDINGS: Real-world clinical refraction data were derived from electronic medical record systems in 8 ophthalmic centres from January 1, 2005, to December 30, 2015. The variables of age, spherical equivalent (SE), and annual progression rate were used to develop an algorithm to predict SE and onset of high myopia (SE ≤ -6.0 dioptres) up to 10 years in the future. Random forest machine learning was used for algorithm training and validation. Electronic medical records from the Zhongshan Ophthalmic Centre (a major tertiary ophthalmic centre in China) were used as the training set. Ten-fold cross-validation and out-of-bag (OOB) methods were applied for internal validation. The remaining 7 independent datasets were used for external validation. Two population-based datasets, which had no participant overlap with the ophthalmic-centre-based datasets, were used for multi-resource validation testing. The main outcomes and measures were the area under the curve (AUC) values for predicting the onset of high myopia over 10 years and the presence of high myopia at 18 years of age. In total, 687,063 multiple visit records (≥3 records) of 129,242 individuals in the ophthalmic-centre-based electronic medical record databases and 17,113 follow-up records of 3,215 participants in population-based cohorts were included in the analysis. Our algorithm accurately predicted the presence of high myopia in internal validation (the AUC ranged from 0.903 to 0.986 for 3 years, 0.875 to 0.901 for 5 years, and 0.852 to 0.888 for 8 years), external validation (the AUC ranged from 0.874 to 0.976 for 3 years, 0.847 to 0.921 for 5 years, and 0.802 to 0.886 for 8 years), and multi-resource testing (the AUC ranged from 0.752 to 0.869 for 4 years). With respect to the prediction of high myopia development by 18 years of age, as a surrogate of high myopia in adulthood, the algorithm provided clinically acceptable accuracy over 3 years (the AUC ranged from 0.940 to 0.985), 5 years (the AUC ranged from 0.856 to 0.901), and even 8 years (the AUC ranged from 0.801 to 0.837). Meanwhile, our algorithm achieved clinically acceptable prediction of the actual refraction values at future time points, which is supported by the regressive performance and calibration curves. Although the algorithm achieved balanced and robust performance, concerns about the compromised quality of real-world clinical data and over-fitting issues should be cautiously considered. CONCLUSIONS: To our knowledge, this study, for the first time, used large-scale data collected from electronic health records to demonstrate the contribution of big data and machine learning approaches to improved prediction of myopia prognosis in Chinese school-aged children. This work provides evidence for transforming clinical practice, health policy-making, and precise individualised interventions regarding the practical control of school-aged myopia.</v>
          </cell>
          <cell r="D3"/>
          <cell r="E3" t="str">
            <v>State Key Laboratory of Ophthalmology, Clinical Research Center for Ocular Disease, Zhongshan Ophthalmic Centre, Sun Yat-sen University, Guangzhou, China._x000D_School of Public Health, Sun Yat-sen University, Guangzhou, China._x000D_School of Mathematics, Sun Yat-sen University, Guangzhou, China._x000D_Zhongshan School of Medicine, Sun Yat-sen University, Guangzhou, China._x000D_UCL Institute of Ophthalmology, University College London and Moorfields Eye Hospital, London, United Kingdom._x000D_First Affiliated Hospital of Sun Yat-sen University, Guangzhou, China._x000D_Laboratory of Immunology, National Eye Institute, National Institutes of Health, Bethesda, Maryland, United States of America._x000D_ARC Centre of Excellence in Vision Science, Research School of Biology, College of Medicine, Biology and Environment, Australian National University, Canberra, Australian Capital Territory, Australia._x000D_Centre for Eye Research Australia, University of Melbourne, Royal Victorian Eye and Ear Hospital, East Melbourne, Victoria, Australia.</v>
          </cell>
          <cell r="F3" t="str">
            <v>2018</v>
          </cell>
          <cell r="G3" t="str">
            <v>PLoS Med</v>
          </cell>
          <cell r="H3" t="str">
            <v>30399150</v>
          </cell>
        </row>
        <row r="4">
          <cell r="A4">
            <v>3</v>
          </cell>
          <cell r="B4" t="str">
            <v>Defining the Elements of Early Palliative Care That Are Associated With Patient-Reported Outcomes and the Delivery of End-of-Life Care</v>
          </cell>
          <cell r="C4" t="str">
            <v>Purpose We describe the key elements of early palliative care (PC) across the illness trajectory and examine whether visit content was associated with patient-reported outcomes and end-of-life care. Methods We performed a secondary analysis of patients with newly diagnosed advanced lung or noncolorectal GI cancer (N = 171) who were randomly assigned to receive early PC. Participants attended at least monthly visits with board-certified PC physicians and advanced practice nurses at Massachusetts General Hospital. PC clinicians completed surveys documenting visit content after each encounter. Patients reported quality of life (Functional Assessment of Cancer Therapy-General) and mood (Hospital Anxiety and Depression Scale and Patient Health Questionnaire-9) at baseline and 24 weeks. End-of-life care data were abstracted from the electronic health record. We summarized visit content over time and used linear and logistic regression to identify whether the proportion of visits addressing a content area was associated with patient-reported outcomes and end-of-life care. Results We analyzed data from 2,921 PC visits, most of which addressed coping (64.2%) and symptom management (74.5%). By 24 weeks, patients who had a higher proportion of visits that addressed coping experienced improved quality of life ( P = .02) and depression symptoms (Depression subscale of the Hospital Anxiety and Depression Scale, P = .002; Patient Health Questionnaire-9, P = .004). Patients who had a higher proportion of visits address treatment decisions were less likely to initiate chemotherapy ( P = .02) or be hospitalized ( P = .005) in the 60 days before death. Patients who had a higher proportion of visits addressing advance care planning were more likely to use hospice ( P = .03). Conclusion PC clinicians' focus on coping, treatment decisions, and advance care planning is associated with improved patient outcomes. These data define the key elements of early PC to enable dissemination of the integrated care model.</v>
          </cell>
          <cell r="D4"/>
          <cell r="E4" t="str">
            <v>Michael Hoerger and Laura M. Perry, Tulane Cancer Center, New Orleans, LA; Joseph A. Greer, Vicki A. Jackson, Elyse R. Park, Areej El-Jawahri, Emily R. Gallagher, Juliet Jacobsen, and Jennifer S. Temel, Massachusetts General Hospital Cancer Center, Harvard Medical School, Boston, MA; William F. Pirl, Sylvester Comprehensive Cancer Center/University of Miami, Miami, FL; and Teresa Hagan, University of Pittsburgh, Pittsburgh, PA.</v>
          </cell>
          <cell r="F4" t="str">
            <v>2018</v>
          </cell>
          <cell r="G4" t="str">
            <v>J Clin Oncol</v>
          </cell>
          <cell r="H4" t="str">
            <v>29474102</v>
          </cell>
        </row>
        <row r="5">
          <cell r="A5">
            <v>4</v>
          </cell>
          <cell r="B5" t="str">
            <v>Development and Validation of a High-Quality Composite Real-World Mortality Endpoint</v>
          </cell>
          <cell r="C5" t="str">
            <v>OBJECTIVE: To create a high-quality electronic health record (EHR)-derived mortality dataset for retrospective and prospective real-world evidence generation. DATA SOURCES/STUDY SETTING: Oncology EHR data, supplemented with external commercial and US Social Security Death Index data, benchmarked to the National Death Index (NDI). STUDY DESIGN: We developed a recent, linkable, high-quality mortality variable amalgamated from multiple data sources to supplement EHR data, benchmarked against the highest completeness U.S. mortality data, the NDI. Data quality of the mortality variable version 2.0 is reported here. PRINCIPAL FINDINGS: For advanced non-small-cell lung cancer, sensitivity of mortality information improved from 66 percent in EHR structured data to 91 percent in the composite dataset, with high date agreement compared to the NDI. For advanced melanoma, metastatic colorectal cancer, and metastatic breast cancer, sensitivity of the final variable was 85 to 88 percent. Kaplan-Meier survival analyses showed that improving mortality data completeness minimized overestimation of survival relative to NDI-based estimates. CONCLUSIONS: For EHR-derived data to yield reliable real-world evidence, it needs to be of known and sufficiently high quality. Considering the impact of mortality data completeness on survival endpoints, we highlight the importance of data quality assessment and advocate benchmarking to the NDI.</v>
          </cell>
          <cell r="D5"/>
          <cell r="E5" t="str">
            <v>Flatiron Health, New York, NY._x000D_Genentech, South San Francisco, CA.</v>
          </cell>
          <cell r="F5" t="str">
            <v>2018</v>
          </cell>
          <cell r="G5" t="str">
            <v>Health Serv Res</v>
          </cell>
          <cell r="H5" t="str">
            <v>29756355</v>
          </cell>
        </row>
        <row r="6">
          <cell r="A6">
            <v>5</v>
          </cell>
          <cell r="B6" t="str">
            <v>Development and validation of an electronic frailty index using routine primary care electronic health record data</v>
          </cell>
          <cell r="C6" t="str">
            <v>BACKGROUND: frailty is an especially problematic expression of population ageing. International guidelines recommend routine identification of frailty to provide evidence-based treatment, but currently available tools require additional resource. OBJECTIVES: to develop and validate an electronic frailty index (eFI) using routinely available primary care electronic health record data. STUDY DESIGN AND SETTING: retrospective cohort study. Development and internal validation cohorts were established using a randomly split sample of the ResearchOne primary care database. External validation cohort established using THIN database. PARTICIPANTS: patients aged 65-95, registered with a ResearchOne or THIN practice on 14 October 2008. PREDICTORS: we constructed the eFI using the cumulative deficit frailty model as our theoretical framework. The eFI score is calculated by the presence or absence of individual deficits as a proportion of the total possible. Categories of fit, mild, moderate and severe frailty were defined using population quartiles. OUTCOMES: outcomes were 1-, 3- and 5-year mortality, hospitalisation and nursing home admission. STATISTICAL ANALYSIS: hazard ratios (HRs) were estimated using bivariate and multivariate Cox regression analyses. Discrimination was assessed using receiver operating characteristic (ROC) curves. Calibration was assessed using pseudo-R(2) estimates. RESULTS: we include data from a total of 931,541 patients. The eFI incorporates 36 deficits constructed using 2,171 CTV3 codes. One-year adjusted HR for mortality was 1.92 (95% CI 1.81-2.04) for mild frailty, 3.10 (95% CI 2.91-3.31) for moderate frailty and 4.52 (95% CI 4.16-4.91) for severe frailty. Corresponding estimates for hospitalisation were 1.93 (95% CI 1.86-2.01), 3.04 (95% CI 2.90-3.19) and 4.73 (95% CI 4.43-5.06) and for nursing home admission were 1.89 (95% CI 1.63-2.15), 3.19 (95% CI 2.73-3.73) and 4.76 (95% CI 3.92-5.77), with good to moderate discrimination but low calibration estimates. CONCLUSIONS: the eFI uses routine data to identify older people with mild, moderate and severe frailty, with robust predictive validity for outcomes of mortality, hospitalisation and nursing home admission. Routine implementation of the eFI could enable delivery of evidence-based interventions to improve outcomes for this vulnerable group.</v>
          </cell>
          <cell r="D6"/>
          <cell r="E6" t="str">
            <v>Academic Unit of Elderly Care and Rehabilitation, University of Leeds, Bradford, West Yorkshire, United Kingdom of Great Britain and Northern Ireland a.p.clegg@leeds.ac.uk._x000D_ResearchOne, TPP, Leeds, West Yorkshire, United Kingdom of Great Britain and Northern Ireland._x000D_Academic Unit of Elderly Care and Rehabilitation, University of Leeds, Bradford, West Yorkshire, United Kingdom of Great Britain and Northern Ireland._x000D_Institute of Applied Health Research, University of Birmingham, Birmingham, United Kingdom of Great Britain and Northern Ireland._x000D_Faculty of Health Studies, University of Bradford, Bradford, West Yorkshire, United Kingdom of Great Britain and Northern Ireland._x000D_SystmOne, TPP, Leeds, West Yorkshire, United Kingdom of Great Britain and Northern Ireland.</v>
          </cell>
          <cell r="F6" t="str">
            <v>2016</v>
          </cell>
          <cell r="G6" t="str">
            <v>Age Ageing</v>
          </cell>
          <cell r="H6" t="str">
            <v>26944937</v>
          </cell>
        </row>
        <row r="7">
          <cell r="A7">
            <v>6</v>
          </cell>
          <cell r="B7" t="str">
            <v>Development and Validation of an Electronic Health Record-Based Machine Learning Model to Estimate Delirium Risk in Newly Hospitalized Patients Without Known Cognitive Impairment</v>
          </cell>
          <cell r="C7" t="str">
            <v>IMPORTANCE: Current methods for identifying hospitalized patients at increased risk of delirium require nurse-administered questionnaires with moderate accuracy. OBJECTIVE: To develop and validate a machine learning model that predicts incident delirium risk based on electronic health data available on admission. DESIGN, SETTING, AND PARTICIPANTS: Retrospective cohort study evaluating 5 machine learning algorithms to predict delirium using 796 clinical variables identified by an expert panel as relevant to delirium prediction and consistently available in electronic health records within 24 hours of admission. The training set comprised 14 227 adult patients with non-intensive care unit hospital stays and no delirium on admission who were discharged between January 1, 2016, and August 31, 2017, from UCSF Health, a large academic health institution. The test set comprised 3996 patients with hospital stays who were discharged between August 1, 2017, and November 30, 2017. EXPOSURES: Patient demographic characteristics, diagnoses, nursing records, laboratory results, and medications available in electronic health records during hospitalization. MAIN OUTCOMES AND MEASURES: Delirium was defined as a positive Nursing Delirium Screening Scale or Confusion Assessment Method for the Intensive Care Unit score. Models were assessed using the area under the receiver operating characteristic curve (AUC) and compared against the 4-point scoring system AWOL (age &gt;79 years, failure to spell world backward, disorientation to place, and higher nurse-rated illness severity), a validated delirium risk-assessment tool routinely administered in this cohort. RESULTS: The training set included 14 227 patients (5113 [35.9%] aged &gt;64 years; 7335 [51.6%] female; 687 [4.8%] with delirium), and the test set included 3996 patients (1491 [37.3%] aged &gt;64 years; 1966 [49.2%] female; 191 [4.8%] with delirium). In total, the analysis included 18 223 hospital admissions (6604 [36.2%] aged &gt;64 years; 9301 [51.0%] female; 878 [4.8%] with delirium). The AWOL system achieved a baseline AUC of 0.678. The gradient boosting machine model performed best, with an AUC of 0.855. Setting specificity at 90%, the model had a 59.7% (95% CI, 52.4%-66.7%) sensitivity, 23.1% (95% CI, 20.5%-25.9%) positive predictive value, 97.8% (95% CI, 97.4%-98.1%) negative predictive value, and a number needed to screen of 4.8. Penalized logistic regression and random forest models also performed well, with AUCs of 0.854 and 0.848, respectively. CONCLUSIONS AND RELEVANCE: Machine learning can be used to estimate hospital-acquired delirium risk using electronic health record data available within 24 hours of hospital admission. Such a model may allow more precise targeting of delirium prevention resources without increasing the burden on health care professionals.</v>
          </cell>
          <cell r="D7"/>
          <cell r="E7" t="str">
            <v>School of Medicine, University of California, San Francisco._x000D_Clinical Innovation Center, Department of Medicine, University of California, San Francisco._x000D_Department of Neurology, University of California, San Francisco._x000D_Institute for Computational Health Sciences, University of California, San Francisco.</v>
          </cell>
          <cell r="F7" t="str">
            <v>2018</v>
          </cell>
          <cell r="G7" t="str">
            <v>JAMA Netw Open</v>
          </cell>
          <cell r="H7" t="str">
            <v>30646095</v>
          </cell>
        </row>
        <row r="8">
          <cell r="A8">
            <v>7</v>
          </cell>
          <cell r="B8" t="str">
            <v>Electronic medical records can be used to emulate target trials of sustained treatment strategies</v>
          </cell>
          <cell r="C8" t="str">
            <v>OBJECTIVE: To emulate three target trials: single treatment vs. no treatment, joint treatment vs. no treatment, and head-to-head comparison of two treatments, we explain how to estimate the observational analogs of intention-to-treat and per-protocol effects, using hazard ratios and survival curves. For per-protocol effects, we describe two methods for adherence adjustment via inverse-probability weighting. STUDY DESIGN AND SETTING: Prospective observational study using electronic medical records of individuals aged 55-84 with coronary heart disease from &gt;500 practices in the United Kingdom between 2000 and 2010. RESULTS: The intention-to-treat mortality hazard ratio (95% confidence interval) was 0.90 (0.84, 0.97) for statins vs. no treatment, 0.88 (0.73, 1.06) for statins plus antihypertensives vs. no treatment, and 0.91 (0.77, 1.06) for atorvastatin vs. simvastatin. When censoring nonadherent person-times, the per-protocol mortality hazard ratio was 0.74 (0.64, 0.85) for statins vs. no treatment, 0.55 (0.35, 0.87) for statins plus antihypertensives vs. no treatment, and 1.13 (0.88, 1.45) for atorvastatin vs. simvastatin. We estimated per-protocol hazard ratios for a 5-year treatment using different dose-response marginal structural models and standardized survival curves for each target trial using intention-to-treat and per-protocol analyses. CONCLUSION: When randomized trials are not available or feasible, observational analyses can emulate a variety of target trials.</v>
          </cell>
          <cell r="D8"/>
          <cell r="E8" t="str">
            <v>Department of Global Health and Population, Harvard TH Chan School of Public Health, Boston, MA, USA; Department of Epidemiology, Harvard TH Chan School of Public Health, Boston, MA, USA. Electronic address: gdanaei@hsph.harvard.edu._x000D_Centro Español de Investigación Farmacoepidemiológica, Madrid, Spain._x000D_Department of Epidemiology, Harvard TH Chan School of Public Health, Boston, MA, USA._x000D_Department of Epidemiology, Harvard TH Chan School of Public Health, Boston, MA, USA; Department of Biostatistics, Harvard TH Chan School of Public Health, Boston, MA, USA; Harvard-MIT Division of Health Sciences and Technology, Cambridge, MA, USA.</v>
          </cell>
          <cell r="F8" t="str">
            <v>2018</v>
          </cell>
          <cell r="G8" t="str">
            <v>J Clin Epidemiol</v>
          </cell>
          <cell r="H8" t="str">
            <v>29203418</v>
          </cell>
        </row>
        <row r="9">
          <cell r="A9">
            <v>8</v>
          </cell>
          <cell r="B9" t="str">
            <v>Comparison of the Between the Flags calling criteria to the MEWS, NEWS and the electronic Cardiac Arrest Risk Triage (eCART) score for the identification of deteriorating ward patients</v>
          </cell>
          <cell r="C9" t="str">
            <v>INTRODUCTION: Traditionally, paper based observation charts have been used to identify deteriorating patients, with emerging recent electronic medical records allowing electronic algorithms to risk stratify and help direct the response to deterioration. OBJECTIVE(S): We sought to compare the Between the Flags (BTF) calling criteria to the Modified Early Warning Score (MEWS), National Early Warning Score (NEWS) and electronic Cardiac Arrest Risk Triage (eCART) score. DESIGN AND PARTICIPANTS: Multicenter retrospective analysis of electronic health record data from all patients admitted to five US hospitals from November 2008-August 2013. MAIN OUTCOME MEASURES: Cardiac arrest, ICU transfer or death within 24h of a score RESULTS: Overall accuracy was highest for eCART, with an AUC of 0.801 (95% CI 0.799-0.802), followed by NEWS, MEWS and BTF respectively (0.718 [0.716-0.720]; 0.698 [0.696-0.700]; 0.663 [0.661-0.664]). BTF criteria had a high risk (Red Zone) specificity of 95.0% and a moderate risk (Yellow Zone) specificity of 27.5%, which corresponded to MEWS thresholds of &gt;=4 and &gt;=2, NEWS thresholds of &gt;=5 and &gt;=2, and eCART thresholds of &gt;=12 and &gt;=4, respectively. At those thresholds, eCART caught 22 more adverse events per 10,000 patients than BTF using the moderate risk criteria and 13 more using high risk criteria, while MEWS and NEWS identified the same or fewer. CONCLUSION(S): An electronically generated eCART score was more accurate than commonly used paper based observation tools for predicting the composite outcome of in-hospital cardiac arrest, ICU transfer and death within 24h of observation. The outcomes of this analysis lend weight for a move towards an algorithm based electronic risk identification tool for deteriorating patients to ensure earlier detection and prevent adverse events in the hospital.</v>
          </cell>
          <cell r="D9"/>
          <cell r="E9" t="str">
            <v>Clinical Excellence Commission, Level 17 McKell Building, 2-24 Rawson Place, Sydney 2000, New South Wales, Australia. Electronic address: malcolm.green1@health.nsw.gov.au._x000D_Clinical Excellence Commission, Level 17 McKell Building, 2-24 Rawson Place, Sydney 2000, New South Wales, Australia._x000D_Department of Medicine, University of Chicago, 5841 South Maryland Avenue, MC 6076, Chicago, 60637, IL, United States.</v>
          </cell>
          <cell r="F9" t="str">
            <v>2018</v>
          </cell>
          <cell r="G9" t="str">
            <v>Resuscitation</v>
          </cell>
          <cell r="H9" t="str">
            <v>29169912</v>
          </cell>
        </row>
        <row r="10">
          <cell r="A10">
            <v>9</v>
          </cell>
          <cell r="B10" t="str">
            <v>The Development of a Machine Learning Inpatient Acute Kidney Injury Prediction Model</v>
          </cell>
          <cell r="C10" t="str">
            <v>OBJECTIVES: To develop an acute kidney injury risk prediction model using electronic health record data for longitudinal use in hospitalized patients. DESIGN: Observational cohort study. SETTING: Tertiary, urban, academic medical center from November 2008 to January 2016. PATIENTS: All adult inpatients without pre-existing renal failure at admission, defined as first serum creatinine greater than or equal to 3.0 mg/dL, International Classification of Diseases, 9th Edition, code for chronic kidney disease stage 4 or higher or having received renal replacement therapy within 48 hours of first serum creatinine measurement. INTERVENTIONS: None. MEASUREMENTS AND MAIN RESULTS: Demographics, vital signs, diagnostics, and interventions were used in a Gradient Boosting Machine algorithm to predict serum creatinine-based Kidney Disease Improving Global Outcomes stage 2 acute kidney injury, with 60% of the data used for derivation and 40% for validation. Area under the receiver operator characteristic curve (AUC) was calculated in the validation cohort, and subgroup analyses were conducted across admission serum creatinine, acute kidney injury severity, and hospital location. Among the 121,158 included patients, 17,482 (14.4%) developed any Kidney Disease Improving Global Outcomes acute kidney injury, with 4,251 (3.5%) developing stage 2. The AUC (95% CI) was 0.90 (0.90-0.90) for predicting stage 2 acute kidney injury within 24 hours and 0.87 (0.87-0.87) within 48 hours. The AUC was 0.96 (0.96-0.96) for receipt of renal replacement therapy (n = 821) in the next 48 hours. Accuracy was similar across hospital settings (ICU, wards, and emergency department) and admitting serum creatinine groupings. At a probability threshold of greater than or equal to 0.022, the algorithm had a sensitivity of 84% and a specificity of 85% for stage 2 acute kidney injury and predicted the development of stage 2 a median of 41 hours (interquartile range, 12-141 hr) prior to the development of stage 2 acute kidney injury. CONCLUSIONS: Readily available electronic health record data can be used to predict impending acute kidney injury prior to changes in serum creatinine with excellent accuracy across different patient locations and admission serum creatinine. Real-time use of this model would allow early interventions for those at high risk of acute kidney injury.</v>
          </cell>
          <cell r="D10"/>
          <cell r="E10" t="str">
            <v>All authors: Department of Medicine, University of Chicago, Chicago, IL.</v>
          </cell>
          <cell r="F10" t="str">
            <v>2018</v>
          </cell>
          <cell r="G10" t="str">
            <v>Crit Care Med</v>
          </cell>
          <cell r="H10" t="str">
            <v>29596073</v>
          </cell>
        </row>
        <row r="11">
          <cell r="A11">
            <v>10</v>
          </cell>
          <cell r="B11" t="str">
            <v>Development and validation of machine learning models to identify high-risk surgical patients using automatically curated electronic health record data (Pythia): A retrospective, single-site study</v>
          </cell>
          <cell r="C11" t="str">
            <v>BACKGROUND: Pythia is an automated, clinically curated surgical data pipeline and repository housing all surgical patient electronic health record (EHR) data from a large, quaternary, multisite health institute for data science initiatives. In an effort to better identify high-risk surgical patients from complex data, a machine learning project trained on Pythia was built to predict postoperative complication risk. METHODS AND FINDINGS: A curated data repository of surgical outcomes was created using automated SQL and R code that extracted and processed patient clinical and surgical data across 37 million clinical encounters from the EHRs. A total of 194 clinical features including patient demographics (e.g., age, sex, race), smoking status, medications, comorbidities, procedure information, and proxies for surgical complexity were constructed and aggregated. A cohort of 66,370 patients that had undergone 99,755 invasive procedural encounters between January 1, 2014, and January 31, 2017, was studied further for the purpose of predicting postoperative complications. The average complication and 30-day postoperative mortality rates of this cohort were 16.0% and 0.51%, respectively. Least absolute shrinkage and selection operator (lasso) penalized logistic regression, random forest models, and extreme gradient boosted decision trees were trained on this surgical cohort with cross-validation on 14 specific postoperative outcome groupings. Resulting models had area under the receiver operator characteristic curve (AUC) values ranging between 0.747 and 0.924, calculated on an out-of-sample test set from the last 5 months of data. Lasso penalized regression was identified as a high-performing model, providing clinically interpretable actionable insights. Highest and lowest performing lasso models predicted postoperative shock and genitourinary outcomes with AUCs of 0.924 (95% CI: 0.901, 0.946) and 0.780 (95% CI: 0.752, 0.810), respectively. A calculator requiring input of 9 data fields was created to produce a risk assessment for the 14 groupings of postoperative outcomes. A high-risk threshold (15% risk of any complication) was determined to identify high-risk surgical patients. The model sensitivity was 76%, with a specificity of 76%. Compared to heuristics that identify high-risk patients developed by clinical experts and the ACS NSQIP calculator, this tool performed superiorly, providing an improved approach for clinicians to estimate postoperative risk for patients. Limitations of this study include the missingness of data that were removed for analysis. CONCLUSIONS: Extracting and curating a large, local institution's EHR data for machine learning purposes resulted in models with strong predictive performance. These models can be used in clinical settings as decision support tools for identification of high-risk patients as well as patient evaluation and care management. Further work is necessary to evaluate the impact of the Pythia risk calculator within the clinical workflow on postoperative outcomes and to optimize this data flow for future machine learning efforts.</v>
          </cell>
          <cell r="D11"/>
          <cell r="E11" t="str">
            <v>Duke Institute for Health Innovation, Durham, North Carolina, United States of America._x000D_Department of Statistical Sciences, Duke University, Durham, North Carolina, United States of America._x000D_Department of Surgery, Duke University, Durham, North Carolina, United States of America._x000D_Division of Geriatrics, Department of Medicine, Duke University, Durham, North Carolina, United States of America._x000D_Department of Anesthesiology, Duke University, Durham, North Carolina, United States of America.</v>
          </cell>
          <cell r="F11" t="str">
            <v>2018</v>
          </cell>
          <cell r="G11" t="str">
            <v>PLoS Med</v>
          </cell>
          <cell r="H11" t="str">
            <v>30481172</v>
          </cell>
        </row>
        <row r="12">
          <cell r="A12">
            <v>11</v>
          </cell>
          <cell r="B12" t="str">
            <v>Association between workarounds and medication administration errors in bar-code-assisted medication administration in hospitals</v>
          </cell>
          <cell r="C12" t="str">
            <v>OBJECTIVE: To study the association of workarounds with medication administration errors using barcode-assisted medication administration (BCMA), and to determine the frequency and types of workarounds and medication administration errors. MATERIALS AND METHODS: A prospective observational study in Dutch hospitals using BCMA to administer medication. Direct observation was used to collect data. Primary outcome measure was the proportion of medication administrations with one or more medication administration errors. Secondary outcome was the frequency and types of workarounds and medication administration errors. Univariate and multivariate multilevel logistic regression analysis were used to assess the association between workarounds and medication administration errors. Descriptive statistics were used for the secondary outcomes. RESULTS: We included 5793 medication administrations for 1230 inpatients. Workarounds were associated with medication administration errors (adjusted odds ratio 3.06 [95% CI: 2.49-3.78]). Most commonly, procedural workarounds were observed, such as not scanning at all (36%), not scanning patients because they did not wear a wristband (28%), incorrect medication scanning, multiple medication scanning, and ignoring alert signals (11%). Common types of medication administration errors were omissions (78%), administration of non-ordered drugs (8.0%), and wrong doses given (6.0%). DISCUSSION: Workarounds are associated with medication administration errors in hospitals using BCMA. These data suggest that BCMA needs more post-implementation evaluation if it is to achieve the intended benefits for medication safety. CONCLUSION: In hospitals using barcode-assisted medication administration, workarounds occurred in 66% of medication administrations and were associated with large numbers of medication administration errors.</v>
          </cell>
          <cell r="D12"/>
          <cell r="E12" t="str">
            <v>Faculty of Science and Engineering, Department of PharmacoTherapy, PharmacoEpidemiology and PharmaEconomics, University of Groningen, Groningen, the Netherlands._x000D_Hospital Pharmacy, Erasmus University Medical Centre, Rotterdam, the Netherlands._x000D_Harvard Medical School and Brigham and Women's Hospital, Boston, MA, USA._x000D_Department of Clinical Epidemiology and Biostatistics of the Vrije Universiteit Medical Centre, and the Institute of Health Science of the Vrije Universiteit, Amsterdam, the Netherlands.</v>
          </cell>
          <cell r="F12" t="str">
            <v>2018</v>
          </cell>
          <cell r="G12" t="str">
            <v>J Am Med Inform Assoc</v>
          </cell>
          <cell r="H12" t="str">
            <v>29025037</v>
          </cell>
        </row>
        <row r="13">
          <cell r="A13">
            <v>12</v>
          </cell>
          <cell r="B13" t="str">
            <v>An analysis of electronic health record-related patient safety incidents</v>
          </cell>
          <cell r="C13" t="str">
            <v>The aim of this study was to analyse electronic health record-related patient safety incidents in the patient safety incident reporting database in fully digital hospitals in Finland. We compare Finnish data to similar international data and discuss their content with regard to the literature. We analysed the types of electronic health record-related patient safety incidents that occurred at 23 hospitals during a 2-year period. A procedure of taxonomy mapping served to allow comparisons. This study represents a rare examination of patient safety risks in a fully digital environment. The proportion of electronic health record-related incidents was markedly higher in our study than in previous studies with similar data. Human-computer interaction problems were the most frequently reported. The results show the possibility of error arising from the complex interaction between clinicians and computers.</v>
          </cell>
          <cell r="D13"/>
          <cell r="E13" t="str">
            <v>University of Eastern Finland, Kuopio, Finland._x000D_National Institute for Health and Welfare, Helsinki, Finland._x000D_University of Helsinki, Finland._x000D_University of Eastern Finland, Finland.</v>
          </cell>
          <cell r="F13" t="str">
            <v>2017</v>
          </cell>
          <cell r="G13" t="str">
            <v>Health Informatics J</v>
          </cell>
          <cell r="H13" t="str">
            <v>26951568</v>
          </cell>
        </row>
        <row r="14">
          <cell r="A14">
            <v>13</v>
          </cell>
          <cell r="B14" t="str">
            <v>A usability and safety analysis of electronic health records: a multi-center study</v>
          </cell>
          <cell r="C14" t="str">
            <v>To characterize the variability in usability and safety of EHRs from two vendors across four healthcare systems (2 Epic and 2 Cerner). Twelve to 15 emergency medicine physicians participated from each site and completed six clinical scenarios. Keystroke, mouse click, and video data were collected. From the six scenarios, two diagnostic imaging, laboratory, and medication tasks were analyzed. There was wide variability in task completion time, clicks, and error rates. For certain tasks, there were an average of a nine-fold difference in time and eight-fold difference in clicks. Error rates varied by task (X-ray 16.7% to 25%, MRI: 0 to 10%, Lactate: 0% to 14.3%, Tylenol: 0 to 30%; Taper: 16.7% to 50%). The variability in time, clicks, and error rates highlights the need for improved implementation optimization. EHR implementation, in addition to vendor design and development, is critical to usable and safe products.</v>
          </cell>
          <cell r="D14"/>
          <cell r="E14" t="str">
            <v>National Center for Human Factors in Healthcare, MedStar Health, Washington, District of Columbia, USA._x000D_Department of Emergency Medicine, Georgetown University School of Medicine, Washington, District of Columbia, USA._x000D_Department of Emergency Medicine, Drexel University School of Medicine, Philadelphia, Pennsylvania, USA._x000D_Carolina Health Informatics Program, University of North Carolina at Chapel Hill, Chapel Hill, North Carolina, USA._x000D_American Medical Association, Chicago, Illinois, USA.</v>
          </cell>
          <cell r="F14" t="str">
            <v>2018</v>
          </cell>
          <cell r="G14" t="str">
            <v>J Am Med Inform Assoc</v>
          </cell>
          <cell r="H14" t="str">
            <v>29982549</v>
          </cell>
        </row>
        <row r="15">
          <cell r="A15">
            <v>14</v>
          </cell>
          <cell r="B15" t="str">
            <v>The clinical impacts and risk factors for non-central line-associated bloodstream infection in 5046 intensive care unit patients: an observational study based on electronic medical records</v>
          </cell>
          <cell r="C15" t="str">
            <v>BACKGROUND: Most of the previous studies focused on central line-associated bloodstream infection (CLABSI), while non-central line-associated bloodstream infection (N-CLABSI) was poorly studied. This study was performed to investigate the clinical impacts and risk factors for N-CLABSI in intensive care unit (ICU) patients. METHODS: An observational study was conducted in an adult general ICU. The electronic medical records from 2013 to 2017 of all patients aged ≥ 18 years admitted to the ICU &gt; 2 days were analyzed retrospectively. Patients with N-CLABSI and without N-CLABSI or with CLABSI were compared for clinical features and outcomes. Predicted death in ICU included death in ICU and discharging from ICU against medical advice because of critical conditions and the desire to pass away at home. Propensity score (PS) matching was used to ensure that both two groups had similar baseline characteristics. Multivariate regression models were used to confirm whether N-CLABSI was an independent risk factor for each of the outcomes and to analyze the risk factors for N-CLABSI in ICU patients. RESULTS: Of 5046 patients included, 155 developed 168 ICU-acquired N-CLABSI episodes (2.1 episodes per 1000 patient-days) in the ICU, accounted for the majority of nosocomial bloodstream infections (NBSIs; 71.8%). After PS matching, patients with N-CLABSI had prolonged length of stay (LOS) in ICU (median 15 days, p &lt;  0.001) and LOS in hospital (median 13 days, p &lt;  0.001), excess hospitalization costs (median, $27,668 [in US dollar 2017, 1:6.75], p &lt;  0.001), and increased mortality in ICU (8.8%, p = 0.013) and predicted mortality in ICU (22.7%, p &lt;  0.001), compared with those without N-CLABSI. There were no significant differences in all the outcomes between N-CLABSI and CLABSI. N-CLABSI was an independent risk factor for each of the outcomes. Gastrointestinal bleeding (adjusted odds ratio [aOR] 2.30), trauma (aOR 2.52), pancreatitis (aOR 3.45), surgical operation (aOR 1.82), intravascular catheters (aOR 2.93), sepsis (aOR 1.69), pneumonia (aOR 1.53), intraabdominal infection (IAI, aOR 8.37), or healthcare-associated infections other than NBSI, pneumonia, and IAI (aOR 3.89) were risk factors for N-CLABSI in ICU patients. CONCLUSIONS: N-CLABSI was associated with similar poor outcomes with CLABSI, including prolonged LOS in ICU and in hospital and increased hospitalization costs and predicted mortality in ICU. The risk factors for N-CLABSI identified in this study provide further insight in preventing N-CLABSI.</v>
          </cell>
          <cell r="D15"/>
          <cell r="E15" t="str">
            <v>Department of Infection Control, West China Hospital of Sichuan University, Chengdu, China._x000D_Intensive Care Unit, West China Hospital of Sichuan University, Chengdu, China._x000D_Chinese Evidence-based Medicine Centre and CREAT Group, State Key Laboratory of Biotherapy, West China Hospital, Sichuan University and Collaborative Innovation Centre, Chengdu, 610041, Sichuan, China._x000D_Chinese Evidence-based Medicine Centre and CREAT Group, State Key Laboratory of Biotherapy, West China Hospital, Sichuan University and Collaborative Innovation Centre, Chengdu, 610041, Sichuan, China. sunx79@hotmail.com._x000D_Department of Infection Control, West China Hospital of Sichuan University, Chengdu, China. zongzhiyong@gmail.com._x000D_Center of Infectious Diseases, West China Hospital of Sichuan University, Chengdu, 610041, Sichuan, China. zongzhiyong@gmail.com.</v>
          </cell>
          <cell r="F15" t="str">
            <v>2019</v>
          </cell>
          <cell r="G15" t="str">
            <v>Crit Care</v>
          </cell>
          <cell r="H15" t="str">
            <v>30777109</v>
          </cell>
        </row>
        <row r="16">
          <cell r="A16">
            <v>15</v>
          </cell>
          <cell r="B16" t="str">
            <v>Prediction of 30-Day All-Cause Readmissions in Patients Hospitalized for Heart Failure: Comparison of Machine Learning and Other Statistical Approaches</v>
          </cell>
          <cell r="C16" t="str">
            <v>IMPORTANCE: Several attempts have been made at developing models to predict 30-day readmissions in patients with heart failure, but none have sufficient discriminatory capacity for clinical use. Machine-learning (ML) algorithms represent a novel approach and may have potential advantages over traditional statistical modeling. OBJECTIVE: To develop models using a ML approach to predict all-cause readmissions 30 days after discharge from a heart failure hospitalization and to compare ML model performance with models developed using "conventional" statistically based methods. DESIGN, SETTING, AND PARTICIPANTS: Models were developed using ML algorithms, specifically, a tree-augmented naive Bayesian network, a random forest algorithm, and a gradient-boosted model and compared with traditional statistical methods using 2 independently derived logistic regression models (a de novo model and an a priori model developed using electronic health records) and a least absolute shrinkage and selection operator method. The study sample was randomly divided into training (70%) and validation (30%) sets to develop and test model performance. This was a registry-based study, and the study sample was obtained by linking patients from the Get With the Guidelines Heart Failure registry with Medicare data. After applying appropriate inclusion and exclusion criteria, 56 477 patients were included in our analysis. The study was conducted between January 4, 2005, and December 1, 2010, and analysis of the data was conducted between November 25, 2014, and June 30, 2016. MAIN OUTCOMES AND MEASURES: C statistics were used for comparison of discriminatory capacity across models in the validation sample. RESULTS: The overall 30-day rehospitalization rate was 21.2% (11 959 of 56 477 patients). For the tree-augmented naive Bayesian network, random forest, gradient-boosted, logistic regression, and least absolute shrinkage and selection operator models, C statistics for the validation sets were similar: 0.618, 0.607, 0.614, 0.624, and 0.618, respectively. Applying the previously validated electronic health records model to our study sample yielded a C statistic of 0.589 for the validation set. CONCLUSIONS AND RELEVANCE: Use of a number of ML algorithms did not improve prediction of 30-day heart failure readmissions compared with more traditional prediction models. Although there will likely be further applications of ML approaches in prognostic modeling, our study fits within the literature of limited predictive ability for heart failure readmissions.</v>
          </cell>
          <cell r="D16"/>
          <cell r="E16" t="str">
            <v>University of New Mexico School of Medicine, Albuquerque._x000D_Duke Clinical Research Institute, Duke University, Durham, North Carolina._x000D_Mayo Clinic, Rochester, Minnesota._x000D_Northwestern University Feinberg School of Medicine, Chicago, Illinois5Deputy Editor, JAMA Cardiology._x000D_Veterans Affairs Palo Alto Health Care System and Stanford University, Palo Alto, California._x000D_Duke Clinical Research Institute, Duke University, Durham, North Carolina7Associate Editor, JAMA Cardiology._x000D_Brigham and Women's Hospital Heart and Vascular Center, Harvard Medical School, Boston, Massachusetts._x000D_Ahmanson University of California at Los Angeles Cardiomyopathy Center10Associate Editor for Health Care Quality and Guidelines, JAMA Cardiology.</v>
          </cell>
          <cell r="F16" t="str">
            <v>2017</v>
          </cell>
          <cell r="G16" t="str">
            <v>JAMA Cardiol</v>
          </cell>
          <cell r="H16" t="str">
            <v>27784047</v>
          </cell>
        </row>
        <row r="17">
          <cell r="A17">
            <v>16</v>
          </cell>
          <cell r="B17" t="str">
            <v>Biases in electronic health record data due to processes within the healthcare system: retrospective observational study</v>
          </cell>
          <cell r="C17" t="str">
            <v>OBJECTIVE: To evaluate on a large scale, across 272 common types of laboratory tests, the impact of healthcare processes on the predictive value of electronic health record (EHR) data. DESIGN: Retrospective observational study. SETTING: Two large hospitals in Boston, Massachusetts, with inpatient, emergency, and ambulatory care. PARTICIPANTS: All 669 452 patients treated at the two hospitals over one year between 2005 and 2006. MAIN OUTCOME MEASURES: The relative predictive accuracy of each laboratory test for three year survival, using the time of the day, day of the week, and ordering frequency of the test, compared to the value of the test result. RESULTS: The presence of a laboratory test order, regardless of any other information about the test result, has a significant association (P&lt;0.001) with the odds of survival in 233 of 272 (86%) tests. Data about the timing of when laboratory tests were ordered were more accurate than the test results in predicting survival in 118 of 174 tests (68%). CONCLUSIONS: Healthcare processes must be addressed and accounted for in analysis of observational health data. Without careful consideration to context, EHR data are unsuitable for many research questions. However, if explicitly modeled, the same processes that make EHR data complex can be leveraged to gain insight into patients' state of health.</v>
          </cell>
          <cell r="D17"/>
          <cell r="E17" t="str">
            <v>Department of Biomedical Informatics, Harvard Medical School, 10 Shattuck St._x000D_Department of Medicine, Brigham and Women's Hospital, Boston, MA, USA._x000D_Department of Biomedical Informatics, Harvard Medical School, 10 Shattuck St, weber@hms.harvard.edu._x000D_Department of Medicine, Beth Israel Deaconess Medical Center, Boston, MA, USA.</v>
          </cell>
          <cell r="F17" t="str">
            <v>2018</v>
          </cell>
          <cell r="G17" t="str">
            <v>Bmj</v>
          </cell>
          <cell r="H17" t="str">
            <v>29712648</v>
          </cell>
        </row>
        <row r="18">
          <cell r="A18">
            <v>17</v>
          </cell>
          <cell r="B18" t="str">
            <v>Automated comparison of last hospital main diagnosis and underlying cause of death ICD10 codes, France, 2008-2009</v>
          </cell>
          <cell r="C18" t="str">
            <v>BACKGROUND: In the age of big data in healthcare, automated comparison of medical diagnoses in large scale databases is a key issue. Our objectives were: 1) to formally define and identify cases of independence between last hospitalization main diagnosis (MD) and death registry underlying cause of death (UCD) for deceased subjects hospitalized in their last year of life; 2) to study their distribution according to socio-demographic and medico-administrative variables; 3) to discuss the interest of this method in the specific context of hospital quality of care assessment. METHODS: 1) Elaboration of an algorithm comparing MD and UCD, relying on Iris, a coding system based on international standards. 2) Application to 421,460 beneficiaries of the general health insurance regime (which covers 70% of French population) hospitalized and deceased in 2008-2009. RESULTS: 1) Independence, was defined as MD and UCD belonging to different trains of events leading to death 2) Among the deaths analyzed automatically (91.7%), 8.5% of in-hospital deaths and 19.5% of out-of-hospital deaths were classified as independent. Independence was more frequent in elder patients, as well as when the discharge-death time interval grew (14.3% when death occurred within 30 days after discharge and 27.7% within 6 to 12 months) and for UCDs other than neoplasms. CONCLUSION: Our algorithm can identify cases where death can be considered independent from the pathology treated in hospital. Excluding these deaths from the ones allocated to the hospitalization process could contribute to improve post-hospital mortality indicators. More generally, this method has the potential of being developed and used for other diagnoses comparisons across time periods or databases.</v>
          </cell>
          <cell r="D18"/>
          <cell r="E18" t="str">
            <v>Inserm, CépiDc (Epidemiology center on medical causes of death), CHU Bicêtre, 80 rue du Général Leclerc, Kremlin Bicêtre, CEDEX 94270, France. agathe.lamarche-vadel@inserm.fr.</v>
          </cell>
          <cell r="F18" t="str">
            <v>2014</v>
          </cell>
          <cell r="G18" t="str">
            <v>BMC Med Inform Decis Mak</v>
          </cell>
          <cell r="H18" t="str">
            <v>24898538</v>
          </cell>
        </row>
        <row r="19">
          <cell r="A19">
            <v>18</v>
          </cell>
          <cell r="B19" t="str">
            <v>Validating drug repurposing signals using electronic health records: a case study of metformin associated with reduced cancer mortality</v>
          </cell>
          <cell r="C19" t="str">
            <v>OBJECTIVES: Drug repurposing, which finds new indications for existing drugs, has received great attention recently. The goal of our work is to assess the feasibility of using electronic health records (EHRs) and automated informatics methods to efficiently validate a recent drug repurposing association of metformin with reduced cancer mortality. METHODS: By linking two large EHRs from Vanderbilt University Medical Center and Mayo Clinic to their tumor registries, we constructed a cohort including 32,415 adults with a cancer diagnosis at Vanderbilt and 79,258 cancer patients at Mayo from 1995 to 2010. Using automated informatics methods, we further identified type 2 diabetes patients within the cancer cohort and determined their drug exposure information, as well as other covariates such as smoking status. We then estimated HRs for all-cause mortality and their associated 95% CIs using stratified Cox proportional hazard models. HRs were estimated according to metformin exposure, adjusted for age at diagnosis, sex, race, body mass index, tobacco use, insulin use, cancer type, and non-cancer Charlson comorbidity index. RESULTS: Among all Vanderbilt cancer patients, metformin was associated with a 22% decrease in overall mortality compared to other oral hypoglycemic medications (HR 0.78; 95% CI 0.69 to 0.88) and with a 39% decrease compared to type 2 diabetes patients on insulin only (HR 0.61; 95% CI 0.50 to 0.73). Diabetic patients on metformin also had a 23% improved survival compared with non-diabetic patients (HR 0.77; 95% CI 0.71 to 0.85). These associations were replicated using the Mayo Clinic EHR data. Many site-specific cancers including breast, colorectal, lung, and prostate demonstrated reduced mortality with metformin use in at least one EHR. CONCLUSIONS: EHR data suggested that the use of metformin was associated with decreased mortality after a cancer diagnosis compared with diabetic and non-diabetic cancer patients not on metformin, indicating its potential as a chemotherapeutic regimen. This study serves as a model for robust and inexpensive validation studies for drug repurposing signals using EHR data.</v>
          </cell>
          <cell r="D19"/>
          <cell r="E19" t="str">
            <v>The University of Texas School of Biomedical Informatics at Houston, Houston, Texas, USA._x000D_Department of Thoracic Surgery, Vanderbilt University School of Medicine, Nashville, Tennessee, USA Division of Epidemiology, Vanderbilt University School of Medicine, Nashville, Tennessee, USA._x000D_Department of Biostatistics, Vanderbilt University School of Medicine, Nashville, Tennessee, USA Department of Biomedical Informatics, Vanderbilt University School of Medicine, Nashville, Tennessee, USA._x000D_Division of Biomedical Statistics and Informatics, Mayo Clinic, Rochester, Minnesota, USA._x000D_Department of Medicine, Vanderbilt University School of Medicine, Nashville, Tennessee, USA._x000D_Division of Epidemiology, Vanderbilt University School of Medicine, Nashville, Tennessee, USA._x000D_Department of Biomedical Informatics, Vanderbilt University School of Medicine, Nashville, Tennessee, USA Department of Medicine, Vanderbilt University School of Medicine, Nashville, Tennessee, USA._x000D_Department of Biomedical Informatics, Vanderbilt University School of Medicine, Nashville, Tennessee, USA._x000D_Department of Biostatistics, Vanderbilt University School of Medicine, Nashville, Tennessee, USA._x000D_Department of Biomedical Informatics, Columbia University, New York, New York, USA._x000D_Department of Thoracic Surgery, Vanderbilt University School of Medicine, Nashville, Tennessee, USA._x000D_Department of Medicine, Vanderbilt University School of Medicine, Nashville, Tennessee, USA Department of Pharmacology, Vanderbilt University School of Medicine, Nashville, Tennessee, USA.</v>
          </cell>
          <cell r="F19" t="str">
            <v>2015</v>
          </cell>
          <cell r="G19" t="str">
            <v>J Am Med Inform Assoc</v>
          </cell>
          <cell r="H19" t="str">
            <v>25053577</v>
          </cell>
        </row>
        <row r="20">
          <cell r="A20">
            <v>19</v>
          </cell>
          <cell r="B20" t="str">
            <v>Development of predictive risk models for major adverse cardiovascular events among patients with type 2 diabetes mellitus using health insurance claims data</v>
          </cell>
          <cell r="C20" t="str">
            <v>BACKGROUND: There exist several predictive risk models for cardiovascular disease (CVD), including some developed specifically for patients with type 2 diabetes mellitus (T2DM). However, the models developed for a diabetic population are based on information derived from medical records or laboratory results, which are not typically available to entities like payers or quality of care organizations. The objective of this study is to develop and validate models predicting the risk of cardiovascular events in patients with T2DM based on medical insurance claims data. METHODS: Patients with T2DM aged 50 years or older were identified from the Optum™ Integrated Real World Evidence Electronic Health Records and Claims de-identified database (10/01/2006-09/30/2016). Risk factors were assessed over a 12-month baseline period and cardiovascular events were monitored from the end of the baseline period until end of data availability, continuous enrollment, or death. Risk models were developed using logistic regressions separately for patients with and without prior CVD, and for each outcome: (1) major adverse cardiovascular events (MACE; i.e., non-fatal myocardial infarction, non-fatal stroke, CVD-related death); (2) any MACE, hospitalization for unstable angina, or hospitalization for congestive heart failure; (3) CVD-related death. Models were developed and validated on 70% and 30% of the sample, respectively. Model performance was assessed using C-statistics. RESULTS: A total of 181,619 patients were identified, including 136,544 (75.2%) without prior CVD and 45,075 (24.8%) with a history of CVD. Age, diabetes-related hospitalizations, prior CVD diagnoses and chronic pulmonary disease were the most important predictors across all models. C-statistics ranged from 0.70 to 0.81, indicating that the models performed well. The additional inclusion of risk factors derived from pharmacy claims (e.g., use of antihypertensive, and use of antihyperglycemic) or from medical records and laboratory measures (e.g., hemoglobin A1c, urine albumin to creatinine ratio) only marginally improved the performance of the models. CONCLUSION: The claims-based models developed could reliably predict the risk of cardiovascular events in T2DM patients, without requiring pharmacy claims or laboratory measures. These models could be relevant for providers and payers and help implement approaches to prevent cardiovascular events in high-risk diabetic patients.</v>
          </cell>
          <cell r="D20"/>
          <cell r="E20" t="str">
            <v>Cleveland Clinic Foundation Lerner College of Medicine of Case Western Reserve University, Cleveland, OH, USA._x000D_Analysis Group, Inc., 1000 De La Gauchetière Ouest, Suite 1200, Montreal, QC, H3B 4W5, Canada. Marjolaine.Gauthier-Loiselle@analysisgroup.com._x000D_Janssen Scientific Affairs, LLC, Raritan, NJ, USA._x000D_Analysis Group, Inc., 1000 De La Gauchetière Ouest, Suite 1200, Montreal, QC, H3B 4W5, Canada._x000D_Analysis Group Inc., Boston, MA, USA._x000D_Rockwood Clinic, Spokane, WA, USA.</v>
          </cell>
          <cell r="F20" t="str">
            <v>2018</v>
          </cell>
          <cell r="G20" t="str">
            <v>Cardiovasc Diabetol</v>
          </cell>
          <cell r="H20" t="str">
            <v>30143045</v>
          </cell>
        </row>
        <row r="21">
          <cell r="A21">
            <v>20</v>
          </cell>
          <cell r="B21" t="str">
            <v>Surgical Intervention in Patients with Tubo-Ovarian Abscess: Clinical Predictors and a Simple Risk Score</v>
          </cell>
          <cell r="C21" t="str">
            <v>STUDY OBJECTIVE: To identify the clinical characteristics associated with surgical intervention in patients with tubo-ovarian abscess (TOA). DESIGN: Retrospective cohort study (Canadian Task Force classification II-2). SETTING: Tertiary university-affiliated hospital. PATIENTS: Three hundred thirty-five patients were diagnosed with TOA based on sonographic and clinical criteria. Patients who underwent surgical intervention were compared with patients managed conservatively. INTERVENTION: Electronic medical records were used to identify patients who were diagnosed with TOA between 2007 and 2015. All patients received the same antibiotic regimen upon admission. The data extracted included microbial and pathologic reports. Clinical characteristics such as disease severity and outcomes were compared. The clinical predictors available on patient admission for surgical intervention were identified retrospectively. A logistic regression was used to determine the independent predictors of treatment failure. A risk score was created by giving a nominal weight to each predictor. The score was validated by a random bootstrap analysis. An additional validation cohort that consisted of patients diagnosed with TOA during the 2 years after the original study period was applied to the final score. MEASUREMENTS AND MAIN RESULTS: The following variables of patients who underwent surgical intervention in comparison with those successfully treated and were enrolled into the score analysis differed significantly: age at admission (odds ratio [OR], 2.1; 95% confidence interval [CI], 1.3-3.5), mean leukocytosis at admission (OR, 2.2; 95% CI, 1.3-3.6), ultrasonographic measurement of abscess diameter (OR, 3.6 95% CI, 2.0-6.3), and the presence of bilateral abscess (OR, 2.2; 95% CI, 1.3-3.9). Risk groups A, B, C, and D were positively correlated with the need for surgical intervention. Those in the highest risk group D had an antibiotic failure rate of 92%, as compared with those with the lowest risk group, in which there was a 20% risk of antibiotic failure. CONCLUSIONS: Antibiotic treatment failure for TOA can be predicted on patient admission using a novel risk assessment score.</v>
          </cell>
          <cell r="D21"/>
          <cell r="E21" t="str">
            <v>Lis Maternity Hospital, Department of Obstetrics and Gynecology, Sourasky Medical Center, Tel Aviv, Israel (Drs. Fouks, Cohen, Solomon, Almog, Levin). Electronic address: fouksi@gmail.com._x000D_Lis Maternity Hospital, Department of Obstetrics and Gynecology, Sourasky Medical Center, Tel Aviv, Israel (Drs. Fouks, Cohen, Solomon, Almog, Levin)._x000D_Sackler School of Medicine, Tel Aviv University, Tel Aviv, Israel (Dr. Shapira).</v>
          </cell>
          <cell r="F21" t="str">
            <v>2019</v>
          </cell>
          <cell r="G21" t="str">
            <v>J Minim Invasive Gynecol</v>
          </cell>
          <cell r="H21" t="str">
            <v>29966713</v>
          </cell>
        </row>
        <row r="22">
          <cell r="A22">
            <v>21</v>
          </cell>
          <cell r="B22" t="str">
            <v>Impact of electronic medical records (EMRs) on hospital productivity in Japan</v>
          </cell>
          <cell r="C22" t="str">
            <v>INTRODUCTION: Consistent with the global trend, Japanese hospitals have increasingly adopted electronic medical record (EMR) systems in the last 20 years. Although improved productivity is emphasized as one of the benefits of information technology (IT), there is a paucity of data regarding how the use of EMR systems influences the productivity of Japanese hospitals. METHODS: This retrospective study focused on 658 municipal hospitals. The study period was from 2006 to 2015. We analyzed the labor productivity and multi-factor productivity (MFP) of the hospitals and their average rate of change during the study period. Logistic regression models were used to assess how EMR implementation influenced labor productivity and MFP growth. We considered the duration of EMR operation, and hospitals using EMRs were divided into three groups based on tertiles of time elapsed since the implementation of the EMR system: "early adopters", "followers", and "late adopters". RESULTS: We found that the implementation of an EMR system had a significantly negative impact on MFP growth for the 'late adopters' (OR 0.51; 95%CI 0.31-0.82; p = 0.006). No significant association was found between EMR implementation and labor productivity growth. CONCLUSION: EMR implementation has an adverse effect on the productivity of municipal hospitals in Japan. This finding should be considered when developing future healthcare policies promoting the implementation of IT.</v>
          </cell>
          <cell r="D22"/>
          <cell r="E22" t="str">
            <v>Department of Health Services Management and Policy, Kyushu University Graduate School of Medicine, Higashi-ku, Fukuoka 812-8582, Japan. Electronic address: 3MD15121K@s.kyushu-u.ac.jp._x000D_Department of Health Services Management and Policy, Kyushu University Graduate School of Medicine, Higashi-ku, Fukuoka 812-8582, Japan. Electronic address: onozukad@hcam.med.kyushu-u.ac.jp._x000D_Department of Life and Welfare Information, Kindai University Kyushu Junior College, Iizuka, Fukuoka 820-8513, Japan. Electronic address: shibuta@kjc.kindai.ac.jp._x000D_Department of Health Services Management and Policy, Kyushu University Graduate School of Medicine, Higashi-ku, Fukuoka 812-8582, Japan. Electronic address: hagihara@hsmp.med.kyushu-u.ac.jp.</v>
          </cell>
          <cell r="F22" t="str">
            <v>2018</v>
          </cell>
          <cell r="G22" t="str">
            <v>Int J Med Inform</v>
          </cell>
          <cell r="H22" t="str">
            <v>30153919</v>
          </cell>
        </row>
        <row r="23">
          <cell r="A23">
            <v>22</v>
          </cell>
          <cell r="B23" t="str">
            <v>Development and Validation of Machine Learning Models for Prediction of 1-Year Mortality Utilizing Electronic Medical Record Data Available at the End of Hospitalization in Multicondition Patients: a Proof-of-Concept Study</v>
          </cell>
          <cell r="C23" t="str">
            <v>BACKGROUND: Predicting death in a cohort of clinically diverse, multicondition hospitalized patients is difficult. Prognostic models that use electronic medical record (EMR) data to determine 1-year death risk can improve end-of-life planning and risk adjustment for research. OBJECTIVE: Determine if the final set of demographic, vital sign, and laboratory data from a hospitalization can be used to accurately quantify 1-year mortality risk. DESIGN: A retrospective study using electronic medical record data linked with the state death registry. PARTICIPANTS: A total of 59,848 hospitalized patients within a six-hospital network over a 4-year period. MAIN MEASURES: The last set of vital signs, complete blood count, basic and complete metabolic panel, demographic information, and ICD codes. The outcome of interest was death within 1 year. KEY RESULTS: Model performance was measured on the validation data set. Random forests (RF) outperformed logisitic regression (LR) models in discriminative ability. An RF model that used the final set of demographic, vitals, and laboratory data from the final 48 h of hospitalization had an AUC of 0.86 (0.85-0.87) for predicting death within a year. Age, blood urea nitrogen, platelet count, hemoglobin, and creatinine were the most important variables in the RF model. Models that used comorbidity variables alone had the lowest AUC. In groups of patients with a high probability of death, RF models underestimated the probability by less than 10%. CONCLUSION: The last set of EMR data from a hospitalization can be used to accurately estimate the risk of 1-year mortality within a cohort of multicondition hospitalized patients.</v>
          </cell>
          <cell r="D23"/>
          <cell r="E23" t="str">
            <v>Division of General Internal Medicine, University of Minnesota, Minneapolis, MN, USA. nishant.sahni@gmail.com._x000D_Institute of Health Informatics, University of Minnesota, Minneapolis, MN, USA._x000D_Division of General Internal Medicine, University of Minnesota, Minneapolis, MN, USA.</v>
          </cell>
          <cell r="F23" t="str">
            <v>2018</v>
          </cell>
          <cell r="G23" t="str">
            <v>J Gen Intern Med</v>
          </cell>
          <cell r="H23" t="str">
            <v>29383551</v>
          </cell>
        </row>
        <row r="24">
          <cell r="A24">
            <v>23</v>
          </cell>
          <cell r="B24" t="str">
            <v>Assessment of a Targeted Electronic Health Record Intervention to Reduce Telemetry Duration: A Cluster-Randomized Clinical Trial</v>
          </cell>
          <cell r="C24" t="str">
            <v>IMPORTANCE: Physicians frequently use cardiac monitoring, or telemetry, beyond the duration recommended by published practice standards, resulting in "alarm fatigue" and excess cost. Prior studies have demonstrated an association between multicomponent quality improvement interventions and safe reduction of telemetry duration. OBJECTIVE: To determine if a single-component intervention, a targeted electronic health record (EHR) alert, could achieve similar gains to multicomponent interventions and safely reduce unnecessary monitoring. DESIGN, SETTING, AND PARTICIPANTS: This cluster-randomized clinical trial was conducted between November 2016 and May 2017 on the general medicine service of the Division of Hospital Medicine at the University of California, San Francisco Medical Center and included physicians of 12 inpatient medical teams (6 intervention, 6 control). INTERVENTIONS: The EHR alert was randomized to half of the teams on the general medicine service. The alert displayed during daytime hours when physicians attempted to place an order for patients not in the intensive care unit whose telemetry order duration exceeded the recommended duration for a given indication. MAIN OUTCOMES AND MEASURES: The primary outcome was telemetry monitoring hours per hospitalization, which was measured using time-stamped orders data from the EHR database. Physician responses to the alert were collected using EHR reporting tools. The potential adverse outcomes of rapid-response calls and medical emergency events were measured by counting the notes documenting these events in the EHR. RESULTS: Of the 1021 patients included in this study, in the intervention arm, there was a mean (SD) age of 64.5 (18.9) and 215 (45%) were women; in the control arm, there was a mean (SD) age of 63.8 (19.1) and 249 (46%) were women. The 12 teams were stratified to 8 house-staff teams and 4 hospitalist teams, with 499 hospitalizations analyzed in the intervention arm and 567 hospitalizations analyzed in the control arm. The alert prompted a significant reduction in telemetry monitoring duration (-8.7 hours per hospitalization; 95% CI, -14.1 to -3.5 hours; P = .001) with no significant change in rapid-response calls or medical emergency events. The most common physician response to the alert was to discontinue telemetry monitoring (62% of 200 alerts). CONCLUSIONS AND RELEVANCE: A targeted EHR alert can safely and successfully reduce cardiac monitoring by prompting discontinuation when appropriate. This single-component electronic intervention is less resource intensive than typical multicomponent interventions that include human resources. TRIAL REGISTRATION: ClinicalTrials.gov identifier: NCT02529176.</v>
          </cell>
          <cell r="D24"/>
          <cell r="E24" t="str">
            <v>Department of Medicine, University of California, San Francisco, San Francisco._x000D_University of California, San Francisco Medical Center, San Francisco.</v>
          </cell>
          <cell r="F24" t="str">
            <v>2019</v>
          </cell>
          <cell r="G24" t="str">
            <v>JAMA Intern Med</v>
          </cell>
          <cell r="H24" t="str">
            <v>30535345</v>
          </cell>
        </row>
        <row r="25">
          <cell r="A25">
            <v>24</v>
          </cell>
          <cell r="B25" t="str">
            <v>The United Kingdom National Neonatal Research Database: A validation study</v>
          </cell>
          <cell r="C25" t="str">
            <v>BACKGROUND: The National Neonatal Research Database (NNRD) is a rich repository of pre-defined clinical data extracted at regular intervals from point-of-care, clinician-entered electronic patient records on all admissions to National Health Service neonatal units in England, Wales, and Scotland. We describe population coverage for England and assess data completeness and accuracy. METHODS: We determined population coverage of the NNRD in 2008-2014 through comparison with data on live births in England from the Office for National Statistics. We determined the completeness of seven data items on the NNRD. We assessed the accuracy of 44 data items (16 patient characteristics, 17 processes, 11 clinical outcomes) for infants enrolled in the multi-centre randomised controlled trial, Probiotics in Preterm Study (PiPs). We compared NNRD to PiPs data, the gold standard, and calculated discordancy rates using predefined criteria, and sensitivity, specificity and positive predictive values (PPV) of binary outcomes. RESULTS: The NNRD holds complete population data for England for infants born alive from 25+0 to 31+6 (completed weeks) of gestation; and 70% and 90% for those born at 23 and 24 weeks respectively. Completeness of patient characteristics was over 90%. Data were linked for 2257 episodes of care received by 1258 of the 1310 babies recruited to PiPs. Discordancy rates were &lt;5% for 13/16 patient characteristics (exceptions: mode of delivery 8.7%; maternal ethnicity 10.2%, Lower layer Super Output Area 16.5%); &lt;5% for 9/16 processes (exceptions: medical treatment for Patent ductus arteriosus 6.1%, high-dependency days 10.2%, central line days 11.2%, type of first milk 22.3%; and during first 14 days, summary of types of milk 13.8%; number of days of antibiotics 9.0%; whether antacid given 5.1%); and &lt;5% for 10/11 clinical outcomes (exception: Bronchopulmonary dysplasia, defined as oxygen dependency at 36 weeks postmenstrual age 3.3%). The specificity of NNRD data was &gt;85% for all outcomes; sensitivity ranged from 50-100%; PPV ranged from 58.8 (95% CI 40.8-75.4%) for porencephalic cyst to 99.7 (95% CI 99.2, 99.9%) for survival to discharge. CONCLUSIONS: The completeness and quality of data held in the NNRD is high, providing assurance in relation to use for multiple purposes, including national audit, health service evaluations, quality improvement, and research.</v>
          </cell>
          <cell r="D25"/>
          <cell r="E25" t="str">
            <v>Neonatal Data Analysis Unit, Imperial College London, London, United Kingdom._x000D_The Society and College of Radiographers, London, United Kingdom._x000D_Imperial Clinical Trials Unit, Imperial College London, London, United Kingdom._x000D_Barts and the London School of Medicine and Dentistry, London, United Kingdom.</v>
          </cell>
          <cell r="F25" t="str">
            <v>2018</v>
          </cell>
          <cell r="G25" t="str">
            <v>PLoS One</v>
          </cell>
          <cell r="H25" t="str">
            <v>30114277</v>
          </cell>
        </row>
        <row r="26">
          <cell r="A26">
            <v>25</v>
          </cell>
          <cell r="B26" t="str">
            <v>Predicting risk of undiagnosed COPD: development and validation of the TargetCOPD score</v>
          </cell>
          <cell r="C26" t="str">
            <v>Chronic obstructive pulmonary disease (COPD) is greatly underdiagnosed worldwide and more efficient methods of case-finding are required. We developed and externally validated a risk score to identify undiagnosed COPD using primary care records.We conducted a retrospective cohort analysis of a pragmatic cluster randomised controlled case-finding trial in the West Midlands, UK. Participants aged 40-79 years with no prior diagnosis of COPD received a postal or opportunistic screening questionnaire. Those reporting chronic respiratory symptoms were assessed with spirometry. COPD was defined as presence of relevant symptoms with a post-bronchodilator forced expiratory volume in 1 s/forced vital capacity ratio below the lower limit of normal. A risk score was developed using logistic regression with variables available from electronic health records for 2398 participants who returned a postal questionnaire. This was externally validated among 1097 participants who returned an opportunistic questionnaire to derive the c-statistic, and the sensitivity and specificity of cut-points.A risk score containing age, smoking status, dyspnoea, prescriptions of salbutamol and prescriptions of antibiotics discriminated between patients with and without undiagnosed COPD (c-statistic 0.74, 95% CI 0.68-0.80). A cut-point of ≥7.5% predicted risk had a sensitivity of 68.8% (95% CI 57.3-78.9%) and a specificity of 68.8% (95% CI 65.8.1-71.6%).A novel risk score using routine data from primary care electronic health records can identify patients at high risk for undiagnosed symptomatic COPD. This score could be integrated with clinical information systems to help primary care clinicians target patients for case-finding.</v>
          </cell>
          <cell r="D26"/>
          <cell r="E26" t="str">
            <v>Institute of Applied Health Research, University of Birmingham, Birmingham, UK._x000D_Research Institute for Primary Care and Health Sciences, Primary Care Sciences, Keele University, Keele, UK._x000D_Warwick Medical School, Coventry, UK._x000D_Institute of Applied Health Research, University of Birmingham, Birmingham, UK r.e.jordan@bham.ac.uk.</v>
          </cell>
          <cell r="F26" t="str">
            <v>2017</v>
          </cell>
          <cell r="G26" t="str">
            <v>Eur Respir J</v>
          </cell>
          <cell r="H26" t="str">
            <v>28642308</v>
          </cell>
        </row>
        <row r="27">
          <cell r="A27">
            <v>26</v>
          </cell>
          <cell r="B27" t="str">
            <v>Racial/ethnic variation in devices used to access patient portals</v>
          </cell>
          <cell r="C27" t="str">
            <v>OBJECTIVES: We examined racial/ethnic variation in the devices used by patients to access medical records through an online patient portal. STUDY DESIGN: Retrospective, cross-sectional analysis. METHODS: Using data from 318,700 adults enrolled in an integrated delivery system between December 2012 and November 2013, we examined: 1) online patient portal use that directly engages the electronic health record and 2) portal use over desktops/laptops only, mobile devices only, or both device types. The primary covariate was race/ethnicity (non-Hispanic white, black, Hispanic, and Asian). Other covariates included age, sex, primary language, and neighborhood-level income and education. Portal use and devices used were assessed with multiple and multinomial logistic models, respectively. RESULTS: From December 2012 to November 2013, 56% of enrollees used the patient portal. Of these portal users, 62% used desktops/laptops only, 6% used mobile devices only, and 32% used both desktops/laptops and mobile devices. Black, Hispanic, and Asian enrollees had significantly lower odds of portal use than whites. Black and Hispanic portal users also were significantly more likely to use mobile devices only (relative risk ratio, 1.73 and 1.44, respectively) and both device types (1.21 and 1.07, respectively) than desktops/laptops only compared with whites. CONCLUSIONS: Although racial/ethnic minority enrollees were less likely to access the online patient portal overall, a greater proportion of black and Hispanic users accessed the patient portal with mobile devices than did non-Hispanic white users. The rapid spread of mobile devices among racial/ethnic minorities may help reduce variation in online patient portal use. Mobile device use may represent an opportunity for healthcare organizations to further engage black and Hispanic enrollees in online patient portal use.</v>
          </cell>
          <cell r="D27"/>
          <cell r="E27" t="str">
            <v>RTI International, 307 Waverly Oaks Rd, Ste 101, Waltham, MA 02452. Email: echang@rti.org.</v>
          </cell>
          <cell r="F27" t="str">
            <v>2018</v>
          </cell>
          <cell r="G27" t="str">
            <v>Am J Manag Care</v>
          </cell>
          <cell r="H27" t="str">
            <v>29350513</v>
          </cell>
        </row>
        <row r="28">
          <cell r="A28">
            <v>27</v>
          </cell>
          <cell r="B28" t="str">
            <v>Validity of the Morse Fall Scale implemented in an electronic medical record system</v>
          </cell>
          <cell r="C28" t="str">
            <v>AIMS AND OBJECTIVES: To examine the validity of the Morse Fall Scale by analysing the electronic medical records on fall risk during different phases of hospitalisation. BACKGROUND: Regular monitoring on fall risk with a reliable and valid assessment tool is a key element in the fall prevention. In Korea, the Morse Fall Scale is currently being used in numerous medical institutions, yet it has not been comprehensively evaluated whether it is suitable and valid. DESIGN: The study design was a retrospective case-control study. METHODS: The participants included 151 fallers and 694 nonfallers. Data were extracted from a university hospital implementing Morse Fall Scale in the electronic medical records between October 2010 and June 2011. The nonfallers were selected by the stratified random sampling method among the patients who were in the hospital during the same period as the fallers. The Morse Fall Scale scores during three different time periods of hospital stay were used for analysis: the initial assessment score upon admission, the last and the maximum scores recorded from admission to the fall or discharge. RESULTS: With the maximum Morse Fall Scale score and the best cut-off point of 51, validity indicators showed the highest performance: 0·72 for sensitivity, 0·91 for specificity, 0·63 for positive predictive value, 0·94 for negative predictive value, 0·63 for Youden Index and 0·77 for the area under the receiver operating characteristic curve. CONCLUSION: The Morse Fall Scale showed relatively high predictive performance for the Korean population. RELEVANCE TO CLINICAL PRACTICE: The study results recommend practice change in fall prevention. As the validity was highest when the patient was first classified into the high-risk group based on the Morse Fall Scale cut-off score 51, patients classified as high risk should be placed under special nursing interventions until the day of their discharge, regardless of change in the patient state.</v>
          </cell>
          <cell r="D28"/>
          <cell r="E28" t="str">
            <v>Seoul St. Mary's Hospital, The Catholic University of Korea, Seoul, Korea.</v>
          </cell>
          <cell r="F28" t="str">
            <v>2014</v>
          </cell>
          <cell r="G28" t="str">
            <v>J Clin Nurs</v>
          </cell>
          <cell r="H28" t="str">
            <v>24112535</v>
          </cell>
        </row>
        <row r="29">
          <cell r="A29">
            <v>28</v>
          </cell>
          <cell r="B29" t="str">
            <v>Automated, electronic alerts for acute kidney injury: a single-blind, parallel-group, randomised controlled trial</v>
          </cell>
          <cell r="C29" t="str">
            <v>BACKGROUND: Acute kidney injury often goes unrecognised in its early stages when effective treatment options might be available. We aimed to determine whether an automated electronic alert for acute kidney injury would reduce the severity of such injury and improve clinical outcomes in patients in hospital. METHODS: In this investigator-masked, parallel-group, randomised controlled trial, patients were recruited from the hospital of the University of Pennsylvania in Philadelphia, PA, USA. Eligible participants were adults aged 18 years or older who were in hospital with stage 1 or greater acute kidney injury as defined by Kidney Disease Improving Global Outcomes creatinine-based criteria. Exclusion criteria were initial hospital creatinine 4·0 mg/dL (to convert to μmol/L, multiply by 88·4) or greater, fewer than two creatinine values measured, inability to determine the covering provider, admission to hospice or the observation unit, previous randomisation, or end-stage renal disease. Patients were randomly assigned (1:1) via a computer-generated sequence to receive an acute kidney injury alert (a text-based alert sent to the covering provider and unit pharmacist indicating new acute kidney injury) or usual care, stratified by medical versus surgical admission and intensive care unit versus non-intensive care unit location in blocks of 4-8 participants. The primary outcome was a composite of relative maximum change in creatinine, dialysis, and death at 7 days after randomisation. All analyses were by intention to treat. This study is registered with ClinicalTrials.gov, number NCT01862419. FINDINGS: Between Sept 17, 2013, and April 14, 2014, 23,664 patients were screened. 1201 eligible participants were assigned to the acute kidney injury alert group and 1192 were assigned to the usual care group. Composite relative maximum change in creatinine, dialysis, and death at 7 days did not differ between the alert group and the usual care group (p=0·88), or within any of the four randomisation strata (all p&gt;0·05). At 7 days after randomisation, median maximum relative change in creatinine concentrations was 0·0% (IQR 0·0-18·4) in the alert group and 0·6% (0·0-17·5) in the usual care group (p=0·81); 87 (7·2%) patients in the alert group and 70 (5·9%) patients in usual care group had received dialysis (odds ratio 1·25 [95% CI 0·90-1·74]; p=0·18); and 71 (5·9%) patients in the alert group and 61 (5·1%) patients in the usual care group had died (1·16 [0·81-1·68]; p=0·40). INTERPRETATION: An electronic alert system for acute kidney injury did not improve clinical outcomes among patients in hospital. FUNDING: Penn Center for Healthcare Improvement and Patient Safety.</v>
          </cell>
          <cell r="D29"/>
          <cell r="E29" t="str">
            <v>Yale University School of Medicine, Program of Applied Translational Research, New Haven, CT, USA. Electronic address: francis.p.wilson@yale.edu._x000D_Department of Medicine, Perelman School of Medicine at the University of Pennsylvania, Philadelphia, PA, USA; Center for Clinical Epidemiology and Biostatistics at the Perelman School of Medicine at the University of Pennsylvania, Philadelphia, PA, USA._x000D_Yale University School of Medicine, Program of Applied Translational Research, New Haven, CT, USA._x000D_Nephrology Associates, Teaneck, NJ, USA._x000D_Department of Medicine, Perelman School of Medicine at the University of Pennsylvania, Philadelphia, PA, USA._x000D_Department of Biostatistics and Epidemiology, Perelman School of Medicine at the University of Pennsylvania, Philadelphia, PA, USA; Center for Clinical Epidemiology and Biostatistics at the Perelman School of Medicine at the University of Pennsylvania, Philadelphia, PA, USA._x000D_Department of Medicine, Perelman School of Medicine at the University of Pennsylvania, Philadelphia, PA, USA; Department of Biostatistics and Epidemiology, Perelman School of Medicine at the University of Pennsylvania, Philadelphia, PA, USA; Center for Clinical Epidemiology and Biostatistics at the Perelman School of Medicine at the University of Pennsylvania, Philadelphia, PA, USA._x000D_Columbia University College of Physicians and Surgeons, New York, NY, USA._x000D_Department of Information Services, Perelman School of Medicine at the University of Pennsylvania, Philadelphia, PA, USA.</v>
          </cell>
          <cell r="F29" t="str">
            <v>2015</v>
          </cell>
          <cell r="G29" t="str">
            <v>Lancet</v>
          </cell>
          <cell r="H29" t="str">
            <v>25726515</v>
          </cell>
        </row>
        <row r="30">
          <cell r="A30">
            <v>29</v>
          </cell>
          <cell r="B30" t="str">
            <v>Machine learning models in electronic health records can outperform conventional survival models for predicting patient mortality in coronary artery disease</v>
          </cell>
          <cell r="C30" t="str">
            <v>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v>
          </cell>
          <cell r="D30"/>
          <cell r="E30" t="str">
            <v>The Francis Crick Institute, London, United Kingdom._x000D_Farr Institute of Health Informatics Research, Institute of Health Informatics, University College London, London, United Kingdom._x000D_University College London Hospitals NHS Foundation Trust, London, United Kingdom._x000D_UCL Genetics Institute, Department of Genetics Evolution and Environment, University College London, London, United Kingdom._x000D_Okinawa Institute of Science &amp; Technology Graduate University, Okinawa, Japan.</v>
          </cell>
          <cell r="F30" t="str">
            <v>2018</v>
          </cell>
          <cell r="G30" t="str">
            <v>PLoS One</v>
          </cell>
          <cell r="H30" t="str">
            <v>30169498</v>
          </cell>
        </row>
        <row r="31">
          <cell r="A31">
            <v>30</v>
          </cell>
          <cell r="B31" t="str">
            <v>Automated disease cohort selection using word embeddings from Electronic Health Records</v>
          </cell>
          <cell r="C31" t="str">
            <v>Accurate and robust cohort definition is critical to biomedical discovery using Electronic Health Records (EHR). Similar to prospective study designs, high quality EHR-based research requires rigorous selection criteria to designate case/control status particular to each disease. Electronic phenotyping algorithms, which are manually built and validated per disease, have been successful in filling this need. However, these approaches are time-consuming, leading to only a relatively small amount of algorithms for diseases developed. Methodologies that automatically learn features from EHRs have been used for cohort selection as well. To date, however, there has been no systematic analysis of how these methods perform against current gold standards. Accordingly, this paper compares the performance of a state-of-the-art automated feature learning method to extracting research-grade cohorts for five diseases against their established electronic phenotyping algorithms. In particular, we use word2vec to create unsupervised embeddings of the phenotype space within an EHR system. Using medical concepts as a query, we then rank patients by their proximity in the embedding space and automatically extract putative disease cohorts via a distance threshold. Experimental evaluation shows promising results with average F-score of 0.57 and AUC-ROC of 0.98. However, we noticed that results varied considerably between diseases, thus necessitating further investigation and/or phenotype-specific refinement of the approach before being readily deployed across all diseases.</v>
          </cell>
          <cell r="D31"/>
          <cell r="E31" t="str">
            <v>Department of Genetics and Genomic Sciences, Icahn School of Medicine at Mount Sinai, 1 Gustave L. Levy Pl. New York, NY 10065, USA, ²Institute for Next Generation Healthcare, Icahn School of Medicine at Mount Sinai, 1 Gustave L. Levy Pl. New York, NY 10065, USA.</v>
          </cell>
          <cell r="F31" t="str">
            <v>2018</v>
          </cell>
          <cell r="G31" t="str">
            <v>Pac Symp Biocomput</v>
          </cell>
          <cell r="H31" t="str">
            <v>29218877</v>
          </cell>
        </row>
        <row r="32">
          <cell r="A32">
            <v>31</v>
          </cell>
          <cell r="B32" t="str">
            <v>Electronic health records and the frequency of diagnostic test orders</v>
          </cell>
          <cell r="C32" t="str">
            <v>OBJECTIVES: To determine whether electronic health record (EHR) access influences the number of laboratory and imaging tests ordered, which is a frequently cited mechanism for EHR-enabled cost savings. STUDY DESIGN: We analyzed data on non-federally employed office-based physicians from the 2008 to 2012 Electronic Health Medical Records Survey, a supplement to the National Ambulatory Medical Care Survey. METHODS: We estimated logistic regressions to determine the relationship between EHR utilization and the volume of laboratory and imaging tests ordered in our study population, controlling for age, sex, race, clinic type, payer type, health status, comorbidities, and new patients. RESULTS: Physicians who actively used an EHR system ordered more complete blood count (CBC) tests than physicians who did not (odds ratio [OR], 1.34; P &lt;.001), even after adjusting for patient demographics, health status, and case mix. EHR-using physicians also ordered more computerized tomography scans (OR, 1.41; P &lt;.001) and x-rays (OR, 1.39; P &lt;.001); the difference for magnetic resonance imaging scans was not significant (OR, 1.08; P = .449). Subgroup analysis highlighted differences in ordering among various patient cohorts. CONCLUSIONS: Using the most recent available nationally representative data, excluding federal and Veterans Affairs' hospitals, we found that physicians with EHR access ordered more tests than their non-EHR counterparts, thus contradicting a common rationale for EHR implementation. We argue that EHR use may actually increase healthcare expenditures by facilitating the ease of ordering tests. Whether these extra tests carry clinical utility requires further analysis.</v>
          </cell>
          <cell r="D32"/>
          <cell r="E32" t="str">
            <v>Stanford School of Medicine, Stanford Graduate School of Business, 291 Campus Dr, Stanford, CA 94305. E-mail: shathi@stanford.edu.</v>
          </cell>
          <cell r="F32" t="str">
            <v>2017</v>
          </cell>
          <cell r="G32" t="str">
            <v>Am J Manag Care</v>
          </cell>
          <cell r="H32" t="str">
            <v>28141935</v>
          </cell>
        </row>
        <row r="33">
          <cell r="A33">
            <v>32</v>
          </cell>
          <cell r="B33" t="str">
            <v>Multicenter development and validation of a risk stratification tool for ward patients</v>
          </cell>
          <cell r="C33" t="str">
            <v>RATIONALE: Most ward risk scores were created using subjective opinion in individual hospitals and only use vital signs. OBJECTIVES: To develop and validate a risk score using commonly collected electronic health record data. METHODS: All patients hospitalized on the wards in five hospitals were included in this observational cohort study. Discrete-time survival analysis was used to predict the combined outcome of cardiac arrest (CA), intensive care unit (ICU) transfer, or death on the wards. Laboratory results, vital signs, and demographics were used as predictor variables. The model was developed in the first 60% of the data at each hospital and then validated in the remaining 40%. The final model was compared with the Modified Early Warning Score (MEWS) using the area under the receiver operating characteristic curve and the net reclassification index (NRI). MEASUREMENTS AND MAIN RESULTS: A total of 269,999 patient admissions were included, with 424 CAs, 13,188 ICU transfers, and 2,840 deaths occurring during the study period. The derived model was more accurate than the MEWS in the validation dataset for all outcomes (area under the receiver operating characteristic curve, 0.83 vs. 0.71 for CA; 0.75 vs. 0.68 for ICU transfer; 0.93 vs. 0.88 for death; and 0.77 vs. 0.70 for the combined outcome; P value &lt; 0.01 for all comparisons). This accuracy improvement was seen across all hospitals. The NRI for the electronic Cardiac Arrest Risk Triage compared with the MEWS was 0.28 (0.18-0.38), with a positive NRI of 0.19 (0.09-0.29) and a negative NRI of 0.09 (0.09-0.09). CONCLUSIONS: We developed an accurate ward risk stratification tool using commonly collected electronic health record variables in a large multicenter dataset. Further study is needed to determine whether implementation in real-time would improve patient outcomes.</v>
          </cell>
          <cell r="D33"/>
          <cell r="E33" t="str">
            <v>1 Department of Medicine and.</v>
          </cell>
          <cell r="F33" t="str">
            <v>2014</v>
          </cell>
          <cell r="G33" t="str">
            <v>Am J Respir Crit Care Med</v>
          </cell>
          <cell r="H33" t="str">
            <v>25089847</v>
          </cell>
        </row>
        <row r="34">
          <cell r="A34">
            <v>33</v>
          </cell>
          <cell r="B34" t="str">
            <v>Comparison of consumers' perspectives on different health information exchange (HIE) mechanisms: an experimental study</v>
          </cell>
          <cell r="C34" t="str">
            <v>OBJECTIVE: Consumers' willingness to allow the distribution of their health data is a prerequisite for the success of any health information exchange (HIE) initiative. Several mechanisms are being used by healthcare organizations to exchange health information electronically. Our goal is to investigate how patients' preferences regarding information exchange (i.e., privacy concern, opt-in intention, and perceived health information sensitivity) are affected by different HIE models and exchange architectures. METHODS: We designed a series of scenarios for controlled online experiments. Totally, 1416 respondents participated in seven experiments. Each experiment includes a separate scenario and 27 questions to measure outcome variables and demographics. Data were collected from a wide range of adult population in the U.S. and all the experiments were performed in English. RESULTS: The findings demonstrate that there are significant differences in patients' perceptions of different HIE mechanisms in terms of privacy concern and opt-in intention. Consumers believe that the patient-controlled HIE at the regional level is the most preferred model to protect health information privacy and they are willing to opt-in to this model. However, there is no solid evidence to show that different HIE mechanisms would affect the consumers' perceived health information sensitivity. CONCLUSIONS: This study supports the importance of patient-controlled HIE models that potentially enable patients to access, manage, integrate, and share their medical information with multiple healthcare organizations. The results show in-depth consumer adoption patterns across multiple HIE models and architectures which are required to identify optimal approaches for HIE implementation using different exchange mechanisms.</v>
          </cell>
          <cell r="D34"/>
          <cell r="E34" t="str">
            <v>Department of Information Systems and Business Analytics, College of Business, Florida International University, Miami, FL, 33199, United States. Electronic address: pesmaeil@fiu.edu._x000D_Department of Information Systems and Business Analytics, College of Business, Florida International University, Miami, FL, 33199, United States.</v>
          </cell>
          <cell r="F34" t="str">
            <v>2018</v>
          </cell>
          <cell r="G34" t="str">
            <v>Int J Med Inform</v>
          </cell>
          <cell r="H34" t="str">
            <v>30342677</v>
          </cell>
        </row>
        <row r="35">
          <cell r="A35">
            <v>34</v>
          </cell>
          <cell r="B35" t="str">
            <v>Empirical advances with text mining of electronic health records</v>
          </cell>
          <cell r="C35" t="str">
            <v>BACKGROUND: Korian is a private group specializing in medical accommodations for elderly and dependent people. A professional data warehouse (DWH) established in 2010 hosts all of the residents' data. Inside this information system (IS), clinical narratives (CNs) were used only by medical staff as a residents' care linking tool. The objective of this study was to show that, through qualitative and quantitative textual analysis of a relatively small physiotherapy and well-defined CN sample, it was possible to build a physiotherapy corpus and, through this process, generate a new body of knowledge by adding relevant information to describe the residents' care and lives. METHODS: Meaningful words were extracted through Standard Query Language (SQL) with the LIKE function and wildcards to perform pattern matching, followed by text mining and a word cloud using R® packages. Another step involved principal components and multiple correspondence analyses, plus clustering on the same residents' sample as well as on other health data using a health model measuring the residents' care level needs. RESULTS: By combining these techniques, physiotherapy treatments could be characterized by a list of constructed keywords, and the residents' health characteristics were built. Feeding defects or health outlier groups could be detected, physiotherapy residents' data and their health data were matched, and differences in health situations showed qualitative and quantitative differences in physiotherapy narratives. CONCLUSIONS: This textual experiment using a textual process in two stages showed that text mining and data mining techniques provide convenient tools to improve residents' health and quality of care by adding new, simple, useable data to the electronic health record (EHR). When used with a normalized physiotherapy problem list, text mining through information extraction (IE), named entity recognition (NER) and data mining (DM) can provide a real advantage to describe health care, adding new medical material and helping to integrate the EHR system into the health staff work environment.</v>
          </cell>
          <cell r="D35"/>
          <cell r="E35" t="str">
            <v>Institut du Bien Vieillir Korian, 21-25 rue Balzac, 75008, Paris, France. tiba.baroukh@gmail.com._x000D_Research lab: EA 4047, UFR des Sciences de la Santé Simone Veil, UVSQ Université Paris-Saclay, 2 Avenue de la Source de la Bièvre, Montigny le Bretonneux, 78180, France. tiba.baroukh@gmail.com._x000D_MNH Group, 185 rue de Bercy, 75012, Paris, France._x000D_UFR de Mathématiques et Informatique, Université de Paris Descartes, 45 rue des Saints-Pères, Paris, 75006, France._x000D_Research lab: EA 4047, UFR des Sciences de la Santé Simone Veil, UVSQ Université Paris-Saclay, 2 Avenue de la Source de la Bièvre, Montigny le Bretonneux, 78180, France.</v>
          </cell>
          <cell r="F35" t="str">
            <v>2017</v>
          </cell>
          <cell r="G35" t="str">
            <v>BMC Med Inform Decis Mak</v>
          </cell>
          <cell r="H35" t="str">
            <v>28830417</v>
          </cell>
        </row>
        <row r="36">
          <cell r="A36">
            <v>35</v>
          </cell>
          <cell r="B36" t="str">
            <v>Risk of Serious Infection, Opportunistic Infection, and Herpes Zoster among Patients with Psoriasis in the United Kingdom</v>
          </cell>
          <cell r="C36" t="str">
            <v>The risk of infection among patients with psoriasis of varying severity in a broadly representative population remains poorly understood. Using The Health Improvement Network (THIN), an electronic medical records database representative of the general UK population, we performed a cohort study to determine the risks of serious infection, opportunistic infection, and herpes zoster among patients with versus without psoriasis and according to psoriasis severity. We identified 187,258 patients with mild and 12,442 patients with moderate to severe psoriasis based on treatment patterns. Using Cox proportional hazards regression, the adjusted hazard ratios (95% confidence intervals) for serious infection were 1.18 (1.16-1.21) and 1.63 (1.52-1.75) for the mild and moderate to severe psoriasis groups, respectively. Among a nested cohort of 8,569 psoriasis patients with disease severity classified by body surface area involvement, similar results were obtained with the exception of an attenuated but significantly increased risk of serious infection among the moderate to severe psoriasis group (1.27 [1.10-1.47]). Overall, the risks of opportunistic infection and herpes zoster were significantly increased only among the moderate to severe psoriasis group and were associated with immunosuppressive therapy. Our analyses suggest that psoriasis is associated with an increased risk of serious infection, and psoriasis severity is a predictor of serious infection risk.</v>
          </cell>
          <cell r="D36"/>
          <cell r="E36" t="str">
            <v>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 Electronic address: Junko.Takeshita@uphs.upenn.edu._x000D_Department of Dermatology, University of Pennsylvania Perelman School of Medicine, Philadelphia, Pennsylvania, USA._x000D_Department of Epidemiology Biostatistics and Informatics, Center for Clinical Epidemiology and Biostatistics, University of Pennsylvania Perelman School of Medicine, Philadelphia, Pennsylvania, USA; Division of Rheumatology, University of Pennsylvania Perelman School of Medicine, Philadelphia, Pennsylvania, USA._x000D_Department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v>
          </cell>
          <cell r="F36" t="str">
            <v>2018</v>
          </cell>
          <cell r="G36" t="str">
            <v>J Invest Dermatol</v>
          </cell>
          <cell r="H36" t="str">
            <v>29505759</v>
          </cell>
        </row>
        <row r="37">
          <cell r="A37">
            <v>36</v>
          </cell>
          <cell r="B37" t="str">
            <v>Frequent hospital admissions in Singapore: clinical risk factors and impact of socioeconomic status</v>
          </cell>
          <cell r="C37" t="str">
            <v>INTRODUCTION: Frequent admitters to hospitals are high-cost patients who strain finite healthcare resources. However, the exact risk factors for frequent admissions, which can be used to guide risk stratification and design effective interventions locally, remain unknown. Our study aimed to identify the clinical and sociodemographic risk factors associated with frequent hospital admissions in Singapore. METHODS: An observational study was conducted using retrospective 2014 data from the administrative database at Singapore General Hospital, Singapore. Variables were identified a priori and included patient demographics, comorbidities, prior healthcare utilisation, and clinical and laboratory variables during the index admission. Multivariate logistic regression analysis was used to identify independent risk factors for frequent admissions. RESULTS: A total of 16,306 unique patients were analysed and 1,640 (10.1%) patients were classified as frequent admitters. On multivariate logistic regression, 16 variables were independently associated with frequent hospital admissions, including age, cerebrovascular disease, history of malignancy, haemoglobin, serum creatinine, serum albumin, and number of specialist outpatient clinic visits, emergency department visits, admissions preceding index admission and medications dispensed at discharge. Patients staying in public rental housing had a 30% higher risk of being a frequent admitter after adjusting for demographics and clinical conditions. CONCLUSION: Our study, the first in our knowledge to examine the clinical risk factors for frequent admissions in Singapore, validated the use of public rental housing as a sensitive indicator of area-level socioeconomic status in Singapore. These risk factors can be used to identify high-risk patients in the hospital so that they can receive interventions that reduce readmission risk.</v>
          </cell>
          <cell r="D37"/>
          <cell r="E37" t="str">
            <v>Department of Family Medicine and Continuing Care, Singapore General Hospital, Singapore._x000D_Family Medicine Clerkship, Duke-NUS Medical School, Singapore._x000D_Department of Emergency Medicine, Singapore General Hospital, Singapore._x000D_Centre for Quantitative Medicine, Duke-NUS Medical School, Singapore.</v>
          </cell>
          <cell r="F37" t="str">
            <v>2018</v>
          </cell>
          <cell r="G37" t="str">
            <v>Singapore Med J</v>
          </cell>
          <cell r="H37" t="str">
            <v>27311740</v>
          </cell>
        </row>
        <row r="38">
          <cell r="A38">
            <v>37</v>
          </cell>
          <cell r="B38" t="str">
            <v>The Comparative Experimental Study of Multilabel Classification for Diagnosis Assistant Based on Chinese Obstetric EMRs</v>
          </cell>
          <cell r="C38" t="str">
            <v>Obstetric electronic medical records (EMRs) contain massive amounts of medical data and health information. The information extraction and diagnosis assistants of obstetric EMRs are of great significance in improving the fertility level of the population. The admitting diagnosis in the first course record of the EMR is reasoned from various sources, such as chief complaints, auxiliary examinations, and physical examinations. This paper treats the diagnosis assistant as a multilabel classification task based on the analyses of obstetric EMRs. The latent Dirichlet allocation (LDA) topic and the word vector are used as features and the four multilabel classification methods, BP-MLL (backpropagation multilabel learning), RAkEL (RAndom k labELsets), MLkNN (multilabel k-nearest neighbor), and CC (chain classifier), are utilized to build the diagnosis assistant models. Experimental results conducted on real cases show that the BP-MLL achieves the best performance with an average precision up to 0.7413 ± 0.0100 when the number of label sets and the word dimensions are 71 and 100, respectively. The result of the diagnosis assistant can be introduced as a supplementary learning method for medical students. Additionally, the method can be used not only for obstetric EMRs but also for other medical records.</v>
          </cell>
          <cell r="D38"/>
          <cell r="E38" t="str">
            <v>Information Engineering School, Zhengzhou University, Zhengzhou, Henan 450000, China._x000D_Industrial Technology Research, Zhengzhou University, Zhengzhou, Henan 450000, China._x000D_The Third Affiliated Hospital of Zhengzhou University, Zhengzhou, Henan 450052, China.</v>
          </cell>
          <cell r="F38" t="str">
            <v>2018</v>
          </cell>
          <cell r="G38" t="str">
            <v>J Healthc Eng</v>
          </cell>
          <cell r="H38" t="str">
            <v>29666671</v>
          </cell>
        </row>
        <row r="39">
          <cell r="A39">
            <v>38</v>
          </cell>
          <cell r="B39" t="str">
            <v>Development and Validation of an Automated Sepsis Risk Assessment System</v>
          </cell>
          <cell r="C39" t="str">
            <v>Aggressive resuscitation can decrease sepsis mortality, but its success depends on early detection of sepsis. The purpose of this study was to develop and verify an Automated Sepsis Risk Assessment System (Auto-SepRAS), which would automatically assess the sepsis risk of inpatients by applying data mining techniques to electronic health records (EHR) data and provide daily updates. The seven predictors included in the Auto-SepRAS after initial analysis were admission via the emergency department, which had the highest odds ratio; diastolic blood pressure; length of stay; respiratory rate; heart rate; and age. Auto-SepRAS classifies inpatients into three risk levels (high, moderate, and low) based on the predictive values from the sepsis risk-scoring algorithm. The sepsis risk for each patient is presented on the nursing screen of the EHR. The AutoSepRAS was implemented retrospectively in several stages using EHR data and its cut-off scores adjusted. Overall discrimination power was moderate (AUC&gt;.80). The Auto-SepRAS should be verified or updated continuously or intermittently to maintain high predictive performance, but it does not require invasive tests or data input by nurses that would require additional time. Nurses are able to provide patients with nursing care appropriate to their risk levels by using the sepsis risk information provided by the Auto-SepRAS. In particular, with early detection of changes related to sepsis, nurses should be able to help in providing rapid initial resuscitation of high-risk patients. © 2016 Wiley Periodicals, Inc.</v>
          </cell>
          <cell r="D39"/>
          <cell r="E39" t="str">
            <v>Clinical Nurse, Department of Intensive Care, Seoul St. Mary's Hospital, The Catholic University of Korea, Seoul, Republic of Korea._x000D_Research Assistant, College of Nursing, The Catholic University of Korea, Seoul, Republic of Korea._x000D_Professor, College of Nursing, The Catholic University of Korea, Banpo-daero 222, Seocho-gu, Seoul, 137-701, Republic of Korea. leesunmi@catholic.ac.kr.</v>
          </cell>
          <cell r="F39" t="str">
            <v>2016</v>
          </cell>
          <cell r="G39" t="str">
            <v>Res Nurs Health</v>
          </cell>
          <cell r="H39" t="str">
            <v>27327444</v>
          </cell>
        </row>
        <row r="40">
          <cell r="A40">
            <v>39</v>
          </cell>
          <cell r="B40" t="str">
            <v>Recording of weight in electronic health records: an observational study in general practice</v>
          </cell>
          <cell r="C40" t="str">
            <v>BACKGROUND: Routine weight recording in electronic health records (EHRs) could assist general practitioners (GPs) in the identification, prevention, and management of overweight patients. However, the extent to which weight management is embedded in general practice in the Netherlands has not been investigated. The purpose of this study was to evaluate the frequency of weight recording in general practice in the Netherlands for patients who self-reported as being overweight. The specific objectives of this study were to assess whether weight recording varied according to patient characteristics, and to determine the frequency of weight recording over time for patients with and without a chronic condition related to being overweight. METHODS: Baseline data from the Occupational and Environmental Health Cohort Study (2012) were combined with data from EHRs of general practices (2012-2015). Data concerned 3446 self-reported overweight patients who visited their GP in 2012, and 1516 patients who visited their GP every year between 2012 and 2015. Logistic multilevel regression analyses were performed to identify associations between patient characteristics and weight recording. RESULTS: In 2012, weight was recorded in the EHRs of a quarter of patients who self-reported as being overweight. Greater age, lower education level, higher self-reported body mass index, and the presence of diabetes mellitus, chronic obstructive pulmonary disease, and/or cardiovascular disorders were associated with higher rates of weight recording. The strongest association was found for diabetes mellitus (adjusted OR = 10.3; 95% CI [7.3, 14.5]). Between 2012 and 2015, 90% of patients with diabetes mellitus had at least one weight measurement recorded in their EHR. In the group of patients without a chronic condition related to being overweight, this percentage was 33%. CONCLUSIONS: Weight was frequently recorded for overweight patients with a chronic condition, for whom regular weight measurement is recommended in clinical guidelines, and for which weight recording is a performance indicator as part of the payment system. For younger patients and those without a chronic condition related to being overweight, weight was less frequently recorded. For these patients, routine recording of weight in EHRs deserves more attention, with the aim to support early recognition and treatment of overweight.</v>
          </cell>
          <cell r="D40"/>
          <cell r="E40" t="str">
            <v>Netherlands Institute for Health Services Research (NIVEL), P.O. Box 1568, 3500 BN, Utrecht, The Netherlands. l.verberne@nivel.nl._x000D_Netherlands Institute for Health Services Research (NIVEL), P.O. Box 1568, 3500 BN, Utrecht, The Netherlands._x000D_Tilburg School of Social and Behavioral Sciences, Tilburg University, Tranzo, P.O. Box 90153, 5000 LE, Tilburg, The Netherlands.</v>
          </cell>
          <cell r="F40" t="str">
            <v>2018</v>
          </cell>
          <cell r="G40" t="str">
            <v>BMC Fam Pract</v>
          </cell>
          <cell r="H40" t="str">
            <v>30447691</v>
          </cell>
        </row>
        <row r="41">
          <cell r="A41">
            <v>40</v>
          </cell>
          <cell r="B41" t="str">
            <v>The effect of electronic patient records on hepatitis B vaccination completion rates at a genitourinary medicine clinic</v>
          </cell>
          <cell r="C41" t="str">
            <v>The study was conducted to assess whether the introduction of an electronic patient records-based system affected hepatitis B vaccination completion rates and post-vaccination return rates, when compared to a paper-based system. Data were gathered for three groups of patients: those commencing vaccination (a) when paper records were in use (paper records group), (b) after electronic patient records were introduced (basic electronic patient records group) and (c) after electronic patient records were enhanced with recall (enhanced electronic patient records group). Compared to the paper records group, the third dose completion rates for patients managed using electronic patient records did not differ significantly: 74/119 (62.2%) paper vs. 58/98 (59.2%) basic electronic patient records, p = 0.652 and 89/130 (68.5%) enhanced electronic patient records, p = 0.298. On sub-group analysis, completion rates in patients of black ethnicity in the enhanced electronic patient records group were significantly higher than those in the paper records group: 16/19 (84.2%) enhanced electronic patient records vs. 11/23 (47.8%) paper, p = 0.014. Patients in the enhanced electronic patient records group were more likely than those in the paper records group to attend for measurement of hepatitis B surface antibody levels: 61/130 (46.9%) vs. 39/119 (32.8%), p = 0.023.</v>
          </cell>
          <cell r="D41"/>
          <cell r="E41" t="str">
            <v>Department of Sexual Health and HIV, Central Middlesex Hospital, London North West Healthcare NHS Trust, London, UK pkuria@nhs.net._x000D_Department of Sexual Health and HIV, Central Middlesex Hospital, London North West Healthcare NHS Trust, London, UK.</v>
          </cell>
          <cell r="F41" t="str">
            <v>2016</v>
          </cell>
          <cell r="G41" t="str">
            <v>Int J STD AIDS</v>
          </cell>
          <cell r="H41" t="str">
            <v>26085502</v>
          </cell>
        </row>
        <row r="42">
          <cell r="A42">
            <v>41</v>
          </cell>
          <cell r="B42" t="str">
            <v>Development of a tethered personal health record framework for early end-of-life discussions</v>
          </cell>
          <cell r="C42" t="str">
            <v>OBJECTIVES: End-of-life planning, known as advance care planning (ACP), is associated with numerous positive outcomes, such as improved patient satisfaction with care and improved patient quality of life in terminal illness. However, patient-provider ACP conversations are rarely performed or documented due to a number of barriers, including time required, perceived lack of skill, and a limited number of resources. Use of tethered personal health records (PHRs) may help streamline ACP conversations and documentations for outpatient workflows. Our objective was to develop an ACP-PHR framework that would be for use in a primary care, outpatient setting. STUDY DESIGN: Qualitative content analysis of focus groups and cognitive interviews (participatory design). METHODS: A novel PHR-ACP tool was developed and tested using data and feedback collected from 4 patient focus groups (n = 13), 1 provider focus group (n = 4), and cognitive interviews (n = 22). RESULTS: Patient focus groups helped develop a focused, 4-question PHR communication tool. Cognitive interviews revealed that, while patients felt framework content and workflow were generally intuitive, minor changes to content and workflow would optimize the framework. CONCLUSIONS: A focused framework for electronic ACP communication using a patient portal tethered to the PHR was developed. This framework may provide an efficient way to have ACP conversations in busy outpatient settings.</v>
          </cell>
          <cell r="D42"/>
          <cell r="E42" t="str">
            <v>Division of General Internal Medicine, Department of Internal Medicine, College of Medicine, Ohio State University, 895 Yard St, Columbus, OH 43212. E-mail: Seuli.Brill@osumc.edu.</v>
          </cell>
          <cell r="F42" t="str">
            <v>2016</v>
          </cell>
          <cell r="G42" t="str">
            <v>Am J Manag Care</v>
          </cell>
          <cell r="H42" t="str">
            <v>27355808</v>
          </cell>
        </row>
        <row r="43">
          <cell r="A43">
            <v>42</v>
          </cell>
          <cell r="B43" t="str">
            <v>Cross sectional study to assess the accuracy of electronic health record data to identify patients in need of lung cancer screening</v>
          </cell>
          <cell r="C43" t="str">
            <v>OBJECTIVE: Lung cancer is the leading cause of cancer death in the United States [Siegel et al. in CA Cancer J Clin 66:7-30, 1]. However, evidence from clinical trials indicates that annual low-dose computed tomography screening reduces lung cancer mortality [Humphrey et al. in Ann Intern Med 159:411-420, 2]. The objective of this study is to report results of a study designed to assess the sensitivity, specificity, and positive and negative predictive value of an electronic health record (EHR) query in comparison to patient self-report, to identify patients who may benefit from lung cancer screening. Cross sectional study comparing patient self report to EHR derived assessment of tobacco status and need for lung cancer screening. We invited 200 current or former smokers, ages 55-80 to complete a brief paper survey. 26 responded and 24 were included in the analysis. RESULTS: For 30% of respondents, there was not adequate EHR data to make a lung cancer screening determination. Compared to patient self-report, EHR derived data has a 67% sensitivity and 82% specificity for identifying patients that meet criteria for lung cancer screening. While the degree of accuracy may be insufficient to make a final lung cancer screening determination, EHR data may be useful in prompting clinicians to initiate conversations with patients in regards to lung cancer screening.</v>
          </cell>
          <cell r="D43"/>
          <cell r="E43" t="str">
            <v>Department of Family Medicine, University of Washington, Box 354696, Seattle, WA, 98195-4696, USA. acole2@uw.edu._x000D_MultiCare Institute for Research and Innovation, 314 Martin Luther King Jr. Way Suite 402, Tacoma, WA, 98405, USA._x000D_Department of Family Medicine, University of Washington, Box 354696, Seattle, WA, 98195-4696, USA._x000D_University of Washington School of Medicine, Box 354696, Seattle, WA, 98195-4696, USA.</v>
          </cell>
          <cell r="F43" t="str">
            <v>2018</v>
          </cell>
          <cell r="G43" t="str">
            <v>BMC Res Notes</v>
          </cell>
          <cell r="H43" t="str">
            <v>29321038</v>
          </cell>
        </row>
        <row r="44">
          <cell r="A44">
            <v>43</v>
          </cell>
          <cell r="B44" t="str">
            <v>Risk Stratification to Decrease Unnecessary Diagnostic Imaging for Acute Appendicitis</v>
          </cell>
          <cell r="C44" t="str">
            <v>BACKGROUND: There has been an increase in the use of imaging modalities to diagnose appendicitis despite evidence that can help identify children at especially high or low risk of appendicitis who may not benefit. We hypothesized that the passive diffusion of a standardized care pathway (including diagnostic imaging recommendations) would improve the diagnostic workup of appendicitis by safely decreasing the use of unnecessary imaging when compared with historical controls and that an electronic, real-time decision support tool would decrease unnecessary imaging. METHODS: We used an interrupted time series trial to compare proportions of patients who underwent diagnostic imaging (computed tomography [CT] and ultrasound) between 3 time periods: baseline historical controls, after passive diffusion of a diagnostic workup clinical pathway, and after introduction of an electronic medical record-embedded clinical decision support tool that provides point-of-care imaging recommendations (active intervention). RESULTS: The moderate- and high-risk groups showed lower proportions of CT in the passive and active intervention time periods compared with the historical control group. Proportions of patients undergoing ultrasound in all 3 risk groups showed an increase from the historical baseline. Time series analysis confirmed that time trends within any individual time period were not significant; thus, incidental secular trends over time did not appear to explain the decreased use of CT. CONCLUSIONS: Passive and active decision support tools minimized unnecessary CT imaging; long-term effects remain an important area of study.</v>
          </cell>
          <cell r="D44"/>
          <cell r="E44" t="str">
            <v>Cincinnati Children's Hospital Medical Center, Cincinnati, Ohio holly.depinet@cchmc.org._x000D_Cincinnati Children's Hospital Medical Center, Cincinnati, Ohio.</v>
          </cell>
          <cell r="F44" t="str">
            <v>2016</v>
          </cell>
          <cell r="G44" t="str">
            <v>Pediatrics</v>
          </cell>
          <cell r="H44" t="str">
            <v>27553220</v>
          </cell>
        </row>
        <row r="45">
          <cell r="A45">
            <v>44</v>
          </cell>
          <cell r="B45" t="str">
            <v>A dashboard-based system for supporting diabetes care</v>
          </cell>
          <cell r="C45" t="str">
            <v>OBJECTIVE: To describe the development, as part of the European Union MOSAIC (Models and Simulation Techniques for Discovering Diabetes Influence Factors) project, of a dashboard-based system for the management of type 2 diabetes and assess its impact on clinical practice. METHODS: The MOSAIC dashboard system is based on predictive modeling, longitudinal data analytics, and the reuse and integration of data from hospitals and public health repositories. Data are merged into an i2b2 data warehouse, which feeds a set of advanced temporal analytic models, including temporal abstractions, care-flow mining, drug exposure pattern detection, and risk-prediction models for type 2 diabetes complications. The dashboard has 2 components, designed for (1) clinical decision support during follow-up consultations and (2) outcome assessment on populations of interest. To assess the impact of the clinical decision support component, a pre-post study was conducted considering visit duration, number of screening examinations, and lifestyle interventions. A pilot sample of 700 Italian patients was investigated. Judgments on the outcome assessment component were obtained via focus groups with clinicians and health care managers. RESULTS: The use of the decision support component in clinical activities produced a reduction in visit duration (P ≪ .01) and an increase in the number of screening exams for complications (P &lt; .01). We also observed a relevant, although nonstatistically significant, increase in the proportion of patients receiving lifestyle interventions (from 69% to 77%). Regarding the outcome assessment component, focus groups highlighted the system's capability of identifying and understanding the characteristics of patient subgroups treated at the center. CONCLUSION: Our study demonstrates that decision support tools based on the integration of multiple-source data and visual and predictive analytics do improve the management of a chronic disease such as type 2 diabetes by enacting a successful implementation of the learning health care system cycle.</v>
          </cell>
          <cell r="D45"/>
          <cell r="E45" t="str">
            <v>Department of Electrical, Computer and Biomedical Engineering, University of Pavia, Pavia, Italy._x000D_Manchester Molecular Pathology Innovation Centre, Division of Informatics, Imaging &amp; Data Sciences, University of Manchester, Manchester, UK._x000D_Laboratorio Informatica Sistemistica Ricerca Clinica, ICS Maugeri, Pavia, Italy._x000D_UO di Medicina Interna e Endocrinologia, ICS Maugeri, Pavia, Italy._x000D_ITACA. Universitat Politècnica de València, Valencia, Spain._x000D_Integrated Health Solutions, Medtronic Ibérica, Madrid, Spain._x000D_Departamento de Tecnología Fotónica y Bioingeniería, Universidad Politècnica de Madrid, Madrid, Spain._x000D_Dipartimento di Medicina Interna e Terapia medica, University of Pavia, Pavia, Italy.</v>
          </cell>
          <cell r="F45" t="str">
            <v>2018</v>
          </cell>
          <cell r="G45" t="str">
            <v>J Am Med Inform Assoc</v>
          </cell>
          <cell r="H45" t="str">
            <v>29409033</v>
          </cell>
        </row>
        <row r="46">
          <cell r="A46">
            <v>45</v>
          </cell>
          <cell r="B46" t="str">
            <v>Electronic Medical Record Use and Maternal and Child Care and Health</v>
          </cell>
          <cell r="C46" t="str">
            <v>OBJECTIVES: To evaluate effects of EHR adoption and use during pregnancy on maternal and child health care utilization and health among pregnant mothers and their infants. METHODS: The study population was comprised of all Medicaid-insured pregnant women who delivered a singleton birth in Michigan between 1/1/2009 and 12/31/2012 and their infants (N = 226,558). Linked data included birth records, maternal and infant medical claims, and EHR adoption, implementation, upgrading and meaningful use data. Pre-post comparisons with a control group (difference-in-difference) took advantage of a natural experiment of EHR adoption and use among providers in Michigan. Women and infants who received care from providers who adopted and used EHR were compared with those who received care from other providers, in a quasi-experimental framework. RESULTS: Over 34 % of all women in the analytic sample received perinatal care from providers who adopted and used EHR. Multivariate regressions indicate that women who received prenatal care mainly from a provider who adopted and used EHR were more likely to have any well-child visits (0.05, p = 0.04), and the appropriate number of well-child visits during the first year of life (0.03, p &lt; 0.01). CONCLUSIONS: The findings of this study are consistent with EHR adoption and use supporting improved child health care utilization. The findings have the potential to provide Medicaid and other healthcare program officials with evidence of the potential gains to be derived from EHRs for vulnerable low-income women and infants.</v>
          </cell>
          <cell r="D46"/>
          <cell r="E46" t="str">
            <v>Institute for Health Policy, College of Human Medicine, Michigan State University, East Lansing, MI, 48823, USA. Cristian.meghea@hc.msu.edu._x000D_Department of Obstetrics, Gynecology and Reproductive Biology, College of Human Medicine, Michigan State University, East Fee Hall, 965 Fee RD, Room A632B, East Lansing, MI, 48824, USA. Cristian.meghea@hc.msu.edu._x000D_Institute for Health Policy, College of Human Medicine, Michigan State University, East Lansing, MI, 48823, USA.</v>
          </cell>
          <cell r="F46" t="str">
            <v>2016</v>
          </cell>
          <cell r="G46" t="str">
            <v>Matern Child Health J</v>
          </cell>
          <cell r="H46" t="str">
            <v>26676978</v>
          </cell>
        </row>
        <row r="47">
          <cell r="A47">
            <v>46</v>
          </cell>
          <cell r="B47" t="str">
            <v>Identifying surgical site infections in electronic health data using predictive models</v>
          </cell>
          <cell r="C47" t="str">
            <v>OBJECTIVE: The objective was to prospectively derive and validate a prediction rule for detecting cases warranting investigation for surgical site infections (SSI) after ambulatory surgery. METHODS: We analysed electronic health record (EHR) data for children who underwent ambulatory surgery at one of 4 ambulatory surgical facilities. Using regularized logistic regression and random forests, we derived SSI prediction rules using 30 months of data (derivation set) and evaluated performance with data from the subsequent 10 months (validation set). Models were developed both with and without data extracted from free text. We also evaluated the presence of an antibiotic prescription within 60 days after surgery as an independent indicator of SSI evidence. Our goal was to exceed 80% sensitivity and 10% positive predictive value (PPV). RESULTS: We identified 234 surgeries with evidence of SSI among the 7910 surgeries available for analysis. We derived and validated an optimal prediction rule that included free text data using a random forest model (sensitivity = 0.9, PPV = 0.28). Presence of an antibiotic prescription had poor sensitivity (0.65) when applied to the derivation data but performed better when applied to the validation data (sensitivity = 0.84, PPV = 0.28). CONCLUSIONS: EHR data can facilitate SSI surveillance with adequate sensitivity and PPV.</v>
          </cell>
          <cell r="D47"/>
          <cell r="E47" t="str">
            <v>Department of Biomedical and Health Informatics, Children's Hospital of Philadelphia, Philadelphia, PA, USA._x000D_Department of Pediatrics, Perelman School of Medicine at the University of Pennsylvania, Philadelphia, PA, USA._x000D_Department of Biostatistics, Epidemiology and Informatics, Perelman School of Medicine at the University of Pennsylvania, Philadelphia, PA, USA._x000D_Center for Pediatric Clinical Effectiveness, Children's Hospital of Philadelphia Research Institute, Philadelphia, PA, USA.</v>
          </cell>
          <cell r="F47" t="str">
            <v>2018</v>
          </cell>
          <cell r="G47" t="str">
            <v>J Am Med Inform Assoc</v>
          </cell>
          <cell r="H47" t="str">
            <v>29982511</v>
          </cell>
        </row>
        <row r="48">
          <cell r="A48">
            <v>47</v>
          </cell>
          <cell r="B48" t="str">
            <v>Supplementing electronic health records through sample collection and patient diaries: A study set within a primary care research database</v>
          </cell>
          <cell r="C48" t="str">
            <v>PURPOSE: To describe a novel observational study that supplemented primary care electronic health record (EHR) data with sample collection and patient diaries. METHODS: The study was set in primary care in England. A list of 3974 potentially eligible patients was compiled using data from the Clinical Practice Research Datalink. Interested general practices opted into the study then confirmed patient suitability and sent out postal invitations. Participants completed a drug-use diary and provided saliva samples to the research team to combine with EHR data. RESULTS: Of 252 practices contacted to participate, 66 (26%) mailed invitations to patients. Of the 3974 potentially eligible patients, 859 (22%) were at participating practices, and 526 (13%) were sent invitations. Of those invited, 117 (22%) consented to participate of whom 86 (74%) completed the study. CONCLUSIONS: We have confirmed the feasibility of supplementing EHR with data collected directly from patients. Although the present study successfully collected essential data from patients, it also underlined the requirement for improved engagement with both patients and general practitioners to support similar studies.</v>
          </cell>
          <cell r="D48"/>
          <cell r="E48" t="str">
            <v>NIHR Manchester Musculoskeletal Biomedical Research Unit, Central Manchester University Hospitals NHS Foundation Trust, Manchester Academic Health Science Centre, Manchester, UK._x000D_Arthritis Research UK Centre for Epidemiology, Centre for Musculoskeletal Research, Institute of Inflammation and Repair, Faculty of Medical and Human Sciences, Manchester Academic Health Science Centre, University of Manchester, Manchester, UK._x000D_Clinical Practice Research Datalink, Medicines and Healthcare Products Regulatory Agency, London, UK._x000D_Health eResearch Centre, Farr Institute for Health Informatics Research, University of Manchester, UK._x000D_Rheumatology Department, Salford Royal NHS Foundation Trust, Salford, UK._x000D_NIHR Manchester Biomedical Research Centre, Central Manchester NHS Foundation Trust, Manchester Academic Health Science Centre, UK.</v>
          </cell>
          <cell r="F48" t="str">
            <v>2018</v>
          </cell>
          <cell r="G48" t="str">
            <v>Pharmacoepidemiol Drug Saf</v>
          </cell>
          <cell r="H48" t="str">
            <v>28924986</v>
          </cell>
        </row>
        <row r="49">
          <cell r="A49">
            <v>48</v>
          </cell>
          <cell r="B49" t="str">
            <v>Accelerating Biomarker Discovery Through Electronic Health Records, Automated Biobanking, and Proteomics</v>
          </cell>
          <cell r="C49" t="str">
            <v>BACKGROUND: Circulating biomarkers can facilitate diagnosis and risk stratification for complex conditions such as heart failure (HF). Newer molecular platforms can accelerate biomarker discovery, but they require significant resources for data and sample acquisition. OBJECTIVES: The purpose of this study was to test a pragmatic biomarker discovery strategy integrating automated clinical biobanking with proteomics. METHODS: Using the electronic health record, the authors identified patients with and without HF, retrieved their discarded plasma samples, and screened these specimens using a DNA aptamer-based proteomic platform (1,129 proteins). Candidate biomarkers were validated in 3 different prospective cohorts. RESULTS: In an automated manner, plasma samples from 1,315 patients (31% with HF) were collected. Proteomic analysis of a 96-patient subset identified 9 candidate biomarkers (p &lt; 4.42 × 10(-5)). Two proteins, angiopoietin-2 and thrombospondin-2, were associated with HF in 3 separate validation cohorts. In an emergency department-based registry of 852 dyspneic patients, the 2 biomarkers improved discrimination of acute HF compared with a clinical score (p &lt; 0.0001) or clinical score plus B-type natriuretic peptide (p = 0.02). In a community-based cohort (n = 768), both biomarkers predicted incident HF independent of traditional risk factors and N-terminal pro-B-type natriuretic peptide (hazard ratio per SD increment: 1.35 [95% confidence interval: 1.14 to 1.61; p = 0.0007] for angiopoietin-2, and 1.37 [95% confidence interval: 1.06 to 1.79; p = 0.02] for thrombospondin-2). Among 30 advanced HF patients, concentrations of both biomarkers declined (80% to 84%) following cardiac transplant (p &lt; 0.001 for both). CONCLUSIONS: A novel strategy integrating electronic health records, discarded clinical specimens, and proteomics identified 2 biomarkers that robustly predict HF across diverse clinical settings. This approach could accelerate biomarker discovery for many diseases.</v>
          </cell>
          <cell r="D49"/>
          <cell r="E49" t="str">
            <v>Vanderbilt Translational and Clinical Cardiovascular Research Center, Vanderbilt University Medical Center, Nashville, Tennessee; Division of Cardiovascular Medicine, Vanderbilt University Medical Center, Nashville, Tennessee._x000D_Vanderbilt Translational and Clinical Cardiovascular Research Center, Vanderbilt University Medical Center, Nashville, Tennessee; Division of Cardiovascular Medicine, Vanderbilt University Medical Center, Nashville, Tennessee. Electronic address: d.gupta@vanderbilt.edu._x000D_Department of Cardiology, Clinical Sciences, Lund University and Skane University Hospital, Lund, Sweden._x000D_Department of Emergency Medicine, Vanderbilt University Medical Center, Nashville, Tennessee._x000D_Department of Cardiothoracic Surgery, Clinical Sciences, Lund University and Skane University Hospital, Lund, Sweden._x000D_Vanderbilt Institute for Clinical and Translational Research, Vanderbilt University Medical Center, Nashville, Tennessee._x000D_Division of Cardiovascular Medicine, Vanderbilt University Medical Center, Nashville, Tennessee; Departments of Medicine, Pharmacology, and Biomedical Informatics, Vanderbilt University Medical Center, Nashville, Tennessee._x000D_Division of Cardiovascular Medicine, Beth Israel Deaconess Medical Center, Boston, Massachusetts.</v>
          </cell>
          <cell r="F49" t="str">
            <v>2019</v>
          </cell>
          <cell r="G49" t="str">
            <v>J Am Coll Cardiol</v>
          </cell>
          <cell r="H49" t="str">
            <v>31047008</v>
          </cell>
        </row>
        <row r="50">
          <cell r="A50">
            <v>49</v>
          </cell>
          <cell r="B50" t="str">
            <v>The role of electronic medical records in improving the quality of health care services: Comparative study</v>
          </cell>
          <cell r="C50" t="str">
            <v>PURPOSE: The purpose of this study is to identify the quality of health care services' differences between adopted Electronic Medical Record (EMR) and paper-based record hospitals. Moreover, to identify how the quality of electronic medical records affect the quality of health care services. METHODS: A cross-sectional, descriptive, and comparative design was utilized between two groups in this study. The study was conducted in two public hospitals in Jordan. One hospital which had adopted the EMR system in their works and another hospital that had paper-based record. A convenience sampling technique was used to select 410 health professionals from the selected hospitals (205 participants from each hospital). SERVQUAL and E-S-QUAL questionnaires were adopted to collect the data about the quality of EMR and quality of health care service. Statistical Package for the Social Sciences (SPSS) Version 21 was deployed to analyze the collected data. RESULT: The results indicate that the quality of health care services (expectation and perception) in EMRs adopted hospital is higher than the quality of health care services in the hospital using paper-based record. Quality of EMRs and its domains (efficiency, availability, fulfilment, and privacy) are high in both perception and expectation of health care professionals in EMR-adopted hospitals. Moreover, there is a significant relationship between the whole perception of the quality of electronic medical records and the quality of services, and between each domain of quality of EMRs and total perception of quality of services. CONCLUSION: Adoption of a high quality of EMR has a significant impact on improving the quality of health care services.</v>
          </cell>
          <cell r="D50"/>
          <cell r="E50" t="str">
            <v>King Hussein Cancer Center, Quality and Patient Safety, Department of Nursing, Jordan. Electronic address: OA.08084@KHCC.JO._x000D_King Hussein Cancer Center, Nursing Research Unit, Jordan and Harvard Medical School, United States. Electronic address: aa.12567@khcc.jo._x000D_Abdali Medical Center, Jordan._x000D_King Hussein Cancer Center, Jordan._x000D_Al-Ghad International College for Applied Medical Sciences, Saudi Arabaia._x000D_Jordan University of Science and Technology, Faculty of Nursing, Jordan.</v>
          </cell>
          <cell r="F50" t="str">
            <v>2019</v>
          </cell>
          <cell r="G50" t="str">
            <v>Int J Med Inform</v>
          </cell>
          <cell r="H50" t="str">
            <v>31128833</v>
          </cell>
        </row>
        <row r="51">
          <cell r="A51">
            <v>50</v>
          </cell>
          <cell r="B51" t="str">
            <v>Assessing the Precision of ICD-10 Codes for Uveitis in 2 Electronic Health Record Systems</v>
          </cell>
          <cell r="C51" t="str">
            <v>IMPORTANCE: Electronic health record (EHR) systems based on International Statistical Classification of Diseases and Related Health Problems, Tenth Revision (ICD-10) coding of disease entities are increasingly being used to generate large data sets for analysis. However, the reproducibility of ICD-10 coding in uveitis has not been assessed across EHR platforms, and imprecision in coding may lead to improper conclusions in big-data analyses. OBJECTIVE: To compare ICD-10 coding of uveitis using 2 EHR systems. DESIGN, SETTING, AND PARTICIPANTS: This study compares ICD-10 codes for 27 uveitic diseases generated by the Epic and MDIntelleSys EHR systems to the ICD-10 descriptions associated with the codes. No patient data were assessed in this study. MAIN OUTCOMES AND MEASURES: The number of diseases for which ICD-10 coding differed between the 2 systems. RESULTS: Thirteen of 27 uveitic diseases were coded differently by the 2 EHR systems. Coding imprecision was notable in that the Epic system returned 16 ICD-10 codes and the MDIntelleSys returned 12 ICD-10 codes to describe 13 diseases; 4 diseases had multiple codes returned, and 6 codes were used to describe more than 1 disease. For example, MDIntelleSys uses ICD-10 code H30.13 for both birdshot choroiditis and acute retinal necrosis, while Epic uses H30.9 for both birdshot choroiditis and multiple evanescent white dot syndrome; MDIntelleSys uses this code for multifocal choroiditis. Furthermore, the ICD-10 descriptions for certain codes lack specificity, allowing variable interpretation by the coder. CONCLUSIONS AND RELEVANCE: This study suggests there is substantial disparity in the ICD-10 codes that are generated for specific uveitides by the 2 EHR systems studied. This result implies that analysis of large databases generated from the pooling of EHR data could produce results with substantial bias because of misclassification resulting from conflicting and imprecise coding of uveitides. Therefore, research into outcomes, costs, health care utilization, and epidemiology in uveitis might be improved if a more uniform coding system to describe ocular inflammatory disease is implemented.</v>
          </cell>
          <cell r="D51"/>
          <cell r="E51" t="str">
            <v>Department of Ophthalmology, University of Colorado School of Medicine, Aurora._x000D_Illinois Retina Associates, SC, Chicago._x000D_Department of Ophthalmology, Rush University, Chicago, Illinois._x000D_Department of Ophthalmology, Icahn School of Medicine at Mount Sinai, New York, New York._x000D_Department of Medicine, Icahn School of Medicine at Mount Sinai, New York, New York._x000D_Department of Epidemiology, Johns Hopkins Bloomberg School of Public Health, Baltimore, Maryland._x000D_Department of Ophthalmology, Johns Hopkins University School of Medicine, Baltimore, Maryland.</v>
          </cell>
          <cell r="F51" t="str">
            <v>2018</v>
          </cell>
          <cell r="G51" t="str">
            <v>JAMA Ophthalmol</v>
          </cell>
          <cell r="H51" t="str">
            <v>30054618</v>
          </cell>
        </row>
        <row r="52">
          <cell r="A52">
            <v>51</v>
          </cell>
          <cell r="B52" t="str">
            <v>Development and Evaluation of the Automated Risk Assessment System for Catheter-Associated Urinary Tract Infection</v>
          </cell>
          <cell r="C52" t="str">
            <v>Catheter-associated urinary tract infection is one of the most common healthcare-acquired infections. It is important to institute preventive measures such as surveillance of the appropriate use of indwelling urinary catheters and timely removal by identifying patients at high risk for catheter-associated urinary tract infection. The purpose of this study was to develop an Automated Risk Assessment System for Catheter-Associated Urinary Tract Infection and evaluate its predictive validity. This study involved secondary data analysis based on a case-control study and used the data extracted from electronic health records. The Automated Risk Assessment System for Catheter-Associated Urinary Tract Infection was developed using a risk-scoring algorithm that was based on a logistic regression model and integrated into the electronic health records. The following eight risk factors for urinary tract infection were included in the logistic regression model: length of stay, admission to the Intensive Care Unit, dependent physical activity, highest neutrophil level (%), lowest blood sodium level of less than 136 mEq/L, lowest blood albumin level of less than 3.5 g/dL, highest blood urea nitrogen level of greater than 20 mg/dL, and indwelling urinary catheter application period (days). The risk groups classified by the Automated Risk Assessment System for Catheter-Associated Urinary Tract Infection were automatically displayed on the patient summary screen of the electronic health record. The predictive validity of the Automated Risk Assessment System for Catheter-Associated Urinary Tract Infection gradually increased up to the fifth and sixth assessment data after patients' admission; then, it leveled. It is possible to allocate nurses' time and effort for catheter-associated urinary tract infection risk assessment to surveillance of the use, removal, and management of indwelling urinary catheters and education and training by using the Automated Risk Assessment System for Catheter-Associated Urinary Tract Infection in clinical settings.</v>
          </cell>
          <cell r="D52"/>
          <cell r="E52" t="str">
            <v>Author Affiliations: College of Nursing, The Catholic University of Korea, Seoul, Korea (Drs Hur, and Lee and Ms Jin); and College of Nursing, Yanbian University, Yanji, China (Dr Jin).</v>
          </cell>
          <cell r="F52" t="str">
            <v>2019</v>
          </cell>
          <cell r="G52" t="str">
            <v>Comput Inform Nurs</v>
          </cell>
          <cell r="H52" t="str">
            <v>29352592</v>
          </cell>
        </row>
        <row r="53">
          <cell r="A53">
            <v>52</v>
          </cell>
          <cell r="B53" t="str">
            <v>Development and validation of an ICD-10-based disability predictive index for patients admitted to hospitals with trauma</v>
          </cell>
          <cell r="C53" t="str">
            <v>BACKGROUND: There was no established disability predictive measurement for patients with trauma that could be used in administrative claims databases. The aim of the present study was to develop and validate a diagnosis-based disability predictive index for severe physical disability at discharge using the International Classification of Diseases, 10th revision (ICD-10) coding. METHODS: This retrospective observational study used the Diagnosis Procedure Combination database in Japan. Patients who were admitted to hospitals with trauma and discharged alive from 01 April 2010 to 31 March 2015 were included. Pediatric patients under 15 years old were excluded. Data for patients admitted to hospitals from 01 April 2010 to 31 March 2013 was used for development of a disability predictive index (derivation cohort), while data for patients admitted to hospitals from 01 April 2013 to 31 March 2015 was used for the internal validation (validation cohort). The outcome of interest was severe physical disability defined as the Barthel Index score of &lt;60 at discharge. Trauma-related ICD-10 codes were categorized into 36 injury groups with reference to the categorization used in the Global Burden of Diseases study 2013. A multivariable logistic regression analysis was performed for the outcome using the injury groups and patient baseline characteristics including patient age, sex, and Charlson Comorbidity Index (CCI) score in the derivation cohort. A score corresponding to a regression coefficient was assigned to each injury group. The disability predictive index for each patient was defined as the sum of the scores. The predictive performance of the index was validated using the receiver operating characteristic curve analysis in the validation cohort. RESULTS: The derivation cohort included 1,475,158 patients, while the validation cohort included 939,659 patients. Of the 939,659 patients, 235,382 (25.0%) were discharged with severe physical disability. The c-statistics of the disability predictive index was 0.795 (95% confidence interval [CI] 0.794-0.795), while that of a model using the disability predictive index and patient baseline characteristics was 0.856 (95% CI 0.855-0.857). CONCLUSIONS: Severe physical disability at discharge may be well predicted with patient age, sex, CCI score, and the diagnosis-based disability predictive index in patients admitted to hospitals with trauma.</v>
          </cell>
          <cell r="D53"/>
          <cell r="E53" t="str">
            <v>Department of Emergency and Critical Care Medicine, The University of Tokyo Hospital, Tokyo, Japan. Electronic address: wadat-eme@h.u-tokyo.ac.jp._x000D_Department of Clinical Epidemiology and Health Economics, School of Public Health, The University of Tokyo, Tokyo, Japan._x000D_Department of Health Care Informatics, Tokyo Medical and Dental University, Tokyo, Japan._x000D_Department of Emergency and Critical Care Medicine, The University of Tokyo Hospital, Tokyo, Japan.</v>
          </cell>
          <cell r="F53" t="str">
            <v>2018</v>
          </cell>
          <cell r="G53" t="str">
            <v>Injury</v>
          </cell>
          <cell r="H53" t="str">
            <v>29350505</v>
          </cell>
        </row>
        <row r="54">
          <cell r="A54">
            <v>53</v>
          </cell>
          <cell r="B54" t="str">
            <v>Bridging the digital divide: mobile access to personal health records among patients with diabetes</v>
          </cell>
          <cell r="C54" t="str">
            <v>OBJECTIVES: Some patients lack regular computer access and experience a digital divide that causes them to miss internet-based health innovations. The diffusion of smartphones has increased internet access across the socioeconomic spectrum, and increasing the channels through which patients can access their personal health records (PHRs) could help bridge the divide in PHR use. We examined PHR use through a computer-based Web browser or mobile device. STUDY DESIGN: Cross-sectional historical cohort analysis. METHODS: Among adult patients in the diabetes registry of an integrated healthcare delivery system, we studied the devices used to access their PHR during 2016. RESULTS: Among 267,208 patients with diabetes, 68.1% used the PHR in 2016; 60.6% of all log-ins were via computer and 39.4% were via mobile device. Overall, 63.9% used it from both a computer and mobile device, 29.6% used only a computer, and 6.5% used only a mobile device. After adjustment, patients who were black, Hispanic, or Asian; lived in lower socioeconomic status (SES) neighborhoods; or had lower engagement were all significantly more likely to use the PHR only from a mobile device (P &lt;.05). Patients using the PHR only via mobile device used it less frequently. CONCLUSIONS: Mobile-ready PHRs may increase access among patients facing a digital divide in computer use, disproportionately reaching racial/ethnic minorities and lower SES patients. Nonetheless, even with a mobile-optimized and app-accessible PHR, differences in PHR use by race/ethnicity and SES remain. Continued efforts are needed to increase equitable access to PHRs among patients with chronic conditions.</v>
          </cell>
          <cell r="D54"/>
          <cell r="E54" t="str">
            <v>University of Tennessee Health Science Center, 66 N Pauline St, Ste 620, Memphis, TN 38163. Email: igraetz@uthsc.edu.</v>
          </cell>
          <cell r="F54" t="str">
            <v>2018</v>
          </cell>
          <cell r="G54" t="str">
            <v>Am J Manag Care</v>
          </cell>
          <cell r="H54" t="str">
            <v>28920708</v>
          </cell>
        </row>
        <row r="55">
          <cell r="A55">
            <v>54</v>
          </cell>
          <cell r="B55" t="str">
            <v>Perceived usefulness and perceived ease of use of electronic health records among nurses: Application of Technology Acceptance Model</v>
          </cell>
          <cell r="C55" t="str">
            <v>BACKGROUND: Electronic health records (EHRs) are increasingly being implemented in healthcare organizations but little attention has been paid to the degree to which nurses as end-users will accept these systems and subsequently use them. OBJECTIVES: To explore nurses' perceptions of usefulness and ease-of-use of EHRs. The relationship between these constructs was examined, and its predictors were studied. METHOD: A national exploratory study was conducted with 1539 nurses from 15 randomly selected hospitals, representative of different regions and healthcare sectors in Jordan. Data were collected using a self-administered questionnaire, which was based on the Technology Acceptance Model. Correlations and linear multiple regression were utilized to analyze the data. RESULTS: Jordanian nurses demonstrated a positive perception of the usefulness and ease-of-use of EHRs, and subsequently accepted the technology. Significant positive correlations were found between these two constructs. The variables that predict usefulness were the gender, professional rank, EHR experience, and computer skills of the nurses. The perceived ease-of-use was affected by nursing and EHR experience, and computers skills. CONCLUSION: This study adds to the growing body of knowledge on issues related to the acceptance of technology in the health informatics field, focusing on nurses' acceptance of EHRs.</v>
          </cell>
          <cell r="D55"/>
          <cell r="E55" t="str">
            <v>a Adult Health Nursing Department, Faculty of Nursing , AL AL-Bayt University , Mafraq , Jordan.</v>
          </cell>
          <cell r="F55" t="str">
            <v>2018</v>
          </cell>
          <cell r="G55" t="str">
            <v>Inform Health Soc Care</v>
          </cell>
          <cell r="H55" t="str">
            <v>29144886</v>
          </cell>
        </row>
        <row r="56">
          <cell r="A56">
            <v>55</v>
          </cell>
          <cell r="B56" t="str">
            <v>Comparative Effectiveness of Proactive Tobacco Treatment among Smokers with and without Chronic Lower Respiratory Disease</v>
          </cell>
          <cell r="C56" t="str">
            <v>RATIONALE: Adults with chronic lower respiratory disease differ in their barriers to smoking cessation but also suffer from tobacco-related health concerns, which may motivate quit attempts. Few studies have examined differences in tobacco treatment response between smokers with and without chronic lower respiratory disease. OBJECTIVE: We examined the effectiveness of a proactive outreach program for cessation among smokers with and without chronic lower respiratory disease. METHODS: Subgroup analysis of the Veterans Victory over Tobacco Study, a pragmatic randomized controlled trial that demonstrated the effectiveness of proactive outreach and the choice of tobacco treatments compared with usual care. Smokers identified via the electronic medical record were proactively offered phone-based counseling and care coordination to receive medication from their Veterans Affairs providers or in-person care. We compared the response among those with and without an International Classification of Diseases, 9th Revision diagnosis of a chronic lower respiratory disease (chronic obstructive pulmonary disease, chronic bronchitis, emphysema, asthma). We used stratification by propensity scores to adjust for imbalanced covariates between groups with and without chronic lower respiratory disease within each treatment arm, using complete case analysis accounting for the stratified sampling by site. RESULTS: The study participants were predominantly older, white, male smokers. Overall, 19.6% had chronic lower respiratory disease. A total of 3,307 had outcome data with the following assignments to the intervention: proactive care: n = 1,272 without chronic lower respiratory disease, n = 301 with chronic lower respiratory disease; usual care: n = 1,387 without chronic lower respiratory disease, n = 347 with chronic lower respiratory disease. A total of 1,888 had both complete baseline and outcome data and were included in the primary analysis. In unadjusted analyses (n = 3,307), among individuals with chronic lower respiratory disease, 13.1% in the proactive group reported 6-month prolonged abstinence compared with 8.7% of those in the usual care group (odds ratio, 1.57; 95% confidence interval, 0.93-2.65). Among individuals without chronic lower respiratory disease, 13.1% quit in the proactive group compared with 11.0% in the usual care group (odds ratio, 1.22; 95% confidence interval, 0.95-1.55). In adjusted analyses (n = 1,888), the association between treatment arm and quit rate varied by the presence of chronic lower respiratory disease, with a stronger association between allocation to the proactive group and quit rate among those with chronic lower respiratory disease (odds ratio, 3.45; 95% confidence interval, 1.59-7.47) than those without chronic lower respiratory disease (odds ratio, 1.34; 95% confidence interval, 0.95-1.88; P for interaction with chronic lower respiratory disease = 0.03). CONCLUSIONS: Smokers with chronic lower respiratory disease may be more likely to respond to a proactive outreach intervention for tobacco cessation treatment than those without chronic lower respiratory disease. Clinical trial registered with www.clinicaltrials.gov (NCT 00608426).</v>
          </cell>
          <cell r="D56"/>
          <cell r="E56" t="str">
            <v>1 Center for Chronic Disease Outcomes Research._x000D_2 Section of Pulmonary and Critical Care Medicine, Minneapolis Veterans Affairs Healthcare System, Minneapolis, Minnesota._x000D_3 Department of Medicine, University of Minnesota, Minneapolis, Minnesota; and._x000D_4 The Miriam Hospital, Providence, Rhode Island.</v>
          </cell>
          <cell r="F56" t="str">
            <v>2018</v>
          </cell>
          <cell r="G56" t="str">
            <v>Ann Am Thorac Soc</v>
          </cell>
          <cell r="H56" t="str">
            <v>29939509</v>
          </cell>
        </row>
        <row r="57">
          <cell r="A57">
            <v>56</v>
          </cell>
          <cell r="B57" t="str">
            <v>Assessing markers from ambulatory laboratory tests for predicting high-risk patients</v>
          </cell>
          <cell r="C57" t="str">
            <v>OBJECTIVES: This exploratory study used outpatient laboratory test results from electronic health records (EHRs) for patient risk assessment and evaluated whether risk markers based on laboratory results improve the performance of diagnosis- and pharmacy-based predictive models for healthcare outcomes. STUDY DESIGN: Observational study of a patient cohort over 2 years. METHODS: We used administrative claims and EHR data over a 2-year period for a population of continuously insured patients in an integrated health system who had at least 1 ambulatory visit during the first year. We performed regression tree analyses to develop risk markers from frequently ordered outpatient laboratory tests. We added these risk markers to demographic and Charlson Comorbidity Index models and 3 models from the Johns Hopkins Adjusted Clinical Groups system to predict individual cost, inpatient admission, and high-cost patients. We evaluated the predictive and discriminatory performance of 5 lab-enhanced models. RESULTS: Our study population included 120,844 patients. Adding laboratory markers to base models improved R2 predictions of costs by 0.1% to 3.7%, identification of high-cost patients by 3.4% to 121%, and identification of patients with inpatient admissions by 1.0% to 188% for the demographic model. The addition of laboratory risk markers to comprehensive risk models, compared with simpler models, resulted in smaller improvements in predictive power. CONCLUSIONS: The addition of laboratory risk markers can significantly improve the identification of high-risk patients using models that include age, gender, and a limited number of morbidities; however, models that use comprehensive risk measures may be only marginally improved.</v>
          </cell>
          <cell r="D57"/>
          <cell r="E57" t="str">
            <v>Center for Population Health Information Technology, The Johns Hopkins University Bloomberg School of Public Health, 624 North Broadway, Rm 601, Baltimore, MD 21205. Email: klemke1@jhu.edu.</v>
          </cell>
          <cell r="F57" t="str">
            <v>2018</v>
          </cell>
          <cell r="G57" t="str">
            <v>Am J Manag Care</v>
          </cell>
          <cell r="H57" t="str">
            <v>29502083</v>
          </cell>
        </row>
        <row r="58">
          <cell r="A58">
            <v>57</v>
          </cell>
          <cell r="B58" t="str">
            <v>An electronic health records cohort study on heart failure following myocardial infarction in England: incidence and predictors</v>
          </cell>
          <cell r="C58" t="str">
            <v>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v>
          </cell>
          <cell r="D58"/>
          <cell r="E58" t="str">
            <v>Farr Institute of Health Informatics Research, UCL Institute of Health Informatics, University College London, London, UK._x000D_Department of Cardiology, Division Heart and Lungs, University Medical Center Utrecht, Utrecht, The Netherlands._x000D_Institute of Cardiovascular Science, Faculty of Population Health Sciences, University College London, London, UK._x000D_Groningen Research Institute of Pharmacy, University of Groningen, Groningen, The Netherlands._x000D_Medical Research Council Bioinformatics Centre, Leeds Institute of Biomedical and Clinical Sciences, University of Leeds, Leeds, UK._x000D_Medical Research Council Bioinformatics Centre, Leeds Institute for Cardiovascular and Metabolic Medicine, University of Leeds, Leeds, UK._x000D_Julius Center for Health Sciences and Primary Care, University Medical Center Utrecht, Utrecht University, Utrecht, The Netherlands._x000D_National Heart &amp; Lung Institute, Royal Brompton &amp; Harefield Hospitals, Imperial College London, London, UK._x000D_Durrer Center for Cardiogenetic Research, ICIN-Netherlands Heart Institute, Utrecht, The Netherlands.</v>
          </cell>
          <cell r="F58" t="str">
            <v>2018</v>
          </cell>
          <cell r="G58" t="str">
            <v>BMJ Open</v>
          </cell>
          <cell r="H58" t="str">
            <v>29667017</v>
          </cell>
        </row>
        <row r="59">
          <cell r="A59">
            <v>58</v>
          </cell>
          <cell r="B59" t="str">
            <v>Underestimated prevalence of heart failure in hospital inpatients: a comparison of ICD codes and discharge letter information</v>
          </cell>
          <cell r="C59" t="str">
            <v>BACKGROUND: Heart failure is the predominant cause of hospitalization and amongst the leading causes of death in Germany. However, accurate estimates of prevalence and incidence are lacking. Reported figures originating from different information sources are compromised by factors like economic reasons or documentation quality. METHODS: We implemented a clinical data warehouse that integrates various information sources (structured parameters, plain text, data extracted by natural language processing) and enables reliable approximations to the real number of heart failure patients. Performance of ICD-based diagnosis in detecting heart failure was compared across the years 2000-2015 with (a) advanced definitions based on algorithms that integrate various sources of the hospital information system, and (b) a physician-based reference standard. RESULTS: Applying these methods for detecting heart failure in inpatients revealed that relying on ICD codes resulted in a marked underestimation of the true prevalence of heart failure, ranging from 44% in the validation dataset to 55% (single year) and 31% (all years) in the overall analysis. Percentages changed over the years, indicating secular changes in coding practice and efficiency. Performance was markedly improved using search and permutation algorithms from the initial expert-specified query (F1 score of 81%) to the computer-optimized query (F1 score of 86%) or, alternatively, optimizing precision or sensitivity depending on the search objective. CONCLUSIONS: Estimating prevalence of heart failure using ICD codes as the sole data source yielded unreliable results. Diagnostic accuracy was markedly improved using dedicated search algorithms. Our approach may be transferred to other hospital information systems.</v>
          </cell>
          <cell r="D59"/>
          <cell r="E59" t="str">
            <v>Comprehensive Heart Failure Center (CHFC), Department of Internal Medicine I, Würzburg University Hospital, Am Schwarzenberg 15, 97078, Würzburg, Germany._x000D_Chair of Computer Science VI, University of Würzburg, Würzburg, Germany._x000D_Service Center Medical Informatics, Würzburg University Hospital, Würzburg, Germany._x000D_Comprehensive Heart Failure Center (CHFC), Department of Internal Medicine I, Würzburg University Hospital, Am Schwarzenberg 15, 97078, Würzburg, Germany. Stoerk_S@ukw.de.</v>
          </cell>
          <cell r="F59" t="str">
            <v>2018</v>
          </cell>
          <cell r="G59" t="str">
            <v>Clin Res Cardiol</v>
          </cell>
          <cell r="H59" t="str">
            <v>29035732</v>
          </cell>
        </row>
        <row r="60">
          <cell r="A60">
            <v>59</v>
          </cell>
          <cell r="B60" t="str">
            <v>Development and validation of an automated delirium risk assessment system (Auto-DelRAS) implemented in the electronic health record system</v>
          </cell>
          <cell r="C60" t="str">
            <v>BACKGROUND: A key component of the delirium management is prevention and early detection. OBJECTIVE: 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 DESIGN: Cohort and system development designs were used. SETTING: Medical and surgical ICUs in two university hospitals in Seoul, Korea. PARTICIPANTS: A total of 3284 patients for the development of Auto-DelRAS, 325 for external validation, 694 for validation after clinical applications. METHODS: The 4211 data items were extracted from the EHR system and delirium was measured using CAM-ICU (Confusion Assessment Method for Intensive Care Unit). The potential predictors were selected and a logistic regression model was established to create a delirium risk scoring algorithm to construct the Auto-DelRAS. The Auto-DelRAS was evaluated at three months and one year after its application to clinical practice to establish the predictive validity of the system. RESULTS: Eleven predictors were finally included in the logistic regression model. The results of the Auto-DelRAS risk assessment were shown as high/moderate/low risk on a Kardex screen. The predictive validity, analyzed after the clinical application of Auto-DelRAS after one year, showed a sensitivity of 0.88, specificity of 0.72, positive predictive value of 0.53, negative predictive value of 0.94, and a Youden index of 0.59. CONCLUSIONS: A relatively high level of predictive validity was maintained with the Auto-DelRAS system, even one year after it was applied to clinical practice.</v>
          </cell>
          <cell r="D60"/>
          <cell r="E60" t="str">
            <v>College of Nursing, Keimyung University, Daegu, Republic of Korea._x000D_College of Nursing, The Catholic University of Korea, Seoul, Republic of Korea._x000D_College of Nursing, The Catholic University of Korea, Seoul, Republic of Korea. Electronic address: leesunmi@catholic.ac.kr.</v>
          </cell>
          <cell r="F60" t="str">
            <v>2018</v>
          </cell>
          <cell r="G60" t="str">
            <v>Int J Nurs Stud</v>
          </cell>
          <cell r="H60" t="str">
            <v>30234619</v>
          </cell>
        </row>
        <row r="61">
          <cell r="A61">
            <v>60</v>
          </cell>
          <cell r="B61" t="str">
            <v>The Impact of Electronic Medical Record Implementation on Labor Cost and Productivity at an Outpatient Orthopaedic Clinic</v>
          </cell>
          <cell r="C61" t="str">
            <v>BACKGROUND: Widespread adoption of electronic medical record (EMR) systems is increasing. EMR implementation can be costly and typically requires workflow redesign. To our knowledge, no studies to date have examined the impact of EMR implementation using advanced cost accounting methods or the impact of its implementation on orthopaedic surgeons in an outpatient setting. METHODS: Time-driven activity-based costing (TD-ABC) was used to evaluate the effect of EMR implementation in an outpatient adult reconstruction clinic. One hundred and forty-three patients were prospectively timed throughout their visit to clinics, before implementation of a hospital system-wide EMR system and then again 2 months, 6 months, and 2 years after implementation. Data were analyzed to investigate the effects of EMR implementation on labor cost and provider time. RESULTS: Total labor costs per patient visit significantly increased at 2 months after EMR implementation (from $36.88 to $46.04; p = 0.05). Drivers of this change included increases in the amount of time that attending surgeons spent per patient (from 9.38 to 10.97 minutes, with the cost increasing from $21.10 to $27.01), as well as increased time that certified medical assistants spent assessing patients (from 3.4 to 9.1 minutes; p &lt; 0.001). Two months after EMR implementation, providers were spending more than twice as long documenting patient encounters (7.6 compared with 3.3 minutes; p &lt; 0.001). However, by 6 months after implementation, total labor costs were similar to those before implementation ($38.75 compared with $36.88; p = 0.689) and they remained similar at 2 years after implementation ($36.88 compared with $37.73; p = 0.84). After the initial learning period following EMR implementation, providers spent more time documenting encounters (8.43 compared with 3.28 minutes; p &lt; 0.001) but less time interacting with patients (10.03 compared with 14.65 minutes; p = 0.013). CONCLUSIONS: Using TD-ABC, we observed the EMR implementation learning period, returning to pre-introduction efficiency at 6 months. Cost increases because of increased certified medical assistant time spent with patients and physician time on documentation were offset by less patient-physician interaction. Health-care systems and policymakers should be aware that the length of the implementation period is approximately 6 months and that implementation may alter the time that providers spend with patients. CLINICAL RELEVANCE: This article offers insight into the impact of EMR implementation on the orthopaedic surgeon's clinic efficiency and workflows.</v>
          </cell>
          <cell r="D61"/>
          <cell r="E61" t="str">
            <v>Department of Orthopaedic Surgery, Duke University, Durham, North Carolina._x000D_Kenan-Flagler Business School, University of North Carolina, Chapel Hill, North Carolina.</v>
          </cell>
          <cell r="F61" t="str">
            <v>2018</v>
          </cell>
          <cell r="G61" t="str">
            <v>J Bone Joint Surg Am</v>
          </cell>
          <cell r="H61" t="str">
            <v>27694670</v>
          </cell>
        </row>
        <row r="62">
          <cell r="A62">
            <v>61</v>
          </cell>
          <cell r="B62" t="str">
            <v>Adoption of Electronic Personal Health Records in Canada: Perceptions of Stakeholders</v>
          </cell>
          <cell r="C62" t="str">
            <v>BACKGROUND: Healthcare stakeholders have a great interest in the adoption and use of electronic personal health records (ePHRs) because of the potential benefits associated with them. Little is known, however, about the level of adoption of ePHRs in Canada and there is limited evidence concerning their benefits and implications for the healthcare system. This study aimed to describe the current situation of ePHRs in Canada and explore stakeholder perceptions regarding barriers and facilitators to their adoption. METHODS: Using a qualitative descriptive study design, we conducted semi-structured phone interviews between October 2013 and February 2014 with 35 individuals from seven Canadian provinces. The participants represented six stakeholder groups (patients, ePHR administrators, healthcare professionals, organizations interested in health technology development, government agencies, and researchers). A detailed summary of each interview was created and thematic analysis was conducted. RESULTS: We observed that there was no consensual definition of ePHR in Canada. Factors that could influence ePHR adoption were related to knowledge (confusion with other electronic medical records [EMRs] and lack of awareness), system design (usability and relevance), user capacities and attitudes (patient health literacy, education and interest, support for professionals), environmental factors (government commitment, targeted populations) and legal and ethical issues (information control and custody, confidentiality, privacy and security). CONCLUSION: ePHRs are slowly entering the Canadian healthcare landscape but provinces do not seem well-prepared for the implementation of this type of record. Guidance is needed on critical issues regarding ePHRs, such as ePHR definition, data ownership, access to information and interoperability with other electronic health records (EHRs). Better guidance on these issues would provide a greater awareness of ePHRs and inform stakeholders including clinicians, decision-makers, patients and the public. In turn, it may facilitate their adoption in the country.</v>
          </cell>
          <cell r="D62"/>
          <cell r="E62" t="str">
            <v>Faculty of Nursing Science, Université Laval, Quebec City, QC, Canada._x000D_DeGroote School of Business, McMaster University, Hamilton, ON, Canada._x000D_Research Centre of the CHU de Québec-Université Laval, Quebec City, QC, Canada._x000D_Centre de recherche sur les soins et les services de première ligne, Centre intégré de santé et services sociaux de la Capitale-Nationale, Quebec City, QC, Canada._x000D_Faculty of Medicine, Université Laval, Quebec City, QC, Canada._x000D_Faculty of Law, McGill University, Montreal, QC, Canada._x000D_Department of Family Medicine, McMaster University, Hamilton, ON, Canada._x000D_Institute of Health Policy, Management and Evaluation, University of Toronto, Toronto, ON, Canada._x000D_Centre for Addiction and Mental Health, Toronto, ON, Canada._x000D_Department of Family Medicine, McGill University, Montreal, QC, Canada.</v>
          </cell>
          <cell r="F62" t="str">
            <v>2016</v>
          </cell>
          <cell r="G62" t="str">
            <v>Int J Health Policy Manag</v>
          </cell>
          <cell r="H62" t="str">
            <v>30041814</v>
          </cell>
        </row>
        <row r="63">
          <cell r="A63">
            <v>62</v>
          </cell>
          <cell r="B63" t="str">
            <v>A Database Study of Visual Outcomes and Intraoperative Complications of Postvitrectomy Cataract Surgery</v>
          </cell>
          <cell r="C63" t="str">
            <v>PURPOSE: To analyze the visual outcomes and rate of intraoperative complications of phacoemulsification surgery after prior pars plana vitrectomy (PPV). DESIGN: Retrospective, multicenter database study. PARTICIPANTS: Eyes that underwent phacoemulsification between June 2005 and March 2015 at 8 sites in the United Kingdom. METHODS: Study eyes were classified as vitrectomized (prior PPV group) or nonvitrectomized (reference group) depending on the vitreous state at the time of cataract surgery. Eyes with multiple intraocular surgeries or history of ocular diseases known to cause cataract progression or increased risk of intraoperative complications during phacoemulsification were excluded. MAIN OUTCOME MEASURES: Logarithm of the minimum angle of resolution (logMAR) visual acuity (VA), rate of intraoperative complications, and time interval to cataract surgery. RESULTS: Eyes in the prior PPV group (n = 2221) had worse preoperative logMAR VA (0.96±0.60 vs. 0.62±0.52, P &lt; 0.0001), were from younger patients, and had longer axial lengths than the nonvitrectomized group (n = 136 533). At all postoperative time points measured up to 24 weeks, mean vision was poorer in the prior PPV group (0.41±0.47 vs. 0.17±0.29 at 4-12 weeks, P &lt; 0.0001) and a smaller proportion of eyes achieved postoperative VA ≤0.30 logMAR (Snellen, ≥20/40) (60.8% vs. 86.5% at 4-12 weeks, P &lt; 0.0001). The rate of posterior capsular rupture was not different between the prior PPV (1.5%) and the nonvitrectomized (1.7%) groups, but the incidences of zonular dialysis (1.3% vs. 0.6%) and dropped nuclear fragments (0.6% vs. 0.2%) were higher in the prior PPV group (P &lt; 0.0001). The mean time interval between PPV and cataract surgery was 399 days. CONCLUSIONS: We found a significant improvement in VA with postvitrectomy cataract surgery. However, compared with eyes without prior PPV, there was a worse mean postoperative vision of 0.2 logMAR units, a higher rate of zonular dialysis and dropped nuclear fragments, and a similar rate of posterior capsule rupture.</v>
          </cell>
          <cell r="D63"/>
          <cell r="E63" t="str">
            <v>Department of Ophthalmology, Faculty of Medicine, Assiut University, Assiut, Egypt; Department of Ophthalmology, University of Ottawa, Ottawa, Ontario, Canada._x000D_Jones Eye Institute, University of Arkansas for Medical Sciences, Little Rock, Arkansas._x000D_The Jackson Laboratory, Farmington, Connecticut._x000D_Epidemiology Department, College of Public Health and Biomedical informatics, College of Medicine, University of Arkansas for Medical Sciences, Little Rock, Arkansas._x000D_School of Clinical Sciences, University of Bristol and Bristol Eye Hospital, Bristol, United Kingdom._x000D_Wolverhampton Eye Infirmary, Royal Wolverhampton Hospitals NHS Trust, New Cross, Wolverhampton, United Kingdom._x000D_Jones Eye Institute, University of Arkansas for Medical Sciences, Little Rock, Arkansas; Ophthalmology Department, Gloucestershire Hospitals NHS Trust, Cheltenham, United Kingdom. Electronic address: ahmedsallam11@yahoo.com.</v>
          </cell>
          <cell r="F63" t="str">
            <v>2018</v>
          </cell>
          <cell r="G63" t="str">
            <v>Ophthalmology</v>
          </cell>
          <cell r="H63" t="str">
            <v>28087072</v>
          </cell>
        </row>
        <row r="64">
          <cell r="A64">
            <v>63</v>
          </cell>
          <cell r="B64" t="str">
            <v>Enhancing Delirium Case Definitions in Electronic Health Records Using Clinical Free Text</v>
          </cell>
          <cell r="C64" t="str">
            <v>BACKGROUND: Delirium is an acute confusional state, associated with morbidity and mortality in diverse medically ill populations. Delirium is preventable and treatable when diagnosed but the diagnosis is often missed. This important and difficult diagnosis is an attractive candidate for computer-aided decision support if it can be reliably identified at scale. OBJECTIVE: Here, using an electronic health record-based case definition of delirium, we characterize incidence of this highly morbid condition in 2 large academic medical centers. METHODS: Using the electronic health record of 2 large New England academic medical centers, we calculated and compared the rate of the diagnosis of delirium using a range of administrative and discharge summary text-based case definitions over an 8-year period. RESULTS: Depending on case definitions, the overall delirium rate ranged from 2.0-5.4% of 809,512 admissions identified. The identified rate of delirium increased between 2005 and 2013, such that by the final year of the study, one of the two sites reported delirium in 7.0% of cases. The concordance between case definitions was low; only half of the cases identified by text analysis were captured by administrative data. CONCLUSION: Delirium may be better captured by composite outcomes, including both administrative claims data and elements drawn from unstructured data sources. That the rate of delirium observed in this study is far lower than the current literature estimates suggests that further work on case definitions, identification, and documented diagnosis is required.</v>
          </cell>
          <cell r="D64"/>
          <cell r="E64" t="str">
            <v>Division of Clinical Research, Center for Quantitative Health, Massachusetts General Hospital, Boston, MA; Avery D. Weisman Psychiatry Consultation Service, Massachusetts General Hospital, Boston, MA. Electronic address: thmccoy@partners.org._x000D_Avery D. Weisman Psychiatry Consultation Service, Massachusetts General Hospital, Boston, MA._x000D_Division of Clinical Research, Center for Quantitative Health, Massachusetts General Hospital, Boston, MA.</v>
          </cell>
          <cell r="F64" t="str">
            <v>2017</v>
          </cell>
          <cell r="G64" t="str">
            <v>Psychosomatics</v>
          </cell>
          <cell r="H64" t="str">
            <v>30142228</v>
          </cell>
        </row>
        <row r="65">
          <cell r="A65">
            <v>64</v>
          </cell>
          <cell r="B65" t="str">
            <v>Acceptability of a decision-support electronic health record system and its impact on diabetes care goals in South Asia: a mixed-methods evaluation of the CARRS trial</v>
          </cell>
          <cell r="C65" t="str">
            <v>AIMS: To describe physicians' acceptance of decision-support electronic health record system and its impact on diabetes care goals among people with Type 2 diabetes. METHODS: We analysed data from participants in the Centre for Cardiometabolic Risk Reduction in South Asia (CARRS) trial, who received the study intervention (care coordinators and use of a decision-support electronic health record system; n=575) using generalized estimating equations to estimate the association between acceptance/rejection of decision-support system prompts and outcomes (mean changes in HbA(1c) , blood pressure and LDL cholesterol) considering repeated measures across all time points available. We conducted in-depth interviews with physicians to understand the benefits, challenges and value of the decision-support electronic health record system and analysed physicians' interviews using Rogers' diffusion of innovation theory. RESULTS: At end-of-trial, participants with diabetes for whom glycaemic, systolic blood pressure, diastolic blood pressure and LDL cholesterol decision-support electronic health record prompts were accepted vs rejected, experienced no reduction in HbA(1c) [mean difference: -0.05 mmol/mol (95% CI -0.22, 0.13); P=0.599], but statistically significant improvements were observed for systolic blood pressure [mean difference: -11.6 mmHg (95% CI -13.9, -9.3); P ≤ 0.001], diastolic blood pressure [mean difference: -5.2 mmHg (95% CI -6.5, -3.8); P ≤ 0.001] and LDL cholesterol [mean difference: -0.7 mmol/l (95% CI -0.6, -0.8); P ≤0.001], respectively. The relative advantages and compatibility of the decision-support electronic health record system with existing clinic set-ups influenced physicians' acceptance of it. Software complexities and data entry challenges could be overcome by task-sharing. CONCLUSION: Wider adherence to decision-support electronic health record prompts could potentially improve diabetes goal achievement, particularly when accompanied by assistance from a non-physician health worker.</v>
          </cell>
          <cell r="D65"/>
          <cell r="E65" t="str">
            <v>Centre for Chronic Conditions and Injuries, Public Health Foundation of India, Gurgaon, Haryana, India._x000D_Centre for Chronic Disease Control, New Delhi, India._x000D_Department of Endocrinology and Metabolism, All India Institute of Medical Sciences, New Delhi, India._x000D_Centre for Control of Chronic Conditions, New Delhi, India._x000D_Rollins School of Public Health, Emory University, Atlanta, GA, USA._x000D_Centre of Excellence - Centre for Cardio-metabolic Risk Reduction in South Asia._x000D_St. Georges Medical University of London, London, UK._x000D_Plovdiv Medical University, Plovdiv, Bulgaria.</v>
          </cell>
          <cell r="F65" t="str">
            <v>2018</v>
          </cell>
          <cell r="G65" t="str">
            <v>Diabet Med</v>
          </cell>
          <cell r="H65" t="str">
            <v>26705000</v>
          </cell>
        </row>
        <row r="66">
          <cell r="A66">
            <v>65</v>
          </cell>
          <cell r="B66" t="str">
            <v>Validation of a Delirium Risk Assessment Using Electronic Medical Record Information</v>
          </cell>
          <cell r="C66" t="str">
            <v>OBJECTIVE: Identifying patients at risk for delirium allows prompt application of prevention, diagnostic, and treatment strategies; but is rarely done. Once delirium develops, patients are more likely to need posthospitalization skilled care. This study developed an a priori electronic prediction rule using independent risk factors identified in a National Center of Clinical Excellence meta-analysis and validated the ability to predict delirium in 2 cohorts. DESIGN: Retrospective analysis followed by prospective validation. SETTING: Tertiary VA Hospital in New England. PARTICIPANTS: A total of 27,625 medical records of hospitalized patients and 246 prospectively enrolled patients admitted to the hospital. MEASUREMENTS: The electronic delirium risk prediction rule was created using data obtained from the patient electronic medical record (EMR). The primary outcome, delirium, was identified 2 ways: (1) from the EMR (retrospective cohort) and (2) clinical assessment on enrollment and daily thereafter (prospective participants). We assessed discrimination of the delirium prediction rule with the C-statistic. Secondary outcomes were length of stay and discharge to rehabilitation. RESULTS: Retrospectively, delirium was identified in 8% of medical records (n = 2343); prospectively, delirium during hospitalization was present in 26% of participants (n = 64). In the retrospective cohort, medical record delirium was identified in 2%, 3%, 11%, and 38% of the low, intermediate, high, and very high-risk groups, respectively (C-statistic = 0.81; 95% confidence interval 0.80-0.82). Prospectively, the electronic prediction rule identified delirium in 15%, 18%, 31%, and 55% of these groups (C-statistic = 0.69; 95% confidence interval 0.61-0.77). Compared with low-risk patients, those at high- or very high delirium risk had increased length of stay (5.7 ± 5.6 vs 3.7 ± 2.7 days; P = .001) and higher rates of discharge to rehabilitation (8.9% vs 20.8%; P = .02). CONCLUSIONS: Automatic calculation of delirium risk using an EMR algorithm identifies patients at risk for delirium, which creates a critical opportunity for gaining clinical efficiencies and improving delirium identification, including those needing skilled care.</v>
          </cell>
          <cell r="D66"/>
          <cell r="E66" t="str">
            <v>Center of Innovation in Long-term Services/Supports, Providence VA Medical Center, Providence, RI; Delirium Patient Safety Center of Inquiry, VA Boston Healthcare System, Boston, MA; Geriatric Research, Education, and Clinical Center, VA Boston Healthcare System, Boston, MA; Division of Aging, Brigham and Women's Hospital, Boston, MA; Harvard Medical School, Boston, MA. Electronic address: James.Rudolph@va.gov._x000D_Delirium Patient Safety Center of Inquiry, VA Boston Healthcare System, Boston, MA._x000D_Delirium Patient Safety Center of Inquiry, VA Boston Healthcare System, Boston, MA; Geriatric Research, Education, and Clinical Center, VA Boston Healthcare System, Boston, MA; School of Nursing, Science and Health Professions, Regis College, Weston, MA._x000D_Delirium Patient Safety Center of Inquiry, VA Boston Healthcare System, Boston, MA; Geriatric Research, Education, and Clinical Center, VA Boston Healthcare System, Boston, MA; Division of Aging, Brigham and Women's Hospital, Boston, MA; Harvard Medical School, Boston, MA._x000D_Delirium Patient Safety Center of Inquiry, VA Boston Healthcare System, Boston, MA; Geriatric Research, Education, and Clinical Center, VA Boston Healthcare System, Boston, MA.</v>
          </cell>
          <cell r="F66" t="str">
            <v>2016</v>
          </cell>
          <cell r="G66" t="str">
            <v>J Am Med Dir Assoc</v>
          </cell>
          <cell r="H66" t="str">
            <v>29945656</v>
          </cell>
        </row>
        <row r="67">
          <cell r="A67">
            <v>66</v>
          </cell>
          <cell r="B67" t="str">
            <v>Automated recruitment and randomisation for an efficient randomised controlled trial in primary care</v>
          </cell>
          <cell r="C67" t="str">
            <v>BACKGROUND/AIMS: Use of electronic health records and information technology to deliver more efficient clinical trials is attracting the attention of research funders and researchers. We report on methodological issues and data quality for a comparison of 'automated' and manual (or 'in-practice') methods for recruitment and randomisation in a large randomised controlled trial, with individual patient allocation in primary care. METHODS: We conducted a three-arm randomised controlled trial in primary care to evaluate interventions to improve the uptake of invited NHS health checks for cardiovascular risk assessment. Eligible participants were identified using a borough-wide health check management information system. An in-practice recruitment and randomisation method used at 12 general practices required the research team to complete monthly visits to each general practice. For the fully automated method, employed for six general practices, randomisation of eligible participants was performed automatically and remotely using a bespoke algorithm embedded in the health check management information system. RESULTS: There were 8588 and 4093 participants recruited for the manual and automated methods, respectively. The in-practice method was ready for implementation 3 months sooner than the automated method and the in-practice method allowed for full control and documentation of the randomisation procedure. However the in-practice approach was labour intensive and the requirement for participant records to be stored locally resulted in the loss of data for 10 practice months. No records for participants allocated using the automated method were lost. A fixed-effects meta-analysis showed that effect estimates for the primary outcome were consistent for the two allocation methods. CONCLUSIONS: This trial demonstrated the feasibility of automated recruitment and randomisation methods into a randomised controlled trial performed in primary care. Future research should explore the application of these techniques in other clinical contexts and health care settings. TRIAL REGISTRATION: Current Controlled Trials, ID: ISRCTN42856343 . Registered on 21 March 2013.</v>
          </cell>
          <cell r="D67"/>
          <cell r="E67" t="str">
            <v>Department of Primary Care and Public Health Sciences, King's College, London, UK. v.cornelius@imperial.ac.uk._x000D_Imperial Clinical Trials Unit, Imperial College London, 68 Wood Lane, London, W12 7RH, UK. v.cornelius@imperial.ac.uk._x000D_Department of Primary Care and Public Health Sciences, King's College, London, UK._x000D_Department of Behavioural Science and Health, University College, London, UK._x000D_NIHR Biomedical Research Centre at Guy's and St Thomas' Hospital, London, UK.</v>
          </cell>
          <cell r="F67" t="str">
            <v>2018</v>
          </cell>
          <cell r="G67" t="str">
            <v>Trials</v>
          </cell>
          <cell r="H67" t="str">
            <v>27463641</v>
          </cell>
        </row>
        <row r="68">
          <cell r="A68">
            <v>67</v>
          </cell>
          <cell r="B68" t="str">
            <v>Identifying High-Risk Neighborhoods Using Electronic Medical Records: A Population-Based Approach for Targeting Diabetes Prevention and Treatment Interventions</v>
          </cell>
          <cell r="C68" t="str">
            <v>BACKGROUND: Increasing attention is being paid to the marked disparities in diabetes prevalence and health outcomes in the United States. There is a need to identify the small-area geographic variation in diabetes risk and related outcomes, a task that current health surveillance methods, which often rely on a self-reported diagnosis of diabetes, are not detailed enough to achieve. Broad adoption of electronic health records (EHR) and routine centralized reporting of patient-level data offers a new way to examine diabetes risk and highlight hotspots for intervention. METHODS AND FINDINGS: We examined small-area geographic variation in hemoglobin A1c (HgbA1C) levels in three counties though a retrospective observational analysis of the complete population of diabetic patients receiving at least two ambulatory care visits for diabetes in three counties (two urban, one rural) in Minnesota in 2013, with clinical performance measures re-aggregated to patient home zip code area. Patient level performance measures included HgbA1c, blood pressure, low-density lipoprotein cholesterol and smoking. Diabetes care was provided to 63,053 patients out of a total population of 1.48 million people aged 18-74. Within each zip code area, on average 4.1% of the population received care for diabetes. There was significant and largely consistent geographic variation in the proportion of patients within their zip code area of residence attaining HgbA1C &lt;8.0%, ranging from 59-90% of patients within each zip code area (interquartile range (IQR) 72.0%-78.1%). Attainment of performance measures for a zip code area were correlated with household income, educational attainment and insurance coverage for the same zip code area (all p &lt; .001). CONCLUSIONS: We identified small geographic areas with the least effective control of diabetes. Centrally-aggregated EHR provides a new means of identifying and targeting at-risk neighborhoods for community-based interventions.</v>
          </cell>
          <cell r="D68"/>
          <cell r="E68" t="str">
            <v>University of Washington, Seattle, United States of America._x000D_University of Cambridge, Cambridge, United Kingdom.</v>
          </cell>
          <cell r="F68" t="str">
            <v>2016</v>
          </cell>
          <cell r="G68" t="str">
            <v>PLoS One</v>
          </cell>
          <cell r="H68" t="str">
            <v>26661718</v>
          </cell>
        </row>
        <row r="69">
          <cell r="A69">
            <v>68</v>
          </cell>
          <cell r="B69" t="str">
            <v>Assessing race and ethnicity data quality across cancer registries and EMRs in two hospitals</v>
          </cell>
          <cell r="C69" t="str">
            <v>BACKGROUND: Measurement of patient race/ethnicity in electronic health records is mandated and important for tracking health disparities. OBJECTIVE: Characterize the quality of race/ethnicity data collection efforts. METHODS: For all cancer patients diagnosed (2007-2010) at two hospitals, we extracted demographic data from five sources: 1) a university hospital cancer registry, 2) a university electronic medical record (EMR), 3) a community hospital cancer registry, 4) a community EMR, and 5) a joint clinical research registry. The patients whose data we examined (N = 17 834) contributed 41 025 entries (range: 2-5 per patient across sources), and the source comparisons generated 1-10 unique pairs per patient. We used generalized estimating equations, chi-squares tests, and kappas estimates to assess data availability and agreement. RESULTS: Compared to sex and insurance status, race/ethnicity information was significantly less likely to be available (χ(2 )&gt; 8043, P &lt; .001), with variation across sources (χ(2 )&gt; 10 589, P &lt; .001). The university EMR had a high prevalence of "Unknown" values. Aggregate kappa estimates across the sources was 0.45 (95% confidence interval, 0.45-0.45; N = 31 276 unique pairs), but improved in sensitivity analyses that excluded the university EMR source (κ = 0.89). Race/ethnicity data were in complete agreement for only 6988 patients (39.2%). Pairs with a "Black" data value in one of the sources had the highest agreement (95.3%), whereas pairs with an "Other" value exhibited the lowest agreement across sources (11.1%). DISCUSSION: Our findings suggest that high-quality race/ethnicity data are attainable. Many of the "errors" in race/ethnicity data are caused by missing or "Unknown" data values. CONCLUSIONS: To facilitate transparent reporting of healthcare delivery outcomes by race/ethnicity, healthcare systems need to monitor and enforce race/ethnicity data collection standards.</v>
          </cell>
          <cell r="D69"/>
          <cell r="E69" t="str">
            <v>Department of Clinical Sciences, University of Texas, Southwestern Medical Center, Dallas, TX, USA Harold C. Simmons Comprehensive Cancer Center, Dallas, TX, USA simoncraddock.lee@utsouthwestern.edu._x000D_Department of Clinical Sciences, University of Texas, Southwestern Medical Center, Dallas, TX, USA._x000D_Department of Clinical Sciences, University of Texas, Southwestern Medical Center, Dallas, TX, USA Harold C. Simmons Comprehensive Cancer Center, Dallas, TX, USA.</v>
          </cell>
          <cell r="F69" t="str">
            <v>2016</v>
          </cell>
          <cell r="G69" t="str">
            <v>J Am Med Inform Assoc</v>
          </cell>
          <cell r="H69" t="str">
            <v>26776084</v>
          </cell>
        </row>
        <row r="70">
          <cell r="A70">
            <v>69</v>
          </cell>
          <cell r="B70" t="str">
            <v>Improved incidence estimates from linked vs. stand-alone electronic health records</v>
          </cell>
          <cell r="C70" t="str">
            <v>OBJECTIVE: Electronic health records are widely used for public health research, and linked data sources are increasingly available. The added value of using linked records over stand-alone data has not been quantified for common conditions such as community-acquired pneumonia (CAP). STUDY DESIGN AND SETTING: Our cohort comprised English patients aged ≥65 years from the Clinical Practice Research Datalink, eligible for record linkage to Hospital Episode Statistics. Stand-alone general practice (GP) records were used to calculate CAP incidence over time using population-averaged Poisson regression. Incidence was then recalculated for the same patients using their linked GP-hospital admission data. Results of the two analyses were compared. RESULTS: Over 900,000 patients were included in each analysis. Population-averaged CAP incidence was 39% higher using the linked data than stand-alone data. This difference grew over time from 7% in 1997 to 83% by 2010. An increasingly larger number of pneumonia events were recorded in the hospital admission data compared to the GP data over time. CONCLUSION: Use of primary or secondary care data in isolation may not give accurate incidence estimates for important infections in older populations. Further work is needed to establish the extent of this finding in other diseases, age groups, and populations.</v>
          </cell>
          <cell r="D70"/>
          <cell r="E70" t="str">
            <v>Department of Infectious Disease Epidemiology, Faculty of Epidemiology and Population Health, London School of Hygiene and Tropical Medicine, Keppel Street, London WC1E 7HT, UK. Electronic address: elizabeth.millett@ndm.ox.ac.uk._x000D_Department of Non-communicable Disease Epidemiology, Faculty of Epidemiology and Population Health, London School of Hygiene and Tropical Medicine, Keppel Street, London WC1E 7HT, UK._x000D_Department of Medical Statistics, Faculty of Epidemiology and Population Health, London School of Hygiene and Tropical Medicine, Keppel Street, London, WC1E 7HT, UK._x000D_Department of Infectious Disease Epidemiology, Faculty of Epidemiology and Population Health, London School of Hygiene and Tropical Medicine, Keppel Street, London WC1E 7HT, UK.</v>
          </cell>
          <cell r="F70" t="str">
            <v>2016</v>
          </cell>
          <cell r="G70" t="str">
            <v>J Clin Epidemiol</v>
          </cell>
          <cell r="H70" t="str">
            <v>30815140</v>
          </cell>
        </row>
        <row r="71">
          <cell r="A71">
            <v>70</v>
          </cell>
          <cell r="B71" t="str">
            <v>Automatic Genetic Risk Assessment Calculation Using Breast Cancer Family History Data from the EHR compared to Self-Report</v>
          </cell>
          <cell r="C71" t="str">
            <v>Genetic testing is a method to assess hereditary cancer risk. However, it is under-utilized and various methods of family history intake have been evaluated in previous studies. The six-point-scale (SPS) is a validated family history screener that is used to determine eligibility for BRCA genetic counseling. We automated the calculation of the SPS score using structured family history data along with free text from the electronic health record (EHR) to detect detailed family history information of breast cancer. We extracted data for all women aged 35 to 74 who had screening mammography at Columbia University Medical Center (CUMC) from January 2015 to May 2017 (N=37,596). After we calculated SPS scores using structured and free-text EHR data, we compared the results with SPS score calculated from a baseline survey conducted for a prospective study called Know Your Risks: Assessment at Screening (KYRAS). Among 1,202 patients with EHR structured family history data, we found 1.43% had an SPS score of 6 higher which meets criteria for genetic counseling referral, while 12.05% of the survey respondents had SPS score of 6 or higher. Results show there is a need for more efficient methods to identify patients eligible for genetic counseling through EHR analysis.</v>
          </cell>
          <cell r="D71"/>
          <cell r="E71" t="str">
            <v>Columbia University Medical Center, New York, NY.</v>
          </cell>
          <cell r="F71" t="str">
            <v>2018</v>
          </cell>
          <cell r="G71" t="str">
            <v>AMIA Annu Symp Proc</v>
          </cell>
          <cell r="H71" t="str">
            <v>28489750</v>
          </cell>
        </row>
        <row r="72">
          <cell r="A72">
            <v>71</v>
          </cell>
          <cell r="B72" t="str">
            <v>Performance of the LACE index to identify elderly patients at high risk for hospital readmission in Singapore</v>
          </cell>
          <cell r="C72" t="str">
            <v>Unplanned readmissions may be avoided by accurate risk prediction and appropriate resources could be allocated to high risk patients. The Length of stay, Acuity of admission, Charlson comorbidity index, Emergency department visits in past six months (LACE) index was developed to predict hospital readmissions in Canada. In this study, we assessed the performance of the LACE index in a Singaporean cohort by identifying elderly patients at high risk of 30-day readmissions. We further investigated the use of additional risk factors in improving readmission prediction performance.Data were extracted from the hospital's electronic health records (EHR) for all elderly patients ≥ 65 years, with alive-discharge episodes from Singapore General Hospital in 2014. In addition to LACE, we also collected patients' data during the index admission, including demographics, medical history, laboratory results, and previous medical utilization.Among the 17,006 patients analyzed, 2051 or 12.1% of them were observed 30-day readmissions. The final predictive model was better than the LACE index in terms of discriminative ability; c-statistic of LACE index and final logistic regression model was 0.595 and 0.628, respectively.The LACE index had poor discriminative ability in identifying elderly patients at high risk of 30-day readmission, even if it was augmented with additional risk factors. Further studies should be conducted to discover additional factors that may enable more accurate and timely identification of patients at elevated risk of readmissions, so that necessary preventive actions can be taken.</v>
          </cell>
          <cell r="D72"/>
          <cell r="E72" t="str">
            <v>aDepartment of Family Medicine and Continuing Care, Singapore General Hospital bFamily Medicine Program, Duke-NUS Medical School cHealth Services Research Centre, Singapore Health Services dCentre for Quantitative Medicine, Duke-NUS Medical School eDepartment of Emergency Medicine, Singapore General Hospital fHealth Services and Systems Research, Duke-NUS Medical School gSchool of Physical and Mathematical Sciences, Nanyang Technological University hSinghealth Emergency Medicine Residency Programme, Singapore Health Services iDepartment of Rheumatology and Immunology, Singapore General Hospital, Singapore.</v>
          </cell>
          <cell r="F72" t="str">
            <v>2017</v>
          </cell>
          <cell r="G72" t="str">
            <v>Medicine (Baltimore)</v>
          </cell>
          <cell r="H72" t="str">
            <v>29685699</v>
          </cell>
        </row>
        <row r="73">
          <cell r="A73">
            <v>72</v>
          </cell>
          <cell r="B73" t="str">
            <v>The CRAC cohort model: A computerized low cost registry of interventional cardiology with daily update and long-term follow-up</v>
          </cell>
          <cell r="C73" t="str">
            <v>OBJECTIVES: To assess the reliability and low cost of a computerized interventional cardiology (IC) registry to prospectively and systematically collect high-quality data for all consecutive coronary patients referred for coronary angiogram or/and coronary angioplasty. BACKGROUND: Rigorous clinical practice assessment is a key factor to improve prognosis in IC. A prospective and permanent registry could achieve this goal but, presumably, at high cost and low level of data quality. One multicentric IC registry (CRAC registry), fully integrated to usual coronary activity report software, started in the centre Val-de-Loire (CVL) French region in 2014. METHODS: Quality assessment of CRAC registry was conducted on five IC CathLab of the CVL region, from January 1st to December 31st 2014. Quality of collected data was evaluated by measuring procedure exhaustivity (comparing with data from hospital information system), data completeness (quality controls) and data consistency (by checking complete medical charts as gold standard). Cost per procedure (global registry operating cost/number of collected procedures) was also estimated. RESULTS: CRAC model provided a high-quality level with 98.2% procedure completeness, 99.6% data completeness and 89% data consistency. The operating cost per procedure was €14.70 ($16.51) for data collection and quality control, including ST-segment elevation myocardial infarction (STEMI) preadmission information and one-year follow-up after angioplasty. CONCLUSIONS: This integrated computerized IC registry led to the construction of an exhaustive, reliable and costless database, including all coronary patients entering in participating IC centers in the CVL region. This solution will be developed in other French regions, setting up a national IC database for coronary patients in 2020: France PCI.</v>
          </cell>
          <cell r="D73"/>
          <cell r="E73" t="str">
            <v>Cardiology department, les hôpitaux de Chartres, BP 30407, 28018, Chartres, France._x000D_Cardiology department, clinique Saint-Gatien, 37000 Tours, France._x000D_Cardiology department, centre hospitalier de Bourges, 18000 Bourges, France._x000D_Cardiology department, centre hospitalo-universitaire de Tours, 37170 Chambray-lès-Tours, France._x000D_Cardiology department, clinique Oreliance, 45000 Orléans, France._x000D_Cardiology department, centre hospitalier régional d'Orléans, Orléans, France._x000D_Agence régionale de santé (ARS), BP 74409, 45044 Orléans, France._x000D_Clinique Ambroise-Paré, 92200 Neuilly-sur-Seine, France._x000D_Unité régionale d'épidémiologie hospitalière (UREH), 37000 Tours, France._x000D_Unité régionale d'épidémiologie hospitalière (UREH), 37000 Tours, France; Université de Tours, faculté de médecine, 37000 Tours, France. Electronic address: leslie.guillon@univ-tours.fr.</v>
          </cell>
          <cell r="F73" t="str">
            <v>2018</v>
          </cell>
          <cell r="G73" t="str">
            <v>Rev Epidemiol Sante Publique</v>
          </cell>
          <cell r="H73" t="str">
            <v>29769554</v>
          </cell>
        </row>
        <row r="74">
          <cell r="A74">
            <v>73</v>
          </cell>
          <cell r="B74" t="str">
            <v>Long term extension of a randomised controlled trial of probiotics using electronic health records</v>
          </cell>
          <cell r="C74" t="str">
            <v>Most randomised controlled trials (RCTs) are relatively short term and, due to costs and available resources, have limited opportunity to be re-visited or extended. There is no guarantee that effects of treatments remain unchanged beyond the study. Here, we illustrate the feasibility, benefits and cost-effectiveness of enriching standard trial design with electronic follow up. We completed a 5-year electronic follow up of a RCT investigating the impact of probiotics on asthma and eczema in children born 2005-2007, with traditional fieldwork follow up to two years. Participants and trial outcomes were identified and analysed after five years using secure, routine, anonymised, person-based electronic health service databanks. At two years, we identified 93% of participants and compared fieldwork with electronic health records, highlighting areas of agreement and disagreement. Retention of children from lower socio-economic groups was improved, reducing volunteer bias. At 5 years we identified a reduced 82% of participants. These data allowed the trial's first robust analysis of asthma endpoints. We found no indication that probiotic supplementation to pregnant mothers and infants protected against asthma or eczema at 5 years. Continued longer-term follow up is technically straightforward.</v>
          </cell>
          <cell r="D74"/>
          <cell r="E74" t="str">
            <v>Swansea University Medical School, Singleton Park, Swansea, UK._x000D_Department of Nursing, The College of Human and Health Sciences, Swansea University, Singleton Park, Swansea, UK. S.E.Jordan@swansea.ac.uk._x000D_Department of Nursing, The College of Human and Health Sciences, Swansea University, Singleton Park, Swansea, UK._x000D_The Children's Trust, Tadworth, Surrey, UK._x000D_The Harley Street Clinic Children's Hospital, London, UK._x000D_Liverpool School of Tropical Medicine, Pembroke Place, Liverpool, UK._x000D_Research Department, Cultech Limited, Baglan Industrial Park, Port Talbot, UK.</v>
          </cell>
          <cell r="F74" t="str">
            <v>2018</v>
          </cell>
          <cell r="G74" t="str">
            <v>Sci Rep</v>
          </cell>
          <cell r="H74" t="str">
            <v>29958748</v>
          </cell>
        </row>
        <row r="75">
          <cell r="A75">
            <v>74</v>
          </cell>
          <cell r="B75" t="str">
            <v>Association between reduced renal function and cardiovascular mortality in patients hospitalized with infection: A multi-center cohort study</v>
          </cell>
          <cell r="C75" t="str">
            <v>BACKGROUND: Infection is one of the main reasons for hospitalization worldwide, and is associated with an increased risk of cardiovascular mortality. It is unclear whether this association is modified by the presence of reduced renal function. The aim of this study was to analyze the relationship between estimated glomerular filtration rate (eGFR) and cardiovascular mortality in patients hospitalized with infection. METHODS: This cohort study included all adult, incident patients who were hospitalized at one of four hospitals in China between 2012 and 2015, had a discharge diagnosis of infection, and had a serum creatinine measurement at admission. Patients receiving renal replacement therapy were excluded. Hospital data were linked to death registry data. All-cause and cardiovascular mortality were evaluated according to admission eGFR [≥60 (reference), 30-59 and &lt; 30 mL/min/1.73m(2)] using multivariable Cox regression and competing risk analyses. RESULTS: During a median follow-up period of 2.39 years, 40,524 patients were hospitalized with infection (mean age 61 years, 54.3% female 18.4% diabetic). Of these, 4781 died. Lower admission eGFR was associated with progressively increased risks of cardiovascular mortality (≥60 mL/min/1.73m(2) reference; 30-59 mL/min/1.73m(2) subdistribution hazard ratio [SHR] 2.15, 95% CI 1.85-2.50, P&lt; .01; &lt;30 mL/min/1.73m(2) SHR 3.19, 95% CI 2.68-3.80, P &lt; .01). The proportion of deaths due to cardiovascular disease increased as the eGFR decreased, predominantly due to ischemic heart disease. CONCLUSIONS: Patients hospitalized with infections and reduced renal function have significantly increased risks of cardiovascular mortality. Heart status should be carefully monitored following infections, especially for those with reduced renal function.</v>
          </cell>
          <cell r="D75"/>
          <cell r="E75" t="str">
            <v>Global Health - Health Systems and Policy, Department of Public Health Sciences, Karolinska Institutet, Stockholm, Sweden; Department of Nephrology, Guangdong Provincial Hospital of Chinese Medicine, The Second Affiliated Hospital, Guangzhou University of Chinese Medicine, Guangzhou city, Guangdong Province, China._x000D_Institute of chronic non-communicable disease, Center for Disease Control and Prevention of Guangdong Province, China._x000D_Department of Medical Epidemiology and Biostatistics, Karolinska Institutet, Stockholm, Sweden; Division of Renal Medicine and Baxter Novum, Department of Clinical Science, Intervention and Technology, Karolinska Institutet, Stockholm, Sweden._x000D_Key Unit of Methodology in Clinical Research (KUMCR), Guangdong Provincial Hospital of Chinese Medicine, The Second Affiliated Hospital, Guangzhou University of Chinese Medicine, Guangzhou city, Guangdong Province, China._x000D_Global Health - Health Systems and Policy, Department of Public Health Sciences, Karolinska Institutet, Stockholm, Sweden._x000D_Division of Renal Medicine and Baxter Novum, Department of Clinical Science, Intervention and Technology, Karolinska Institutet, Stockholm, Sweden._x000D_Department of Nephrology, Guangdong Provincial Hospital of Chinese Medicine, The Second Affiliated Hospital, Guangzhou University of Chinese Medicine, Guangzhou city, Guangdong Province, China. Electronic address: xushengliu801@126.com._x000D_Department of Nephrology, Princess Alexandra Hospital, Brisbane, Australia; Centre for Kidney Disease Research, University of Queensland, Brisbane, Australia; Translational Research Institute, Brisbane, Australia.</v>
          </cell>
          <cell r="F75" t="str">
            <v>2018</v>
          </cell>
          <cell r="G75" t="str">
            <v>Eur J Intern Med</v>
          </cell>
          <cell r="H75" t="str">
            <v>29584812</v>
          </cell>
        </row>
        <row r="76">
          <cell r="A76">
            <v>75</v>
          </cell>
          <cell r="B76" t="str">
            <v>Landmark Models for Optimizing the Use of Repeated Measurements of Risk Factors in Electronic Health Records to Predict Future Disease Risk</v>
          </cell>
          <cell r="C76" t="str">
            <v>The benefits of using electronic health records (EHRs) for disease risk screening and personalized health-care decisions are being increasingly recognized. Here we present a computationally feasible statistical approach with which to address the methodological challenges involved in utilizing historical repeat measures of multiple risk factors recorded in EHRs to systematically identify patients at high risk of future disease. The approach is principally based on a 2-stage dynamic landmark model. The first stage estimates current risk factor values from all available historical repeat risk factor measurements via landmark-age-specific multivariate linear mixed-effects models with correlated random intercepts, which account for sporadically recorded repeat measures, unobserved data, and measurement errors. The second stage predicts future disease risk from a sex-stratified Cox proportional hazards model, with estimated current risk factor values from the first stage. We exemplify these methods by developing and validating a dynamic 10-year cardiovascular disease risk prediction model using primary-care EHRs for age, diabetes status, hypertension treatment, smoking status, systolic blood pressure, total cholesterol, and high-density lipoprotein cholesterol in 41,373 persons from 10 primary-care practices in England and Wales contributing to The Health Improvement Network (1997-2016). Using cross-validation, the model was well-calibrated (Brier score = 0.041, 95% confidence interval: 0.039, 0.042) and had good discrimination (C-index = 0.768, 95% confidence interval: 0.759, 0.777).</v>
          </cell>
          <cell r="D76"/>
          <cell r="E76" t="str">
            <v>Department of Public Health and Primary Care, School of Clinical Medicine, University of Cambridge, Cambridge, United Kingdom._x000D_National Centre for Epidemiology and Population Health, Research School of Population, The Australian National University, Canberra, Australia._x000D_MRC Biostatistics Unit, University of Cambridge, Cambridge, United Kingdom._x000D_Department of Medical Statistics, London School of Hygiene and Tropical Medicine, London, United Kingdom._x000D_Institute of Epidemiology and Health, Research Department of Primary Care and Population Health, Institute of Epidemiology and Health Care, University College London, London, United Kingdom.</v>
          </cell>
          <cell r="F76" t="str">
            <v>2018</v>
          </cell>
          <cell r="G76" t="str">
            <v>Am J Epidemiol</v>
          </cell>
          <cell r="H76" t="str">
            <v>29460494</v>
          </cell>
        </row>
        <row r="77">
          <cell r="A77">
            <v>76</v>
          </cell>
          <cell r="B77" t="str">
            <v>The effects of prescribing varenicline on two-year health outcomes: an observational cohort study using electronic medical records</v>
          </cell>
          <cell r="C77" t="str">
            <v>AIMS: To investigate whether smokers prescribed varenicline had lower risks of serious ill-health during the 4 years following treatment compared with those prescribed nicotine replacement therapy (NRT). DESIGN: Observational cohort study of electronic medical records. SETTING: A total of 370 UK general practices sampled from the Clinical Practice Research Datalink. PARTICIPANTS: A total of 126 718 patients aged 18 and over who were issued smoking cessation prescriptions between 1 September 2006 and 31 March 2014. MEASUREMENTS: Our primary outcome was all-cause mortality within 2 years of first prescription as indicated by linked Office of National Statistics data. Our secondary outcomes were cause-specific mortality, all-cause, cause-specific hospitalization, primary care diagnosis of myocardial infarction or chronic obstructive pulmonary disease (COPD), body mass index and attendance rate to primary care within 2 years of first prescription. Risk differences and 95% confidence intervals were estimated by multivariable adjusted regression and propensity score matched regression. We used instrumental variable analysis to overcome residual confounding. FINDINGS: People prescribed varenicline were healthier at baseline than those prescribed NRT in almost all characteristics, highlighting the potential for residual confounding. Our instrumental variable analysis results found that people prescribed varenicline had a similar risk of mortality at 2 years [risk difference per 100 patients treated = 0.67, 95% confidence interval (CI) = -0.11 to 1.46)] to those prescribed NRT, and there were similar rates of all-cause hospitalization, incident primary-care diagnoses of myocardial infarction and COPD. People prescribed varenicline subsequently attended primary care less frequently. CONCLUSIONS: Smokers prescribed varenicline in primary care in the United Kingdom do not appear to be less likely to die, be hospitalized or experience a myocardial infarction or chronic obstructive pulmonary disease during the following 2 years compared with smokers prescribed nicotine replacement therapy, but they gain more weight and attend primary care less frequently.</v>
          </cell>
          <cell r="D77"/>
          <cell r="E77" t="str">
            <v>Medical Research Council Integrative Epidemiology Unit, University of Bristol, Bristol, UK._x000D_Bristol Medical School, Population Health Sciences, University of Bristol, Bristol, UK._x000D_UK Centre for Tobacco and Alcohol Studies, School of Experimental Psychology, University of Bristol, Bristol, UK._x000D_National Institute for Health Research Collaboration for Leadership in Applied Health Research and Care West (NIHR CLAHRC West), University Hospitals Bristol NHS Foundation Trust, Bristol, UK._x000D_Department of Economics, University of Bristol, Bristol, UK.</v>
          </cell>
          <cell r="F77" t="str">
            <v>2018</v>
          </cell>
          <cell r="G77" t="str">
            <v>Addiction</v>
          </cell>
          <cell r="H77" t="str">
            <v>28803574</v>
          </cell>
        </row>
        <row r="78">
          <cell r="A78">
            <v>77</v>
          </cell>
          <cell r="B78" t="str">
            <v>Retrospective evaluation of the BIG score to predict mortality in pediatric blunt trauma</v>
          </cell>
          <cell r="C78" t="str">
            <v>OBJECTIVES: This study's objective was to measure the criterion validity of the BIG score (a new pediatric trauma score composed of the initial base deficit [BD], international normalized ratio [INR], and Glasgow Coma Scale [GCS]) to predict in-hospital mortality among children admitted to the emergency department with blunt trauma requiring an admission to the intensive care unit, knowing that a score &lt;16 identifies children with a high probability of survival. METHODS: This was a retrospective cohort study performed in a single tertiary care pediatric hospital between 2008 and 2016. Participants were all children admitted to the emergency department for a blunt trauma requiring intensive care unit admission or who died in the emergency department. The primary analysis was the association between a BIG score ≥16 and in-hospital mortality. RESULTS: Twenty-eight children died among the 336 who met the inclusion criteria. Two hundred eighty-four children had information on the three components of the BIG score, and they were included in the primary analysis. A BIG score ≥16 demonstrated a sensitivity of 0.93 (95% confidence interval [CI]: 0.76-0.98) and specificity of 0.83 (95% CI: 0.78-0.87) to identify mortality. Using receiver operating characteristic curves, the area under the curve was higher for the BIG score (0.97; 95% IC: 0.95-0.99) in comparison to the Injury Severity Score (0.78; 95% IC: 0.71-0.85). CONCLUSION: In this retrospective cohort, the BIG score was an excellent predictor of survival for children admitted to the emergency department following a blunt trauma.</v>
          </cell>
          <cell r="D78"/>
          <cell r="E78" t="str">
            <v>*Division of Pediatrics,Centre hospitalier universitaire (CHU) Sainte-Justine,Montreal,QC._x000D_†Division of Surgery,Centre hospitalier universitaire (CHU) Sainte-Justine,Montreal,QC.</v>
          </cell>
          <cell r="F78" t="str">
            <v>2018</v>
          </cell>
          <cell r="G78" t="str">
            <v>Cjem</v>
          </cell>
          <cell r="H78" t="str">
            <v>29301406</v>
          </cell>
        </row>
        <row r="79">
          <cell r="A79">
            <v>78</v>
          </cell>
          <cell r="B79" t="str">
            <v>Do general practitioners record alcohol abuse in the electronic medical records? A comparison of survey and medical record data</v>
          </cell>
          <cell r="C79" t="str">
            <v>OBJECTIVE: Primary care professionals are encouraged to screen patients for alcohol abuse. However, patients with alcohol abuse are often under-diagnosed as well as under-registered in medical records in general practices. This study aims to report on the registration rates of alcohol abuse diagnoses in general practices in comparison to patients' self-reported rates of alcohol use disorder. RESEARCH DESIGN AND METHODS: Data of a total number of 2,349 patients were analyzed from the SMILE study, a large prospective cohort study conducted in The Netherlands. Two data collection strategies were combined: (1) Patient self-report data on alcohol consumption as well as other sociodemographic characteristics; (2) Medical record (ICPC codes) data of diagnoses of chronic and acute alcohol abuse of the same patients. GPs' registrations of diagnoses were compared with the self-report data using descriptive statistics. RESULTS: Based on the results of the patient reported data, 179 (14.8%) male participants had an alcohol use disorder. Of the total number of female patients, 82 (7.2%) had an alcohol use disorder. One of the male and none of the female patients with an alcohol use disorder were registered as such by the GP. CONCLUSIONS: This study found that 11.1% of the total patient sample reported an alcohol use disorder, of which a strikingly low number of patients were recorded as such by their GP. It is likely that low recognition due to barriers related to alcohol screening as well as registration avoidance due to the stigma around alcohol abuse play a role in low registration.</v>
          </cell>
          <cell r="D79"/>
          <cell r="E79" t="str">
            <v>a Department of Health Promotion, School of Public Health and Primary Care , Maastricht University , Maastricht , The Netherlands._x000D_b Department of Family Medicine, School for Public Health and Primary Care , Maastricht University , Maastricht , The Netherlands._x000D_c Academic Center for General Practice/Department of Public Health and Primary Care , KU Leuven , Leuven , Belgium._x000D_d Tranzo, School of Social and Behavioral Sciences , Tilburg University , Tilburg , The Netherlands._x000D_e Erasmus Medical Centre , Rotterdam , the Netherlands.</v>
          </cell>
          <cell r="F79" t="str">
            <v>2018</v>
          </cell>
          <cell r="G79" t="str">
            <v>Curr Med Res Opin</v>
          </cell>
          <cell r="H79" t="str">
            <v>30060181</v>
          </cell>
        </row>
        <row r="80">
          <cell r="A80">
            <v>79</v>
          </cell>
          <cell r="B80" t="str">
            <v>Reliability measurement and ICD-10 validation of ICPC-2 for coding/classification of diagnoses/health problems in an African primary care setting</v>
          </cell>
          <cell r="C80" t="str">
            <v>BACKGROUND: The routine application of a primary care classification system to patients' medical records in general practice/primary care is rare in the African region. Reliable data are crucial to understanding the domain of primary care in Nigeria, and this may be actualized through the use of a locally validated primary care classification system such as the International Classification of Primary Care, 2nd edition (ICPC-2). Although a few studies from Europe and Australia have reported that ICPC is a reliable and feasible tool for classifying data in primary care, the reliability and validity of the revised version (ICPC-2) is yet to be objectively determined particularly in Africa. OBJECTIVES: (i) To determine the convergent validity of ICPC-2 diagnoses codes when correlated with International Statistical Classification of Diseases (ICD)-10 codes, (ii) to determine the inter-coder reliability among local and foreign ICPC-2 experts and (iii) to ascertain the level of accuracy when ICPC-2 is engaged by coders without previous training. METHODS: Psychometric analysis was carried out on ICPC-2 and ICD-10 coded data that were generated from physicians' diagnoses, which were randomly selected from general outpatients' clinic attendance registers, using a systematic sampling technique. Participants comprised two groups of coders (ICPC-2 coders and ICD-10 coders) who coded independently a total of 220 diagnoses/health problems with ICPC-2 and/or ICD-10, respectively. RESULTS: Two hundred and twenty diagnoses/health problems were considered and were found to cut across all 17 chapters of the ICPC-2. The dataset revealed a strong positive correlation between selected ICPC-2 codes and ICD-10 codes (r ≈ 0.7) at a sensitivity of 86.8%. Mean percentage agreement among the ICPC-2 coders was 97.9% at the chapter level and 95.6% at the rubric level. Similarly, Cohen's kappa coefficients were very good (κ &gt; 0.81) and were higher at chapter level (0.94-0.97) than rubric level (0.90-0.93) between sets of pairs of ICPC-2 coders. An accuracy of 74.5% was achieved by ICD-10 coders who had no previous experience or prior training on ICPC-2 usage. CONCLUSION: Findings support the utility of ICPC-2 as a valid and reliable coding tool that may be adopted for routine data collection in the African primary care context. The level of accuracy achieved without training lends credence to the proposition that it is a simple-to-use classification and may be a useful starting point in a setting devoid of any primary care classification system for morbidity and mortality registration at such a critical level of public health importance.</v>
          </cell>
          <cell r="D80"/>
          <cell r="E80" t="str">
            <v>Department of Family Medicine, General Hospital Lagos, Lagos Island, Nigeria._x000D_Division of Family Medicine and Primary Care, Stellenbosch University, Cape Town, South Africa._x000D_Department of Primary and Community Care, Radboud University Medical Centre, Nijmegen, The Netherlands._x000D_Department of General Practice, Universidade de Sao Paulo, Sao Paulo, Brazil.</v>
          </cell>
          <cell r="F80" t="str">
            <v>2018</v>
          </cell>
          <cell r="G80" t="str">
            <v>Fam Pract</v>
          </cell>
          <cell r="H80" t="str">
            <v>30207080</v>
          </cell>
        </row>
        <row r="81">
          <cell r="A81">
            <v>80</v>
          </cell>
          <cell r="B81" t="str">
            <v>BMI trajectories and risk of overall and grade-specific prostate cancer: An observational cohort study among men seen for prostatic conditions</v>
          </cell>
          <cell r="C81" t="str">
            <v>BACKGROUND: Dynamic longitudinal patterns in body mass index (BMI) have been suggested to better predict health outcomes than static measures. Effects of BMI trajectories on prostate cancer (PCa) risk have not been thoroughly explored. METHODS: Cohort data were derived from electronic medical records of patients who were admitted to a tertiary-care hospital in the Southeastern USA during 1994-2016. Patients with a history of urologic clinic visit because of any prostatic condition and with repeatedly measured BMI (n = 4857) were included. BMI trajectories prior to PCa diagnosis were assessed using the developmental trajectory analysis method. Cox proportional hazards regression modeling was used to estimate adjusted hazard ratio (aHR) with 95% confidence intervals (CIs) for overall and grade-specific PCa. RESULTS: The median age (interquartile range, IQR) of the participants at baseline was 63 (54, 72) years. Over a median follow-up (IQR) of 8.0 (2.0, 13.0) years, 714 (14.7%, 714/4857) were diagnosed with PCa. Men with growing BMI trajectory progressing from normal weight to overweight/obese had a 76% increased PCa risk (aHR = 1.76; 95% CI: 1.25, 2.48), and men being obese and experiencing progressive weight gain had 3.72-fold increased PCa risk (aHR = 3.72; 95% CI: 1.60, 8.66), compared to men with persistently normal BMI. The associations were more pronounced for PCa with Gleason score ≥7. No significant association of decreasing BMI trajectory progressing from obese to normal BMI was found with PCa risk. CONCLUSIONS: Progressively body weight gain during middle-to-late adulthood was associated with increased PCa risk for both normal weight and overweight men. Further studies are warranted to confirm this finding.</v>
          </cell>
          <cell r="D81"/>
          <cell r="E81" t="str">
            <v>Department of Epidemiology, University of Florida, Gainesville, Florida._x000D_Department of Cancer Epidemiology, Moffitt Cancer Center, Tampa, Florida._x000D_Department of Urology, University of Florida, Gainesville, Florida._x000D_Department of Internal Medicine, Division of Endocrinology, University of Florida and the Malcom Randall VA Medical Center, Gainesville, Florida.</v>
          </cell>
          <cell r="F81" t="str">
            <v>2018</v>
          </cell>
          <cell r="G81" t="str">
            <v>Cancer Med</v>
          </cell>
          <cell r="H81" t="str">
            <v>31497994</v>
          </cell>
        </row>
        <row r="82">
          <cell r="A82">
            <v>81</v>
          </cell>
          <cell r="B82" t="str">
            <v>Treatment patterns and overall survival in metastatic non-small-cell lung cancer in a real-world, US setting</v>
          </cell>
          <cell r="C82" t="str">
            <v>Aim: To conduct a retrospective analysis of electronic medical record data to understand real-world treatment patterns and overall survival (OS) in patients with metastatic non-small-cell lung cancer (NSCLC). Materials &amp; methods: We included n = 9656 adults (≥18 years) with metastatic NSCLC and no prior therapy. Data from 1 January 2013 to 31 January 2017 were analyzed. Results: Carboplatin plus paclitaxel was the most common first-line therapy (18.6%), and nivolumab was the most common second- (31.0%) and third-line (38.4%) therapy; 26.7% of all patients were untreated. Median OS from initial metastatic diagnosis was 11.1 months (95% CI: 10.8-11.5). Second-line immunotherapy extended OS by over 3 months versus second-line chemotherapy. Conclusion: Platinum-based therapy was the most common first-line therapy, and immunotherapy was the most common second- and third-line therapy. Median OS of patients with metastatic NSCLC was &lt;1 year.</v>
          </cell>
          <cell r="D82"/>
          <cell r="E82" t="str">
            <v>Real-World Evidence, Evidera, Waltham, MA 02451, USA._x000D_Teradata UK Ltd, London, UK._x000D_Oncology Business Unit, AstraZeneca, Gaithersburg, MD 20878, USA.</v>
          </cell>
          <cell r="F82" t="str">
            <v>2019</v>
          </cell>
          <cell r="G82" t="str">
            <v>Future Oncol</v>
          </cell>
          <cell r="H82" t="str">
            <v>28269887</v>
          </cell>
        </row>
        <row r="83">
          <cell r="A83">
            <v>82</v>
          </cell>
          <cell r="B83" t="str">
            <v>Using Simulations to Improve Electronic Health Record Use, Clinician Training and Patient Safety: Recommendations From A Consensus Conference</v>
          </cell>
          <cell r="C83" t="str">
            <v>A group of informatics experts in simulation, biomedical informatics, patient safety, medical education, and human factors gathered at Corbett, Oregon on April 30 and May 1, 2015. Their objective: to create a consensus statement on best practices for the use of electronic health record (EHR) simulations in education and training, to improve patient safety, and to outline a strategy for future EHR simulation work. A qualitative approach was utilized to analyze data from the conference and generate recommendations in five major categories: (1) Safety, (2) Education and Training, (3) People and Organizations, (4) Usability and Design, and (5) Sociotechnical Aspects.</v>
          </cell>
          <cell r="D83"/>
          <cell r="E83" t="str">
            <v>Oregon Health &amp; Science University, Portland, Oregon, USA.</v>
          </cell>
          <cell r="F83" t="str">
            <v>2016</v>
          </cell>
          <cell r="G83" t="str">
            <v>AMIA Annu Symp Proc</v>
          </cell>
          <cell r="H83" t="str">
            <v>28514310</v>
          </cell>
        </row>
        <row r="84">
          <cell r="A84">
            <v>83</v>
          </cell>
          <cell r="B84" t="str">
            <v>Development and validation of a mortality risk model for pediatric sepsis</v>
          </cell>
          <cell r="C84" t="str">
            <v>Pediatric sepsis is a burdensome public health problem. Assessing the mortality risk of pediatric sepsis patients, offering effective treatment guidance, and improving prognosis to reduce mortality rates, are crucial.We extracted data derived from electronic medical records of pediatric sepsis patients that were collected during the first 24 hours after admission to the pediatric intensive care unit (PICU) of the Hunan Children's hospital from January 2012 to June 2014. A total of 788 children were randomly divided into a training (592, 75%) and validation group (196, 25%). The risk factors for mortality among these patients were identified by conducting multivariate logistic regression in the training group. Based on the established logistic regression equation, the logit probabilities for all patients (in both groups) were calculated to verify the model's internal and external validities.According to the training group, 6 variables (brain natriuretic peptide, albumin, total bilirubin, D-dimer, lactate levels, and mechanical ventilation in 24 hours) were included in the final logistic regression model. The areas under the curves of the model were 0.854 (0.826, 0.881) and 0.844 (0.816, 0.873) in the training and validation groups, respectively.The Mortality Risk Model for Pediatric Sepsis we established in this study showed acceptable accuracy to predict the mortality risk in pediatric sepsis patients.</v>
          </cell>
          <cell r="D84"/>
          <cell r="E84" t="str">
            <v>aHunan Children's Hospital, Ziyuan RD bDepartment of Epidemiology and Health Statistics, School of Public Health, Central South University, Changsha, Hunan cBeijing Center for Diseases Prevention and Control, Beijing, P. R. China.</v>
          </cell>
          <cell r="F84" t="str">
            <v>2017</v>
          </cell>
          <cell r="G84" t="str">
            <v>Medicine (Baltimore)</v>
          </cell>
          <cell r="H84" t="str">
            <v>29982627</v>
          </cell>
        </row>
        <row r="85">
          <cell r="A85">
            <v>84</v>
          </cell>
          <cell r="B85" t="str">
            <v>Clinical decision support directed to primary care patients and providers reduces cardiovascular risk: a randomized trial</v>
          </cell>
          <cell r="C85" t="str">
            <v>OBJECTIVE: To test the hypothesis that use of a clinical decision support (CDS) system in a primary care setting can reduce cardiovascular (CV) risk in patients. MATERIALS AND METHODS: Twenty primary care clinics were randomly assigned to usual care (UC) or CDS. For CDS clinic patients identified algorithmically with high CV risk, rooming staff were prompted by the electronic health record (EHR) to print CDS that identified evidence-based treatment options for lipid, blood pressure, weight, tobacco, or aspirin management and prioritized them based on potential benefit to the patient. The intention-to-treat analysis included 7914 adults who met high CV risk criteria at an index clinic visit and had at least one post-index visit, accounted for clustering, and assessed impact on predicted annual rate of change in 10-year CV risk over a 14-month period. RESULTS: The CDS was printed at 75% of targeted visits, and providers reported 85% to 98% satisfaction with various aspects of the intervention. Predicted annual rate of change in absolute 10-year CV risk was significantly better in CDS clinics than in UC clinics (-0.59% vs. +1.66%, -2.24%; P &lt; .001), with difference in 10-year CV risk at 12 months post-index favoring the CDS group (UC 24.4%, CDS 22.5%, P &lt; .03). DISCUSSION: Deploying to both patients and providers within primary care visit workflow and limiting CDS display and print burden to two mouse clicks by rooming staff contributed to high CDS use rates and high provider satisfaction. CONCLUSION: This EHR-integrated, web-based outpatient CDS system significantly improved 10-year CV risk trajectory in targeted adults.</v>
          </cell>
          <cell r="D85"/>
          <cell r="E85" t="str">
            <v>HealthPartners Center for Chronic Care Innovation, Minneapolis, Minnesota, USA._x000D_HealthPartners Institute, Minneapolis, Minnesota, USA.</v>
          </cell>
          <cell r="F85" t="str">
            <v>2018</v>
          </cell>
          <cell r="G85" t="str">
            <v>J Am Med Inform Assoc</v>
          </cell>
          <cell r="H85" t="str">
            <v>27238919</v>
          </cell>
        </row>
        <row r="86">
          <cell r="A86">
            <v>85</v>
          </cell>
          <cell r="B86" t="str">
            <v>Effect of Electronic Health Record Implementation in Critical Care on Survival and Medication Errors</v>
          </cell>
          <cell r="C86" t="str">
            <v>BACKGROUND: Electronic health records (EHR) with computerized physician order entry have become exceedingly common and government incentives have urged implementation. The purpose of this study was to ascertain the effect of EHR implementation on medical intensive care unit (MICU) mortality, length of stay (LOS), hospital LOS and medication errors. MATERIALS AND METHODS: Prospective, observational study from July 2010-June 2011 in MICU at an urban teaching hospital in Atlanta, Georgia of 797 patients admitted to the MICU; 281 patients before the EHR implementation and 516 patients post-EHR implementation. RESULTS: Compared with the preimplementation period (N = 43 per 281), the mortality risk at 4 months post-EHR implementation (N = 41 per 247) and at 8 months post-EHR implementation (N = 26 per 269) significantly decreased (P &lt; 0.001). In addition, the mean MICU LOS statistically decreased from 4.03 ± 1.06 days pre-EHR to 3.26 ± 1.06 days 4 months post-EHR and to 3.12 ± 1.05 days 8 months post-EHR (P = 0.002). However, the mean hospital LOS was not statistically decreased. Although medication errors increased after implementation (P = 0.002), this was attributable to less severe errors and there was actually a decrease in the number of severe medication errors (both P &lt; 0.001). CONCLUSIONS: We report a survival benefit following the implementation of EHR with computerized physician order entry in a critical care setting and a concomitant decrease in the number of severe medication errors. Although overall hospital LOS was not shortened, this study proposes that EHR implementation in a busy urban hospital was associated with improved ICU outcomes.</v>
          </cell>
          <cell r="D86"/>
          <cell r="E86" t="str">
            <v>Division of Pulmonary, Allergy and Critical Care Medicine, Department of Medicine, Emory University School of Medicine, Atlanta, Georgia. Electronic address: jehan2@emory.edu._x000D_Department of Pharmacy and Drug Information, Grady Memorial Hospital, Atlanta, Georgia._x000D_Florida State University, Tallahassee, Florida._x000D_Mercer Health Science Center, Mercer University College of Pharmacy, Atlanta, Georgia._x000D_Division of Pulmonary, WellStar Health System, Atlanta, Georgia._x000D_Emory University Rollins School of Public Health, Atlanta, Georgia._x000D_Division of Pulmonary, Allergy and Critical Care Medicine, Department of Medicine, Emory University School of Medicine, Atlanta, Georgia.</v>
          </cell>
          <cell r="F86" t="str">
            <v>2016</v>
          </cell>
          <cell r="G86" t="str">
            <v>Am J Med Sci</v>
          </cell>
          <cell r="H86" t="str">
            <v>30609978</v>
          </cell>
        </row>
        <row r="87">
          <cell r="A87">
            <v>86</v>
          </cell>
          <cell r="B87" t="str">
            <v>Impact of Personal Health Records and Wearables on Health Outcomes and Patient Response: Three-Arm Randomized Controlled Trial</v>
          </cell>
          <cell r="C87" t="str">
            <v>BACKGROUND: Although using the technologies for a variety of chronic health conditions such as personal health record (PHR) is reported to be acceptable and useful, there is a lack of evidence on the associations between the use of the technologies and the change of health outcome and patients' response to a digital health app. OBJECTIVE: This study aimed to examine the impact of the use of PHR and wearables on health outcome improvement and sustained use of the health app that can be associated with patient engagement. METHODS: We developed an Android-based mobile phone app and used a wristband-type activity tracker (Samsung Charm) to collect data on health-related daily activities from individual patients. Dietary record, daily step counts, sleep log, subjective stress amount, blood pressure, and weight values were recorded. We conducted a prospective randomized clinical trial across 4 weeks on those diagnosed with obstructive sleep apnea (OSA) who had visited the outpatient clinic of Seoul National University Bundang Hospital. The trial randomly assigned 60 patients to 3 subgroups including 2 intervention groups: (1) mobile app and wearable device users (n=20), (2) mobile app-only users (n=20), and (3) controls (n=20). The primary outcome measure was weight change. Body weights before and after the trial were recorded and analyzed during clinic visits. Changes in OSA-related respiratory parameters such as respiratory disturbance, apnea-hypopnea, and oxygenation desaturation indexes and snoring comprised the secondary outcome and were analyzed for each participant. RESULTS: We collected the individual data for each group during the trial, specifically anthropometric measurement and laboratory test results for health outcomes, and the app usage logs for patient response were collected and analyzed. The body weight showed a significant reduction in the 2 intervention groups after intervention, and the mobile app-only group showed more weight loss compared with the controls (P=.01). There were no significant changes in sleep-related health outcomes. From a patient response point of view, the average daily step counts (8165 steps) from the app plus wearable group were significantly higher than those (6034 steps) from the app-only group because they collected step count data from different devices (P=.02). The average rate of data collection was not different in physical activity (P=.99), food intake (P=.98), sleep (P=.95), stress (P=.70), and weight (P=.90) in the app plus wearable and app-only groups, respectively. CONCLUSIONS: We tried to integrate PHR data that allow clinicians and patients to share lifelog data with the clinical workflow to support lifestyle interventions. Our results suggest that a PHR-based intervention may be successful in losing body weight and improvement in lifestyle behavior. TRIAL REGISTRATION: ClinicalTrials.gov NCT03200223; https://clinicaltrials.gov/ct2/show/NCT03200223 (Archived by WebCite at http://www.webcitation.org/74baZmnCX).</v>
          </cell>
          <cell r="D87"/>
          <cell r="E87" t="str">
            <v>Department of Otorhinolaryngology, Seoul National University Bundang Hospital, Seongnam, Republic of Korea._x000D_Office of eHealth Research and Businesses, Seoul National University Bundang Hospital, Seongnam, Republic of Korea._x000D_Graduate School of Convergence Science and Technology, Seoul National University, Suwon, Republic of Korea._x000D_Department of Family Medicine, Seoul National University Bundang Hospital, Seongnam, Republic of Korea.</v>
          </cell>
          <cell r="F87" t="str">
            <v>2019</v>
          </cell>
          <cell r="G87" t="str">
            <v>JMIR Mhealth Uhealth</v>
          </cell>
          <cell r="H87" t="str">
            <v>29269220</v>
          </cell>
        </row>
        <row r="88">
          <cell r="A88">
            <v>87</v>
          </cell>
          <cell r="B88" t="str">
            <v>The Kentucky Appalachian Stroke Registry (KApSR)</v>
          </cell>
          <cell r="C88" t="str">
            <v>BACKGROUND: The population of rural Kentucky and West Virginia has a disproportionately high incidence of stroke and stroke risk factors. The Kentucky Appalachian Stroke Registry (KApSR) is a novel registry of stroke patients developed to collect demographic and clinical data in real time from these patients' electronic health records. OBJECTIVE: We describe the development of this novel registry and test it for ability to provide the information necessary to identify care gaps and direct clinical management. METHODS: The KApSR was developed as described in this article. To assess utility in patient care, we developed a "Diabetes Quality Assurance Dashboard" by cross-referencing patients in the registry with a diagnosis of ischemic cerebrovascular disease with patients that were tested for hemoglobin A1c (HbA1c) levels, patients with HbA1c levels diagnostic for diabetes mellitus (DM), and patients with an elevated HbA1c that were formally diagnosed with DM. RESULTS: For the 1008 patients treated for ischemic cerebrovascular disease in the year studied, 859 (85%) had their HbA1c tested. Of those, 281 had levels of 6.5 or greater, although only 261 (93%) were discharged with a formal diagnosis of DM. CONCLUSIONS: The KApSR has practical value as a tool to assess a large population of patients quickly for care quality and for research purposes.</v>
          </cell>
          <cell r="D88"/>
          <cell r="E88" t="str">
            <v>College of Health Sciences, University of Kentucky, Lexington, Kentucky; HealthCare Stroke Network, Norton Healthcare/UK, Lexington, Kentucky._x000D_HealthCare Stroke Network, Norton Healthcare/UK, Lexington, Kentucky._x000D_Department of Neurology, University of Kentucky, Lexington, Kentucky; Department of Neurological Surgery, University of Kentucky, Lexington, Kentucky; Department of Radiology, University of Kentucky, Lexington, Kentucky; Department of Anatomy and Neurobiology, University of Kentucky, Lexington, Kentucky._x000D_Department of Neurological Surgery, University of Kentucky, Lexington, Kentucky._x000D_HealthCare Stroke Network, Norton Healthcare/UK, Lexington, Kentucky; Department of Neurology, University of Kentucky, Lexington, Kentucky. Electronic address: mrdobb0@uky.edu.</v>
          </cell>
          <cell r="F88" t="str">
            <v>2018</v>
          </cell>
          <cell r="G88" t="str">
            <v>J Stroke Cerebrovasc Dis</v>
          </cell>
          <cell r="H88" t="str">
            <v>29496537</v>
          </cell>
        </row>
        <row r="89">
          <cell r="A89">
            <v>88</v>
          </cell>
          <cell r="B89" t="str">
            <v>Machine Learning Methods to Extract Documentation of Breast Cancer Symptoms From Electronic Health Records</v>
          </cell>
          <cell r="C89" t="str">
            <v>CONTEXT: Clinicians document cancer patients' symptoms in free-text format within electronic health record visit notes. Although symptoms are critically important to quality of life and often herald clinical status changes, computational methods to assess the trajectory of symptoms over time are woefully underdeveloped. OBJECTIVES: To create machine learning algorithms capable of extracting patient-reported symptoms from free-text electronic health record notes. METHODS: The data set included 103,564 sentences obtained from the electronic clinical notes of 2695 breast cancer patients receiving paclitaxel-containing chemotherapy at two academic cancer centers between May 1996 and May 2015. We manually annotated 10,000 sentences and trained a conditional random field model to predict words indicating an active symptom (positive label), absence of a symptom (negative label), or no symptom at all (neutral label). Sentences labeled by human coder were divided into training, validation, and test data sets. Final model performance was determined on 20% test data unused in model development or tuning. RESULTS: The final model achieved precision of 0.82, 0.86, and 0.99 and recall of 0.56, 0.69, and 1.00 for positive, negative, and neutral symptom labels, respectively. The most common positive symptoms were pain, fatigue, and nausea. Machine-based labeling of 103,564 sentences took two minutes. CONCLUSION: We demonstrate the potential of machine learning to gather, track, and analyze symptoms experienced by cancer patients during chemotherapy. Although our initial model requires further optimization to improve the performance, further model building may yield machine learning methods suitable to be deployed in routine clinical care, quality improvement, and research applications.</v>
          </cell>
          <cell r="D89"/>
          <cell r="E89" t="str">
            <v>Department of Electrical Engineering and Computer Science, CSAIL, MIT, Cambridge, Massachusetts._x000D_Department of Surgical Oncology, Massachusetts General Hospital, Boston, Massachusetts._x000D_Department of Medicine, Waitemata District Health Board, Auckland, New Zealand._x000D_Department of Medicine, Primary Care and Population Health, Stanford School of Medicine, Stanford, California; VA Palo Alto Health Care System, Palo Alto, California._x000D_Division of Population Sciences, Dana-Farber Cancer Institute, Boston, Massachusetts; 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 Electronic address: Charlotta_lindvall@DFCI.harvard.edu.</v>
          </cell>
          <cell r="F89" t="str">
            <v>2018</v>
          </cell>
          <cell r="G89" t="str">
            <v>J Pain Symptom Manage</v>
          </cell>
          <cell r="H89" t="str">
            <v>28125754</v>
          </cell>
        </row>
        <row r="90">
          <cell r="A90">
            <v>89</v>
          </cell>
          <cell r="B90" t="str">
            <v>Agreement of Ocular Symptom Reporting Between Patient-Reported Outcomes and Medical Records</v>
          </cell>
          <cell r="C90" t="str">
            <v>IMPORTANCE: Accurate documentation of patient symptoms in the electronic medical record (EMR) is important for high-quality patient care. OBJECTIVE: To explore inconsistencies between patient self-report on an Eye Symptom Questionnaire (ESQ) and documentation in the EMR. DESIGN, SETTING, AND PARTICIPANTS: This investigation was an observational study in comprehensive ophthalmology and cornea clinics at an academic institution among a convenience sample of 192 consecutive eligible patients, of whom 30 declined participation. Patients were recruited at the Kellogg Eye Center from October 1, 2015, to January 31, 2016. Patients were eligible to be included in the study if they were 18 years or older. MAIN OUTCOMES AND MEASURES: Concordance of symptoms reported on an ESQ with data recorded in the EMR. Agreement of symptom report was analyzed using κ statistics and McNemar tests. Disagreement was defined as a negative symptom report or no mention of a symptom in the EMR for patients who reported moderate to severe symptoms on the ESQ. Logistic regression was used to investigate if patient factors, physician characteristics, or diagnoses were associated with the probability of disagreement for symptoms of blurry vision, pain or discomfort, and redness. RESULTS: A total of 162 patients (324 eyes) were included. The mean (SD) age of participants was 56.6 (19.4) years, 62.3% (101 of 162) were female, and 84.9% (135 of 159) were white. At the participant level, 33.8% (54 of 160) had discordant reporting of blurry vision between the ESQ and EMR. Likewise, documentation was discordant for reporting glare (48.1% [78 of 162]), pain or discomfort (26.5% [43 of 162]), and redness (24.7% [40 of 162]), with poor to fair agreement (κ range, -0.02 to 0.42). Discordance of symptom reporting was more frequently characterized by positive reporting on the ESQ and lack of documentation in the EMR (Holm-adjusted McNemar P &lt; .03 for 7 of 8 symptoms except for blurry vision [P = .59]). Return visits at which the patient reported blurry vision on the ESQ had increased odds of not reporting the symptom in the EMR compared with new visits (odds ratio, 5.25; 95% CI, 1.69-16.30; Holm-adjusted P = .045). CONCLUSIONS AND RELEVANCE: Symptom reporting was inconsistent between patient self-report on an ESQ and documentation in the EMR, with symptoms more frequently recorded on a questionnaire. These results suggest that documentation of symptoms based on EMR data may not provide a comprehensive resource for clinical practice or "big data" research.</v>
          </cell>
          <cell r="D90"/>
          <cell r="E90" t="str">
            <v>Department of Ophthalmology and Visual Sciences, University of Michigan Medical School, Ann Arbor2currently a medical student at the University of Michigan Medical School, Ann Arbor._x000D_Department of Ophthalmology and Visual Sciences, University of Michigan Medical School, Ann Arbor3Institute for Healthcare Policy and Innovation, University of Michigan, Ann Arbor._x000D_Department of Ophthalmology and Visual Sciences, University of Michigan Medical School, Ann Arbor3Institute for Healthcare Policy and Innovation, University of Michigan, Ann Arbor4Department of Epidemiology, University of Michigan School of Public Health, Ann Arbor._x000D_Department of Ophthalmology and Visual Sciences, University of Michigan Medical School, Ann Arbor.</v>
          </cell>
          <cell r="F90" t="str">
            <v>2017</v>
          </cell>
          <cell r="G90" t="str">
            <v>JAMA Ophthalmol</v>
          </cell>
          <cell r="H90" t="str">
            <v>30392517</v>
          </cell>
        </row>
        <row r="91">
          <cell r="A91">
            <v>90</v>
          </cell>
          <cell r="B91" t="str">
            <v>Electronic health records and outpatient cardiovascular disease care delivery: Insights from the American College of Cardiology's PINNACLE India Quality Improvement Program (PIQIP)</v>
          </cell>
          <cell r="C91" t="str">
            <v>BACKGROUND: There has been a push toward implementation of electronic health records (EHRs) in federally-funded hospitals under the current policies initiated by the Indian government, with a lack of evidence supporting their adoption. We analyzed data from the American College of Cardiology's PINNACLE (Practice Innovation and Clinical Excellence) India Quality Improvement Program (PIQIP) to evaluate the association between EHR use and quality of cardiovascular disease care in India. METHODS AND RESULTS: Between 2011-2016, we collected data on performance measures for patients with coronary artery disease (CAD), heart failure (HF) and atrial fibrillation (AF) among 17 participating practices in PIQIP. There were 19,035 patients with CAD, 9,373 patients with HF, and 1,127 patients with AF. Documentation of co-morbidity burden in patients with CAD was lower among practices with EHR-hypertension (49.8% vs. 52.1%, p=0.003), diabetes (34.9% vs. 38.3%, p&lt;0.001), and hyperlipidemia (0.2 vs. 3.9%, p&lt;0.001). On the contrary, documentation of medication prescription was higher in CAD patients seen at practices with EHR-aspirin (63.2% vs. 17.8%, p&lt;0.001), clopidogrel (41.7% vs. 27.4%, p&lt;0.001), beta-blockers (61.4% vs. 9.8%, p&lt;0.001), and ACE-i or ARBs (53.9% vs. 16.4%, p&lt;0.001). Similarly, documentation of receipt of beta-blockers (43.8% vs. 10.7%, p&lt;0.001), ACE-i or ARBs (40.8% vs. 16.1%, p&lt;0.001), and beta-blockers+ACE-i or ARBs (36.4% vs. 3.6%, p&lt;0.001) was also significantly higher in patients with HF seen at practices with EHR. Among patients with AF, documentation of oral anticoagulation use was significantly higher among EHR practices-warfarin (42.5% vs. 26.1%, p&lt;0.001). CONCLUSIONS: Documentation of receipt of guideline-directed medical therapy in CAD, HF, and AF was significantly higher in practices with EHRs in India compared with sites without EHRs. Our findings shed a spotlight on the value of EHRs in future health care policy-making in India with regard to widespread adoption of EHRs in primary and advanced specialty care settings across public and private sectors.</v>
          </cell>
          <cell r="D91"/>
          <cell r="E91" t="str">
            <v>Division of Cardiology, Department of Medicine, Kalra Hospital SRCNC (Sri Ram Cardio-thoracic and Neurosciences Centre) Pvt. Ltd., New Delhi, India; Division of Cardiovascular Medicine, Department of Medicine, Case Western Reserve University School of Medicine, United States._x000D_Brigham and Women's Hospital Heart &amp; Vascular Center, Harvard Medical School, Boston, MA, United States._x000D_American College of Cardiology Foundation, Washington, DC, United States._x000D_King Edward VII Memorial Hospital and Seth G S Medical College, Mumbai, India; Asian Heart Institute and Research Center, Mumbai, India._x000D_L H Hiranandani Hospital, Mumbai, India._x000D_Veterans Affairs Eastern Colorado Health Care System, United States; University of Colorado School of Medicine, United States; Colorado Cardiovascular Outcomes Research Consortium, Denver, CO, United States._x000D_Houston Methodist DeBakey Heart and Vascular Center, Houston Methodist Hospital, Houston, TX, United States; Health Policy, Quality &amp; Informatics Program, Michael E. DeBakey Veterans Affairs Medical Center Health Services Research and Development Center for Innovations, United States; Section of Cardiovascular Research, Department of Medicine, Baylor College of Medicine, Houston, TX, United States. Electronic address: virani@bcm.edu.</v>
          </cell>
          <cell r="F91" t="str">
            <v>2018</v>
          </cell>
          <cell r="G91" t="str">
            <v>Indian Heart J</v>
          </cell>
          <cell r="H91" t="str">
            <v>30458044</v>
          </cell>
        </row>
        <row r="92">
          <cell r="A92">
            <v>91</v>
          </cell>
          <cell r="B92" t="str">
            <v>Predicting acute kidney injury at hospital re-entry using high-dimensional electronic health record data</v>
          </cell>
          <cell r="C92" t="str">
            <v>Acute Kidney Injury (AKI), a sudden decline in kidney function, is associated with increased mortality, morbidity, length of stay, and hospital cost. Since AKI is sometimes preventable, there is great interest in prediction. Most existing studies consider all patients and therefore restrict to features available in the first hours of hospitalization. Here, the focus is instead on rehospitalized patients, a cohort in which rich longitudinal features from prior hospitalizations can be analyzed. Our objective is to provide a risk score directly at hospital re-entry. Gradient boosting, penalized logistic regression (with and without stability selection), and a recurrent neural network are trained on two years of adult inpatient EHR data (3,387 attributes for 34,505 patients who generated 90,013 training samples with 5,618 cases and 84,395 controls). Predictions are internally evaluated with 50 iterations of 5-fold grouped cross-validation with special emphasis on calibration, an analysis of which is performed at the patient as well as hospitalization level. Error is assessed with respect to diagnosis, race, age, gender, AKI identification method, and hospital utilization. In an additional experiment, the regularization penalty is severely increased to induce parsimony and interpretability. Predictors identified for rehospitalized patients are also reported with a special analysis of medications that might be modifiable risk factors. Insights from this study might be used to construct a predictive tool for AKI in rehospitalized patients. An accurate estimate of AKI risk at hospital entry might serve as a prior for an admitting provider or another predictive algorithm.</v>
          </cell>
          <cell r="D92"/>
          <cell r="E92" t="str">
            <v>Rochester Center for Health Informatics, University of Rochester Medical Center, Rochester, NY, United States of America._x000D_Clinical Translational Science Institute, University of Rochester Medical Center, Rochester, NY, United States of America._x000D_Department of Medicine, Division of Pulmonary and Critical Care Medicine, University of Rochester Medical Center, Rochester, NY, United States of America._x000D_Department of Computer Science, University of Rochester, Rochester, NY, United States of America._x000D_Goergen Institute for Data Science, University of Rochester, Rochester, NY, United States of America._x000D_Department of Medicine, Division of Nephrology, University of Rochester Medical Center, Rochester, NY, United States of America.</v>
          </cell>
          <cell r="F92" t="str">
            <v>2018</v>
          </cell>
          <cell r="G92" t="str">
            <v>PLoS One</v>
          </cell>
          <cell r="H92" t="str">
            <v>29496195</v>
          </cell>
        </row>
        <row r="93">
          <cell r="A93">
            <v>92</v>
          </cell>
          <cell r="B93" t="str">
            <v>High Throughput Phenotyping for Dimensional Psychopathology in Electronic Health Records</v>
          </cell>
          <cell r="C93" t="str">
            <v>BACKGROUND: Relying on diagnostic categories of neuropsychiatric illness obscures the complexity of these disorders. Capturing multiple dimensional measures of neuropathology could facilitate the clinical and neurobiological investigation of cognitive and behavioral phenotypes. METHODS: We developed a natural language processing-based approach to extract five symptom dimensions, based on the National Institute of Mental Health Research Domain Criteria definitions, from narrative clinical notes. Estimates of Research Domain Criteria loading were derived from a cohort of 3619 individuals with 4623 hospital admissions. We applied this tool to a large corpus of psychiatric inpatient admission and discharge notes (2010-2015), and using the same cohort we examined face validity, predictive validity, and convergent validity with gold standard annotations. RESULTS: In mixed-effect models adjusted for sociodemographic and clinical features, greater negative and positive symptom domains were associated with a shorter length of stay (β = -.88, p = .001 and β = -1.22, p &lt; .001, respectively), while greater social and arousal domain scores were associated with a longer length of stay (β = .93, p &lt; .001 and β = .81, p = .007, respectively). In fully adjusted Cox regression models, a greater positive domain score at discharge was also associated with a significant increase in readmission risk (hazard ratio = 1.22, p &lt; .001). Positive and negative valence domains were correlated with expert annotation (by analysis of variance [df = 3], R(2) = .13 and .19, respectively). Likewise, in a subset of patients, neurocognitive testing was correlated with cognitive performance scores (p &lt; .008 for three of six measures). CONCLUSIONS: This shows that natural language processing can be used to efficiently and transparently score clinical notes in terms of cognitive and psychopathologic domains.</v>
          </cell>
          <cell r="D93"/>
          <cell r="E93" t="str">
            <v>Center for Quantitative Health and Department of Psychiatry, Massachusetts General Hospital and Harvard Medical School, Boston, Massachusetts. Electronic address: thmccoy@partners.org._x000D_Harvard School of Public Health, Boston, Massachusetts; Tsinghua University, Beijing, China._x000D_Center for Quantitative Health and Department of Psychiatry, Massachusetts General Hospital and Harvard Medical School, Boston, Massachusetts._x000D_Harvard School of Public Health, Boston, Massachusetts.</v>
          </cell>
          <cell r="F93" t="str">
            <v>2018</v>
          </cell>
          <cell r="G93" t="str">
            <v>Biol Psychiatry</v>
          </cell>
          <cell r="H93" t="str">
            <v>30064842</v>
          </cell>
        </row>
        <row r="94">
          <cell r="A94">
            <v>93</v>
          </cell>
          <cell r="B94" t="str">
            <v>Total psoas area predicts medium-term mortality after lower limb revascularization</v>
          </cell>
          <cell r="C94" t="str">
            <v>BACKGROUND: Analytic morphometry is a novel concept in perioperative risk assessment. Low core muscle mass assessed by morphometry is associated with frailty and has been demonstrated to be an independent predictor of postoperative complications and mortality in oncologic, transplant, and aneurysm surgery. We aimed to study associations between core muscle mass and complication rates, length of hospital stay, and survival after surgical lower limb revascularization. METHODS: In this retrospective cohort study, 263 patients considered for surgical lower limb revascularization between January 2013 and December 2014 underwent cross-sectional imaging. Total psoas area (TPA) was measured on computed tomography angiograms at the level of the fourth lumbar vertebra by two independent observers blinded to clinical details. Clinical information was collected from patients' notes and the electronic medical record. Cox and logistic regression analyses were used to estimate the effect of clinical factors and psoas muscle area on survival, complication rates, and prolonged hospital stay after surgical lower limb revascularization. RESULTS: Data from 263 patients were analyzed. The American Society of Anesthesiologists score (hazard ratio [HR], 3.05; confidence interval [CI], 1.69-5.50; P &lt; .001), emergency status (HR, 2.26; CI, 1.21-4.22; P = .011), lowest TPA quartile (HR, 1.89; CI, 1.07-3.35; P = .028), and Fontaine stage (HR, 1.63; CI, 1.04-2.53; P = .031) were found to be independent predictors of survival. Low TPA was not associated with increased rate of postoperative complications or prolonged hospital stay. CONCLUSIONS: Psoas muscle area may help identify patients with a shorter life expectancy after lower limb revascularization, but its role in predicting postoperative complications or length of hospital admission seems to be limited.</v>
          </cell>
          <cell r="D94"/>
          <cell r="E94" t="str">
            <v>Department of Vascular Surgery, Oxford University Hospitals NHS Foundation Trust, Oxford, United Kingdom; Liverpool Vascular and Endovascular Services (LiVES), Royal Liverpool and Broadgreen University Hospitals NHS Trust, Liverpool, United Kingdom. Electronic address: maciej.juszczak@nhs.net._x000D_Liverpool Vascular and Endovascular Services (LiVES), Royal Liverpool and Broadgreen University Hospitals NHS Trust, Liverpool, United Kingdom._x000D_Department of Geriatric Medicine, Royal Liverpool and Broadgreen University Hospitals NHS Trust, Liverpool, United Kingdom._x000D_Department of Vascular and Endovascular Surgery, The Royal Oldham Hospital, Pennine Acute Hospitals NHS Trust, Manchester, United Kingdom._x000D_Liverpool Vascular and Endovascular Services (LiVES), Royal Liverpool and Broadgreen University Hospitals NHS Trust, Liverpool, United Kingdom; School of Physical Sciences, University of Liverpool, Liverpool, United Kingdom.</v>
          </cell>
          <cell r="F94" t="str">
            <v>2018</v>
          </cell>
          <cell r="G94" t="str">
            <v>J Vasc Surg</v>
          </cell>
          <cell r="H94" t="str">
            <v>29482533</v>
          </cell>
        </row>
        <row r="95">
          <cell r="A95">
            <v>94</v>
          </cell>
          <cell r="B95" t="str">
            <v>Indicators for early assessment of palliative care in lung cancer patients: a population study using linked health data</v>
          </cell>
          <cell r="C95" t="str">
            <v>BACKGROUND: Analysing linked, routinely collected data may be useful to identify characteristics of patients with suspected lung cancer who could benefit from early assessment for palliative care. The aim of this study was to compare characteristics of newly diagnosed lung cancer patients dying within 30 days of diagnosis (short term survivors) with those surviving more than 30 days. To identify indicators for early palliative care assessment we distinguished between characteristics available at diagnosis (age, gender, smoking status, marital status, comorbid disease, admission type, tumour stage and histology) from those available post diagnosis. A second aim was to examine the association between receiving any tumour-directed treatment, place of death and survival time. METHODS: A retrospective observational population based study comparing lung cancer patients who died within 30 days of diagnosis (short term survivors) with those who survived longer using Chi-squared tests and logistic regression. Incident lung cancer (ICD-03:C34) patients diagnosed 2005-2012 inclusive who died before 01-01-2014 (n = 14,228) were identified from the National Cancer Registry of Ireland linked to death certificate data and acute hospital episode data. RESULTS: One in five newly diagnosed lung cancer patients died within 30 days of diagnosis. After adjusting for stage and histology, death within 30 days was higher in patients who were aged 80 years or older (adjusted OR 2.46; 95%CI 2.05-3.96; p &lt; 0.001), patients with emergency admissions at diagnosis (adjusted OR 2.96; 95%CI 2.61-3.37; p &lt; 0.001) and patients with any comorbidities at diagnosis (adjusted OR 1.32 95%CI 1.15-1.52; p &lt; 0.001). Overall, 75% of those who died within 30 days died in hospital compared to 43% of longer term survivors. CONCLUSIONS: We have shown a high proportion of lung cancer patients who die within 30 days of diagnosis are older, have comorbidities and are admitted through the emergency department. These characteristics, available at diagnosis, may be useful prognostic factors to guide decisions on early assessment for palliative care for lung cancer patients. Patients who die shortly after diagnosis are more likely to die in hospital so reporting place of death by survival time may be useful to evaluate interventions to reduce deaths in acute hospitals.</v>
          </cell>
          <cell r="D95"/>
          <cell r="E95" t="str">
            <v>National Cancer Registry Ireland and Graduate Entry Medical School, University of Limerick, Limerick, Ireland. m.kelly@ncri.ie._x000D_National Cancer Registry Ireland and Cork Institute of Technology, Cork, Ireland._x000D_Milford Care Centre, Castletroy, Limerick, Ireland._x000D_Graduate Entry Medical School, University of Limerick, Limerick, Ireland.</v>
          </cell>
          <cell r="F95" t="str">
            <v>2018</v>
          </cell>
          <cell r="G95" t="str">
            <v>BMC Palliat Care</v>
          </cell>
          <cell r="H95" t="str">
            <v>30951160</v>
          </cell>
        </row>
        <row r="96">
          <cell r="A96">
            <v>95</v>
          </cell>
          <cell r="B96" t="str">
            <v>Association of the Usability of Electronic Health Records With Cognitive Workload and Performance Levels Among Physicians</v>
          </cell>
          <cell r="C96" t="str">
            <v>IMPORTANCE: Current electronic health record (EHR) user interfaces are suboptimally designed and may be associated with excess cognitive workload and poor performance. OBJECTIVE: To assess the association between the usability of an EHR system for the management of abnormal test results and physicians' cognitive workload and performance levels. DESIGN, SETTING, AND PARTICIPANTS: This quality improvement study was conducted in a simulated EHR environment. From April 1, 2016, to December 23, 2016, residents and fellows from a large academic institution were enrolled and allocated to use either a baseline EHR (n = 20) or an enhanced EHR (n = 18). Data analyses were conducted from January 9, 2017, to March 30, 2018. INTERVENTIONS: The EHR with enhanced usability segregated in a dedicated folder previously identified critical test results for patients who did not appear for a scheduled follow-up evaluation and provided policy-based decision support instructions for next steps. The baseline EHR displayed all patients with abnormal or critical test results in a general folder and provided no decision support instructions for next steps. MAIN OUTCOMES AND MEASURES: Cognitive workload was quantified subjectively using NASA-Task Load Index and physiologically using blink rates. Performance was quantified according to the percentage of appropriately managed abnormal test results. RESULTS: Of the 38 participants, 25 (66%) were female. The 20 participants allocated to the baseline EHR compared with the 18 allocated to the enhanced EHR demonstrated statistically significantly higher cognitive workload as quantified by blink rate (mean [SD] blinks per minute, 16 [9] vs 24 [7]; blink rate, -8 [95% CI, -13 to -2]; P = .01). The baseline group showed statistically significantly poorer performance compared with the enhanced group who appropriately managed 16% more abnormal test results (mean [SD] performance, 68% [19%] vs 98% [18%]; performance rate, -30% [95% CI, -40% to -20%]; P &lt; .001). CONCLUSIONS AND RELEVANCE: Relatively basic usability enhancements to the EHR system appear to be associated with better physician cognitive workload and performance; this finding suggests that next-generation systems should strip away non-value-added EHR interactions, which may help physicians eliminate the need to develop their own suboptimal workflows.</v>
          </cell>
          <cell r="D96"/>
          <cell r="E96" t="str">
            <v>School of Information and Library Science, University of North Carolina at Chapel Hill, Chapel Hill._x000D_Carolina Health Informatics Program, University of North Carolina at Chapel Hill, Chapel Hill._x000D_Division of Healthcare Engineering, Department of Radiation Oncology, University of North Carolina at Chapel Hill, Chapel Hill._x000D_Division of General Medicine, University of North Carolina at Chapel Hill, Chapel Hill.</v>
          </cell>
          <cell r="F96" t="str">
            <v>2019</v>
          </cell>
          <cell r="G96" t="str">
            <v>JAMA Netw Open</v>
          </cell>
          <cell r="H96" t="str">
            <v>29366564</v>
          </cell>
        </row>
        <row r="97">
          <cell r="A97">
            <v>96</v>
          </cell>
          <cell r="B97" t="str">
            <v>Characterizing Disease Burden and Progression of Geographic Atrophy Secondary to Age-Related Macular Degeneration</v>
          </cell>
          <cell r="C97" t="str">
            <v>PURPOSE: To understand levels of disease burden and progression in a real-world setting among patients from the United Kingdom with bilateral geographic atrophy (GA) secondary to age-related macular degeneration (AMD). DESIGN: Retrospective cohort analysis of a multicenter electronic medical record (EMR) database. PARTICIPANTS: Patients who were aged ≥50 years with bilateral GA and no history of choroidal neovascularization (CNV) and who attended 1 of 10 clinical sites using the EMR. METHODS: A deidentified data set was constructed from the records held at the 10 sites. An algorithm was used to extract cases with a GA diagnosis, of which 1901 had bilateral GA and form the basis of this report. A sample of records randomly selected from each center was used to validate disease definitions. MAIN OUTCOME MEASURES: Progression to blindness (visual acuity [VA] &lt;20 letters or Snellen 3/60 in the better-seeing eye), driving ineligibility (VA ≤70 letters or Snellen 6/12 in the better-seeing eye), progression to CNV, loss of 10 or more letters, and mean change in VA over time. RESULTS: At first record of GA, 7.1% had a VA in the better-seeing eye equal to or lower than the cutoff for blindness registration and 71.1% had a VA that would have rendered them ineligible to drive. Over time, 16% became legally blind (median time to outcome, 6.2 years) and 66.7% became ineligible to drive (median time to outcome, 1.6 years). In the worse-seeing eye, 40.1% lost ≥10 letters in 2.4 years. Among patients with baseline and 24-month VA measurements, mean VA decline was 6.1 letters in the worse-seeing eye (n = 413) and 12.4 letters in the better-seeing eye (n = 414). The rate of progression to CNV in either eye was 7.4% per patient-year. CONCLUSIONS: At initial diagnosis, based on VA in the better-seeing eye, a high proportion of patients with bilateral GA were ineligible to drive and approximately 7% were eligible for UK blindness registration. The subsequent reduction in VA that occurred in the better-seeing eye would render a further two-thirds ineligible to drive. These findings emphasize the severity of the visual disability associated with GA secondary to AMD.</v>
          </cell>
          <cell r="D97"/>
          <cell r="E97" t="str">
            <v>Queen's University of Belfast Royal Victoria Hospital, Belfast, Ireland. Electronic address: U.Chakravarthy@qub.ac.uk._x000D_University Hospitals Bristol National Health Service Foundation Trust, Bristol, United Kingdom._x000D_Gloucestershire Eye Unit, Cheltenham General Hospital, Cheltenham, United Kingdom._x000D_Leeds Teaching Hospitals NHS Trust, Leeds, United Kingdom._x000D_Calderdale and Huddersfield NHS Foundation Trust, Huddersfield, West Yorkshire, United Kingdom._x000D_Central Manchester University Hospitals NHS Foundation Trust, Manchester, United Kingdom._x000D_Hull and East Yorkshire Hospitals NHS Trust, Hull, United Kingdom._x000D_Mid Yorkshire Hospitals NHS Trust, Wakefield, United Kingdom._x000D_Sheffield Teaching Hospitals NHS Foundation Trust, Sheffield, United Kingdom._x000D_Genentech, Inc., South San Francisco, California._x000D_Genentech, Inc., South San Francisco, California; Department of Ophthalmology, UC Davis Medical Center, Sacramento, California._x000D_QuintilesIMS, London, United Kingdom.</v>
          </cell>
          <cell r="F97" t="str">
            <v>2018</v>
          </cell>
          <cell r="G97" t="str">
            <v>Ophthalmology</v>
          </cell>
          <cell r="H97" t="str">
            <v>30029605</v>
          </cell>
        </row>
        <row r="98">
          <cell r="A98">
            <v>97</v>
          </cell>
          <cell r="B98" t="str">
            <v>Early evaluation of experiences of health care providers in reception centers with a patient-held personal health record for asylum seekers: a multi-sited qualitative study in a German federal state</v>
          </cell>
          <cell r="C98" t="str">
            <v>BACKGROUND: The provision of high-quality medical care to asylum seekers represents a key challenge in many countries of the European Union. Especially continuity of care has been difficult to achieve as the migrant trajectory moves asylum seekers across and within European countries. Patient-held personal health records (PHR) have been proposed to facilitate the transfer of medical history between health sectors and providers, but so far there is no data to support its use in the migrant setting. The present paper addresses this knowledge gap by exploring the experiences and practices of healthcare providers in reception centers for asylum seekers using a patient-held PHR as well as the perceived associated benefits and shortcomings. METHODS: Early evaluation by means of a multi-sited qualitative study in six asylum seeker reception centers in five cities in the German state of Baden-Wuerttemberg, conducted between November 2016 and January 2017. The PHR evaluated in this study was implemented in five of these reception centers between February and October 2016; the remaining one only receiving patients with the PHR through transfer from the other facilities. 17 interviews were conducted with physicians and nurses working at these reception centers exploring their experiences, routines, and perspectives regarding the patient-held PHR. The interviews were recorded, transcribed and analyzed following the approach of thematic analysis. RESULTS: Healthcare providers recognise the potential of a patient-held PHR to improve access to medical history. They use the PHR to document their medical consultations and to collect other medical reports. However, physician adherence to the patient-held PHR was described as unsatisfactory, in particular among external doctors, thus limiting its immediate benefit. Reasons given for this low adherence included lack of information before implementation, demanding working conditions with little support, low perceived benefits depending on the degree of fragmentation of settings, parallel existence of other documentation platforms and strained patient relationships. CONCLUSION: A patient-held PHR could improve the availability of health-related information in reception centers if a context-sensitive implementation process achieves high adherence to the PHR among physicians as well as high patient compliance and includes guidelines regarding its adequate integration into local routines.</v>
          </cell>
          <cell r="D98"/>
          <cell r="E98" t="str">
            <v>Department of General Practice and Health Services Research, University Hospital Heidelberg, Im Neuenheimer Feld 130.3, 69120, Heidelberg, Germany._x000D_Department of General Practice and Health Services Research, University Hospital Heidelberg, Im Neuenheimer Feld 130.3, 69120, Heidelberg, Germany. kayvan.bozorgmehr@med.uni-heidelberg.de.</v>
          </cell>
          <cell r="F98" t="str">
            <v>2018</v>
          </cell>
          <cell r="G98" t="str">
            <v>Global Health</v>
          </cell>
          <cell r="H98" t="str">
            <v>29143960</v>
          </cell>
        </row>
        <row r="99">
          <cell r="A99">
            <v>98</v>
          </cell>
          <cell r="B99" t="str">
            <v>Predicting frequent emergency department use among children with epilepsy: A retrospective cohort study using electronic health data from 2 centers</v>
          </cell>
          <cell r="C99" t="str">
            <v>OBJECTIVE: Among children with epilepsy, to develop and evaluate a model to predict emergency department (ED) use, an indicator of poor disease control and/or poor access to care. METHODS: We used electronic health record data from 2013 to predict ED use in 2014 at 2 centers, benchmarking predictive performance against machine learning algorithms. We evaluated algorithms by calculating the expected yearly ED visits among the 5% highest risk individuals. We estimated the breakeven cost per patient per year for an intervention that reduced ED visits by 10%. We estimated uncertainty via cross-validation and bootstrapping. RESULTS: Bivariate analyses showed multiple potential predictors of ED use (demographics, social determinants of health, comorbidities, insurance, disease severity, and prior health care utilization). A 3-variable model (prior ED use, insurance, number of antiepileptic drugs [AEDs]) performed as well as the best machine learning algorithm at one center (N = 2730; ED visits among top 5% highest risk, 3-variable model, mean = 2.9, interquartile range [IQR] = 2.7-3.1 vs Random Forest, mean = 2.9, IQR = 2.7-3.1), and superior at the second (N = 784; mean = 2.5, IQR = 2.2-2.9 vs mean = 1.9, IQR = 1.6-2.5). The per-patient-per-year breakeven point using this model to identify high-risk individuals was $958 (95% confidence interval [CI] = $568-$1390) at one center and $1086 (95% CI = $886-$1320) at the second. SIGNIFICANCE: Prior ED use, insurance status, and number of AEDs, taken together, predict future ED use for children with epilepsy. Our estimates suggest a program targeting high-risk children with epilepsy that reduced ED visits by 10% could spend approximately $1000 per patient per year and break even. Further work is indicated to develop and evaluate such programs.</v>
          </cell>
          <cell r="D99"/>
          <cell r="E99" t="str">
            <v>Department of Healthcare Policy and Research, Weill Cornell Medicine, New York, NY, USA._x000D_Department of Pediatrics, Weill Cornell Medicine, New York, NY, USA._x000D_New York Presbyterian Hospital, New York, NY, USA._x000D_Nationwide Children's Hospital, Columbus, OH, USA._x000D_Department of Medicine, Weill Cornell Medicine, New York, NY, USA.</v>
          </cell>
          <cell r="F99" t="str">
            <v>2018</v>
          </cell>
          <cell r="G99" t="str">
            <v>Epilepsia</v>
          </cell>
          <cell r="H99" t="str">
            <v>29465588</v>
          </cell>
        </row>
        <row r="100">
          <cell r="A100">
            <v>99</v>
          </cell>
          <cell r="B100" t="str">
            <v>Chart validation of inpatient International Classification of Diseases, Ninth Revision, Clinical Modification (ICD-9-CM) administrative diagnosis codes for venous thromboembolism (VTE) among intravenous immune globulin (IGIV) users in the Sentinel Distributed Database</v>
          </cell>
          <cell r="C100" t="str">
            <v>The Sentinel Distributed Database (SDD) is a database of patient administrative healthcare records, derived from insurance claims and electronic health records, sponsored by the US Food and Drug Administration for evaluation of medical product outcomes. There is limited information on the validity of diagnosis codes for acute venous thromboembolism (VTE) in the SDD and administrative healthcare data more generally.In this chart validation study, we report on the positive predictive value (PPV) of inpatient administrative diagnosis codes for acute VTE-pulmonary embolism (PE) or lower-extremity or site-unspecified deep vein thrombosis (DVT)-within the SDD. As part of an assessment of thromboembolic adverse event risk following treatment with intravenous immune globulin (IGIV), charts were obtained for 75 potential VTE cases, abstracted, and physician-adjudicated.VTE status was determined for 62 potential cases. PPVs for lower-extremity DVT and/or PE were 90% (95% CI: 73-98%) for principal-position diagnoses, 80% (95% CI: 28-99%) for secondary diagnoses, and 26% (95% CI: 11-46%) for position-unspecified diagnoses (originating from physician claims associated with an inpatient stay). Average symptom onset was 1.5 days prior to hospital admission (range: 19 days prior to 4 days after admission).PPVs for principal and secondary VTE discharge diagnoses were similar to prior study estimates. Position-unspecified diagnoses were less likely to represent true acute VTE cases.</v>
          </cell>
          <cell r="D100"/>
          <cell r="E100" t="str">
            <v>College of Public Health._x000D_Perelman School of Medicine, University of Pennsylvania, Philadelphia, Pennsylvania._x000D_Carver College of Medicine, University of Iowa._x000D_University of Iowa Hospitals and Clinics._x000D_Center for Drug Evaluation and Research, Food and Drug Administration, Silver Spring, Maryland._x000D_Iowa City VA Health Care System._x000D_Harvard Medical School and Harvard Pilgrim Health Care Institute, Boston, Massachusetts._x000D_Medical Scientist Training Program, University of Iowa, Iowa City, Iowa.</v>
          </cell>
          <cell r="F100" t="str">
            <v>2018</v>
          </cell>
          <cell r="G100" t="str">
            <v>Medicine (Baltimore)</v>
          </cell>
          <cell r="H100" t="str">
            <v>29614977</v>
          </cell>
        </row>
        <row r="101">
          <cell r="A101">
            <v>100</v>
          </cell>
          <cell r="B101" t="str">
            <v>Diagnostic behaviour of general practitioners when suspecting Lyme disease: a database study from 2010-2015</v>
          </cell>
          <cell r="C101" t="str">
            <v>BACKGROUND: Due to the raised public awareness of Lyme Borreliosis (LB), its increased incidence and the increased availability of serological tests, the demand for diagnostic testing on LB has increased. This may affect the diagnostic behaviour of general practitioners (GPs). Aim of our study was to describe GPs' diagnostic behaviour when suspecting LB. METHODS: In this descriptive study from January 2010 to June 2015, we used the anonymized electronic medical records of 56,996 patients registered in 12 general practices in Amsterdam, The Netherlands. The target population was identified by means of an extensive search strategy, based on International Classification of Primary Care (ICPC-1) codes, free text and diagnostic test codes. All contacts related to LB were included in the analysis. RESULTS: 2311 patients were included, accounting for 3861 LB contacts and 2619 LB episodes. The distribution of LB contacts showed annual peaks during spring and summer. Serological testing was performed in 36.4% of LB episodes and was mostly requested in patients presenting with general symptoms (71.4%). Unnecessary testing often occurred and only 5.9% of the tests turned out to be positive by immunoblot. From January 2010 to June 2015, no significant differences were found in the number of requested serological tests. The level of serological testing during LB episodes differed significantly between the general practices (19.2% to 75.8%). CONCLUSIONS: Contrary to clinical guidelines, GPs regularly requested serology even when there was a low suspicion of LB. The development of an easy-to-use diagnostic algorithm may decrease overuse of diagnostic tests and thereby reduce overtreatment of LB.</v>
          </cell>
          <cell r="D101"/>
          <cell r="E101" t="str">
            <v>Department of General Practice &amp; Elderly Care Medicine and Amsterdam Public Health research institute, VU University Medical Center, Van der Boechorststraat 7, 1081, BT, Amsterdam, The Netherlands._x000D_Department of Medical Microbiology &amp; Infection Control, VU University Medical Center, Amsterdam, The Netherlands._x000D_Academic Network of General Practice, Department of General Practice &amp; Elderly Care Medicine, VU University Medical Center (ANH VUmc), Amsterdam, The Netherlands._x000D_Department of General Practice &amp; Elderly Care Medicine and Amsterdam Public Health research institute, VU University Medical Center, Van der Boechorststraat 7, 1081, BT, Amsterdam, The Netherlands. o.maarsingh@vumc.nl.</v>
          </cell>
          <cell r="F101" t="str">
            <v>2018</v>
          </cell>
          <cell r="G101" t="str">
            <v>BMC Fam Pract</v>
          </cell>
          <cell r="H101" t="str">
            <v>28808856</v>
          </cell>
        </row>
        <row r="102">
          <cell r="A102">
            <v>101</v>
          </cell>
          <cell r="B102" t="str">
            <v>Validation of Veterans Affairs Electronic Medical Record Smoking Data Among Iraq- and Afghanistan-Era Veterans</v>
          </cell>
          <cell r="C102" t="str">
            <v>BACKGROUND: Research using the Veterans Health Administration (VA) electronic medical records (EMR) has been limited by a lack of reliable smoking data. OBJECTIVE: To evaluate the validity of using VA EMR "Health Factors" data to determine smoking status among veterans with recent military service. DESIGN: Sensitivity, specificity, area under the receiver-operating curve (AUC), and kappa statistics were used to evaluate concordance between VA EMR smoking status and criterion smoking status. PARTICIPANTS: Veterans (N = 2025) with service during the wars in Iraq/Afghanistan who participated in the VA Mid-Atlantic Post-Deployment Mental Health (PDMH) Study. MAIN MEASURES: Criterion smoking status was based on self-report during a confidential study visit. VA EMR smoking status was measured by coding health factors data entries (populated during automated clinical reminders) in three ways: based on the most common health factor, the most recent health factor, and the health factor within 12 months of the criterion smoking status data collection date. KEY RESULTS: Concordance with PDMH smoking status (current, former, never) was highest when determined by the most commonly observed VA EMR health factor (κ = 0.69) and was not significantly impacted by psychiatric status. Agreement was higher when smoking status was dichotomized: current vs. not current (κ = 0.73; sensitivity = 0.84; specificity = 0.91; AUC = 0.87); ever vs. never (κ = 0.75; sensitivity = 0.85; specificity = 0.90; AUC = 0.87). There were substantial missing Health Factors data when restricting analyses to a 12-month period from the criterion smoking status date. Current smokers had significantly more Health Factors entries compared to never or former smokers. CONCLUSIONS: The use of computerized tobacco screening data to determine smoking status is valid and feasible. Results indicating that smokers have significantly more health factors entries than non-smokers suggest that caution is warranted when using the EMR to select cases for cohort studies as the risk for selection bias appears high.</v>
          </cell>
          <cell r="D102"/>
          <cell r="E102" t="str">
            <v>VA Mid-Atlantic Region Mental Illness Research, Education and Clinical Center (MIRECC), Durham VA Medical Center, Durham, NC, USA. patrick.calhoun2@va.gov._x000D_Durham VA Medical Center, Durham, NC, USA. patrick.calhoun2@va.gov._x000D_Department of Psychiatry and Behavioral Sciences, Duke University Medical Center, Durham, NC, USA. patrick.calhoun2@va.gov._x000D_Center for Health Services Research in Primary Care, Durham VA Medical Center, Durham, NC, USA. patrick.calhoun2@va.gov._x000D_VA Mid-Atlantic Region Mental Illness Research, Education and Clinical Center (MIRECC), Durham VA Medical Center, Durham, NC, USA._x000D_Durham VA Medical Center, Durham, NC, USA._x000D_Department of Psychiatry and Behavioral Sciences, Duke University Medical Center, Durham, NC, USA._x000D_Hunter Holmes McGuire VA Medical Center, Richmond, VA, USA._x000D_VA Connecticut Healthcare System, West Haven, CT, USA.</v>
          </cell>
          <cell r="F102" t="str">
            <v>2017</v>
          </cell>
          <cell r="G102" t="str">
            <v>J Gen Intern Med</v>
          </cell>
          <cell r="H102" t="str">
            <v>29290168</v>
          </cell>
        </row>
        <row r="103">
          <cell r="A103">
            <v>102</v>
          </cell>
          <cell r="B103" t="str">
            <v>The Economic Burden of ACPA-Positive Status Among Patients with Rheumatoid Arthritis</v>
          </cell>
          <cell r="C103" t="str">
            <v>BACKGROUND: Anticitrullinated protein antibodies (ACPAs) are serological biomarkers associated with early, rapidly progressing rheumatoid arthritis (RA), including more severe disease and joint damage. ACPA testing has become a routine tool for RA diagnosis and prognosis. Furthermore, treatment efficacy has been shown to vary by ACPA-positive status. However, it is not clear if the economic burden of patients with RA varies by ACPA status. OBJECTIVE: To determine if the economic burden of RA varies by patient ACPA status. METHODS: IMS PharMetrics Plus health insurance claims and electronic medical record (EMR) data from 2010-2015 were used to identify patients with incident RA. Patients were aged ≥ 18 years, had ≥ 1 inpatient or ≥ 2 outpatient claims reporting an RA diagnosis code (ICD-9-CM code 714.0), and had an anticyclic citrullinated peptide (anti-CCP; a surrogate of ACPA) antibody test within 6 months of diagnosis. Incident patients were defined as those who had no claims with an RA diagnosis code in the 6 months before the first observed RA diagnosis. The primary outcome of interest was RA-related medical expenditures, defined as the sum of payer- and patient-paid amounts for all claims with an RA diagnosis code. Secondary outcomes included health care utilization metrics such as treatment with a disease-modifying antirheumatic drug (DMARD) and physician visits. Generalized linear regression models were used for each outcome, controlling for ACPA-positive status (defined as anti-CCP ≥ 20 AU/mL), age, sex, and Charlson Comorbidity Index score as explanatory variables. RESULTS: Of 647,171 patients diagnosed with RA, 89,296 were incident cases, and 47% (n = 42,285) had an anti-CCP test. After restricting this sample to patients with a linked EMR and reported anti-CCP test result, 859 remained, with 24.7% (n = 212) being ACPA-positive. Compared with ACPA-negative patients, adjusted results showed that ACPA-positive patients were more likely to use either conventional (71.2% vs. 49.6%; P &lt; 0.001) or biologic (20.3% vs. 11.8%; P &lt; 0.001) DMARDs during the first year after diagnosis and had more physician visits (5.58 vs. 3.91 times per year; P &lt; 0.001). Annual RA-associated total expenditures were $7,941 for ACPA-positive and $5,243 for ACPA-negative patients (Δ = $2,698; P = 0.002). RA-associated medical expenditures were $4,380 for ACPA-positive and $3,427 for ACPA-negative patients (Δ = $954; P = 0.168), whereas DMARD expenditures were $3,560 and $1,817, respectively (Δ = $1,743; P = 0.001). CONCLUSIONS: RA-related economic burden is higher for patients who are ACPA-positive compared with those who are ACPA-negative. Providers may wish to inform patients diagnosed with ACPA-positive RA about the likely future disease and economic burden in hopes that both stakeholders can be more proactive in addressing them. DISCLOSURES: Funding for this research was contributed by Bristol-Myers Squibb. Patel and Price are employees and stockholders of Bristol-Myers Squibb. Shafrin and Tebeka are employees of Precision Health Economics, a health care consulting firm that received funding from Bristol-Myers Squibb to conduct this study. Michaud has received a grant from Pfizer and is employed by the National Data Bank for Rheumatic Diseases, which has received funds from Amgen, Bristol-Myers Squibb, Eli Lilly, Janssen, Pfizer, and Regeneron. Study concept and design were contributed by Shafrin, Price, Patel, and Michaud. Shafrin, Price, and Patel collected the data, and all authors contributed equally to data analysis. The manuscript was written by Shafrin and Tebeka and revised by Shafrin, Price, Patel, and Michaud.</v>
          </cell>
          <cell r="D103"/>
          <cell r="E103" t="str">
            <v>1 Precision Health Economics, Los Angeles, California._x000D_2 Bristol-Myers Squibb, Princeton Pike, New Jersey._x000D_3 University of Nebraska Medical Center, Omaha, and National Data Bank for Rheumatic Diseases, Wichita, Kansas.</v>
          </cell>
          <cell r="F103" t="str">
            <v>2018</v>
          </cell>
          <cell r="G103" t="str">
            <v>J Manag Care Spec Pharm</v>
          </cell>
          <cell r="H103" t="str">
            <v>27175631</v>
          </cell>
        </row>
        <row r="104">
          <cell r="A104">
            <v>103</v>
          </cell>
          <cell r="B104" t="str">
            <v>Electronic Health Records and Quality of Care: An Observational Study Modeling Impact on Mortality, Readmissions, and Complications</v>
          </cell>
          <cell r="C104" t="str">
            <v>Electronic health records (EHRs) were implemented to improve quality of care and patient outcomes. This study assessed the relationship between EHR-adoption and patient outcomes.We performed an observational study using State Inpatient Databases linked to American Hospital Association survey, 2011. Surgical and medical patients from 6 large, diverse states were included. We performed univariate analyses and developed hierarchical regression models relating level of EHR utilization and mortality, readmission rates, and complications. We evaluated the effect of EHR adoption on outcomes in a difference-in-differences analysis, 2008 to 2011.Medical and surgical patients sought care at hospitals reporting no EHR (3.5%), partial EHR (55.2%), and full EHR systems (41.3%). In univariate analyses, patients at hospitals with full EHR had the lowest rates of inpatient mortality, readmissions, and Patient Safety Indicators followed by patients at hospitals with partial EHR and then patients at hospitals with no EHR (P &lt; 0.05). However, these associations were not robust when accounting for other patient and hospital factors, and adoption of an EHR system was not associated with improved patient outcomes (P &gt; 0.05).These results indicate that patients receiving medical and surgical care at hospitals with no EHR system have similar outcomes compared to patients seeking care at hospitals with a full EHR system, after controlling for important confounders.To date, we have not yet seen the promised benefits of EHR systems on patient outcomes in the inpatient setting. EHRs may play a smaller role than expected in patient outcomes and overall quality of care.</v>
          </cell>
          <cell r="D104"/>
          <cell r="E104" t="str">
            <v>From the Stanford University School of Medicine (SY); Stanford University School of Medicine (DM, CC, TH-B), Department of Surgery; Stanford University School of Medicine (KM), Center for Primary Care and Outcomes Research; and Stanford University School of Medicine (TH-B), Biomedical Informatics, Stanford, CA.</v>
          </cell>
          <cell r="F104" t="str">
            <v>2016</v>
          </cell>
          <cell r="G104" t="str">
            <v>Medicine (Baltimore)</v>
          </cell>
          <cell r="H104" t="str">
            <v>29577823</v>
          </cell>
        </row>
        <row r="105">
          <cell r="A105">
            <v>104</v>
          </cell>
          <cell r="B105" t="str">
            <v>Testing the Predictive Validity of the Hendrich II Fall Risk Model</v>
          </cell>
          <cell r="C105" t="str">
            <v>Cumulative data on patient fall risk have been compiled in electronic medical records systems, and it is possible to test the validity of fall-risk assessment tools using these data between the times of admission and occurrence of a fall. The Hendrich II Fall Risk Model scores assessed during three time points of hospital stays were extracted and used for testing the predictive validity: (a) upon admission, (b) when the maximum fall-risk score from admission to falling or discharge, and (c) immediately before falling or discharge. Predictive validity was examined using seven predictive indicators. In addition, logistic regression analysis was used to identify factors that significantly affect the occurrence of a fall. Among the different time points, the maximum fall-risk score assessed between admission and falling or discharge showed the best predictive performance. Confusion or disorientation and having a poor ability to rise from a sitting position were significant risk factors for a fall.</v>
          </cell>
          <cell r="D105"/>
          <cell r="E105" t="str">
            <v>1 College of Nursing, Seoul National University, South Korea.</v>
          </cell>
          <cell r="F105" t="str">
            <v>2018</v>
          </cell>
          <cell r="G105" t="str">
            <v>West J Nurs Res</v>
          </cell>
          <cell r="H105" t="str">
            <v>28586621</v>
          </cell>
        </row>
        <row r="106">
          <cell r="A106">
            <v>105</v>
          </cell>
          <cell r="B106" t="str">
            <v>Evaluating the Use of Electronic Health Records for Type 2 Diabetes Surveillance in 2 California Counties, 2010-2014</v>
          </cell>
          <cell r="C106" t="str">
            <v>OBJECTIVES: Electronic health records (EHRs) and electronic laboratory records (ELRs) are increasingly seen as a rich source of data for performing public health surveillance activities and monitoring community health status. Their potential for surveillance of chronic illness, however, may be underused. Our objectives were to (1) evaluate the use of EHRs and ELRs for diabetes surveillance in 2 California counties and (2) examine disparities in diabetes prevalence by geography, income, and race/ethnicity. METHODS: We obtained data on a clinical diagnosis of diabetes and hemoglobin A1c (HbA1c) test results for adult members of Kaiser Permanente Northern California living in Contra Costa County or Solano County at any time during 2010-2014. We evaluated the validity of using HbA1c test results to determine diabetes prevalence, using clinical diagnoses as a gold standard. We estimated disparities in diabetes prevalence by combining HbA1c test results with US Census data on income, race, and ethnicity. RESULTS: When compared with a clinical diagnosis of diabetes, data on a patient's 5-year maximum HbA1c value ≥6.5% yielded the best combination of sensitivity (87.4%) and specificity (99.2%). The prevalence of 5-year maximum HbA1c ≥6.5% decreased with increasing median family income and increased with greater proportions of residents who were either non-Hispanic black or Hispanic. CONCLUSIONS: Timely diabetes surveillance data from ELRs can be used to document disparities, target interventions, and evaluate changes in population health. ELR data may be easier to access than a patient's entire EHR, but outcome metric validation with diabetes diagnoses would need to be ongoing. Future research should validate ELR and EHR data across multiple providers.</v>
          </cell>
          <cell r="D106"/>
          <cell r="E106" t="str">
            <v>1 Public Health Institute, Richmond, CA, USA._x000D_2 Division of Research, Kaiser Permanente Northern California, Oakland, CA, USA._x000D_3 California Department of Public Health, Richmond, CA, USA.</v>
          </cell>
          <cell r="F106" t="str">
            <v>2017</v>
          </cell>
          <cell r="G106" t="str">
            <v>Public Health Rep</v>
          </cell>
          <cell r="H106" t="str">
            <v>31035963</v>
          </cell>
        </row>
        <row r="107">
          <cell r="A107">
            <v>106</v>
          </cell>
          <cell r="B107" t="str">
            <v>A retrospective analysis of determinants of involuntary psychiatric in-patient treatment</v>
          </cell>
          <cell r="C107" t="str">
            <v>BACKGROUND: The purpose of our study was to identify predictors of a high risk of involuntary psychiatric in-patient treatment. METHODS: We carried out a detailed analysis of the 1773 mental health records of all the persons treated as in-patients under the PsychKG NRW (Mental Health Act for the state of North Rhine-Westphalia, Germany) in a metropolitan region of Germany (the City of Cologne) in 2011. 3991 mental health records of voluntary in-patients from the same hospitals served as a control group. We extracted medical, sociodemographic and socioeconomic data from these records. Apart from descriptive statistics, we used a prediction model employing chi-squared automatic interaction detection (CHAID). RESULTS: Among involuntary patients, organic mental disorders (ICD10: F0) and schizophrenia and other psychotic disorders (ICD10: F2) were overrepresented. Patients treated as in-patients against their will were on average older, they were more often retired and had a migratory background. The Exhaustive CHAID analysis confirmed the main diagnosis to be the strongest predictor of involuntary in-patient psychiatric treatment. Other predictors were the absence of outpatient treatment prior to admission, admission outside of regular service hours and migratory background. The highest risk of involuntary treatment was associated with patients with organic mental disorders (ICD 10: F0) who were married or widowed and patients with non-organic psychotic disorders (ICD10: F2) or mental retardation (ICD10: F7) in combination with a migratory background. Also, referrals from general hospitals were frequently encountered. CONCLUSIONS: We identified modifiable risk factors for involuntary psychiatric in-patient treatment. This implies that preventive measures may be feasible and should be implemented to reduce the rate of involuntary psychiatric in-patient treatment. This may include efforts to establish crisis resolution teams to improve out-patient treatment, train general hospital staff in deescalation techniques, and develop special programs for patients with a migratory background.</v>
          </cell>
          <cell r="D107"/>
          <cell r="E107" t="str">
            <v>LVR Clinics Cologne (LVR-Klinik Köln), Wilhelm-Griesinger-Strasse 23, 51109, Cologne (Köln), Germany. Mario.schmitz-buhl@lvr.de._x000D_LVR Institute for Healthcare Research, Wilhelm-Griesinger-Strasse 23, 51109, Cologne (Köln), Germany._x000D_Current address: St. Agatha Hospital Cologne, Feldgärtenstrasse 97, 50735, Cologne (Köln), Germany._x000D_University of Education Heidelberg, Keplerstrasse 87, 69120, Heidelberg, Germany._x000D_LVR Clinics Cologne (LVR-Klinik Köln), Wilhelm-Griesinger-Strasse 23, 51109, Cologne (Köln), Germany.</v>
          </cell>
          <cell r="F107" t="str">
            <v>2019</v>
          </cell>
          <cell r="G107" t="str">
            <v>BMC Psychiatry</v>
          </cell>
          <cell r="H107" t="str">
            <v>29854111</v>
          </cell>
        </row>
        <row r="108">
          <cell r="A108">
            <v>107</v>
          </cell>
          <cell r="B108" t="str">
            <v>Nurse Generated EHR Data Supports Post-Acute Care Referral Decision Making: Development and Validation of a Two-step Algorithm</v>
          </cell>
          <cell r="C108" t="str">
            <v>Objective: Build and validate a clinical decision support (CDS) algorithm for discharge decisions regarding referral for post-acute care (PAC) and to what site of care. Materials and Methods: Case studies derived from EHR data were judged by 171 interdisciplinary experts and prediction models were generated. Results: A two-step algorithm emerged with area under the curve (AUC) in validation of 91.5% (yes/no refer) and AUC 89.7% (where to refer). Discussion: CDS for discharge planning (DP) decisions may remove subjectivity, and variation in decision-making. CDS could automate the assessment process and alert clinicians of high need patients earlier in the hospital stay. Conclusion: Our team successfully built and validated a two-step algorithm to support discharge referral decision-making from EHR data. Getting patients the care and support they need may decrease readmissions and other adverse events. Further work is underway to test the effects of the CDS on patient outcomes in two hospitals.</v>
          </cell>
          <cell r="D108"/>
          <cell r="E108" t="str">
            <v>University of Pennsylvania, Philadelphia, PA._x000D_Visiting Nurse Service of New York.</v>
          </cell>
          <cell r="F108" t="str">
            <v>2017</v>
          </cell>
          <cell r="G108" t="str">
            <v>AMIA Annu Symp Proc</v>
          </cell>
          <cell r="H108" t="str">
            <v>29378062</v>
          </cell>
        </row>
        <row r="109">
          <cell r="A109">
            <v>108</v>
          </cell>
          <cell r="B109" t="str">
            <v>Medication class enrichment analysis: a novel algorithm to analyze multiple pharmacologic exposures simultaneously using electronic health record data</v>
          </cell>
          <cell r="C109" t="str">
            <v>OBJECTIVE: Observational studies analyzing multiple exposures simultaneously have been limited by difficulty distinguishing relevant results from chance associations due to poor specificity. Set-based methods have been successfully used in genomics to improve signal-to-noise ratio. We present and demonstrate medication class enrichment analysis (MCEA), a signal-to-noise enhancement algorithm for observational data inspired by set-based methods. MATERIALS AND METHODS: We used The Health Improvement Network database to study medications associated with Clostridium difficile infection (CDI). We performed case-control studies for each medication in The Health Improvement Network to obtain odds ratios (ORs) for association with CDI. We then calculated the association of each pharmacologic class with CDI using logistic regression and MCEA. We also performed simulation studies in which we assessed the sensitivity and specificity of logistic regression compared to MCEA for ORs 0.1-2.0. RESULTS: When analyzing pharmacologic classes using logistic regression, 47 of 110 pharmacologic classes were identified as associated with CDI. When analyzing pharmacologic classes using MCEA, only fluoroquinolones, a class of antibiotics with biologically confirmed causation, and heparin products were associated with CDI. In simulation, MCEA had superior specificity compared to logistic regression across all tested effect sizes and equal or better sensitivity for all effect sizes besides those close to null. DISCUSSION: Although these results demonstrate the promise of MCEA, additional studies that include inpatient administered medications are necessary for validation of the algorithm. CONCLUSIONS: In clinical and simulation studies, MCEA demonstrated superior sensitivity and specificity for identifying pharmacologic classes associated with CDI compared to logistic regression.</v>
          </cell>
          <cell r="D109"/>
          <cell r="E109" t="str">
            <v>Division of Gastroenterology, Department of Medicine, University of Pennsylvania, Philadelphia, PA, USA._x000D_Center for Clinical Epidemiology and Biostatistics, Perelman School of Medicine, University of Pennsylvania, Philadelphia, PA, USA._x000D_Division of Gastroenterology, Department of Medicine, University of Colorado Denver School of Medicine, Aurora, CO, USA._x000D_Abramson Cancer Center, Perelman School of Medicine, University of Pennsylvania, Philadelphia, PA, USA._x000D_Department of Biostatistics, Epidemiology, and Informatics, Perelman School of Medicine, University of Pennsylvania, PA, USA._x000D_Institute for Biomedical Informatics, Perelman School of Medicine, University of Pennsylvania, Philadelphia, PA, USA.</v>
          </cell>
          <cell r="F109" t="str">
            <v>2018</v>
          </cell>
          <cell r="G109" t="str">
            <v>J Am Med Inform Assoc</v>
          </cell>
          <cell r="H109" t="str">
            <v>28464332</v>
          </cell>
        </row>
        <row r="110">
          <cell r="A110">
            <v>109</v>
          </cell>
          <cell r="B110" t="str">
            <v>A comparison of risk prediction methods using repeated observations: an application to electronic health records for hemodialysis</v>
          </cell>
          <cell r="C110" t="str">
            <v>An increasingly important data source for the development of clinical risk prediction models is electronic health records (EHRs). One of their key advantages is that they contain data on many individuals collected over time. This allows one to incorporate more clinical information into a risk model. However, traditional methods for developing risk models are not well suited to these irregularly collected clinical covariates. In this paper, we compare a range of approaches for using longitudinal predictors in a clinical risk model. Using data from an EHR for patients undergoing hemodialysis, we incorporate five different clinical predictors into a risk model for patient mortality. We consider different approaches for treating the repeated measurements including use of summary statistics, machine learning methods, functional data analysis, and joint models. We follow up our empirical findings with a simulation study. Overall, our results suggest that simple approaches perform just as well, if not better, than more complex analytic approaches. These results have important implication for development of risk prediction models with EHRs. Copyright © 2017 John Wiley &amp; Sons, Ltd.</v>
          </cell>
          <cell r="D110"/>
          <cell r="E110" t="str">
            <v>Biostatistics and Bioinformatics, Duke University, 2424 Erwin Road, Durham, 27705, NC, U.S.A._x000D_Center for Predictive Medicine, Duke Clinical Research Institute, Durham, NC, 27705, U.S.A._x000D_Division of Nephrology, Baylor College of Medicine, Houston, TX, U.S.A.</v>
          </cell>
          <cell r="F110" t="str">
            <v>2017</v>
          </cell>
          <cell r="G110" t="str">
            <v>Stat Med</v>
          </cell>
          <cell r="H110" t="str">
            <v>28353614</v>
          </cell>
        </row>
        <row r="111">
          <cell r="A111">
            <v>110</v>
          </cell>
          <cell r="B111" t="str">
            <v>Using health-system-wide data to understand hepatitis B virus prophylaxis and reactivation outcomes in patients receiving rituximab</v>
          </cell>
          <cell r="C111" t="str">
            <v>Hepatitis B virus (HBV) reactivation in the setting of rituximab use is a potentially fatal but preventable safety event. The rate of HBV screening and proportion of patients at risk who receive antiviral prophylaxis in patients initiating rituximab is unknown.We analyzed electronic health record (EHR) data from 2 health systems, a university center and a safety net health system, including diagnosis grouper codes, problem lists, medications, laboratory results, procedures codes, clinical encounter notes, and scanned documents. We identified all patients who received rituximab between 6/1/2012 and 1/1/2016. We calculated the proportion of rituximab users with inadequate screening for HBV according to the Centers for Disease Control guidelines for detecting latent HBV infection before their first rituximab infusion during the study period. We also assessed the proportion of patients with positive hepatitis B screening tests who were prescribed antiviral prophylaxis. Finally, we characterized safety failures and adverse events.We included 926 patients from the university and 132 patients from the safety net health system. Sixty-one percent of patients from the university had adequate screening for HBV compared with 90% from the safety net. Among patients at risk for reactivation based on results of HBV testing, 66% and 92% received antiviral prophylaxis at the university and safety net, respectively.We found wide variations in hepatitis B screening practices among patients receiving rituximab, resulting in unnecessary risks to patients. Interventions should be developed to improve patient safety procedures in this high-risk patient population.</v>
          </cell>
          <cell r="D111"/>
          <cell r="E111" t="str">
            <v>aDivision of Rheumatology, University of California-San Francisco bVeterans Affairs Medical Center - San Francisco cCenter for Vulnerable Populations &amp; Division of General Internal Medicine at the Zuckerberg San Francisco General Hospital, Department of Medicine, University of California-San Francisco dUniversity of California-San Francisco , Enterprise Information and Analytics eDepartment of Epidemiology and Biostatistics, University of California-San Francisco fInstitute for Computational Health Sciences, University of California-San Francisco gCenter for Healthcare Value, Philip R. Lee Institute for Health Policy Studies, University of California-San Francisco hDepartment of Medicine, University of California-San Francisco.</v>
          </cell>
          <cell r="F111" t="str">
            <v>2017</v>
          </cell>
          <cell r="G111" t="str">
            <v>Medicine (Baltimore)</v>
          </cell>
          <cell r="H111" t="str">
            <v>31190785</v>
          </cell>
        </row>
        <row r="112">
          <cell r="A112">
            <v>111</v>
          </cell>
          <cell r="B112" t="str">
            <v>Impact of COPD diagnosis timing on clinical and economic outcomes: the ARCTIC observational cohort study</v>
          </cell>
          <cell r="C112" t="str">
            <v>Purpose: Assess the clinical and economic consequences associated with an early versus late diagnosis in patients with COPD. Patients and methods: In a retrospective, observational cohort study, electronic medical record data (2000-2014) were collected from Swedish primary care patients with COPD. COPD indicators (pneumonia, other respiratory diseases, oral corticosteroids, antibiotics for respiratory infections, prescribed drugs for respiratory symptoms, lung function measurement) registered prior to diagnosis were applied to categorize patients into those receiving early (2 or less indicators) or late diagnosis (3 or more indicators registered &gt;90 days preceding a COPD diagnosis). Outcome measures included annual rate of and time to first exacerbation, mortality risk, prevalence of comorbidities and health care utilization. Results: More patients with late diagnosis (n=8827) than with early diagnosis (n=3870) had a recent comorbid diagnosis of asthma (22.0% vs 3.9%; P&lt;0.0001). Compared with early diagnosis, patients with late diagnosis had a higher exacerbation rate (hazard ratio [HR] 1.89, 95% confidence interval [CI]: 1.83-1.96; P&lt;0.0001) and shorter time to first exacerbation (HR 1.61, 95% CI: 1.54-1.69; P&lt;0.0001). Mortality was not different between groups overall but higher for late versus early diagnosis, after excluding patients with past asthma diagnosis (HR 1.10, 95% CI: 1.02-1.18; P=0.0095). Late diagnosis was also associated with higher direct costs than early diagnosis. Conclusion: Late COPD diagnosis is associated with higher exacerbation rate and increased comorbidities and costs compared with early diagnosis. The study highlights the need for accurate diagnosis of COPD in primary care in order to reduce exacerbations and the economic burden of COPD.</v>
          </cell>
          <cell r="D112"/>
          <cell r="E112" t="str">
            <v>Work Environment Toxicology, Karolinska Institutet, Stockholm, Sweden._x000D_Department of Medical Sciences: Respiratory, Allergy and Sleep Research, Uppsala University, Uppsala, Sweden._x000D_Public Health and Caring Sciences, Family Medicine and Preventive Medicine, Uppsala University, Uppsala, Sweden._x000D_Novartis AB, Täby, Sweden._x000D_Novartis Pharma AG, Basel, Switzerland._x000D_IQVIA, Solna, Sweden._x000D_IQVIA, Copenhagen, Denmark.</v>
          </cell>
          <cell r="F112" t="str">
            <v>2019</v>
          </cell>
          <cell r="G112" t="str">
            <v>Int J Chron Obstruct Pulmon Dis</v>
          </cell>
          <cell r="H112" t="str">
            <v>30411479</v>
          </cell>
        </row>
        <row r="113">
          <cell r="A113">
            <v>112</v>
          </cell>
          <cell r="B113" t="str">
            <v>Nursing Diagnoses as Predictors of Hospital Length of Stay: A Prospective Observational Study</v>
          </cell>
          <cell r="C113" t="str">
            <v>PURPOSE: To investigate whether the number of nursing diagnoses on hospital admission is an independent predictor of the hospital length of stay. DESIGN: A prospective observational study was carried out. A sample of 2,190 patients consecutively admitted (from July to December 2014) in four inpatient units (two medical, two surgical) of a 1,547-bed university hospital were enrolled for the study. METHODS: Data were collected from a clinical nursing information system and the hospital discharge register. Two regression analyses were performed to investigate if the number of nursing diagnoses on hospital admission was an independent predictor of length of stay and length of stay deviation after controlling for patients' sociodemographic characteristics (age, gender), clinical variables (disease groupers, disease severity morbidity indexes), and organizational hospital variables (admitting inpatient unit, modality of admission). FINDINGS: The number of nursing diagnoses was shown to be an independent predictor of both the length of stay (β = .15; p &lt; .001) and the length of stay deviation (β = .19; p &lt; .001). CONCLUSIONS: The number of nursing diagnoses is a strong independent predictor of an effective hospital length of stay and of a length of stay longer than expected. CLINICAL RELEVANCE: The systematic inclusion of standard nursing care data in electronic health records can improve the predictive ability on hospital outcomes and describe the patient complexity more comprehensively, improving hospital management efficiency.</v>
          </cell>
          <cell r="D113"/>
          <cell r="E113" t="str">
            <v>Mu Upsilon, Research Fellow, Department of Biomedicine and Prevention, University of Rome Tor Vergata, Rome, Italy._x000D_Assistant Professor, Department of Biomedicine and Prevention, University of Rome Tor Vergata, Rome, Italy._x000D_Nurse Director, Catholic University of the Sacred Heart, Rome, Italy._x000D_Professor &amp; Senior Scientist Health Systems Research, University of Colorado College of Nursing, Aurora, CO, USA._x000D_Research Fellow, Department of Economics and Finance, University of Rome Tor Vergata, C.R.E.A. Sanità, Rome, Italy._x000D_Aggregate Professor, Department of Economics and Finance, University of Rome Tor Vergata, Chair C.R.E.A. Sanità, Rome, Italy._x000D_Director of Health Professions, University Hospital Agostino Gemelli, Rome, Italy._x000D_Associate Professor, Department of Biomedicine and Prevention, University of Rome Tor Vergata, Rome, Italy._x000D_Adjunct Professor, School of Nursing, Department of Medicine, Surgery and Health Sciences, University of Trieste, Trieste, Italy.</v>
          </cell>
          <cell r="F113" t="str">
            <v>2019</v>
          </cell>
          <cell r="G113" t="str">
            <v>J Nurs Scholarsh</v>
          </cell>
          <cell r="H113" t="str">
            <v>30655061</v>
          </cell>
        </row>
        <row r="114">
          <cell r="A114">
            <v>113</v>
          </cell>
          <cell r="B114" t="str">
            <v>A decade of interfacility extracorporeal membrane oxygenation transport</v>
          </cell>
          <cell r="C114" t="str">
            <v>OBJECTIVE: Extracorporeal membrane oxygenation (ECMO) is used to provide support for patients with cardiopulmonary failure. Best available medical management often fails in these patients and referring hospitals have no further recourse for escalating care apart from transfer to a tertiary facility. In severely unstable patients, the only option might be to use ECMO to facilitate safe transport. This study aimed to examine the characteristics and outcomes of patients transported while receiving ECMO. METHODS: Statistical analysis was performed on data gathered retrospectively from the electronic medical records of adult patients transported while receiving ECMO to Columbia University Medical Center between January 1, 2008, and December 31, 2017. RESULTS: Two hundred sixty five adult patients were safely transported while receiving ECMO with no transport-related complications that adversely affected outcomes. Transport distance ranged from 0.2 to 7084 miles with a median distance of 16.9 miles. One hundred eighty-three (69%) received on veno-venous, 72 (27%) veno-arterial, and 10 (3.8%) veno-venous arterial or veno-arterial venous configurations. Two hundred ten (79%) cannulations were performed at our institution at the referring hospital. Sixty-four percent of patients transported while receiving ECMO survived to hospital discharge. CONCLUSIONS: Interfacility transport during ECMO was shown to be safe and effective with minimal complications and favorable outcomes when performed at an experienced referral center using stringently applied protocols.</v>
          </cell>
          <cell r="D114"/>
          <cell r="E114" t="str">
            <v>Department of Thoracic Surgery, Vanderbilt University Medical Center, Nashville, Tenn._x000D_Department of Surgery, Columbia University Medical Center, New York, NY._x000D_Division of Pulmonary, Allergy and Critical Care, Department of Medicine, Columbia University Medical Center, New York, NY._x000D_Department of Thoracic Surgery, Vanderbilt University Medical Center, Nashville, Tenn. Electronic address: matthew.bacchetta@vanderbilt.edu.</v>
          </cell>
          <cell r="F114" t="str">
            <v>2019</v>
          </cell>
          <cell r="G114" t="str">
            <v>J Thorac Cardiovasc Surg</v>
          </cell>
          <cell r="H114" t="str">
            <v>30365518</v>
          </cell>
        </row>
        <row r="115">
          <cell r="A115">
            <v>114</v>
          </cell>
          <cell r="B115" t="str">
            <v>Self-report versus electronic medical record recorded healthcare utilisation in older community-dwelling adults: Comparison of two prospective cohort studies</v>
          </cell>
          <cell r="C115" t="str">
            <v>INTRODUCTION: Self-reported measures of healthcare utilisation are often used in longitudinal cohort studies involving older community-dwelling people. The aim of this study is to compare healthcare utilisation rates using patient self-report and manual extraction from the general practice (GP) electronic medical record (EMR). METHODS: Study population: Two prospective cohort studies (n = 806 and n = 1,377, aged ≥70 years) conducted in the Republic of Ireland were compared. Study outcomes: GP, outpatient department (OPD) and emergency department (ED) visits over a one-year period. Statistical analysis: Descriptive statistics of the two cohorts are presented. A negative binomial regression was performed and results are presented as incidence rate ratios (IRR) with 95% confidence intervals (CI). For the outcome of any ED visit, linear regression was performed, yielding risk ratios (RR) with 95% CI. RESULTS: The annual rates of GP, OPD and ED visits were 6.30 (SD 4.63), 2.11 (SD 2.46) and 0.26 (SD 0.62) respectively in GP EMR cohort, compared to 5.65 (SD 8.06), 2.09 (SD 5.83) and 0.32 (SD 0.84) in the self-report cohort. In univariate regression analysis comparing healthcare utilisation, the self-report cohort reported a lower frequency of GP visits (unadjusted IRR 0.90 (95% CI 0.84, 0.96), p = 0.02)), a greater frequency of ED visits (1.20 (0.98, 1.49), p = 0.083)), and no difference in OPD visits (unadjusted IRR 0.99 (95% CI 0.86, 1.13), p = 0.845)). In multivariate analysis, adjusted for relevant confounders, there was no difference in GP visits (adjusted IRR 0.99 (95% CI 0.92, 1.06), p = 0.684)) or OPD visits (adjusted IRR 1.09 (0.95, 1.25), p = 0.23)) between the two cohorts. However, the self-report cohort reported 37% more ED visits (adjusted IRR 1.37 (1.10, 1.71), p = 0.005)) and were more likely to report any ED visit (adjusted RR 1.23 (95% CI 1.02, 1.48), p = 0.028)). CONCLUSIONS: This study demonstrates that reported rates of GP and OPD visits were similar but there were differences in reported ED visits, with significantly higher self-reported visits. This may be due to ED visits not being notified to the GP and contextual issues such as transfer of healthcare utilisation data between sectors may vary in different healthcare systems.</v>
          </cell>
          <cell r="D115"/>
          <cell r="E115" t="str">
            <v>HRB Centre for Primary Care Research, Royal College of Surgeons in Ireland, Dublin, Ireland._x000D_The Irish Longitudinal Study of Ageing, Lincoln Gate, Trinity College Dublin, Dublin, Ireland.</v>
          </cell>
          <cell r="F115" t="str">
            <v>2018</v>
          </cell>
          <cell r="G115" t="str">
            <v>PLoS One</v>
          </cell>
          <cell r="H115" t="str">
            <v>28326628</v>
          </cell>
        </row>
        <row r="116">
          <cell r="A116">
            <v>115</v>
          </cell>
          <cell r="B116" t="str">
            <v>Incidence, recurrence and cost of hyperglycaemic crises requiring emergency treatment in Andalusia, Spain</v>
          </cell>
          <cell r="C116" t="str">
            <v>AIMS: Hyperglycaemic crises (diabetic ketoacidosis and hyperosmolar hyperglycaemic state) are medical emergencies in people with diabetes. We aimed to determine their incidence, recurrence and economic impact. METHODS: An observational study of hyperglycaemic crises cases using the database maintained by the out-of-hospital emergency service, the Healthcare Emergency Public Service (EPES) during 2012. The EPES provides emergency medical services to the total population of Andalusia, Spain (8.5 million inhabitants) and records data on the incidence, resource utilization and cost of out-of-hospital medical care. Direct costs were estimated using public prices for health services updated to 2012. RESULTS: Among 1 137 738 emergency calls requesting medical assistance, 3157 were diagnosed with hyperglycaemic crises by an emergency coordinator, representing 2.9 cases per 1000 persons with diabetes [95% confidence intervals (CI) 2.8 to 3.0]. The incidence of diabetic ketoacidosis was 2.5 cases per 1000 persons with diabetes (95% CI 2.4 to 2.6) and the incidence of hyperosmolar hyperglycaemic state was 0.4 cases per 1000 persons with diabetes (95% CI 0.4 to 0.5). In total, 17.7% (n = 440) of people had one or more hyperglycaemic crisis. The estimated total direct cost was €4 662 151, with a mean direct cost per episode of €1476.8 ± 217.8. CONCLUSIONS: Hyperglycaemic crises require high resource utilization of emergency medical services and have a significant economic impact on the health system.</v>
          </cell>
          <cell r="D116"/>
          <cell r="E116" t="str">
            <v>Andalusian Healthcare Emergency Public Service, Neurotraumatologic Hospital._x000D_Department Health Sciences, University of Jaén, Jaén._x000D_Endocrinology and Nutrition Unit, Segovia General Hospital, Segovia._x000D_Division of Preventive Medicine and Public Health, University of Jaén, Jaén._x000D_Center for Biomedical Research in Epidemiology and Public Health (CIBERESP), Institute of Health Carlos III, Madrid._x000D_Endocrinology and Nutrition Unit, City of Jaén Hospital Complex, Jaén._x000D_Andalusian Healthcare Emergency Public Service, Los Morales Hospital, Córdoba._x000D_Department of Business Management, Insulcloud S.L., Madrid, Spain._x000D_Department of Medicine, Emory University School of Medicine, Atlanta, USA.</v>
          </cell>
          <cell r="F116" t="str">
            <v>2017</v>
          </cell>
          <cell r="G116" t="str">
            <v>Diabet Med</v>
          </cell>
          <cell r="H116" t="str">
            <v>27597403</v>
          </cell>
        </row>
        <row r="117">
          <cell r="A117">
            <v>116</v>
          </cell>
          <cell r="B117" t="str">
            <v>Development and validation of a new ICD-10-based trauma mortality prediction scoring system using a Japanese national inpatient database</v>
          </cell>
          <cell r="C117" t="str">
            <v>INTRODUCTION: To develop and validate a new trauma mortality prediction scoring system based on International Statistical Classification of Diseases (ICD)-10 codes, using a Japanese administrative claims and discharge abstract database. METHODS: This retrospective observational study used the Japanese Diagnosis Procedure Combination database. Injuries were categorised into 33 groups with 5 additional groups based on injury sites and types. A multivariable logistic regression analysis was performed for in-hospital mortality in a derivation cohort after adjusting for the 38 groups, patient's sex, age and Charlson Comorbidity Index score. Each variable was assigned a score that was equal to the value of the regression coefficient. The new severity score was defined as the sum of the scores. The new scoring system was tested in a validation cohort. RESULTS: The mortality rates were 2.4% (9270/393 395) and 2.5% (8778/349 285) in the derivation and validation cohorts, respectively. The area under the receiver operating curve (AUROC) of the new scoring system was 0.887 (95% CI 0.884 to 0.890) in the validation cohort. Subgroup analyses showed that the scoring system retained high predictive performance both for patients &lt;65 years (AUROC 0.934, 95% CI 0.928 to 0.939) and for elderly patients at the age of ≥65 years (AUROC 0.825, 95% CI 0.820 to 0.829). CONCLUSIONS: A new ICD-10-based injury severity scoring system was developed and validated. Further studies are required to validate the scoring system in other databases.</v>
          </cell>
          <cell r="D117"/>
          <cell r="E117" t="str">
            <v>Department of Emergency and Critical Care Medicine, The University of Tokyo Hospital, Tokyo, Japan._x000D_Department of Clinical Epidemiology and Health Economics, School of Public Health, The University of Tokyo, Tokyo, Japan._x000D_Department of Health Policy and Informatics, Tokyo Medical and Dental University, Tokyo, Japan.</v>
          </cell>
          <cell r="F117" t="str">
            <v>2017</v>
          </cell>
          <cell r="G117" t="str">
            <v>Inj Prev</v>
          </cell>
          <cell r="H117" t="str">
            <v>29659856</v>
          </cell>
        </row>
        <row r="118">
          <cell r="A118">
            <v>117</v>
          </cell>
          <cell r="B118" t="str">
            <v>Integration of physical abuse clinical decision support into the electronic health record at a Tertiary Care Children's Hospital</v>
          </cell>
          <cell r="C118" t="str">
            <v>OBJECTIVE: To evaluate the effect of a previously validated electronic health record-based child abuse trigger system on physician compliance with clinical guidelines for evaluation of physical abuse. METHODS: A randomized controlled trial (RCT) with comparison to a preintervention group was performed. RCT-experimental subjects' providers received alerts with a direct link to a physical abuse-specific order set. RCT-control subjects' providers had no alerts, but could manually search for the order set. Preintervention subjects' providers had neither alerts nor access to the order set. Compliance with clinical guidelines was calculated. RESULTS: Ninety-nine preintervention subjects and 130 RCT subjects (73 RCT-experimental and 57 RCT-control) met criteria to undergo a physical abuse evaluation. Full compliance with clinical guidelines was 84% pre-intervention, 86% in RCT-control group, and 89% in RCT-experimental group. The physical abuse order set was used 43 times during the 7-month RCT. When the abuse order set was used, full compliance was 100%. The proportion of cases in which there was partial compliance decreased from 10% to 3% once the order set became available (P = .04). Male gender, having &gt;10 years of experience and completion of a pediatric emergency medicine fellowship were associated with increased compliance. DISCUSSION/CONCLUSION: A child abuse clinical decision support system comprised of a trigger system, alerts and a physical abuse order set was quickly accepted into clinical practice. Use of the physical abuse order set always resulted in full compliance with clinical guidelines. Given the high baseline compliance at our site, evaluation of this alert system in hospitals with lower baseline compliance rates will be more valuable in assessing the efficacy in adherence to clinical guidelines for the evaluation of suspected child abuse.</v>
          </cell>
          <cell r="D118"/>
          <cell r="E118" t="str">
            <v>Department of Pediatrics, Children's Hospital of Pittsburgh of University of Pittsburgh Medical Center, Pittsburgh, PA, USA._x000D_Department of Medicine, Hofstra Northwell School of Medicine, Manhasset, NY, USA._x000D_Statistical Analysis and Measurement Consultants Inc., Alexandria, VA, USA.</v>
          </cell>
          <cell r="F118" t="str">
            <v>2018</v>
          </cell>
          <cell r="G118" t="str">
            <v>J Am Med Inform Assoc</v>
          </cell>
          <cell r="H118" t="str">
            <v>26759652</v>
          </cell>
        </row>
        <row r="119">
          <cell r="A119">
            <v>118</v>
          </cell>
          <cell r="B119" t="str">
            <v>Impact of Health Information Exchange on Emergency Medicine Clinical Decision Making</v>
          </cell>
          <cell r="C119" t="str">
            <v>INTRODUCTION: The objective of the study was to understand the immediate utility of health information exchange (HIE) on emergency department (ED) providers by interviewing them shortly after the information was retrieved. Prior studies of physician perceptions regarding HIE have only been performed outside of the care environment. METHODS: Trained research assistants interviewed resident physicians, physician assistants and attending physicians using a semi-structured questionnaire within two hours of making a HIE request. The responses were recorded, then transcribed for qualitative analysis. The transcribed interviews were analyzed for emerging qualitative themes. RESULTS: We analyzed 40 interviews obtained from 29 providers. Primary qualitative themes discovered included the following: drivers for requests for outside information; the importance of unexpected information; historical lab values as reference points; providing context when determining whether to admit or discharge a patient; the importance of information in refining disposition; improved confidence of provider; and changes in decisions for diagnostic imaging. CONCLUSION: ED providers are driven to use HIE when they're missing a known piece of information. This study finds two additional impacts not previously reported. First, providers sometimes find additional unanticipated useful information, supporting a workflow that lowers the threshold to request external information. Second, providers sometimes report utility when no changes to their existing plan are made as their confidence is increased based on external records. Our findings are concordant with previous studies in finding exchanged information is useful to provide context for interpreting lab results, making admission decisions, and prevents repeat diagnostic imaging.</v>
          </cell>
          <cell r="D119"/>
          <cell r="E119" t="str">
            <v>HealthPartners Institute for Education and Research, Bloomington, Minnesota; University of Minnesota Medical School, Academic Health Center, Minneapolis, Minnesota._x000D_Advocate Christ Medical Center, Chicago, Illinois._x000D_Critical Care Research Center, Regions Hospital, Saint Paul, Minnesota._x000D_University of St. Thomas, School of Social Work, Saint Paul, Minnesota.</v>
          </cell>
          <cell r="F119" t="str">
            <v>2015</v>
          </cell>
          <cell r="G119" t="str">
            <v>West J Emerg Med</v>
          </cell>
          <cell r="H119" t="str">
            <v>28967514</v>
          </cell>
        </row>
        <row r="120">
          <cell r="A120">
            <v>119</v>
          </cell>
          <cell r="B120" t="str">
            <v>Bouncing Back Elsewhere: Multilevel Analysis of Return Visits to the Same or a Different Hospital After Initial Emergency Department Presentation</v>
          </cell>
          <cell r="C120" t="str">
            <v>STUDY OBJECTIVE: Analyses of 72-hour emergency department (ED) return visits are frequently used for quality assurance purposes and have been proposed as a means of measuring provider performance. These analyses have traditionally examined only patients returning to the same hospital as the initial visit. We use a health information exchange network to describe differences between ED visits resulting in 72-hour revisits to the same hospital and those resulting in revisits to a different site. METHODS: We examined data from a 31-hospital health information exchange of all ED visits during a 5-year period to identify 72-hour return visits and collected available encounter, patient, and hospital variables. Next, we used multilevel analysis of encounter-level, patient-level, and hospital-level data to describe differences between initial ED visits resulting in different-site and same-site return visits. RESULTS: We identified 12,621,159 patient visits to the 31 study EDs, including 841,259 same-site and 107,713 different-site return visits within 72 hours of initial ED presentation. We calculated odds ratios (ORs) and 95% confidence intervals (CIs) for the initial-visit characteristics' predictive relationship that any return visit would be at a different site: daytime visit (OR 1.10; 95% CI 1.07 to 1.12), patient-hospital county concordance (OR 1.40; 95% CI 1.36 to 1.44), male sex (OR 1.27; 95% CI 1.24 to 1.30), aged 65 years or older (OR 0.55; 95% CI 0.53 to 0.57), sites with an ED residency (OR 0.41; 95% CI 0.40 to 0.43), sites at an academic hospital (OR 1.12; 95% CI 1.08 to 1.15), sites with high density of surrounding EDs (OR 1.73; 95% CI 1.68 to 1.77), and sites with a high frequency of same-site return visits (OR 0.10; 95% CI 0.10 to 0.11). CONCLUSION: This analysis describes how ED encounters with early revisits to the same hospital differ from those with revisits to a second hospital. These findings challenge the use of single-site return-visit frequency as a quality measure, and, more constructively, describe how hospitals can use health information exchange to more accurately identify early ED return visits and to support programs related to these revisits.</v>
          </cell>
          <cell r="D120"/>
          <cell r="E120" t="str">
            <v>Department of Emergency Medicine, Icahn School of Medicine at Mount Sinai, New York, NY. Electronic address: brad.shy@gmail.com._x000D_Department of Emergency Medicine, Icahn School of Medicine at Mount Sinai, New York, NY; Department of Population Health Science and Policy, Icahn School of Medicine at Mount Sinai, New York, NY._x000D_Department of Emergency Medicine, Icahn School of Medicine at Mount Sinai, New York, NY._x000D_Department of Emergency Medicine, Icahn School of Medicine at Mount Sinai, New York, NY; Brookdale Department of Geriatrics and Palliative Medicine, Icahn School of Medicine at Mount Sinai, New York, NY.</v>
          </cell>
          <cell r="F120" t="str">
            <v>2018</v>
          </cell>
          <cell r="G120" t="str">
            <v>Ann Emerg Med</v>
          </cell>
          <cell r="H120" t="str">
            <v>31438960</v>
          </cell>
        </row>
        <row r="121">
          <cell r="A121">
            <v>120</v>
          </cell>
          <cell r="B121" t="str">
            <v>Delivering person-centered care with an electronic health record</v>
          </cell>
          <cell r="C121" t="str">
            <v>BACKGROUND: Electronic health records are now widely adopted in medical and behavioral health settings. While they have the potential to improve the quality of care, the research findings on their impact on clinical practice and outcomes have been mixed. This study explores how the electronic health record and its stage of development influenced the implementation of person-centered care planning in community mental health clinics. METHODS: The study was set in five community mental health clinics which utilized an EHR and had been trained in person-centered care planning. Using an objective quantitative measure of fidelity, the study examined fidelity to PCCP across time and by stage of EHR development. Data from focus groups, interviews with clinic leaders and consultant reports was analyzed to explore the process of implementation and the role of the electronic health record. RESULTS: All clinics demonstrated an overall increase in PCCP fidelity at the conclusion of the study period but there were significant differences in PCCP fidelity among clinics with EHRs in different stages of development. Electronic health records emerged as a significant implementation factor in the qualitative data with clinics being unable to individualize service plans and encountering technical difficulties. Barriers to person-centered care included drop-down boxes and pre-determined outcomes. Clinic responses included customizing their record or developing workarounds. CONCLUSIONS: The study demonstrated the need to align the electronic health record with a person-centered approach which includes individualizing information and orienting service plans to personal life goals. The ability of clinics to be able to customize their records and balance the need for unique and aggregate information in the record is critical to improve both the provider experience and the quality of care. TRIAL REGISTRATION: Clinicaltrials.gov , NCT02299492 , registered on November 24, 2014.</v>
          </cell>
          <cell r="D121"/>
          <cell r="E121" t="str">
            <v>Silver School of Social Work, New York University, 1 Washington Square North, New York, NY, 10003, USA. victoria.stanhope@nyu.edu._x000D_Graduate School of Service, Fordham University, 113 West 60th Street, New York, NY, 10023, USA.</v>
          </cell>
          <cell r="F121" t="str">
            <v>2019</v>
          </cell>
          <cell r="G121" t="str">
            <v>BMC Med Inform Decis Mak</v>
          </cell>
          <cell r="H121" t="str">
            <v>31310611</v>
          </cell>
        </row>
        <row r="122">
          <cell r="A122">
            <v>121</v>
          </cell>
          <cell r="B122" t="str">
            <v>Subtypes in patients with opioid misuse: A prognostic enrichment strategy using electronic health record data in hospitalized patients</v>
          </cell>
          <cell r="C122" t="str">
            <v>BACKGROUND: Approaches are needed to better delineate the continuum of opioid misuse that occurs in hospitalized patients. A prognostic enrichment strategy with latent class analysis (LCA) may facilitate treatment strategies in subtypes of opioid misuse. We aim to identify subtypes of patients with opioid misuse and examine the distinctions between the subtypes by examining patient characteristics, topic models from clinical notes, and clinical outcomes. METHODS: This was an observational study of inpatient hospitalizations at a tertiary care center between 2007 and 2017. Patients with opioid misuse were identified using an operational definition applied to all inpatient encounters. LCA with eight class-defining variables from the electronic health record (EHR) was applied to identify subtypes in the cohort of patients with opioid misuse. Comparisons between subtypes were made using the following approaches: (1) descriptive statistics on patient characteristics and healthcare utilization using EHR data and census-level data; (2) topic models with natural language processing (NLP) from clinical notes; (3) association with hospital outcomes. FINDINGS: The analysis cohort was 6,224 (2.7% of all hospitalizations) patient encounters with opioid misuse with a data corpus of 422,147 clinical notes. LCA identified four subtypes with differing patient characteristics, topics from the clinical notes, and hospital outcomes. Class 1 was categorized by high hospital utilization with known opioid-related conditions (36.5%); Class 2 included patients with illicit use, low socioeconomic status, and psychoses (12.8%); Class 3 contained patients with alcohol use disorders with complications (39.2%); and class 4 consisted of those with low hospital utilization and incidental opioid misuse (11.5%). The following hospital outcomes were the highest for each subtype when compared against the other subtypes: readmission for class 1 (13.9% vs. 10.5%, p&lt;0.01); discharge against medical advice for class 2 (12.3% vs. 5.3%, p&lt;0.01); and in-hospital death for classes 3 and 4 (3.2% vs. 1.9%, p&lt;0.01). CONCLUSIONS: A 4-class latent model was the most parsimonious model that defined clinically interpretable and relevant subtypes for opioid misuse. Distinct subtypes were delineated after examining multiple domains of EHR data and applying methods in artificial intelligence. The approach with LCA and readily available class-defining substance use variables from the EHR may be applied as a prognostic enrichment strategy for targeted interventions.</v>
          </cell>
          <cell r="D122"/>
          <cell r="E122" t="str">
            <v>Department of Public Health Sciences, Loyola University, Maywood, Illinois, United States of America._x000D_Center for Health Outcomes and Informatics Research, Loyola University, Maywood, Illinois, United States of America._x000D_Stritch School of Medicine, Loyola University, Maywood, Illinois, United States of America._x000D_Department of Computer Science, Loyola University Medical Center, Maywood, Illinois, United States of America._x000D_Department of Mathematics and Statistics, Loyola University, Chicago, Illinois, United States of America._x000D_Center for Multi-System Solutions to the Opioid Epidemic, American Institute for Research, Chicago, Illinois, United States of America._x000D_Department of Psychiatry &amp; Behavioral Sciences, Rush University Medical Center, Chicago, Illinois, United States of America.</v>
          </cell>
          <cell r="F122" t="str">
            <v>2019</v>
          </cell>
          <cell r="G122" t="str">
            <v>PLoS One</v>
          </cell>
          <cell r="H122" t="str">
            <v>29330165</v>
          </cell>
        </row>
        <row r="123">
          <cell r="A123">
            <v>122</v>
          </cell>
          <cell r="B123" t="str">
            <v>Survival in relation to multimorbidity patterns in older adults in primary care in Barcelona, Spain (2010-2014): a longitudinal study based on electronic health records</v>
          </cell>
          <cell r="C123" t="str">
            <v>BACKGROUND: Several studies have analysed the characteristics of multimorbidity patterns but none have evaluated the relationship with survival. The purpose of this study was to compare survival across older adults with different chronic multimorbidity patterns (CMPs). METHODS: Prospective longitudinal observational study using electronic health records for 190 108 people aged ≥65 years in Barcelona, Spain (2009-2014). CMPs were identified by cluster analysis. Mortality rates were estimated using the Catalan population structure and individual time at risk. Survival according to CMP (Cox regression) was analysed using hazard ratios (HRs) and 95% confidence intervals (CIs) with stratification by sex and age group (65-79, 80-94) and adjustment for age at onset, deprivation index, number of chronic conditions and invoiced drugs. RESULTS: The highest mortality rates were observed in men, adults aged 80-94 years, socially disadvantaged quintiles and people prescribed more drugs and with fewer conditions. Using the musculoskeletal pattern as the reference category, men with the digestive-respiratory pattern had a higher risk of death, with adjusted HRs of 6.16 (95% CI 5.37 to 7.06) in the 65-79 age group and 2.62 (95% CI 2.31 to 2.97) in the 80-94 age group. In women, the cardiovascular pattern was associated with the highest risk, with adjusted HRs of 6.34 (95% CI 5.28 to 7.61) in the 65-79 age group and 3.05 (95% CI 2.73 to 3.41) in the 80-94 age group. These patterns were also associated with the highest mortality rates. CONCLUSIONS: Mortality and survival vary according to CMPs in older adults stratified by sex and age. Our findings are useful for guiding the design and implementation of clinical management strategies.</v>
          </cell>
          <cell r="D123"/>
          <cell r="E123" t="str">
            <v>Institut Universitari d'Investigació en Atenció Primària Jordi Gol (IDIAPJGol), Barcelona, Spain._x000D_Universitat Autònoma de Barcelona, Bellaterra, Spain._x000D_Institut Català de la Salut, Barcelona, Spain._x000D_Universitat de Girona, Girona, Spain.</v>
          </cell>
          <cell r="F123" t="str">
            <v>2018</v>
          </cell>
          <cell r="G123" t="str">
            <v>J Epidemiol Community Health</v>
          </cell>
          <cell r="H123" t="str">
            <v>31306408</v>
          </cell>
        </row>
        <row r="124">
          <cell r="A124">
            <v>123</v>
          </cell>
          <cell r="B124" t="str">
            <v>A simple real-time model for predicting acute kidney injury in hospitalized patients in the US: A descriptive modeling study</v>
          </cell>
          <cell r="C124" t="str">
            <v>BACKGROUND: Acute kidney injury (AKI) is an adverse event that carries significant morbidity. Given that interventions after AKI occurrence have poor performance, there is substantial interest in prediction of AKI prior to its diagnosis. However, integration of real-time prognostic modeling into the electronic health record (EHR) has been challenging, as complex models increase the risk of error and complicate deployment. Our goal in this study was to create an implementable predictive model to accurately predict AKI in hospitalized patients and could be easily integrated within an existing EHR system. METHODS AND FINDINGS: We performed a retrospective analysis looking at data of 169,859 hospitalized adults admitted to one of three study hospitals in the United States (in New Haven and Bridgeport, Connecticut) from December 2012 to February 2016. Demographics, medical comorbidities, hospital procedures, medications, and laboratory data were used to develop a model to predict AKI within 24 hours of a given observation. Outcomes of AKI severity, requirement for renal replacement therapy, and mortality were also measured and predicted. Models were trained using discrete-time logistic regression in a subset of Hospital 1, internally validated in the remainder of Hospital 1, and externally validated in Hospital 2 and Hospital 3. Model performance was assessed via the area under the receiver-operator characteristic (ROC) curve (AUC). The training set cohort contained 60,701 patients, and the internal validation set contained 30,599 patients. External validation data sets contained 43,534 and 35,025 patients. Patients in the overall cohort were generally older (median age ranging from 61 to 68 across hospitals); 44%-49% were male, 16%-20% were black, and 23%-29% were admitted to surgical wards. In the training set and external validation set, 19.1% and 18.9% of patients, respectively, developed AKI. The full model, including all covariates, had good ability to predict imminent AKI for the validation set, sustained AKI, dialysis, and death with AUCs of 0.74 (95% CI 0.73-0.74), 0.77 (95% CI 0.76-0.78), 0.79 (95% CI 0.73-0.85), and 0.69 (95% CI 0.67-0.72), respectively. A simple model using only readily available, time-updated laboratory values had very similar predictive performance to the complete model. The main limitation of this study is that it is observational in nature; thus, we are unable to conclude a causal relationship between covariates and AKI and do not provide an optimal treatment strategy for those predicted to develop AKI. CONCLUSIONS: In this study, we observed that a simple model using readily available laboratory data could be developed to predict imminent AKI with good discrimination. This model may lend itself well to integration into the EHR without sacrificing the performance seen in more complex models.</v>
          </cell>
          <cell r="D124"/>
          <cell r="E124" t="str">
            <v>Program of Applied Translational Research, Yale School of Medicine, New Haven, Connecticut, United States of America._x000D_Joint Data Analytics Team, Yale School of Medicine, New Haven, Connecticut, United States of America._x000D_Section of Cardiology, Yale School of Medicine, New Haven, Connecticut, United States of America.</v>
          </cell>
          <cell r="F124" t="str">
            <v>2019</v>
          </cell>
          <cell r="G124" t="str">
            <v>PLoS Med</v>
          </cell>
          <cell r="H124" t="str">
            <v>31118596</v>
          </cell>
        </row>
        <row r="125">
          <cell r="A125">
            <v>124</v>
          </cell>
          <cell r="B125" t="str">
            <v>Utilization of computerized clinical decision support for potentially inappropriate medications</v>
          </cell>
          <cell r="C125" t="str">
            <v>Background: Electronic medical record (EMR) alerts may inform point of care decisions, including the decision to prescribe potentially inappropriate medications (PIM) identified in the Beers criteria. EMR alerts may not be considered relevant or informative in the clinician context, leading to a phenomenon colloquially known as "alert fatigue." Objective: To assess the frequency of clinical interaction with EMR alerts and associated deprescribing behaviors in ambulatory settings. Methods: This is a retrospective observational study in two ambulatory clinics (the Kaye Edmonton Clinic Senior's Clinic and the Lynnwood Family Practice Clinic) in Edmonton over an observational period of 30 months. Statistical analysis was done using descriptive statistics, chi-square and regression analysis. Results: The reminder performance for interactions with the alert was 17.2% across the two clinics. The Number Needed to Remind (NNR) or mean number of alerts shown on clinician screens prior to a single interaction of any kind with the alert was 5.8. When actions were defined as a deprescribing (ie discontinuation) event that was related to the alert and that particular interaction in the EMR, the reminder performance was 1.2%, for an NNR of 82.8. Conclusion: The configuration of alerts in the EMR was not associated with a clinically detectable increase in the uptake of the Beers criteria for high hazard medications.</v>
          </cell>
          <cell r="D125"/>
          <cell r="E125" t="str">
            <v>Division of Geriatric Medicine, Department of Medicine, University of Alberta, Edmonton, Alberta, Canada._x000D_Chief Medical Information Office, Alberta Health Services, Division of Critical Care Medicine, University of Alberta, Edmonton, Alberta, Canada._x000D_OpTime OR and Anesthesia, Connect Care, Information Systems, Alberta Health Services, Edmonton, Alberta, Canada._x000D_Faculty of Pharmacy and Pharmaceutical Sciences, University of Alberta, Edmonton, Alberta, Canada._x000D_Department of Family Medicine, University of Alberta, Edmonton, Alberta, Canada._x000D_Division of Endocrinology, Department of Medicine, University of Alberta, Edmonton, Alberta, Canada._x000D_Division of Internal Medicine, Department of Medicine, University of Alberta, Edmonton, Alberta, Canada.</v>
          </cell>
          <cell r="F125" t="str">
            <v>2019</v>
          </cell>
          <cell r="G125" t="str">
            <v>Clin Interv Aging</v>
          </cell>
          <cell r="H125" t="str">
            <v>31103549</v>
          </cell>
        </row>
        <row r="126">
          <cell r="A126">
            <v>125</v>
          </cell>
          <cell r="B126" t="str">
            <v>Automating Ischemic Stroke Subtype Classification Using Machine Learning and Natural Language Processing</v>
          </cell>
          <cell r="C126" t="str">
            <v>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v>
          </cell>
          <cell r="D126"/>
          <cell r="E126" t="str">
            <v>Department of Neurology, Northwestern University, Feinberg School of Medicine, Chicago, Illinois._x000D_University of Pennsylvania, Philadelphia, Pennsylvania._x000D_Department of Neurology, Pritzker School of Medicine, University of Chicago, Chicago, Illinois. Electronic address: shyam1@uchicago.edu.</v>
          </cell>
          <cell r="F126" t="str">
            <v>2019</v>
          </cell>
          <cell r="G126" t="str">
            <v>J Stroke Cerebrovasc Dis</v>
          </cell>
          <cell r="H126" t="str">
            <v>30103028</v>
          </cell>
        </row>
        <row r="127">
          <cell r="A127">
            <v>126</v>
          </cell>
          <cell r="B127" t="str">
            <v>POPCORN: A web service for individual PrognOsis prediction based on multi-center clinical data CollabORatioN without patient-level data sharing</v>
          </cell>
          <cell r="C127" t="str">
            <v>BACKGROUND AND OBJECTIVE: Clinical prognosis prediction plays an important role in clinical research and practice. The construction of prediction models based on electronic health record data has recently become a research focus. Due to the lack of external validation, prediction models based on single-center, hospital-specific datasets may not perform well with datasets from other medical institutions. Therefore, research investigating prognosis prediction model construction based on a collaborative analysis of multi-center electronic health record data could increase the number and coverage of patients used for model training, enrich patient prognostic features and ultimately improve the accuracy and generalization of prognosis prediction. MATERIALS AND METHODS: A web service for individual prognosis prediction based on multi-center clinical data collaboration without patient-level data sharing (POPCORN) was proposed. POPCORN focuses on solving key issues in multi-center collaborative research based on electronic health record systems; these issues include the standardization of clinical data expression, the preservation of patient privacy during model training and the effect of case mix variance on the prediction model construction and application. POPCORN is based on a multivariable meta-analysis and a Bayesian framework and can construct suitable prediction models for multiple clinical scenarios that can effectively adapt to complex clinical application environments. RESULTS: POPCORN was validated using a joint, multi-center collaborative research network between China and the United States with patients diagnosed with colorectal cancer. The performance of the models based on POPCORN was comparable to that of the standard prognosis prediction model; however, POPCORN did not expose raw patient data. The prediction models had similar AUC, but the BMA model had the lowest ECI across all prediction models, indicating that this model had better calibration performance than the other models, especially for patients in Chinese hospitals. CONCLUSIONS: The POPCORN system can build prediction models that perform well in complex clinical application scenarios and can provide effective decision support for individual patient prognostic predictions.</v>
          </cell>
          <cell r="D127"/>
          <cell r="E127" t="str">
            <v>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China._x000D_Department of Surgical Oncology, Second Affiliated Hospital, Zhejiang University School of Medicine, No. 88 Jiefang Road, HangZhou 31009, Zhejiang Province, China._x000D_Engineering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 Electronic address: ljs@zju.edu.cn.</v>
          </cell>
          <cell r="F127" t="str">
            <v>2018</v>
          </cell>
          <cell r="G127" t="str">
            <v>J Biomed Inform</v>
          </cell>
          <cell r="H127" t="str">
            <v>26573784</v>
          </cell>
        </row>
        <row r="128">
          <cell r="A128">
            <v>127</v>
          </cell>
          <cell r="B128" t="str">
            <v>Effect of an electronic medical record alert for severe sepsis among ED patients</v>
          </cell>
          <cell r="C128" t="str">
            <v>BACKGROUND: Severe sepsis and septic shock are a major health concern worldwide. The objective of this study is to determine if Severe Sepsis Best Practice Alert (SS-BPA) implementation was associated with improved processes of care and clinical outcomes among patients with severe sepsis or septic shock presenting to the emergency department (ED). METHODS: This is a single-center, before-and-after observational study. The intervention group (n = 103) consisted of adult patients presenting to the ED with severe sepsis or septic shock during a 7-month period after implementation of the SS-BPA. The control group (n = 111) consisted of patients meeting the same criteria over a prior 7-month period. The SS-BPA primarily acts by automated, real-time, algorithm-based detection of severe sepsis or septic shock via the electronic medical record system. The primary outcome was in-hospital mortality. Secondary outcomes included hospital length of stay (LOS), time to antibiotic administration, and proportion of patients who received antibiotics within the target 60 minutes. RESULTS: Time to antibiotics was significantly reduced in the SS-BPA cohort (29 vs 61.5 minutes, P &lt; .001). In addition, there was a higher proportion of patients who received antibiotics within 60 minutes (76.7 vs 48.6%; P &lt; .001). On multivariable analysis, in-hospital mortality was not significantly reduced in the intervention group (odds ratio, 0.64; 95% confidence interval, 0.26-1.57). Multivariable analysis of LOS indicated a significant reduction among patients in the SS-BPA cohort (geometric mean ratio, 0.66; 95% confidence interval, 0.53-0.82). CONCLUSION: Implementation of the SS-BPA for severe sepsis or septic shock among ED patients is associated with significantly improved timeliness of antibiotic administration and reduced hospital LOS.</v>
          </cell>
          <cell r="D128"/>
          <cell r="E128" t="str">
            <v>Department of Clinical Pharmacy, University of California, San Francisco School of Pharmacy, San Francisco, CA 94143. Electronic address: navan12@pharmacy.rutgers.edu._x000D_Department of Pharmaceutical Services, University of California, San Francisco Medical Center, San Francisco, CA 94143._x000D_Department of Emergency Medicine, University of California, San Francisco School of Medicine, San Francisco, CA 94143._x000D_Department of Clinical Pharmacy, University of California, San Francisco School of Pharmacy, San Francisco, CA 94143.</v>
          </cell>
          <cell r="F128" t="str">
            <v>2016</v>
          </cell>
          <cell r="G128" t="str">
            <v>Am J Emerg Med</v>
          </cell>
          <cell r="H128" t="str">
            <v>30815189</v>
          </cell>
        </row>
        <row r="129">
          <cell r="A129">
            <v>128</v>
          </cell>
          <cell r="B129" t="str">
            <v>Assessing Information Congruence of Documented Cardiovascular Disease between Electronic Dental and Medical Records</v>
          </cell>
          <cell r="C129" t="str">
            <v>Dentists are more often treating patients with Cardiovascular Diseases (CVD) in their clinics; therefore, dentists may need to alter treatment plans in the presence of CVD. However, it's unclear to what extent patient-reported CVD information is accurately captured in Electronic Dental Records (EDRs). In this pilot study, we aimed to measure the reliability of patient-reported CVD conditions in EDRs. We assessed information congruence by comparing patients' self-reported dental histories to their original diagnosis assigned by their medical providers in the Electronic Medical Record (EMR). To enable this comparison, we encoded patients CVD information from the free-text data of EDRs into a structured format using natural language processing (NLP). Overall, our NLP approach achieved promising performance extracting patients' CVD-related information. We observed disagreement between self-reported EDR data and physician-diagnosed EMR data.</v>
          </cell>
          <cell r="D129"/>
          <cell r="E129" t="str">
            <v>Indiana University School of Dentistry, Indianapolis, IN._x000D_Department of Bio-Health Informatics, IUPUI School of Informatics and Computing, Indianapolis, IN._x000D_Department of Biomedical Informatics, University of Utah, Salt Lake City, UT._x000D_Informatics, Decision-Enhancement, and Analytic Sciences Center (IDEAS 2.0), Veterans Affairs Salt Lake City Health Care System, Salt Lake City, UT._x000D_Center for Biomedical Informatics, Regenstrief Institute, Indianapolis, IN.</v>
          </cell>
          <cell r="F129" t="str">
            <v>2018</v>
          </cell>
          <cell r="G129" t="str">
            <v>AMIA Annu Symp Proc</v>
          </cell>
          <cell r="H129" t="str">
            <v>28187729</v>
          </cell>
        </row>
        <row r="130">
          <cell r="A130">
            <v>129</v>
          </cell>
          <cell r="B130" t="str">
            <v>Use of electronic medical records and quality of patient data: different reaction patterns of doctors and nurses to the hospital organization</v>
          </cell>
          <cell r="C130" t="str">
            <v>BACKGROUND: As the implementation of Electronic Medical Records (EMRs) in hospitals may be challenged by different responses of different user groups, this paper examines the differences between doctors and nurses in their response to the implementation and use of EMRs in their hospital and how this affects the perceived quality of the data in EMRs. METHODS: Questionnaire data of 402 doctors and 512 nurses who had experience with the implementation and the use of EMRs in hospitals was analysed with Multi group Structural equation modelling (SEM). The models included measures of organisational factors, results of the implementation (ease of use and alignment of EMR with daily routine), perceived added value, timeliness of use and perceived quality of patient data. RESULTS: Doctors and nurses differ in their response to the organisational factors (support of IT, HR and administrative departments) considering the success of the implementation. Nurses respond to culture while doctors do not. Doctors and nurses agree that an EMR that is easier to work with and better aligned with their work has more added value, but for the doctors this is more pronounced. The doctors and nurses perceive that the quality of the patient data is better when EMRs are easier to use and better aligned with their daily routine. CONCLUSIONS: The result of the implementation, in terms of ease of use and alignment with work, seems to affect the perceived quality of patient data more strongly than timeliness of entering patient data. Doctors and nurses value bottom-up communication and support of the IT department for the result of the implementation, and nurses respond to an open and innovative organisational culture.</v>
          </cell>
          <cell r="D130"/>
          <cell r="E130" t="str">
            <v>Department Quality of care and health Economics, National Institute for Public Health and the Environment (RIVM), PO Box 1, 3720 BA, Bilthoven, The Netherlands. mattijs.lambooij@rivm.nl._x000D_Department Quality of Care and Health Economics, National Institute for Public Health and the Environment (RIVM), Center for Nutrition, Prevention and Health Services, PO Box 1, 3720 BA, Bilthoven, The Netherlands._x000D_Department of Sociology, Erasmus University Rotterdam, Rotterdam and TIAS School for Business and Society, Tilburg, The Netherlands.</v>
          </cell>
          <cell r="F130" t="str">
            <v>2017</v>
          </cell>
          <cell r="G130" t="str">
            <v>BMC Med Inform Decis Mak</v>
          </cell>
          <cell r="H130" t="str">
            <v>31157707</v>
          </cell>
        </row>
        <row r="131">
          <cell r="A131">
            <v>130</v>
          </cell>
          <cell r="B131" t="str">
            <v>Training and Interpreting Machine Learning Algorithms to Evaluate Fall Risk After Emergency Department Visits</v>
          </cell>
          <cell r="C131" t="str">
            <v>BACKGROUND: Machine learning is increasingly used for risk stratification in health care. Achieving accurate predictive models do not improve outcomes if they cannot be translated into efficacious intervention. Here we examine the potential utility of automated risk stratification and referral intervention to screen older adults for fall risk after emergency department (ED) visits. OBJECTIVE: This study evaluated several machine learning methodologies for the creation of a risk stratification algorithm using electronic health record data and estimated the effects of a resultant intervention based on algorithm performance in test data. METHODS: Data available at the time of ED discharge were retrospectively collected and separated into training and test datasets. Algorithms were developed to predict the outcome of a return visit for fall within 6 months of an ED index visit. Models included random forests, AdaBoost, and regression-based methods. We evaluated models both by the area under the receiver operating characteristic (ROC) curve, also referred to as area under the curve (AUC), and by projected clinical impact, estimating number needed to treat (NNT) and referrals per week for a fall risk intervention. RESULTS: The random forest model achieved an AUC of 0.78, with slightly lower performance in regression-based models. Algorithms with similar performance, when evaluated by AUC, differed when placed into a clinical context with the defined task of estimated NNT in a real-world scenario. CONCLUSION: The ability to translate the results of our analysis to the potential tradeoff between referral numbers and NNT offers decisionmakers the ability to envision the effects of a proposed intervention before implementation.</v>
          </cell>
          <cell r="D131"/>
          <cell r="E131" t="str">
            <v>BerbeeWalsh Department of Emergency Medicine, University of Wisconsin School of Medicine and Public Health._x000D_Health Innovation Program._x000D_Department of Computer Sciences, University of Wisconsin-Madison._x000D_Departments of Population Health Sciences._x000D_Family Medicine._x000D_Biostatistics and Medical Informatics._x000D_Pediatrics, University of Wisconsin School of Medicine and Public Health._x000D_Department of Medicine, Division of Geriatrics and Gerontology, University of Wisconsin School of Medicine and Public Health, Madison, WI.</v>
          </cell>
          <cell r="F131" t="str">
            <v>2019</v>
          </cell>
          <cell r="G131" t="str">
            <v>Med Care</v>
          </cell>
          <cell r="H131" t="str">
            <v>26934626</v>
          </cell>
        </row>
        <row r="132">
          <cell r="A132">
            <v>131</v>
          </cell>
          <cell r="B132" t="str">
            <v>Low Back Imaging When Not Indicated: A Descriptive Cross-System Analysis</v>
          </cell>
          <cell r="C132" t="str">
            <v>CONTEXT: Guideline-discordant imaging to evaluate incident low back pain is common. OBJECTIVE: We compared rates of guideline-discordant imaging in patients with low back pain in two care delivery systems with differing abilities to track care through an electronic health record (EHR), and in their patients' insurance status, to measure the association between these factors and rates of ordered low back imaging. DESIGN: We used data from two Kaiser Permanente (KP) Regions and from OCHIN, a community health center network. We extracted data on imaging performed after index visits for low back pain from June 1, 2011, to May 31, 2012, in these systems. Adjusted logistic regression measured associations between system-level factors and imaging rates. MAIN OUTCOME MEASURES: Imaging rates for incident low back pain using 2 national quality metrics: Clinical Quality Measure 0052, a measure for assessing Meaningful Use of EHRs, and the Healthcare Effectiveness Data and Information Set measure "Use of Imaging Studies for Low Back Pain." RESULTS: Among 19,503 KP patients and 2694 OCHIN patients with incident low back pain, ordered imaging was higher among men and whites but did not differ across health care systems. OCHIN's publicly insured patients had higher rates of imaging compared with those with private or no insurance. CONCLUSION: Rates of ordered imaging to evaluate incident low back pain among uninsured OCHIN patients were lower than in KP overall; among insured OCHIN patients, rates were higher than in KP overall. Research is needed to establish causality and develop interventions.</v>
          </cell>
          <cell r="D132"/>
          <cell r="E132" t="str">
            <v>Investigator in the Science Program at the Center for Health Research and an Investigator for the Practice-Based Research Network for OCHIN, Inc, in Portland, OR. rachel.gold@kpchr.org._x000D_Former Research Analyst in the Science Program at the Center for Health Research in Portland, OR. elizabeth.esterberg@kp.org._x000D_Project Manager in the Science Program at the Center for Health Research in Portland, OR. celine.b.hollombe@kpchr.org._x000D_Research Associate for OCHIN, Inc, in Portland, OR. arkindj@ochin.org._x000D_Research Analyst for OCHIN, Inc, in Portland, OR. vakarcst@ochin.org._x000D_Research Analyst for Utility of Care Data Analysis for the Kaiser Foundation Health Plan in Oakland, CA. marie.h.tran@kp.org._x000D_Chief Research Officer for the Practice-Based Research Network for OCHIN, Inc, in Portland, OR. burdickt@ochin.org._x000D_Chief Clinical Research Informatics Officer for OCHIN, Inc, and an Associate Professor of Family Medicine at Oregon Health and Science University in Portland, OR. devoej@ohsu.edu._x000D_Executive Director of Research and Community Benefit for the Mid-Atlantic Permanente Research Institute in Rockville, MD. michael.horberg@kp.org.</v>
          </cell>
          <cell r="F132" t="str">
            <v>2016</v>
          </cell>
          <cell r="G132" t="str">
            <v>Perm J</v>
          </cell>
          <cell r="H132" t="str">
            <v>31361822</v>
          </cell>
        </row>
        <row r="133">
          <cell r="A133">
            <v>132</v>
          </cell>
          <cell r="B133" t="str">
            <v>Derivation and validation of a hospital all-cause 30-day readmission index</v>
          </cell>
          <cell r="C133" t="str">
            <v>PURPOSE: The study derives and validates a 30-day hospital readmission risk index to predict a patient's likelihood of readmission, utilizing a health systems electronic medical record. METHODS: A retrospective data extraction and analysis was conducted using data from the electronic medical record to identify risks of 30-day all-cause hospital readmission on adult patients admitted to a large multi-site health system. Univariate and multivariable logistic regression was performed on a derivation cohort of hospital admissions (n = 40,668) and analyzed 91 variables associated with 30-day hospital readmission. A 10-variable risk prediction equation was generated and validated in a second patient cohort (n = 7,820). The prediction index's discriminative ability was determined using the c-statistic, and calibration of the prediction index was assessed with the use of the Hosmer-Lemeshow test. RESULTS: The hospital all-cause thirty-day readmission index (HATRIX) identified 10 variables to be highly associated with 30-day readmission. The discriminative ability of the derived prediction equation was determined using the c-statistic and was calculated to be 0.73 (95% confidence interval [CI] 0.72-0.73) for the derivation cohort. The prediction equation was validated using a second cohort of patients and resulted with an area under the curve (AUC) of 0.72 (95% CI 0.70-0.73), indicating modest discrimination. CONCLUSION: An original risk prediction index for 30-day hospital readmission was derived and validated using 2 cohorts of patients. Identifying patients who have an increased risk of 30-day hospital readmission with the use of the electronic medical record is an ideal method for targeting interventions and improving transitions-of-care to reduce hospital readmissions.</v>
          </cell>
          <cell r="D133"/>
          <cell r="E133" t="str">
            <v>Department of Pharmacy Services, St. Mary Mercy Hospital, Livonia, MI, and Eugene Applebaum College of Pharmacy and Health Sciences, Wayne State University, Detroit, MI._x000D_Department of Pharmacy Services, Detroit Medical Center, Detroit, MI, and Eugene Applebaum College of Pharmacy and Health Sciences, Wayne State University, Detroit, MI.</v>
          </cell>
          <cell r="F133" t="str">
            <v>2019</v>
          </cell>
          <cell r="G133" t="str">
            <v>Am J Health Syst Pharm</v>
          </cell>
          <cell r="H133" t="str">
            <v>29551324</v>
          </cell>
        </row>
        <row r="134">
          <cell r="A134">
            <v>133</v>
          </cell>
          <cell r="B134" t="str">
            <v>Proactive Tobacco Treatment for Smokers Using Veterans Administration Mental Health Clinics</v>
          </cell>
          <cell r="C134" t="str">
            <v>INTRODUCTION: Veterans with a mental health diagnosis have high rates of tobacco use but encounter low rates of treatment from providers. This study tested whether a proactive tobacco treatment approach increases treatment engagement and abstinence rates in Department of Veterans Affairs mental health patients. STUDY DESIGN: RCT. SETTING/PARTICIPANTS: The study was performed from 2013 to 2017 and analyses were conducted in 2017. Investigators used the electronic medical record at four Veterans Administration facilities to identify patients documented as current smokers and who had a mental health clinic visit in the past 12 months. INTERVENTION: Patients were mailed an introductory letter and baseline survey. Survey respondents were enrolled and randomized to intervention (n=969) or control (n=969). Control participants received a list of usual Veterans Administration smoking services. Intervention participants received a motivational outreach call, multisession telephone counseling, and assistance with obtaining nicotine replacement therapy. MAIN OUTCOME MEASURES: Participants completed surveys at baseline, 6 months, and 12 months after randomization. The primary outcome was self-reported 7-day abstinence from cigarettes at 12-month follow-up. Secondary outcomes included use of cessation treatment, self-reported 7-day abstinence at 6-month follow-up, and 6-month prolonged abstinence at 12-month follow-up. RESULTS: At 12 months, intervention participants were more likely to report using telephone counseling (19% vs 3%, OR=7.34, 95% CI=4.59, 11.74), nicotine replacement therapy (47% vs 35%, OR=1.63, 95% CI=1.31, 2.03), or both counseling and nicotine replacement therapy (16% vs 2%, OR=11.93, 95% CI=6.34, 22.47). Intervention participants were more likely to report 7-day abstinence (19% vs 14%, OR=1.50, 95% CI=1.12, 2.01) and prolonged 6-month abstinence (16% vs 9%, OR=1.87, 95% CI=1.34, 2.61). After adjusting for non-ignorable missingness at follow-up, the intervention effects on 7-day and prolonged abstinence remained significant (p&lt;0.05). CONCLUSIONS: Proactive outreach was more effective than usual Veterans Administration care at increasing treatment engagement and long-term abstinence in mental health patients. TRIAL REGISTRATION: This study is registered at www.clinicaltrials.gov NCT01737281.</v>
          </cell>
          <cell r="D134"/>
          <cell r="E134" t="str">
            <v>VA New York Harbor Healthcare System, New York, New York; Department of Population Health, New York University School of Medicine, New York, New York. Electronic address: erin.rogers@nyumc.org._x000D_VA HSR&amp;D Center for Chronic Disease Outcomes Research (CCDOR), Minneapolis VA Health Care System, Minneapolis, Minnesota; Department of Medicine, University of Minnesota Medical School, Minneapolis, Minnesota._x000D_VA New York Harbor Healthcare System, New York, New York; Department of Population Health, New York University School of Medicine, New York, New York._x000D_VA HSR&amp;D Center for Chronic Disease Outcomes Research (CCDOR), Minneapolis VA Health Care System, Minneapolis, Minnesota.</v>
          </cell>
          <cell r="F134" t="str">
            <v>2018</v>
          </cell>
          <cell r="G134" t="str">
            <v>Am J Prev Med</v>
          </cell>
          <cell r="H134" t="str">
            <v>28288075</v>
          </cell>
        </row>
        <row r="135">
          <cell r="A135">
            <v>134</v>
          </cell>
          <cell r="B135" t="str">
            <v>An Electronic Health Record-based Intervention to Promote Hepatitis C Virus Testing Among Adults Born Between 1945 and 1965: A Cluster-randomized Trial</v>
          </cell>
          <cell r="C135" t="str">
            <v>BACKGROUND: The Centers for Disease Control and Prevention (CDC) recommends one-time hepatitis C virus (HCV) antibody testing for "Birth Cohort" adults born during 1945-1965. OBJECTIVE: To examine the impact of an electronic health record (EHR)-embedded best practice alert (BPA) for HCV testing among Birth Cohort adults. DESIGN: Cluster-randomized trial was conducted from April 29, 2013 to March 29, 2014. SUBJECTS AND SETTING: Ten community and hospital-based primary care practices. Participants were attending physicians and medical residents during 25,620 study-eligible visits. INTERVENTION: Physicians in all practices received a brief introduction to the CDC testing recommendations. At visits for eligible patients at intervention sites, physicians received a BPA through the EHR to order HCV testing or medical assistants were prompted to post a testing order for the physician. Physicians in control sites did not receive the BPA. MAIN OUTCOMES: HCV testing; the incidence of HCV antibody positive tests was a secondary outcome. RESULTS: Testing rates were greater among Birth Cohort patients in intervention sites (20.2% vs. 1.8%, P&lt;0.0001) and the odds of testing were greater in intervention sites after controlling for imbalances of patient and visit characteristics between comparison groups [odds ratio (OR), 9.0; 95% confidence interval, 7.6-10.7). The adjusted OR of identifying HCV antibody positive patients was also greater in intervention sites (OR, 2.1; 95% confidence interval, 1.3-11.2). CONCLUSIONS: An EHR-embedded BPA markedly increased HCV testing among Birth Cohort patients, but the majority of eligible patients did not receive testing indicating a need for more effective methods to promote uptake.</v>
          </cell>
          <cell r="D135"/>
          <cell r="E135" t="str">
            <v>*Division of General Internal Medicine, Icahn School of Medicine at Mount Sinai †Mount Sinai Health System, New York, NY ‡Centers for Disease Control and Prevention, Atlanta, GA §NORC at the University of Chicago, Chicago, IL ∥Department of Health Evidence and Policy, Icahn School of Medicine at Mount Sinai, New York, NY ¶Valley Medical Group, Greenfield, MA.</v>
          </cell>
          <cell r="F135" t="str">
            <v>2017</v>
          </cell>
          <cell r="G135" t="str">
            <v>Med Care</v>
          </cell>
          <cell r="H135" t="str">
            <v>29659771</v>
          </cell>
        </row>
        <row r="136">
          <cell r="A136">
            <v>135</v>
          </cell>
          <cell r="B136" t="str">
            <v>Infectious Complications After Deployment Trauma: Following Wounded US Military Personnel Into Veterans Affairs Care</v>
          </cell>
          <cell r="C136" t="str">
            <v>BACKGROUND: Infectious complications related to deployment trauma significantly contribute to the morbidity and mortality of wounded service members. The Trauma Infectious Disease Outcomes Study (TIDOS) collects data on US military personnel injured in Iraq and Afghanistan in an observational cohort study of infectious complications. Patients enrolled in TIDOS may also consent to follow-up through the Department of Veterans Affairs (VA). We present data from the first 337 TIDOS enrollees to receive VA healthcare. METHODS: Data were collected from the Department of Defense (DoD) Trauma Registry, TIDOS infectious disease module, DoD and VA electronic medical records, and telephone interview. Cox proportional hazard analysis was performed to identify predictors of post-discharge infections related to deployment trauma. RESULTS: Among the first 337 TIDOS enrollees who entered VA healthcare, 111 (33%) had 244 trauma-related infections during their initial trauma hospitalization (2.1 infections per 100 person-days). Following initial discharge, 127 (38%) enrollees had 239 trauma-related infections (170 during DoD follow-up and 69 during VA time). Skin and soft-tissue infections and osteomyelitis were predominant during and after the initial trauma hospitalization. In a multivariate model, a shorter time to development of a new infection following discharge was independently associated with injury severity score ≥10 and occurrence of ≥1 inpatient infection during initial trauma hospitalization. CONCLUSIONS: Incident infections related to deployment trauma continue well after initial hospital discharge and into VA healthcare. Overall, 38% of enrolled patients developed a new trauma-related infection after their initial hospital discharge, with 29% occurring after the patient left military service.</v>
          </cell>
          <cell r="D136"/>
          <cell r="E136" t="str">
            <v>Veterans Affairs St. Louis Health Care System, St. Louis, Missouri._x000D_Washington University School of Medicine, St. Louis, Missouri._x000D_Infectious Disease Clinical Research Program, Department of Preventive Medicine and Biostatistics, Uniformed Services University of the Health Sciences._x000D_The Henry M. Jackson Foundation for the Advancement of Military Medicine, Inc., Bethesda, Maryland._x000D_San Antonio Military Medical Center, JBSA Fort Sam Houston, Texas._x000D_Walter Reed National Military Medical Center, Bethesda, Maryland._x000D_Landstuhl Regional Medical Center, Germany.</v>
          </cell>
          <cell r="F136" t="str">
            <v>2018</v>
          </cell>
          <cell r="G136" t="str">
            <v>Clin Infect Dis</v>
          </cell>
          <cell r="H136" t="str">
            <v>30587961</v>
          </cell>
        </row>
        <row r="137">
          <cell r="A137">
            <v>136</v>
          </cell>
          <cell r="B137" t="str">
            <v>COPD treatment pathways in France: a retrospective analysis of electronic medical record data from general practitioners</v>
          </cell>
          <cell r="C137" t="str">
            <v>BACKGROUND: Increasing availability of therapeutic options for COPD may drive new treatment pathways. This study describes COPD treatment in France, focusing on identifying initial treatment modifications in patients with COPD who either initiated long-acting bronchodilator (LABD)-based therapy or escalated to triple therapy (long-acting muscarinic antagonist [LAMA] + long-acting β(2)-agonist [LABA] + inhaled corticosteroid [ICS]). METHODS: This retrospective analysis of patients with COPD in a large general practitioner database (IQVIA Longitudinal Patient Database) in France included two cohorts: Cohort 1 - new initiators of LABD-based therapy (LAMA, LABA, LAMA + LABA, LAMA + ICS, LABA + ICS or LAMA + LABA + ICS); Cohort 2 - patients escalating to triple therapy from mono- or dual-bronchodilator-based maintenance treatment. Both cohorts were indexed on the date of initiation/escalation (January 2008-December 2013), and the first treatment modification (at class level) within the 18-month post-index observational period was described. Five mutually exclusive outcomes were defined: continuous use (no modification), discontinuation (permanent [≥91 days with no restart] or temporary [≥91 days with subsequent restart]), switch, and augmentation (Cohort 1 only). Exploratory analysis of Cohort 1 explored potential drivers of treatment initiation. RESULTS: Overall, 5,065 patients initiated LABD-based therapy (Cohort 1), and 501 escalated to triple therapy (Cohort 2). In Cohort 1, 7.0% of patients were continuous users, 46.5% discontinued permanently, 28.5% discontinued temporarily, 2.8% augmented (added LAMA and/or LABA and/or ICS), and 15.2% switched therapy. In Cohort 2, 18.2% of patients were continuous users, 7.2% discontinued permanently, 27.9% discontinued temporarily, and 46.7% switched therapy. Exploratory analyses showed that time since COPD diagnosis was first recorded, pre-index exacerbation events, and concomitant medical conditions were potential drivers of initial maintenance treatment choices. CONCLUSION: Discontinuation among new initiators of LABD-based therapy was high in France, whereas few switched or augmented treatment. In comparison, permanent discontinuation within 18 months was low in patients escalating to triple therapy.</v>
          </cell>
          <cell r="D137"/>
          <cell r="E137" t="str">
            <v>GlaxoSmithKline, Stockley Park West, Uxbridge, UK._x000D_Adelphi Real World, Bollington, Cheshire, UK._x000D_IQVIA, Paris, France._x000D_GlaxoSmithKline, Rueil-Malmaison, France._x000D_ViiV Healthcare, Brentford, Middlesex, UK._x000D_Faculty of Medicine, University Grenoble-Alpes, Grenoble, France._x000D_GlaxoSmithKline, Collegeville, PA, USA, afisi.s.ismaila@gsk.com._x000D_Department of Health Research Methods, Evidence and Impact, McMaster University, Hamilton, ON, Canada, afisi.s.ismaila@gsk.com.</v>
          </cell>
          <cell r="F137" t="str">
            <v>2019</v>
          </cell>
          <cell r="G137" t="str">
            <v>Int J Chron Obstruct Pulmon Dis</v>
          </cell>
          <cell r="H137" t="str">
            <v>30864083</v>
          </cell>
        </row>
        <row r="138">
          <cell r="A138">
            <v>137</v>
          </cell>
          <cell r="B138" t="str">
            <v>Effects of sarpogrelate on microvascular complications with type 2 diabetes</v>
          </cell>
          <cell r="C138" t="str">
            <v>Background Diabetes is a major cause of microvascular complications. Renin-angiotensin-aldosterone blockers have been known to have the benefits of delaying onset and progression of diabetic complications including nephropathy. Objective To evaluate the effect of sarpogrelate, an antiplatelet agent, on the new onset diabetic complications in patients with type 2 diabetes mellitus. Setting A 1108-bed tertiary university hospital in Korea. Methods A retrospective cohort study was conducted using electronic medical records between 2010 and 2015 in Korea. The study cohort of the propensity score matched patients with or without sarpogrelate was evaluated for the diabetic complications identified with the diagnosis codes in T2DM patients on the metformin based antidiabetic therapy. Nephropathy was further evaluated for progression of kidney function. Main outcome measure The incidence of composite microvascular complications included nephropathy, neuropathy, and retinopathy. Results The 1:2 propensity score matched 478 out of 14,440 patients were included in the final analysis with or without sarpogrelate (162 vs. 316 patients). The incidence of nephropathy, neuropathy, and retinopathy was 1.23% versus 5.38% (HR 0.21, 95% CI 0.05-0.92), 1.23% versus 4.43% (HR 0.26, 95% CI 0.06-1.14), and 6.17% versus 6.33% (HR 0.93, 95% CI 0.43-1.97) with sarpogrelate and without sarpogrelate, respectively. Changes in the estimated glomerular filtration rate and urine albumin creatinine ratio were not significantly different between the groups. Conclusion In Korean patients, sarpogrelate, an antiplatelet agent, was associated with reducing the incidence and progression of nephropathyin type 2 diabetes, but not associated with the composite endpoints including neuropathy and retinopathy.</v>
          </cell>
          <cell r="D138"/>
          <cell r="E138" t="str">
            <v>Division of Clinical Pharmacy, College of Pharmacy, Ajou University, 206 Worldcup-ro Yeongtong-gu, Suwon, 16499, Republic of Korea._x000D_Department of Nephrology, College of Medicine, Ajou University, Suwon, Republic of Korea._x000D_Department of Endocrinology, College of Medicine, Ajou University, Suwon, Republic of Korea._x000D_Division of Clinical Pharmacy, College of Pharmacy, Ajou University, 206 Worldcup-ro Yeongtong-gu, Suwon, 16499, Republic of Korea. suklee@ajou.ac.kr.</v>
          </cell>
          <cell r="F138" t="str">
            <v>2019</v>
          </cell>
          <cell r="G138" t="str">
            <v>Int J Clin Pharm</v>
          </cell>
          <cell r="H138" t="str">
            <v>25661033</v>
          </cell>
        </row>
        <row r="139">
          <cell r="A139">
            <v>138</v>
          </cell>
          <cell r="B139" t="str">
            <v>Patient-centered handovers between hospital and primary health care: an assessment of medical records</v>
          </cell>
          <cell r="C139" t="str">
            <v>BACKGROUND: Handovers between hospital and primary healthcare possess a risk for patient care. It has been suggested that the exchange of a comprehensive medical record containing both medical and patient-centered aspects of information can support high quality handovers. OBJECTIVE: The objective of this study was to explore patient handovers between primary and secondary care by assessing the levels of patient-centeredness of medical records used for communication between care settings and by assessing continuity of patient care. METHODS: Quantitative content analysis was used to analyze the 76 medical records of 22 Swedish patients with chronic diseases and/or polypharmacy. RESULTS: The levels of patient-centeredness documented in handover records were assessed as poor, especially in regards to informing patients and achieving a shared understanding/agreement about their treatment plans. The follow up of patients' medical and care needs were remotely related to the discharge information sent from the hospital to the primary care providers, or to the hospital provider's request for patient follow-up in primary healthcare. CONCLUSION: The lack of patient-centered documentation either indicates poor patient-centeredness in the encounters or low priority given by the providers on documenting such information. Based on this small study, discharge information sent to primary healthcare cannot be considered as a means of securing continuity of patient care. Healthcare providers need to be aware that neither their discharge notes nor their referrals will guarantee continuity of patient care.</v>
          </cell>
          <cell r="D139"/>
          <cell r="E139" t="str">
            <v>Karolinska Institutet, Department of Neurobiology, Care Sciences and Society, Division of Social Work, Stockholm, Sweden; Karolinska University Hospital, Department of Social Work, Stockholm, Sweden. Electronic address: maria.flink@ki.se._x000D_Karolinska University Hospital, Department of Emergency Medicine, Stockholm, Sweden; Norrtälje Hospital, Department of Medicine and Geriatrics, Norrtälje, Sweden._x000D_Karolinska University Hospital, Department of Emergency Medicine, Stockholm, Sweden; Karolinska Institutet, Department of Neurobiology, Care Sciences and Society, Division of Nursing, Stockholm, Sweden._x000D_Karolinska Institutet, Department of Clinical Science, Intervention and Technology, Stockholm, Sweden; Karolinska University Hospital, Department of Quality and Patient Safety, Stockholm, Sweden._x000D_College of Medicine, University College Cork, Cork, Ireland._x000D_Karolinska Institutet, Department of Clinical Neuroscience, Division of Psychiatric Research and Education, Stockholm, Sweden._x000D_Karolinska Institutet, Department of Learning, Informatics Management and Ethics, Medical Management Centre (MMC), Stockholm, Sweden._x000D_Karolinska Institutet, Department of Neurobiology, Care Sciences and Society, Division of Social Work, Stockholm, Sweden; Karolinska University Hospital, Department of Social Work, Stockholm, Sweden.</v>
          </cell>
          <cell r="F139" t="str">
            <v>2015</v>
          </cell>
          <cell r="G139" t="str">
            <v>Int J Med Inform</v>
          </cell>
          <cell r="H139" t="str">
            <v>27471242</v>
          </cell>
        </row>
        <row r="140">
          <cell r="A140">
            <v>139</v>
          </cell>
          <cell r="B140" t="str">
            <v>Adverse inpatient outcomes during the transition to a new electronic health record system: observational study</v>
          </cell>
          <cell r="C140" t="str">
            <v>OBJECTIVE:  To assess the short term association of inpatient implementation of electronic health records (EHRs) with patient outcomes of mortality, readmissions, and adverse safety events. DESIGN:  Observational study with difference-in-differences analysis. SETTING:  Medicare, 2011-12. PARTICIPANTS:  Patients admitted to 17 study hospitals with a verifiable "go live" date for implementation of inpatient EHRs during 2011-12, and 399 control hospitals in the same hospital referral region. MAIN OUTCOME MEASURES:  All cause readmission within 30 days of discharge, all cause mortality within 30 days of admission, and adverse safety events as defined by the patient safety for selected indicators (PSI)-90 composite measure among Medicare beneficiaries admitted to one of these hospitals 90 days before and 90 days after implementation of the EHRs (n=28 235 and 26 453 admissions), compared with the control group of all contemporaneous admissions to hospitals in the same hospital referral region (n=284 632 and 276 513 admissions). Analyses were adjusted for beneficiaries' sociodemographic and clinical characteristics. RESULTS:  Before and after implementation, characteristics of admissions were similar in both study and control hospitals. Among study hospitals, unadjusted 30 day mortality (6.74% to 7.15%, P=0.06) and adverse safety event rates (10.5 to 11.4 events per 1000 admissions, P=0.34) did not significantly change after implementation of EHRs. There was an unadjusted decrease in 30 day readmission rates, from 19.9% to 19.0% post-implementation (P=0.02). In difference-in-differences analysis, however, there was no significant change in any outcome between pre-implementation and post-implementation periods (all P≥0.13). CONCLUSIONS:  Despite concerns that implementation of EHRs might adversely impact patient care during the acute transition period, we found no overall negative association of such implementation on short term inpatient mortality, adverse safety events, or readmissions in the Medicare population across 17 US hospitals.</v>
          </cell>
          <cell r="D140"/>
          <cell r="E140" t="str">
            <v>Department of Health Policy and Management, Harvard T.H. Chan School of Public Health, Boston, MA 02115, USA Division of General Internal Medicine and Primary Care, Department of Medicine, Brigham and Women's Hospital, Boston, MA, USA._x000D_Department of Health Care Policy, Harvard Medical School, Boston, MA 02115, USA Department of Medicine, Beth Israel Deaconess Medical Center, Boston, MA, USA._x000D_Department of Health Care Policy, Harvard Medical School, Boston, MA 02115, USA Department of Medicine, Massachusetts General Hospital, Boston, MA, USA jena@hcp.med.harvard.edu.</v>
          </cell>
          <cell r="F140" t="str">
            <v>2016</v>
          </cell>
          <cell r="G140" t="str">
            <v>Bmj</v>
          </cell>
          <cell r="H140" t="str">
            <v>27522443</v>
          </cell>
        </row>
        <row r="141">
          <cell r="A141">
            <v>140</v>
          </cell>
          <cell r="B141" t="str">
            <v>Electronic Health Records and Pharmacokinetic Modeling to Assess the Relationship between Ampicillin Exposure and Seizure Risk in Neonates</v>
          </cell>
          <cell r="C141" t="str">
            <v>OBJECTIVE: To evaluate the relationship between ampicillin dosing, exposure, and seizures. STUDY DESIGN: This was a retrospective observational cohort study of electronic health record (EHR) data combined with pharmacokinetic model derived drug exposure predictions. We used the EHR from 348 Pediatrix Medical Group neonatal intensive care units from 1997 to 2012. We included all infants 24-41 weeks gestational age, 500-5400 g birth weight, first exposed to ampicillin prior to 25 days postnatal age. Using a 1-compartment pharmacokinetic model and EHR data, we simulated maximum ampicillin concentration at steady state (C(maxss,) µg/mL) and area under the concentration time curve from 0 to 24 hours (AUC(24,) µg*h/dL). Using multivariable logistic regression, we evaluated association between ampicillin dosing, exposure, and seizures as documented in the EHR. RESULTS: We identified 131 723 infants receiving 134 041 courses of ampicillin for 653 506 infant-days of exposure. The median daily dose was 200 mg/kg/d (25th, 75th percentile; 100, 200). Median C(maxss) and AUC(24) were 256.6 µg/mL (164.3, 291.5) and 2593 µg*h/dL (1917, 3334). On multivariable analysis, dosing was not associated with seizures. However increasing C(maxss) (OR = 1.10, 95% CI 1.03, 1.17) and AUC(24) (OR 1.11, 95% CI 1.05, 1.18) were associated with increased odds of seizures. CONCLUSIONS: In this cohort of hospitalized infants, higher ampicillin exposure was associated with seizures as documented in the EHR.</v>
          </cell>
          <cell r="D141"/>
          <cell r="E141" t="str">
            <v>Duke Clinical Research Institute, Duke University School of Medicine, Durham, NC; Department of Pediatrics, Duke University School of Medicine, Durham, NC. Electronic address: christoph.hornik@duke.edu._x000D_Duke Clinical Research Institute, Duke University School of Medicine, Durham, NC; Department of Pediatrics, Duke University School of Medicine, Durham, NC._x000D_Duke Clinical Research Institute, Duke University School of Medicine, Durham, NC._x000D_Department of Pediatrics, University of California, San Diego, La Jolla, CA._x000D_Deparment of Biostatistics and Bioinformatics, Duke University, Durham, NC; Skaggs School of Pharmacy, University of California, San Diego, La Jolla, CA._x000D_Department of Pediatrics, Penn State University, Hershey, PA._x000D_Pediatrix-Obstetrix Center for Research and Education, Sunrise, FL.</v>
          </cell>
          <cell r="F141" t="str">
            <v>2016</v>
          </cell>
          <cell r="G141" t="str">
            <v>J Pediatr</v>
          </cell>
          <cell r="H141" t="str">
            <v>28858068</v>
          </cell>
        </row>
        <row r="142">
          <cell r="A142">
            <v>141</v>
          </cell>
          <cell r="B142" t="str">
            <v>Inflammatory Bowel Disease: Predictors and Causes of Early and Late Hospital Readmissions</v>
          </cell>
          <cell r="C142" t="str">
            <v>BACKGROUND AND AIMS: The rate of hospital readmission after discharge has been studied extensively in chronic conditions such as hepatic cirrhosis, diabetes mellitus, chronic obstructive pulmonary disease, and heart failure. Causative factors associated with hospital readmission have not been adequately investigated in patients with inflammatory bowel disease (IBD). We studied the rate, causes, and factors that predict readmissions at 1 month, 3 months, and 1 year in patients with IBD. METHODS: We performed a retrospective cohort study using the electronic medical record of a tertiary academic medical center, encompassing 3 large hospitals to identify patients discharged between January 2007 and December 2010 with a primary discharge diagnosis of either ulcerative colitis or Crohn's disease. The index admission was defined as the first unplanned admission during this period. Readmission was defined as unplanned admission (because of any cause) occurring within 1 week, 1 month, 3 months, and 1 year from the index admission. To identify factors predictive of readmissions, we compared social, demographic, and clinical features at the index admission of patients with readmission and those with no readmissions. Multivariate logistic regression analyses were performed to identify variables associated with 1-month, 3-month, and 1-year readmissions. RESULTS: A total of 439 index admissions with a primary discharge diagnosis of either ulcerative colitis or Crohn's disease were eligible for inclusion in the study. These patients accounted for a total of 785 admissions to the health system during the study period. The unplanned readmission rates were 5% at 1 week, 14% at 1 month, 23.7% at 3 months, and 39.2% at 1 year. The most common reasons for readmissions were IBD exacerbations, infections, and abdominal pain. On multivariate analysis, receiving total parenteral nutrition (odds ratio [OR] = 2.3; 95% confidence interval [CI], 1.22-4.30) and intensive care unit stay during index admission (OR = 3.61; 95% CI, 1.38-9.46) predicted both early and late readmissions, whereas sex, race, insurer, and outside hospital transfers predicted 1-year readmission. Receiving steroids (OR = 0.52; 95% CI, 0.23-1.15) at index admission was protective against 1-month readmission; being discharged on biologics (OR = 0.44; 95% CI, 0.19-1.02) was protective against 3-month readmission. CONCLUSIONS: Both early and late hospital readmissions are common in patients with IBD. Because frequent readmissions are indicators of poor quality of care, future prospective studies using larger cohorts of patients are needed to identify modifiable factors in patient care before discharge to improve quality of care, prevent readmissions, and consequently reduce health care costs.</v>
          </cell>
          <cell r="D142"/>
          <cell r="E142" t="str">
            <v>*Division of Gastroenterology, Lenox Hill Hospital, New York, New York; †Division of Gastroenterology, University of Pennsylvania Health System, Philadelphia, Pennsylvania; ‡Center for Crohn's and Colitis, University of Colorado School of Medicine, Aurora, Colorado; and §Center for Clinical Epidemiology and Biostatistics, Perelman School of Medicine, Philadelphia, Pennsylvania.</v>
          </cell>
          <cell r="F142" t="str">
            <v>2017</v>
          </cell>
          <cell r="G142" t="str">
            <v>Inflamm Bowel Dis</v>
          </cell>
          <cell r="H142" t="str">
            <v>31539417</v>
          </cell>
        </row>
        <row r="143">
          <cell r="A143">
            <v>142</v>
          </cell>
          <cell r="B143" t="str">
            <v>A quantitative approach for the analysis of clinician recognition of acute respiratory distress syndrome using electronic health record data</v>
          </cell>
          <cell r="C143" t="str">
            <v>IMPORTANCE: Despite its efficacy, low tidal volume ventilation (LTVV) remains severely underutilized for patients with acute respiratory distress syndrome (ARDS). Physician under-recognition of ARDS is a significant barrier to LTVV use. We propose a computational method that addresses some of the limitations of the current approaches to automated measurement of whether ARDS is recognized by physicians. OBJECTIVE: To quantify patient and physician factors affecting physicians' tidal volume selection and to build a computational model of physician recognition of ARDS that accounts for these factors. DESIGN, SETTING, AND PARTICIPANTS: In this cross-sectional study, electronic health record data were collected for 361 ARDS patients and 388 non-ARDS hypoxemic (control) patients in nine adult intensive care units at four hospitals between June 24 and December 31, 2013. METHODS: Standardized tidal volumes (mL/kg predicted body weight) were chosen as a proxy for physician decision-making behavior. Using data-science approaches, we quantified the effect of eight factors (six severity of illness, two physician behaviors) on selected standardized tidal volumes in ARDS and control patients. Significant factors were incorporated in computational behavioral models of physician recognition of ARDS. RESULTS: Hypoxemia severity and ARDS documentation in physicians' notes were associated with lower standardized tidal volumes in the ARDS cohort. Greater patient height was associated with lower standardized tidal volumes (which is already normalized for height) in both ARDS and control patients. The recognition model yielded a mean (99% confidence interval) physician recognition of ARDS of 22% (9%-42%) for mild, 34% (19%-49%) for moderate, and 67% (41%-100%) for severe ARDS. CONCLUSIONS AND RELEVANCE: In this study, patient characteristics and physician behaviors were demonstrated to be associated with differences in ventilator management in both ARDS and control patients. Our model of physician ARDS recognition measurement accounts for these clinical variables, providing an electronic approach that moves beyond relying on chart documentation or resource intensive approaches.</v>
          </cell>
          <cell r="D143"/>
          <cell r="E143" t="str">
            <v>Medical Scientist Training Program, Feinberg School of Medicine, Northwestern University, Chicago, IL, United States of America._x000D_Department of Biomedical Engineering, Northwestern University, Evanston, IL, United States of America._x000D_Northwestern Institute on Complex Systems, Northwestern University, Evanston, IL, United States of America._x000D_Kellogg School of Management, Northwestern University, Evanston, IL, United States of America._x000D_Department of Chemical and Biological Engineering, Northwestern University, Evanston, IL, United States of America._x000D_Department of Industrial Engineering and Management Sciences, Northwestern University, Evanston, IL, United States of America._x000D_Division of General Internal Medicine and Geriatrics, Feinberg School of Medicine, Northwestern University, Chicago, IL, United States of America._x000D_Center for Primary Care Innovation, Institute for Public Health and Medicine, Feinberg School of Medicine, Northwestern University, Chicago, IL, United States of America._x000D_Michigan Oncology Quality Consortium, Ann Arbor, MI, United States of America._x000D_Division of Pulmonary and Critical Care Medicine, Feinberg School of Medicine, Northwestern University, Chicago, IL, United States of America._x000D_Department of Physics and Astronomy, Northwestern University, Evanston, IL, United States of America._x000D_Division of Pulmonary, Critical Care, Allergy, and Immunology, NorthShore University HealthSystem, Evanston, IL, United States of America.</v>
          </cell>
          <cell r="F143" t="str">
            <v>2019</v>
          </cell>
          <cell r="G143" t="str">
            <v>PLoS One</v>
          </cell>
          <cell r="H143" t="str">
            <v>28499548</v>
          </cell>
        </row>
        <row r="144">
          <cell r="A144">
            <v>143</v>
          </cell>
          <cell r="B144" t="str">
            <v>Mortality risks associated with emergency admissions during weekends and public holidays: an analysis of electronic health records</v>
          </cell>
          <cell r="C144" t="str">
            <v>BACKGROUND: Weekend hospital admission is associated with increased mortality, but the contributions of varying illness severity and admission time to this weekend effect remain unexplored. METHODS: We analysed unselected emergency admissions to four Oxford University National Health Service hospitals in the UK from Jan 1, 2006, to Dec 31, 2014. The primary outcome was death within 30 days of admission (in or out of hospital), analysed using Cox models measuring time from admission. The primary exposure was day of the week of admission. We adjusted for multiple confounders including demographics, comorbidities, and admission characteristics, incorporating non-linearity and interactions. Models then considered the effect of adjusting for 15 common haematology and biochemistry test results or proxies for hospital workload. FINDINGS: 257 596 individuals underwent 503 938 emergency admissions. 18 313 (4·7%) patients admitted as weekday energency admissions and 6070 (5·1%) patients admitted as weekend emergency admissions died within 30 days (p&lt;0·0001). 9347 individuals underwent 9707 emergency admissions on public holidays. 559 (5·8%) died within 30 days (p&lt;0·0001 vs weekday). 15 routine haematology and biochemistry test results were highly prognostic for mortality. In 271 465 (53·9%) admissions with complete data, adjustment for test results explained 33% (95% CI 21 to 70) of the excess mortality associated with emergency admission on Saturdays compared with Wednesdays, 52% (lower 95% CI 34) on Sundays, and 87% (lower 95% CI 45) on public holidays after adjustment for standard patient characteristics. Excess mortality was predominantly restricted to admissions between 1100 h and 1500 h (p(interaction)=0·04). No hospital workload measure was independently associated with mortality (all p values &gt;0·06). INTERPRETATION: Adjustment for routine test results substantially reduced excess mortality associated with emergency admission at weekends and public holidays. Adjustment for patient-level factors not available in our study might further reduce the residual excess mortality, particularly as this clustered around midday at weekends. Hospital workload was not associated with mortality. Together, these findings suggest that the weekend effect arises from patient-level differences at admission rather than reduced hospital staffing or services. FUNDING: NIHR Oxford Biomedical Research Centre.</v>
          </cell>
          <cell r="D144"/>
          <cell r="E144" t="str">
            <v>Oxford Biomedical Research Centre, John Radcliffe Hospital, Oxford, UK; Nuffield Department of Medicine, University of Oxford, John Radcliffe Hospital, Oxford, UK. Electronic address: sarah.walker@ndm.ox.ac.uk._x000D_Oxford Biomedical Research Centre, John Radcliffe Hospital, Oxford, UK; Nuffield Department of Medicine, University of Oxford, John Radcliffe Hospital, Oxford, UK._x000D_Oxford Biomedical Research Centre, John Radcliffe Hospital, Oxford, UK; Nuffield Department of Medicine, University of Oxford, John Radcliffe Hospital, Oxford, UK; Oxford University Hospitals NHS Foundation Trust, John Radcliffe Hospital, Oxford, UK._x000D_Oxford Biomedical Research Centre, John Radcliffe Hospital, Oxford, UK; Oxford University Hospitals NHS Foundation Trust, John Radcliffe Hospital, Oxford, UK; Nuffield Department of Clinical Neurosciences, John Radcliffe Hospital, Oxford, UK._x000D_Oxford Biomedical Research Centre, John Radcliffe Hospital, Oxford, UK; Nuffield Department of Medicine, University of Oxford, John Radcliffe Hospital, Oxford, UK; Brighton and Sussex Medical School, University of Sussex, Falmer, UK._x000D_Oxford Biomedical Research Centre, John Radcliffe Hospital, Oxford, UK; Department of Computer Science, University of Oxford, Oxford, UK._x000D_Oxford Biomedical Research Centre, John Radcliffe Hospital, Oxford, UK; Nuffield Department of Medicine, University of Oxford, John Radcliffe Hospital, Oxford, UK; National Infection Service, Public Health England, Colindale, London, UK._x000D_Oxford Biomedical Research Centre, John Radcliffe Hospital, Oxford, UK; Nuffield Department of Medicine, University of Oxford, John Radcliffe Hospital, Oxford, UK; Oxford University Hospitals NHS Foundation Trust, John Radcliffe Hospital, Oxford, UK; National Infection Service, Public Health England, Colindale, London, UK.</v>
          </cell>
          <cell r="F144" t="str">
            <v>2017</v>
          </cell>
          <cell r="G144" t="str">
            <v>Lancet</v>
          </cell>
          <cell r="H144" t="str">
            <v>29634599</v>
          </cell>
        </row>
        <row r="145">
          <cell r="A145">
            <v>144</v>
          </cell>
          <cell r="B145" t="str">
            <v>Comparison of Algorithms to Triage Patients to Express Care in a Sexually Transmitted Disease Clinic</v>
          </cell>
          <cell r="C145" t="str">
            <v>BACKGROUND: The ideal approach to triaging sexually transmitted disease (STD) clinic patients between testing-only express visits and standard visits with clinician evaluation is uncertain. METHODS: In this cross-sectional study, we used classification and regression tree analysis to develop and validate the optimal algorithm for predicting which patients need a standard visit with clinician assessment (i.e., to maximize correct triage). Using electronic medical record data, we defined patients as needing a standard visit if they reported STD symptoms, received any empiric treatment, or were diagnosed as having an infection or syndrome at the same visit. We considered 11 potential predictors for requiring medical evaluation collected via computer-assisted self-interview when constructing the optimized algorithm. We compared test characteristics of the optimized algorithm, the Public Health-Seattle and King County STD Clinic's current 13-component algorithm, and a simple 2-component algorithm including only presence of symptoms and contact to STD. RESULTS: From October 2010 to June 2015, 18,653 unique patients completed a computer-assisted self-interview. In the validation samples, the optimized, current, and simple algorithms appropriately triaged 90%, 85%, and 89% of patients, respectively. The optimized algorithm had lower sensitivity for identifying patients needing standard visits (men, 94%; women, 93%) compared with the current algorithm (men, 95%; women, 98%), as did the simple algorithm (men, 91%; women, 93%). The optimized, current, and simple algorithms triaged 31%, 23%, and 33% of patients to express visits, respectively. CONCLUSIONS: The overall performance of the statistically optimized algorithm did not differ meaningfully from a simple 2-component algorithm. In contrast, the current algorithm had the highest sensitivity but lowest overall performance.</v>
          </cell>
          <cell r="D145"/>
          <cell r="E145" t="str">
            <v>From the Departments of Epidemiology.</v>
          </cell>
          <cell r="F145" t="str">
            <v>2018</v>
          </cell>
          <cell r="G145" t="str">
            <v>Sex Transm Dis</v>
          </cell>
          <cell r="H145" t="str">
            <v>29605025</v>
          </cell>
        </row>
        <row r="146">
          <cell r="A146">
            <v>145</v>
          </cell>
          <cell r="B146" t="str">
            <v>Fewer thromboembolic events after implementation of a venous thromboembolism risk stratification tool</v>
          </cell>
          <cell r="C146" t="str">
            <v>BACKGROUND: Deep venous thrombosis and pulmonary embolus are leading preventable causes of death after surgery. Venous thromboembolism (VTE) prophylaxis management guidelines, with evidenced-based recommendations, are available in the literature. However, over 40% of "at-risk" surgical patients fail to receive appropriate VTE prophylaxis. Decision support-based interventions to reduce venous thromboembolic events were explored. METHODS: A venous thromboembolic risk stratification tool embedded in the electronic medical record, Epic, linking risk category to venous thromboembolic prophylaxis order sets was created, implemented, and analyzed for general surgery patients. Logistic regression analysis was used to compare rates of venous thromboembolic events before and after the intervention, controlling for age, gender, race, body mass index, inpatient status, transfer status, elective/emergent case status, American Society of Anesthesiologists classification, and wound classification. RESULTS: Venous thromboembolic events in the preintervention and postintervention periods were 55 (1.25%) and 12 (0.64%), respectively (P = 0.033). All-cause mortality events decreased after intervention from 49 (1.12%) to 14 (0.75%; P = 0.187). Multivariable analyses show that the risk of a venous thromboembolic event after intervention was half (odds ratio = 0.532; 95% confidence interval, 0.284-0.997; P = 0.049) as likely compared to that in the preintervention period. From 2012 to 2015, our institution moved from the ninth decile (poor) to the first decile (best) for the incidence of venous thromboembolic events among 760 National Surgical Quality Improvement Program hospitals across the nation. CONCLUSIONS: Postoperative thromboembolic events decreased after implementation of a VTE risk stratification tool, linking risk category to venous thromboembolic prophylaxis order sets, embedded in the electronic medical record, Epic.</v>
          </cell>
          <cell r="D146"/>
          <cell r="E146" t="str">
            <v>Department of Surgery, University of Virginia, Charlottesville, Virginia. Electronic address: Fet7q@virginia.edu._x000D_Department of Public Health Sciences, University of Virginia, Charlottesville, Virginia._x000D_Health Information &amp; Technology, Epic, University of Virginia, Charlottesville, Virginia._x000D_Quality and Performance Improvement, University of Virginia, Charlottesville, Virginia._x000D_Department of Surgery, University of Virginia, Charlottesville, Virginia.</v>
          </cell>
          <cell r="F146" t="str">
            <v>2018</v>
          </cell>
          <cell r="G146" t="str">
            <v>J Surg Res</v>
          </cell>
          <cell r="H146" t="str">
            <v>28653333</v>
          </cell>
        </row>
        <row r="147">
          <cell r="A147">
            <v>146</v>
          </cell>
          <cell r="B147" t="str">
            <v>Investigating Real-World Clopidogrel Pharmacogenetics in Stroke Using a Bioresource Linked to Electronic Medical Records</v>
          </cell>
          <cell r="C147" t="str">
            <v>Clopidogrel efficacy is influenced by genetic variation of cytochrome P450 (CYP)2C19, however, few studies have considered patients who have a stroke. We used electronic medical records (EMRs) linked to a bioresource to examine real-world implications of clopidogrel pharmacogenetics in stroke. Patients hospitalized for any arterial thrombo-occlusive (ATO) event who subsequently redeemed clopidogrel prescriptions in the community were entered into the study (n = 651). During 24-month follow-up, the primary endpoint of recurrent ATO or death occurred in 299 patients (46%). CYP2C19*2 loss-of-function allele carriers had an increased risk (hazard ratio (HR) = 1.29; 95% confidence interval (CI) = 1.04-1.59; P = 0.019). In the ischemic stroke subgroup (n = 94), the estimate of risk was greater (HR = 2.23; 95% CI = 1.17-4.24; P = 0.015), which was further supported by a meta-analysis of available studies. In conclusion, we have demonstrated the clinical impact of CYP2C19*2 on clopidogrel efficacy using a purely EMR approach. This suggests that the risk in the ischemic stroke population may be particularly high.</v>
          </cell>
          <cell r="D147"/>
          <cell r="E147" t="str">
            <v>Division of Molecular &amp; Clinical Medicine, School of Medicine, University of Dundee, Dundee, UK._x000D_Medicines Monitoring Unit, School of Medicine, University of Dundee, Dundee, UK.</v>
          </cell>
          <cell r="F147" t="str">
            <v>2018</v>
          </cell>
          <cell r="G147" t="str">
            <v>Clin Pharmacol Ther</v>
          </cell>
          <cell r="H147" t="str">
            <v>26725698</v>
          </cell>
        </row>
        <row r="148">
          <cell r="A148">
            <v>147</v>
          </cell>
          <cell r="B148" t="str">
            <v>Card sorting to evaluate the robustness of the information architecture of a protocol website</v>
          </cell>
          <cell r="C148" t="str">
            <v>OBJECTIVES: A website on Methicillin-Resistant Staphylococcus Aureus, MRSA-net, was developed for Health Care Workers (HCWs) and the general public, in German and in Dutch. The website's content was based on existing protocols and its structure was based on a card sort study. A Human Centered Design approach was applied to ensure a match between user and technology. In the current study we assess whether the website's structure still matches user needs, again via a card sort study. METHODS: An open card sort study was conducted. Randomly drawn samples of 100 on-site search queries as they were entered on the MRSA-net website (during one year of use) were used as card input. In individual sessions, the cards were sorted by each participant (18 German and 10 Dutch HCWs, and 10 German and 10 Dutch members of the general public) into piles that were meaningful to them. Each participant provided a label for every pile of cards they created. Cluster analysis was performed on the resulting sorts, creating an overview of clusters of items placed together in one pile most frequently. In addition, pile labels were qualitatively analyzed to identify the participants' mental models. RESULTS: Cluster analysis confirmed existing categories and revealed new themes emerging from the search query samples, such as financial issues and consequences for the patient. Even though MRSA-net addresses these topics, they are not prominently covered in the menu structure. The label analysis shows that 7 of a total of 44 MRSA-net categories were not reproduced by the participants. Additional themes such as information on other pathogens and categories such as legal issues emerged. CONCLUSIONS: This study shows that the card sort performed to create MRSA-net resulted in overall long-lasting structure and categories. New categories were identified, indicating that additional information needs emerged. Therefore, evaluating website structure should be a recurrent activity. Card sorting with ecological data as input for the cards is useful to identify changes in needs and mental models. By combining qualitative and quantitative analysis we gained insight into additional information needed by the target group, including their view on the domain and related themes. The results show differences between the four user groups in their sorts, which can mostly be explained by the groups' background. These findings confirm that HCD is a valuable approach to tailor information to the target group.</v>
          </cell>
          <cell r="D148"/>
          <cell r="E148" t="str">
            <v>Department of Psychology, Health and Technology, University of Twente, Drienerlolaan 5, P.O. Box 217, 7500AE, Enschede, The Netherlands. Electronic address: m.j.wentzel@utwente.nl._x000D_Department of Health Psychology, University Medical Center Groningen, University of Groningen, Antonius Deusinglaan 1, POB 196, 9700AD, Groningen, The Netherlands. Electronic address: f.muller@umcg.nl._x000D_Department of Psychology, Health and Technology, University of Twente, Drienerlolaan 5, P.O. Box 217, 7500AE, Enschede, The Netherlands. Electronic address: n.beerlage-dejong@utwente.nl._x000D_Department of Psychology, Health and Technology, University of Twente, Drienerlolaan 5, P.O. Box 217, 7500AE, Enschede, The Netherlands. Electronic address: j.vangemert-pijnen@utwente.nl.</v>
          </cell>
          <cell r="F148" t="str">
            <v>2016</v>
          </cell>
          <cell r="G148" t="str">
            <v>Int J Med Inform</v>
          </cell>
          <cell r="H148" t="str">
            <v>31361819</v>
          </cell>
        </row>
        <row r="149">
          <cell r="A149">
            <v>148</v>
          </cell>
          <cell r="B149" t="str">
            <v>Development of an iterative validation process for a 30-day hospital readmission prediction index</v>
          </cell>
          <cell r="C149" t="str">
            <v>PURPOSE: A study was conducted to determine if an iterative validation process could maintain or improve the discriminative and predictive capabilities of a 30-day hospital readmission prediction index over 2.5 years. METHODS: Patient admissions were retrospectively identified using the electronic medical record. The receiver operating characteristic curve was used to assess model discrimination. Prediction index specificity, sensitivity, and positive and negative predictive values were also assessed. A rolling iterative validation process was developed in which patient admissions were divided into 3-month cohorts. Each cohort was analyzed individually and then included into the cumulative patient cohort and analyzed again. RESULTS: From 121,277 patient visits, an iterative validation approach maintained the discrimination (0.71 to 0.72), predictive validity, and overall accuracy (80.9% to 81.7%) of the 30-day readmission prediction index over 2.5 years. Index sensitivity and negative predictive value increased from baseline while specificity and positive predictive value remained largely unchanged. None of the assessed index parameters diminished or became less useful over the course of the study. CONCLUSION: An internal iterative validation process based on frequentist statistics maintained the discriminative ability and accuracy of a readmission index over 2.5 years despite numerous changes in the variables associated with readmission in the patient population.</v>
          </cell>
          <cell r="D149"/>
          <cell r="E149" t="str">
            <v>Department of Pharmacy Practice, Eugene Applebaum College of Pharmacy and Health Sciences, Wayne State University, Detroit, MI, and Transitions of Care, Detroit, MI._x000D_Department of Pharmacy Services, Detroit Medical Center, Detroit, MI, and Eugene Applebaum College of Pharmacy Detroit, MI,and Health Sciences, Wayne State University, Detroit, MI._x000D_Harper University Hospital, Detroit Medical Center, Detroit, MI._x000D_Department of Pharmacy Services, Detroit Medical Center, Detroit, MI, and Eugene Applebaum College of Pharmacy and Health Sciences, Wayne State University, Detroit, MI.</v>
          </cell>
          <cell r="F149" t="str">
            <v>2019</v>
          </cell>
          <cell r="G149" t="str">
            <v>Am J Health Syst Pharm</v>
          </cell>
          <cell r="H149" t="str">
            <v>29572393</v>
          </cell>
        </row>
        <row r="150">
          <cell r="A150">
            <v>149</v>
          </cell>
          <cell r="B150" t="str">
            <v>Comparative analysis of methods for identifying multimorbidity patterns: a study of 'real-world' data</v>
          </cell>
          <cell r="C150" t="str">
            <v>OBJECTIVE: The aim was to compare multimorbidity patterns identified with the two most commonly used methods: hierarchical cluster analysis (HCA) and exploratory factor analysis (EFA) in a large primary care database. Specific objectives were: (1) to determine whether choice of method affects the composition of these patterns and (2) to consider the potential application of each method in the clinical setting. DESIGN: Cross-sectional study. Diagnoses were based on the 263 corresponding blocks of the International Classification of Diseases version 10. Multimorbidity patterns were identified using HCA and EFA. Analysis was stratified by sex, and results compared for each method. SETTING AND PARTICIPANTS: Electronic health records for 408 994 patients with multimorbidity aged 45-64 years in 274 primary health care teams from 2010 in Catalonia, Spain. RESULTS: HCA identified 53 clusters for women, with just 12 clusters including at least 2 diagnoses, and 15 clusters for men, all of them including at least two diagnoses. EFA showed 9 factors for women and 10 factors for men. We observed differences by sex and method of analysis, although some patterns were consistent. Three combinations of diseases were observed consistently across sex groups and across both methods: hypertension and obesity, spondylopathies and deforming dorsopathies, and dermatitis eczema and mycosis. CONCLUSIONS: This study showed that multimorbidity patterns vary depending on the method of analysis used (HCA vs EFA) and provided new evidence about the known limitations of attempts to compare multimorbidity patterns in real-world data studies. We found that EFA was useful in describing comorbidity relationships and HCA could be useful for in-depth study of multimorbidity. Our results suggest possible applications for each of these methods in clinical and research settings, and add information about some aspects that must be considered in standardisation of future studies: spectrum of diseases, data usage and methods of analysis.</v>
          </cell>
          <cell r="D150"/>
          <cell r="E150" t="str">
            <v>Institut Universitari d'Investigació en Atenció Primària Jordi Gol (IDIAP Jordi Gol), Barcelona, Spain._x000D_Universitat Autònoma de Barcelona, Barcelona, Spain._x000D_Department of Psychiatry, Vic University Hospital, Barcelona, Spain._x000D_Faculty of Nursing, University of Girona, Barcelona, Spain._x000D_Health Services and Policy Research Group, Academic Collaboration for Primary Care, University of Exeter Medical School, Exeter, UK.</v>
          </cell>
          <cell r="F150" t="str">
            <v>2018</v>
          </cell>
          <cell r="G150" t="str">
            <v>BMJ Open</v>
          </cell>
          <cell r="H150" t="str">
            <v>31553359</v>
          </cell>
        </row>
        <row r="151">
          <cell r="A151">
            <v>150</v>
          </cell>
          <cell r="B151" t="str">
            <v>Methodological description of clinical research data collection through electronic medical records in a center participating in an international multicenter study</v>
          </cell>
          <cell r="C151" t="str">
            <v>Data collection for clinical research can be difficult, and electronic health record systems can facilitate this process. The aim of this study was to describe and evaluate the secondary use of electronic health records in data collection for an observational clinical study. We used Cerner Millennium®, an electronic health record software, following these steps: (1) data crossing between the study's case report forms and the electronic health record; (2) development of a manual collection method for data not recorded in Cerner Millennium®; (3) development of a study interface for automatic data collection in the electronic health records; (4) employee training; (5) data quality assessment; and (6) filling out the electronic case report form at the end of the study. Three case report forms were consolidated into the electronic case report form at the end of the study. Researchers performed daily qualitative and quantitative analyses of the data. Data were collected from 94 patients. In the first case report form, 76.5% of variables were obtained electronically, in the second, 95.5%, and in the third, 100%. The daily quality assessment of the whole process showed complete and correct data, widespread employee compliance and minimal interference in their practice. The secondary use of electronic health records is safe and effective, reduces manual labor, and provides data reliability. Anesthetic care and data collection may be done by the same professional.</v>
          </cell>
          <cell r="D151"/>
          <cell r="E151" t="str">
            <v>Hospital Israelita Albert Einstein, São Paulo, SP, Brazil._x000D_Irmandade da Santa Casa de Misericórdia de Santos, Santos, SP, Brazil._x000D_Department of Intensive Care Medicine, University Medical Centers, Amsterdam University, Amsterdam, Netherlands.</v>
          </cell>
          <cell r="F151" t="str">
            <v>2019</v>
          </cell>
          <cell r="G151" t="str">
            <v>Einstein (Sao Paulo)</v>
          </cell>
          <cell r="H151" t="str">
            <v>28292304</v>
          </cell>
        </row>
        <row r="152">
          <cell r="A152">
            <v>151</v>
          </cell>
          <cell r="B152" t="str">
            <v>Design and implementation of electronic health record integrated clinical prediction rules (iCPR): a randomized trial in diverse primary care settings</v>
          </cell>
          <cell r="C152" t="str">
            <v>BACKGROUND: Clinical prediction rules (CPRs) represent a method of determining individual patient risk to help providers make more accurate decisions at the point of care. Well-validated CPRs are underutilized but may decrease antibiotic overuse for acute respiratory infections. The integrated clinical prediction rules (iCPR) study builds on a previous single clinic study to integrate two CPRs into the electronic health record and assess their impact on practice. This article discusses study design and implementation of a multicenter cluster randomized control trial of the iCPR clinical decision support system, including the tool adaptation, usability testing, staff training, and implementation study to disseminate iCPR at multiple clinical sites across two health care systems. METHODS: The iCPR tool is based on two well-validated CPRs, one for strep pharyngitis and one for pneumonia. The iCPR tool uses the reason for visit to trigger a risk calculator. Provider completion of the risk calculator provides a risk score, which is linked to an order set. Order sets guide evidence-based care and include progress note documentation, tests, prescription medications, and patient instructions. The iCPR tool was refined based on interviews with providers, medical assistants, and clinic managers, and two rounds of usability testing. "Near live" usability testing with simulated patients was used to ensure that iCPR fit into providers' clinical workflows. Thirty-three Family Medicine and General Internal Medicine primary care clinics were recruited at two institutions. Clinics were randomized to academic detailing about strep pharyngitis and pneumonia diagnosis and treatment (control) or academic detailing plus use of the iCPR tool (intervention). The primary outcome is the difference in antibiotic prescribing rates between the intervention and control groups with secondary outcomes of difference in rapid strep and chest x-ray ordering. Use of the components of the iCPR will also be assessed. DISCUSSION: The iCPR study uses a strong user-centered design and builds on the previous initial study, to assess whether CPRs integrated in the electronic health record can change provider behavior and improve evidence-based care in a broad range of primary care clinics. TRIAL REGISTRATION: Clinicaltrials.gov ( NCT02534987 ).</v>
          </cell>
          <cell r="D152"/>
          <cell r="E152" t="str">
            <v>Division of General Internal Medicine, University of Wisconsin School of Medicine and Public Health, 2828 Marshall Court, Suite 100, Madison, WI, 53705, USA. df2@medicine.wisc.edu._x000D_Division of Health System Innovation and Research, University of Utah School of Medicine, Williams Building, 295 Chipeta Way, Salt Lake City, UT, 84108, USA._x000D_Department of Medicine, Hofstra Northwell School of Medicine, 300 Community Drive, Manhasset, NY, 11030, USA._x000D_Department of Medicine, Boston University School of Medicine, 801 Massachusetts Avenue, Crosstown 2, Boston, MA, 02118, USA._x000D_Department of Medicine, Hofstra Northwell School of Medicine, 600 Community Drive, Suite 300, Manhasset, NY, 11030, USA._x000D_Department of Family Medicine and Community Health, University of Wisconsin School of Medicine and Public Health, 1100 Delaplaine Court, Madison, WI, 53715, USA._x000D_Westridge Health Center, University of Utah School of Medicine, 3730 West 4700 South, West Valley City, UT, 84118, USA._x000D_Boston University School of Public Health, Fuller Building M-900C, Boston, MA, 02118, USA._x000D_Department of Biostatistics, Boston University School of Public Health, Crosstown Center-CT331, Boston, MA, 02118, USA._x000D_Department of Medicine, New York University School of Medicine, 227 East 30th St. 7th floor, New York, NY, 10016, USA.</v>
          </cell>
          <cell r="F152" t="str">
            <v>2017</v>
          </cell>
          <cell r="G152" t="str">
            <v>Implement Sci</v>
          </cell>
          <cell r="H152" t="str">
            <v>29669736</v>
          </cell>
        </row>
        <row r="153">
          <cell r="A153">
            <v>152</v>
          </cell>
          <cell r="B153" t="str">
            <v>A Tailored Letter Based on Electronic Health Record Data Improves Gestational Weight Gain Among Women With Gestational Diabetes Mellitus: The Gestational Diabetes' Effects on Moms (GEM) Cluster-Randomized Controlled Trial</v>
          </cell>
          <cell r="C153" t="str">
            <v>OBJECTIVE: Evaluate whether a tailored letter improved gestational weight gain (GWG) and whether GWG mediated a multicomponent intervention's effect on postpartum weight retention among women with gestational diabetes mellitus (GDM). RESEARCH DESIGN AND METHODS: A cluster-randomized controlled trial of 44 medical facilities (n = 2,014 women) randomized to usual care or a multicomponent lifestyle intervention delivered during pregnancy (tailored letter) and postpartum (13 telephone sessions) to reduce postpartum weight retention. The tailored letter, using electronic health record (EHR) data, recommended an end-of-pregnancy weight goal tailored to prepregnancy BMI and GWG trajectory at GDM diagnosis: total GWG at the lower limit of the IOM range if BMI ≥18.5 kg/m(2) or the midpoint if &lt;18.5 kg/m(2) and weight maintenance if women had exceeded this. The outcomes for this study were the proportion of women meeting the Institute of Medicine (IOM) guidelines for weekly rate of GWG from GDM diagnosis to delivery and meeting the end-of-pregnancy weight goal. RESULTS: The tailored letter significantly increased the proportion of women meeting the IOM guidelines (72.6% vs. 67.1%; relative risk 1.08 [95% CI 1.01-1.17]); results were similar among women with BMI &lt;25.0 kg/m(2) (1.07 [1.00-1.15]) and ≥25.0 kg/m(2) (1.08 [0.98-1.18]). Thirty-six percent in the intervention vs. 33.0% in usual care met the end-of-pregnancy weight goal (1.08 [0.99-1.18]); the difference was statistically significant among women with BMI &lt;25.0 kg/m(2) (1.28 [1.05-1.57]) but not ≥25.0 kg/m(2) (0.99 [0.87-1.13]). Meeting the IOM guidelines mediated the effect of the multicomponent intervention in reducing postpartum weight retention by 24.6% (11.3-37.8%). CONCLUSIONS: A tailored EHR-based letter improved GWG, which mediated the effect of a multicomponent intervention in reducing postpartum weight retention.</v>
          </cell>
          <cell r="D153"/>
          <cell r="E153" t="str">
            <v>Division of Research, Kaiser Permanente Northern California, Oakland, CA monique.m.hedderson@kp.org._x000D_Division of Research, Kaiser Permanente Northern California, Oakland, CA._x000D_Department of Public Health, The University of Tennessee, Knoxville, Knoxville, TN._x000D_Division of Perinatology, Department of Obstetrics and Gynecology, Kaiser Permanente Medical Center, Santa Clara, CA.</v>
          </cell>
          <cell r="F153" t="str">
            <v>2018</v>
          </cell>
          <cell r="G153" t="str">
            <v>Diabetes Care</v>
          </cell>
          <cell r="H153" t="str">
            <v>28176888</v>
          </cell>
        </row>
        <row r="154">
          <cell r="A154">
            <v>153</v>
          </cell>
          <cell r="B154" t="str">
            <v>Seasonality, risk factors and burden of community-acquired pneumonia in COPD patients: a population database study using linked health care records</v>
          </cell>
          <cell r="C154" t="str">
            <v>BACKGROUND: Community-acquired pneumonia (CAP) is more common in patients with COPD than in the adult general population, with studies of hospitalized CAP patients consistently reporting COPD as a frequent comorbidity. However, despite an increasing recognition of its importance, large studies evaluating the incidence patterns over time, risk factors and burden of CAP in COPD are currently lacking. METHODS: A retrospective observational study using a large UK-based database of linked primary and secondary care records was conducted. Patients with a diagnosis of COPD aged ≥40 years were followed up for 5 years from January 1, 2010. CAP and exacerbation episodes were identified from hospital discharge data and primary care coding records, and rates were calculated per month, adjusting for mortality, and displayed over time. In addition, baseline factors predicting future risk of CAP and hospital admission with CAP were identified. RESULTS: A total of 14,513 COPD patients were identified: 13.4% (n=1,938) had ≥1 CAP episode, of whom 18.8% suffered from recurrent (≥2) CAP. Highest rates of both CAP and exacerbations were seen in winter. A greater proportion of frequent, compared to infrequent, exacerbators experienced recurrent CAP (5.1% versus 2.0%, respectively, P&lt;0.001); 75.6% of CAP episodes were associated with hospital admission compared to 22.1% of exacerbations. Older age and increasing grade of airflow limitation were independently associated with increased odds of CAP and hospital admission with CAP. Other independent predictors of future CAP included lower body mass index, inhaled corticosteroid use, prior frequent exacerbations and comorbidities, including ischemic heart disease and diabetes. CONCLUSION: CAP in COPD demonstrates clear seasonal patterns, with patient characteristics predictive of the odds of future CAP and hospital admission with CAP. Highlighting this burden of COPD-associated CAP during the winter period informs us of the likely triggers and the need for more effective preventive strategies.</v>
          </cell>
          <cell r="D154"/>
          <cell r="E154" t="str">
            <v>Southampton NIHR Respiratory Biomedical Research Unit, Southampton General Hospital; Clinical and Experimental Sciences, Faculty of Medicine, University of Southampton, Southampton General Hospital._x000D_Primary Care and Population Sciences, Faculty of Medicine, Southampton General Hospital._x000D_NIHR CLAHRC Wessex, Faculty of Health Sciences, University of Southampton, Southampton General Hospital, Southampton, UK._x000D_Primary Care and Population Sciences, Faculty of Medicine, Southampton General Hospital; NIHR CLAHRC Wessex, Faculty of Health Sciences, University of Southampton, Southampton General Hospital, Southampton, UK._x000D_Clinical and Experimental Sciences, Faculty of Medicine, University of Southampton, Southampton General Hospital; NIHR CLAHRC Wessex, Faculty of Health Sciences, University of Southampton, Southampton General Hospital, Southampton, UK._x000D_Clinical and Experimental Sciences, Faculty of Medicine, University of Southampton, Southampton General Hospital._x000D_Southampton NIHR Respiratory Biomedical Research Unit, Southampton General Hospital; Primary Care and Population Sciences, Faculty of Medicine, Southampton General Hospital; NIHR CLAHRC Wessex, Faculty of Health Sciences, University of Southampton, Southampton General Hospital, Southampton, UK._x000D_Southampton NIHR Respiratory Biomedical Research Unit, Southampton General Hospital; Clinical and Experimental Sciences, Faculty of Medicine, University of Southampton, Southampton General Hospital; NIHR CLAHRC Wessex, Faculty of Health Sciences, University of Southampton, Southampton General Hospital, Southampton, UK.</v>
          </cell>
          <cell r="F154" t="str">
            <v>2017</v>
          </cell>
          <cell r="G154" t="str">
            <v>Int J Chron Obstruct Pulmon Dis</v>
          </cell>
          <cell r="H154" t="str">
            <v>28213596</v>
          </cell>
        </row>
        <row r="155">
          <cell r="A155">
            <v>154</v>
          </cell>
          <cell r="B155" t="str">
            <v>White cell count in the normal range and short-term and long-term mortality: international comparisons of electronic health record cohorts in England and New Zealand</v>
          </cell>
          <cell r="C155" t="str">
            <v>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total:high-density lipoprotein (HDL) cholesterol ratio. RESULTS: We found 'J'-shaped associations between WBC and mortality; the second quintile was associated with lowest risk in both cohorts. High WBC within the reference range (8.65-10.05×10(9)/L) was associated with significantly increased mortality compared to the middle quintile (6.25-7.25×10(9)/L);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 TRIAL REGISTRATION NUMBER: NCT02014610.</v>
          </cell>
          <cell r="D155"/>
          <cell r="E155" t="str">
            <v>Farr Institute of Health Informatics Research, UCL Institute of Health Informatics, London, UK._x000D_University College London Hospitals NHS Trust, London, UK._x000D_Counties Manukau District Health Board, Auckland, New Zealand._x000D_Faculty of Medical and Health Sciences, University of Auckland, Auckland, New Zealand.</v>
          </cell>
          <cell r="F155" t="str">
            <v>2017</v>
          </cell>
          <cell r="G155" t="str">
            <v>BMJ Open</v>
          </cell>
          <cell r="H155" t="str">
            <v>28660629</v>
          </cell>
        </row>
        <row r="156">
          <cell r="A156">
            <v>155</v>
          </cell>
          <cell r="B156" t="str">
            <v>Mixture models for undiagnosed prevalent disease and interval-censored incident disease: applications to a cohort assembled from electronic health records</v>
          </cell>
          <cell r="C156" t="str">
            <v>For cost-effectiveness and efficiency, many large-scale general-purpose cohort studies are being assembled within large health-care providers who use electronic health records. Two key features of such data are that incident disease is interval-censored between irregular visits and there can be pre-existing (prevalent) disease. Because prevalent disease is not always immediately diagnosed, some disease diagnosed at later visits are actually undiagnosed prevalent disease. We consider prevalent disease as a point mass at time zero for clinical applications where there is no interest in time of prevalent disease onset. We demonstrate that the naive Kaplan-Meier cumulative risk estimator underestimates risks at early time points and overestimates later risks. We propose a general family of mixture models for undiagnosed prevalent disease and interval-censored incident disease that we call prevalence-incidence models. Parameters for parametric prevalence-incidence models, such as the logistic regression and Weibull survival (logistic-Weibull) model, are estimated by direct likelihood maximization or by EM algorithm. Non-parametric methods are proposed to calculate cumulative risks for cases without covariates. We compare naive Kaplan-Meier, logistic-Weibull, and non-parametric estimates of cumulative risk in the cervical cancer screening program at Kaiser Permanente Northern California. Kaplan-Meier provided poor estimates while the logistic-Weibull model was a close fit to the non-parametric. Our findings support our use of logistic-Weibull models to develop the risk estimates that underlie current US risk-based cervical cancer screening guidelines. Published 2017. This article has been contributed to by US Government employees and their work is in the public domain in the USA.</v>
          </cell>
          <cell r="D156"/>
          <cell r="E156" t="str">
            <v>Department of Statistics, The George Washington University, Washington, DC, U.S.A._x000D_Division of Cancer Epidemiology and Genetics, National Cancer Institute, NIH, Rockville, MD, U.S.A._x000D_Regional Laboratory, Kaiser Permanente Northern California, Berkeley, CA, U.S.A._x000D_Albert Einstein College of Medicine, Bronx, NY, U.S.A.</v>
          </cell>
          <cell r="F156" t="str">
            <v>2017</v>
          </cell>
          <cell r="G156" t="str">
            <v>Stat Med</v>
          </cell>
          <cell r="H156" t="str">
            <v>30928998</v>
          </cell>
        </row>
        <row r="157">
          <cell r="A157">
            <v>156</v>
          </cell>
          <cell r="B157" t="str">
            <v>Risk of mortality and cardiovascular events following macrolide prescription in chronic rhinosinusitis patients: a cohort study using linked primary care electronic health records</v>
          </cell>
          <cell r="C157" t="str">
            <v>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v>
          </cell>
          <cell r="D157"/>
          <cell r="E157" t="str">
            <v>Department of Medical Statistics, London School of Hygiene and Tropical Medicine, London, UK; HDR UK, London, UK._x000D_HDR UK, London, UK; Institute of Health Informatics, UCL, London, UK._x000D_Department of Applied Health Research, University College London, London, UK._x000D_Research Department of Primary Care and Population Health, University College London, London, UK._x000D_Primary Care and Population Science, University of Southampton, UK._x000D_HDR UK, London, UK; Institute of Health Informatics, UCL, London, UK; Ear Institute, UCL, London, UK._x000D_Institute of Health Informatics, UCL, London, UK._x000D_Ear Institute, UCL, London, UK._x000D_Norwich Medical School, University of East Anglia, Norwich, UK; ENT Department, James Paget University Hospital NHS Foundation Trust, Great Yarmouth, UK._x000D_ENT Department, Guy's and St Thomas' NHS Foundation Trust, London, UK._x000D_Department of Medical Statistics, London School of Hygiene.</v>
          </cell>
          <cell r="F157" t="str">
            <v>2019</v>
          </cell>
          <cell r="G157" t="str">
            <v>Rhinology</v>
          </cell>
          <cell r="H157" t="str">
            <v>28059692</v>
          </cell>
        </row>
        <row r="158">
          <cell r="A158">
            <v>157</v>
          </cell>
          <cell r="B158" t="str">
            <v>Implementation of data management and effect on chronic disease coding in a primary care organisation: A parallel cohort observational study</v>
          </cell>
          <cell r="C158" t="str">
            <v>BACKGROUND: Consistent and standardized coding for chronic conditions is associated with better care; however, coding may currently be limited in electronic medical records (EMRs) used in Canadian primary care.Objectives To implement data management activities in a community-based primary care organisation and to evaluate the effects on coding for chronic conditions. METHODS: Fifty-nine family physicians in Toronto, Ontario, belonging to a single primary care organisation, participated in the study. The organisation implemented a central analytical data repository containing their EMR data extracted, cleaned, standardized and returned by the Canadian Primary Care Sentinel Surveillance Network (CPCSSN), a large validated primary care EMR-based database. They used reporting software provided by CPCSSN to identify selected chronic conditions and standardized codes were then added back to the EMR. We studied four chronic conditions (diabetes, hypertension, chronic obstructive pulmonary disease and dementia). We compared changes in coding over six months for physicians in the organisation with changes for 315 primary care physicians participating in CPCSSN across Canada. RESULTS: Chronic disease coding within the organisation increased significantly more than in other primary care sites. The adjusted difference in the increase of coding was 7.7% (95% confidence interval 7.1%-8.2%, p &lt; 0.01). The use of standard codes, consisting of the most common diagnostic codes for each condition in the CPCSSN database, increased by 8.9% more (95% CI 8.3%-9.5%, p &lt; 0.01). CONCLUSIONS: Data management activities were associated with an increase in standardized coding for chronic conditions. Exploring requirements to scale and spread this approach in Canadian primary care organisations may be worthwhile.</v>
          </cell>
          <cell r="D158"/>
          <cell r="E158" t="str">
            <v>University of Toronto Department of Family and Community Medicine. mgreiver@rogers.com._x000D_Department of Family and Community Medicine, University of Toronto, Toronto;North York General Hospital, Toronto; North York Family Health Team, Toronto. info@nyfht.com._x000D_Department of Family and Community Medicine, University of Toronto, Toronto. mgreiver@rogers.com._x000D_Department of Family Medicine, Queen's University, Kingston. Ken.Martin@cspc.queensu.ca._x000D_Department of Family Medicine, Queen's University, Kingston. Shahriar.Khan@dfm.queensu.ca._x000D_Department of Family Medicine, University of Calgary, Calgary. mgreiver@rogers.com._x000D_The College of Family Physicians Canada, Mississauga. mgreiver@rogers.com._x000D_University of Western Ontario, London. mgreiver@rogers.com.</v>
          </cell>
          <cell r="F158" t="str">
            <v>2016</v>
          </cell>
          <cell r="G158" t="str">
            <v>J Innov Health Inform</v>
          </cell>
          <cell r="H158" t="str">
            <v>27633727</v>
          </cell>
        </row>
        <row r="159">
          <cell r="A159">
            <v>158</v>
          </cell>
          <cell r="B159" t="str">
            <v>Development of a Multicenter Ward-Based AKI Prediction Model</v>
          </cell>
          <cell r="C159" t="str">
            <v>BACKGROUND AND OBJECTIVES: Identification of patients at risk for AKI on the general wards before increases in serum creatinine would enable preemptive evaluation and intervention to minimize risk and AKI severity. We developed an AKI risk prediction algorithm using electronic health record data on ward patients (Electronic Signal to Prevent AKI). DESIGN, SETTING, PARTICIPANTS, &amp; MEASUREMENTS: All hospitalized ward patients from November of 2008 to January of 2013 who had serum creatinine measured in five hospitals were included. Patients with an initial ward serum creatinine &gt;3.0 mg/dl or who developed AKI before ward admission were excluded. Using a discrete time survival model, demographics, vital signs, and routine laboratory data were used to predict the development of serum creatinine-based Kidney Disease Improving Global Outcomes AKI. The final model, which contained all variables, was derived in 60% of the cohort and prospectively validated in the remaining 40%. Areas under the receiver operating characteristic curves were calculated for the prediction of AKI within 24 hours for each unique observation for all patients across their inpatient admission. We performed time to AKI analyses for specific predicted probability cutoffs from the developed score. RESULTS: Among 202,961 patients, 17,541 (8.6%) developed AKI, with 1242 (0.6%) progressing to stage 3. The areas under the receiver operating characteristic curve of the final model in the validation cohort were 0.74 (95% confidence interval, 0.74 to 0.74) for stage 1 and 0.83 (95% confidence interval, 0.83 to 0.84) for stage 3. Patients who reached a cutoff of ≥0.010 did so a median of 42 (interquartile range, 14-107) hours before developing stage 1 AKI. This same cutoff provided sensitivity and specificity of 82% and 65%, respectively, for stage 3 and was reached a median of 35 (interquartile range, 14-97) hours before AKI. CONCLUSIONS: Readily available electronic health record data can be used to improve AKI risk stratification with good to excellent accuracy. Real time use of Electronic Signal to Prevent AKI would allow early interventions before changes in serum creatinine and may improve costs and outcomes.</v>
          </cell>
          <cell r="D159"/>
          <cell r="E159" t="str">
            <v>Department of Medicine, University of Chicago, Chicago, Illinois jkoyner@uchicago.edu._x000D_Department of Medicine, University of Chicago, Chicago, Illinois.</v>
          </cell>
          <cell r="F159" t="str">
            <v>2016</v>
          </cell>
          <cell r="G159" t="str">
            <v>Clin J Am Soc Nephrol</v>
          </cell>
          <cell r="H159" t="str">
            <v>29578553</v>
          </cell>
        </row>
        <row r="160">
          <cell r="A160">
            <v>159</v>
          </cell>
          <cell r="B160" t="str">
            <v>Trends in Inpatient Admission Comorbidity and Electronic Health Data: Implications for Resident Workload Intensity</v>
          </cell>
          <cell r="C160" t="str">
            <v>In the era of duty hour regulations, there is increasing concern regarding resident workload compression. We conducted a retrospective, observational assessment of all internal medicine resident admissions to a Veterans Affairs hospital over a 15-year period to evaluate several admission components that impact resident workload and workload intensity, including electronic health record (EHR) data burden and patient comorbidity. A total of 67,346 admissions were included in the analysis. Mean patient comorbidity, as measured by the Charlson Comorbidity Index, increased throughout the study period. EHR data burden, measured by numbers of notes, medications, and discharge summaries available per patient at the time of admission, also increased over the study period. These findings suggest that EHR data burden and comorbidity have increased over time, which impacts resident workload in the era of duty hour restrictions.</v>
          </cell>
          <cell r="D160"/>
          <cell r="E160" t="str">
            <v>Department of Medicine, University of Mississippi Medical Center, Jackson, Mississippi, USA._x000D_Medical Service, Louis Stokes Cleveland VA Medical Center, Cleveland, Ohio, USA._x000D_Department of Medicine, Case Western Reserve University School of Medicine, Cleveland, Ohio, USA._x000D_Medical Service, Louis Stokes Cleveland VA Medical Center, Cleveland, Ohio, USA. Todd.Smith@va.gov.</v>
          </cell>
          <cell r="F160" t="str">
            <v>2018</v>
          </cell>
          <cell r="G160" t="str">
            <v>J Hosp Med</v>
          </cell>
          <cell r="H160" t="str">
            <v>28115256</v>
          </cell>
        </row>
        <row r="161">
          <cell r="A161">
            <v>160</v>
          </cell>
          <cell r="B161" t="str">
            <v>Requesting a unique personal identifier or providing a souvenir incentive did not affect overall consent to health record linkage: evidence from an RCT nested within a cohort</v>
          </cell>
          <cell r="C161" t="str">
            <v>OBJECTIVE: It is unclear if unique personal identifiers should be requested from participants for health record linkage: this permits high-quality data linkage but at the potential cost of lower consent rates due to privacy concerns. STUDY DESIGN AND SETTING: Drawing from a sampling frame based on the FAMILY Cohort, using a 2 × 2 factorial design, we randomly assigned 1,200 participants to (1) request for Hong Kong Identity Card number (HKID) or no request and (2) receiving a souvenir incentive (valued at USD4) or no incentive. The primary outcome was consent to health record linkage. We also investigated associations between demographics, health status, and postal reminders with consent. RESULTS: Overall, we received signed consent forms from 33.3% (95% confidence interval [CI] 30.6-36.0%) of respondents. We did not find an overall effect of requesting HKID (-4.3%, 95% CI -9.8% to 1.2%) or offering souvenir incentives (2.4%, 95% CI -3.1% to 7.9%) on consent to linkage. In subgroup analyses, requesting HKID significantly reduced consent among adults aged 18-44 years (odds ratio [OR] 0.53, 95% CI 0.30-0.94, compared to no request). Souvenir incentives increased consent among women (OR 1.55, 95% CI 1.13-2.11, compared to no souvenirs). CONCLUSIONS: Requesting a unique personal identifier or providing a souvenir incentive did not affect overall consent to health record linkage.</v>
          </cell>
          <cell r="D161"/>
          <cell r="E161" t="str">
            <v>School of Public Health, Li Ka Shing Faculty of Medicine, The University of Hong Kong, 7 Sassoon Road, Hong Kong, China. Electronic address: nimy@hku.hk._x000D_School of Public Health, Li Ka Shing Faculty of Medicine, The University of Hong Kong, 7 Sassoon Road, Hong Kong, China._x000D_Li Ka Shing Faculty of Medicine, The University of Hong Kong, 7 Sassoon Road, Hong Kong, China._x000D_School of Epidemiology, Public Health and Preventive Medicine, University of Ottawa, 600 Peter Morand Crescent, Ottawa, Canada.</v>
          </cell>
          <cell r="F161" t="str">
            <v>2017</v>
          </cell>
          <cell r="G161" t="str">
            <v>J Clin Epidemiol</v>
          </cell>
          <cell r="H161" t="str">
            <v>26486073</v>
          </cell>
        </row>
        <row r="162">
          <cell r="A162">
            <v>161</v>
          </cell>
          <cell r="B162" t="str">
            <v>Collecting and registering sexual health information in the context of HIV risk in the electronic medical record of general practitioners: a qualitative exploration of the preference of general practitioners in urban communities in Flanders (Belgium)</v>
          </cell>
          <cell r="C162" t="str">
            <v>Background and aim Current health-care delivery requires increasingly proactive and inter-professional work. Therefore, collecting patient information and knowledge management is of paramount importance. General practitioners (GPs) are well placed to lead these evolving models of care delivery. However, it is unclear how they are handling these changes. To gain an insight into this matter, the HIV epidemic was chosen as a test case. METHODS: Data were collected and analysed from 13 semi-structured interviews with GPs, working in urban communities in Flanders. Findings GPs use various types of patient information to estimate patients' risk of HIV. The way in which sexual health information is collected and registered, depends on the type of information under discussion. General patient information and medical history data are often automatically collected and registered. Proactively collecting sexual health information is uncommon. Moreover, the registration of the latter is not obvious, mostly owing to insufficient space in the electronic medical record (EMR). CONCLUSIONS: GPs seem willing to systematically collect and register sexual health information, in particular about HIV-risk factors. They expressed a need for guidance together with practical adjustments of the EMR to adequately capture and share this information.</v>
          </cell>
          <cell r="D162"/>
          <cell r="E162" t="str">
            <v>1School of Health and Social Care,College of Social Science,Community and Health Research Unit,University of Lincoln,Lincoln,UK._x000D_2Department of Family Medicine and Primary Health Care,Ghent University,Belgium._x000D_3Belgian Scientific Institute of Public Health,Brussels,Belgium._x000D_4Sensoa,Antwerp,Belgium.</v>
          </cell>
          <cell r="F162" t="str">
            <v>2016</v>
          </cell>
          <cell r="G162" t="str">
            <v>Prim Health Care Res Dev</v>
          </cell>
          <cell r="H162" t="str">
            <v>27001504</v>
          </cell>
        </row>
        <row r="163">
          <cell r="A163">
            <v>162</v>
          </cell>
          <cell r="B163" t="str">
            <v>Young people's views about consenting to data linkage: findings from the PEARL qualitative study</v>
          </cell>
          <cell r="C163" t="str">
            <v>BACKGROUND: Electronic administrative data exist in several domains which, if linked, are potentially useful for research. However, benefits from data linkage should be considered alongside risks such as the threat to privacy. Avon Longitudinal Study of Parents and Children (ALSPAC) is a birth cohort study. The Project to Enhance ALSPAC through Record Linkage (PEARL) was established to enrich the ALSPAC resource through linkage between ALSPAC participants and routine sources of health and social data. Qualitative research was incorporated in the PEARL study to examine participants' views about data linkage and inform approaches to information sharing. This paper focusses on issues of consent. METHODS: Digitally recorded interviews were conducted with 55 participants aged 17-19 years. Terms and processes relating to consent, anonymization and data linkage were explained to interviewees. Scenarios were used to prompt consideration of linking different sources of data, and whether consent should be requested. Interview recordings were fully transcribed. Thematic analysis was undertaken using the Framework approach. RESULTS: Participant views on data linkage appeared to be most influenced by: considerations around the social sensitivity of the research question, and; the possibility of tangible health benefits in the public interest. Some participants appeared unsure about the effectiveness of anonymization, or did not always view effective anonymization as making consent unnecessary. This was related to notions of ownership of personal information and etiquette around asking permission for secondary use. Despite different consent procedures being explained, participants tended to equate consent with 'opt-in' consent through which participants are 'asked' if their data can be used for a specific study. Participants raising similar concerns came to differing conclusions about whether consent was needed. Views changed when presented with different scenarios, and were sometimes inconsistent. CONCLUSIONS: Findings from this study question the validity of 'informed consent' as a cornerstone of good governance, and the extent to which potential research participants understand different types of consent and what they are consenting, or not consenting, to. Pragmatic, imaginative and flexible approaches are needed if research using data linkage is to successfully realise its potential for public good without undermining public trust in the research process.</v>
          </cell>
          <cell r="D163"/>
          <cell r="E163" t="str">
            <v>School of Social and Community Medicine, University of Bristol, Canynge Hall, Whatley Road, Bristol, BS8 2PS, UK. Suzanne.audrey@bristol.ac.uk._x000D_ᅟ, ᅟ, Bristol, UK._x000D_School of Social and Community Medicine, University of Bristol, Canynge Hall, Whatley Road, Bristol, BS8 2PS, UK.</v>
          </cell>
          <cell r="F163" t="str">
            <v>2016</v>
          </cell>
          <cell r="G163" t="str">
            <v>BMC Med Res Methodol</v>
          </cell>
          <cell r="H163" t="str">
            <v>28203683</v>
          </cell>
        </row>
        <row r="164">
          <cell r="A164">
            <v>163</v>
          </cell>
          <cell r="B164" t="str">
            <v>Identification of unique venous thromboembolism-susceptibility variants in African-Americans</v>
          </cell>
          <cell r="C164" t="str">
            <v>To identify novel single nucleotide polymorphisms (SNPs) associated with venous thromboembolism (VTE) in African-Americans (AAs), we performed a genome-wide association study (GWAS) of VTE in AAs using the Electronic Medical Records and Genomics (eMERGE) Network, comprised of seven sites each with DNA biobanks (total ~39,200 unique DNA samples) with genome-wide SNP data (imputed to 1000 Genomes Project cosmopolitan reference panel) and linked to electronic health records (EHRs). Using a validated EHR-driven phenotype extraction algorithm, we identified VTE cases and controls and tested for an association between each SNP and VTE using unconditional logistic regression, adjusted for age, sex, stroke, site-platform combination and sickle cell risk genotype. Among 393 AA VTE cases and 4,941 AA controls, three intragenic SNPs reached genome-wide significance: LEMD3 rs138916004 (OR=3.2; p=1.3E-08), LY86 rs3804476 (OR=1.8; p=2E-08) and LOC100130298 rs142143628 (OR=4.5; p=4.4E-08); all three SNPs validated using internal cross-validation, parametric bootstrap and meta-analysis methods. LEMD3 rs138916004 and LOC100130298 rs142143628 are only present in Africans (1000G data). LEMD3 showed a significant differential expression in both NCBI Gene Expression Omnibus (GEO) and the Mayo Clinic gene expression data, LOC100130298 showed a significant differential expression only in the GEO expression data, and LY86 showed a significant differential expression only in the Mayo expression data. LEMD3 encodes for an antagonist of TGF-β-induced cell proliferation arrest. LY86 encodes for MD-1 which down-regulates the pro-inflammatory response to lipopolysaccharide; LY86 variation was previously associated with VTE in white women; LOC100130298 is a non-coding RNA gene with unknown regulatory activity in gene expression and epigenetics.</v>
          </cell>
          <cell r="D164"/>
          <cell r="E164" t="str">
            <v>John A. Heit, MD, Stabile 6-Hematology Research, Mayo Clinic, 200 First Street, SW, Rochester, MN 55905, USA, Tel.: +1 507 284 4634, Fax: +1 507 266 9302, E-mail: heit.john@mayo.edu.</v>
          </cell>
          <cell r="F164" t="str">
            <v>2017</v>
          </cell>
          <cell r="G164" t="str">
            <v>Thromb Haemost</v>
          </cell>
          <cell r="H164" t="str">
            <v>27444235</v>
          </cell>
        </row>
        <row r="165">
          <cell r="A165">
            <v>164</v>
          </cell>
          <cell r="B165" t="str">
            <v>An efficacy trial of an electronic health record-based strategy to inform patients on safe medication use: The role of written and spoken communication</v>
          </cell>
          <cell r="C165" t="str">
            <v>OBJECTIVE: We tested the feasibility and efficacy of an electronic health record (EHR) strategy that automated the delivery of print medication information at the time of prescribing. METHODS: Patients (N=141) receiving a new prescription at one internal medicine clinic were recruited into a 2-arm physician-randomized study. We leveraged an EHR platform to automatically deliver 1-page educational 'MedSheets' to patients after medical encounters. We also assessed if physicians counseled patients via patient self-report immediately following visits. Patients' understanding was objectively measured via phone interview. RESULTS: 122 patients completed the trial. Most intervention patients (70%) reported receiving MedSheets. Patients reported physicians frequently counseled on indication and directions for use, but less often for risks. In multivariable analysis, written information (OR 2.78, 95% CI 1.10-7.04) and physician counseling (OR 2.95, 95% CI 1.26-6.91) were independently associated with patient understanding of risk information. Receiving both was most beneficial; 87% of those receiving counseling and MedSheets correctly recalled medication risks compared to 40% receiving neither. CONCLUSION: An EHR can be a reliable means to deliver tangible, print medication education to patients, but cannot replace the salience of physician-patient communication. PRACTICE IMPLICATIONS: Offering both written and spoken modalities produced a synergistic effect for informing patients.</v>
          </cell>
          <cell r="D165"/>
          <cell r="E165" t="str">
            <v>Health Literacy and Learning Program, Division of General Internal Medicine and Geriatrics, Northwestern University, Chicago, USA. Electronic address: l-curtis@northwestern.edu._x000D_Health Literacy and Learning Program, Division of General Internal Medicine and Geriatrics, Northwestern University, Chicago, USA._x000D_Division of Pharmaceutical Outcomes and Policy, University of North Carolina, Chapel Hill, USA._x000D_PatientWisdom, New Haven, USA and Connecticut Institute for Primary Care Innovation, Hartford, USA.</v>
          </cell>
          <cell r="F165" t="str">
            <v>2016</v>
          </cell>
          <cell r="G165" t="str">
            <v>Patient Educ Couns</v>
          </cell>
          <cell r="H165" t="str">
            <v>28001143</v>
          </cell>
        </row>
        <row r="166">
          <cell r="A166">
            <v>165</v>
          </cell>
          <cell r="B166" t="str">
            <v>Vital signs and their cross-correlation in sepsis and NEC: a study of 1,065 very-low-birth-weight infants in two NICUs</v>
          </cell>
          <cell r="C166" t="str">
            <v>BACKGROUND: Subtle changes in vital signs and their interactions occur in preterm infants prior to overt deterioration from late-onset septicemia (LOS) or necrotizing enterocolitis (NEC). Optimizing predictive algorithms may lead to earlier treatment. METHODS: For 1,065 very-low-birth-weight (VLBW) infants in two neonatal intensive care units (NICUs), mean, SD, and cross-correlation of respiratory rate, heart rate (HR), and oxygen saturation (SpO(2)) were analyzed hourly (131 infant-years' data). Cross-correlation (cotrending) between two vital signs was measured allowing a lag of ± 30 s. Cases of LOS and NEC were identified retrospectively (n = 186) and vital sign models were evaluated for ability to predict illness diagnosed in the ensuing 24 h. RESULTS: The best single illness predictor within and between institutions was cross-correlation of HR-SpO(2). The best combined model (mean SpO(2), SDHR, and cross-correlation of HR-SpO(2),) trained at one site with ROC area 0.695 had external ROC area of 0.754 at the other site, and provided additive value to an established HR characteristics index for illness prediction (Net Reclassification Improvement: 0.205; 95% confidence interval (CI): 0.113, 0.328). CONCLUSION: Despite minor inter-institutional differences in vital sign patterns of VLBW infants, cross-correlation of HR-SpO(2) and a 3-variable vital sign model performed well at both centers for preclinical detection of sepsis or NEC.</v>
          </cell>
          <cell r="D166"/>
          <cell r="E166" t="str">
            <v>Department of Pediatrics, University of Virginia, Charlottesville, Virginia._x000D_Department of Medicine, University of Virginia, Charlottesville, Virginia._x000D_Department of Pediatrics, Columbia University, New York, New York.</v>
          </cell>
          <cell r="F166" t="str">
            <v>2017</v>
          </cell>
          <cell r="G166" t="str">
            <v>Pediatr Res</v>
          </cell>
          <cell r="H166" t="str">
            <v>28391603</v>
          </cell>
        </row>
        <row r="167">
          <cell r="A167">
            <v>166</v>
          </cell>
          <cell r="B167" t="str">
            <v>Embedded Clinical Decision Support in Electronic Health Record Decreases Use of High-cost Imaging in the Emergency Department: EmbED study</v>
          </cell>
          <cell r="C167" t="str">
            <v>OBJECTIVE: The objective was to evaluate the impact of evidence-based clinical decision support tools integrated directly into provider workflow in the electronic health record on utilization of computed tomography (CT) brain, C-spine, and pulmonary embolism (PE). METHODS: Validated, well-accepted scoring tools for head injury, C-spine injury, and PE were embedded into the electronic health record in a manner minimally disruptive to provider workflow. This was a longitudinal, before/after study in five emergency departments (EDs) in a healthcare system with a common electronic health record. Attending ED physicians practicing during the entire study period were included. The main outcome measure was proportion of CTs ordered by provider (total number of CT scans of a given type divided by total patients seen by that provider) in aggregate in the pre- and post intervention period. RESULTS: There were 235,858 total patient visits analyzed in this study with an absolute decrease of 6,106 CT scan ordering for the three studies. Across all sites, there was greater than 6% decrease in utilization of CT brain and CT C-spine (-10%, 95% CI = -13% to -7%, p &lt; 0.001; and -6%, 95% CI =-11% to -1%, p = 0.03, respectively). The use of CT PE also decreased but was not significant (-2%, 95% CI = -9% to +5%, p = 0.42). For all CT types, high utilizers in the pre-intervention period decreased usage over 14% in the post-intervention period with CT brain (-18%, 95% CI = -22% to -15%, p &lt; 0.001), CT C-spine (-14%, 95% CI = -20% to -8%, p = 0.001), and CT PE (-23%, 95% CI = -31% to -14%, p &lt; 0.001). For all three studies, the average utilizers did not change their usage practices. For CT brain, the low utilizers also did not increase usage but for CT C-spine and CT PE usage was increased (+29%, 95% CI = 10% to 52%, p = 0.003; and +46%, 95% CI = 26% to 70%, p &lt; 0.001, respectively). CONCLUSION: Embedded clinical decision support is associated with decreased overall utilization of high-cost imaging, especially among higher utilizers. It also affected low utilizers, increasing their usage consistent with improved adherence to guidelines, but this effect did not offset the overall decreased utilization for CT brain or CT C-spine. Thus, integrating clinical decision support into the provider workflow promotes usage of validated tools across providers, which can standardize the delivery of care and improve compliance with evidence-based guidelines.</v>
          </cell>
          <cell r="D167"/>
          <cell r="E167" t="str">
            <v>Department of Emergency Medicine, University of Colorado School of Medicine, Aurora, CO._x000D_Department of Surgery, University of Colorado School of Medicine, Aurora, CO._x000D_University of Colorado School of Public Health, Aurora, CO._x000D_Department of Emergency Medicine, Memorial Hospital, Colorado Springs, CO._x000D_Department of Emergency Medicine, Poudre Valley Hospital, Fort Collins, CO.</v>
          </cell>
          <cell r="F167" t="str">
            <v>2017</v>
          </cell>
          <cell r="G167" t="str">
            <v>Acad Emerg Med</v>
          </cell>
          <cell r="H167" t="str">
            <v>28598930</v>
          </cell>
        </row>
        <row r="168">
          <cell r="A168">
            <v>167</v>
          </cell>
          <cell r="B168" t="str">
            <v>Health Care Personnel Perception of the Privacy of Electronic Health Records</v>
          </cell>
          <cell r="C168" t="str">
            <v>: Health care facilities are increasingly converting paper medical records to electronic health records. This study investigates the perception of privacy health care personnel have of electronic health records. METHODS: A pilot tested, anonymous survey was administered to a convenience sample of health care personnel. Standard summary statistics and Chi-square analysis were used to assess differences in perception. RESULTS: Of the 93% (96/103) who responded, 65% were female and 43% white. The mean age was 44.3 years. Most (94%) felt that Medical Record privacy was important and one-third reported they would not seek care at their workplace if Electronic Health Records were used. CONCLUSION: Efforts to assure and communicate the integrity of electronic health records are essential toward reducing deterrents for health care personnel to access geographically convenient and timely health care.</v>
          </cell>
          <cell r="D168"/>
          <cell r="E168" t="str">
            <v>University of Pennsylvania Perelman School of Medicine, Division of Occupational and Environmental Medicine, Philadelphia, Pennsylvania.</v>
          </cell>
          <cell r="F168" t="str">
            <v>2017</v>
          </cell>
          <cell r="G168" t="str">
            <v>J Occup Environ Med</v>
          </cell>
          <cell r="H168" t="str">
            <v>30704418</v>
          </cell>
        </row>
        <row r="169">
          <cell r="A169">
            <v>168</v>
          </cell>
          <cell r="B169" t="str">
            <v>Electronic health records accurately predict renal replacement therapy in acute kidney injury</v>
          </cell>
          <cell r="C169" t="str">
            <v>BACKGROUND: Electronic health records (EHR) detect the onset of acute kidney injury (AKI) in hospitalized patients, and may identify those at highest risk of mortality and renal replacement therapy (RRT), for earlier targeted intervention. METHODS: Prospective observational study to derive prediction models for hospital mortality and RRT, in inpatients aged ≥18 years with AKI detected by EHR over 1 year in a tertiary institution, fulfilling modified KDIGO criterion based on serial serum creatinine (sCr) measures. RESULTS: We studied 3333 patients with AKI, of 77,873 unique patient admissions, giving an AKI incidence of 4%. KDIGO AKI stages at detection were 1(74%), 2(15%), 3(10%); corresponding peak AKI staging in hospital were 61, 20, 19%. 392 patients (12%) died, and 174 (5%) received RRT. Multivariate logistic regression identified AKI onset in ICU, haematological malignancy, higher delta sCr (sCr rise from AKI detection till peak), higher serum potassium and baseline eGFR, as independent predictors of both mortality and RRT. Additionally, older age, higher serum urea, pneumonia and intraabdominal infections, acute cardiac diseases, solid organ malignancy, cerebrovascular disease, current need for RRT and admission under a medical specialty predicted mortality. The AUROC for RRT prediction was 0.94, averaging 0.93 after 10-fold cross-validation. Corresponding AUROC for mortality prediction was 0.9 and 0.9 after validation. Decision tree analysis for RRT prediction achieved a balanced accuracy of 70.4%, and identified delta-sCr ≥ 148 μmol/L as the key factor that predicted RRT. CONCLUSION: Case fatality was high with significant renal deterioration following hospital-wide AKI. EHR clinical model was highly accurate for both RRT prediction and for mortality; allowing excellent risk-stratification with potential for real-time deployment.</v>
          </cell>
          <cell r="D169"/>
          <cell r="E169" t="str">
            <v>Division of Nephrology, University Medicine Cluster, National University Hospital, Level 10 Medicine Office, NUHS Tower Block, 1E Kent Ridge Road, Singapore, 119228, Singapore._x000D_Renal Unit, Department of Medicine, Ng Teng Fong General Hospital, Singapore, Singapore._x000D_Department of Medicine, Yong Loo Lin School of Medicine, National University of Singapore, Singapore, Singapore._x000D_Biostatistics, Saw Swee Hock School of Public Health, National University of Singapore, Singapore, Singapore._x000D_National University Heart Centre, National University Hospital, Singapore, Singapore._x000D_Division of Respiratory and Critical Care Medicine, University Medicine Cluster, National University Hospital, Singapore, Singapore._x000D_Department of Anaesthesia, National University Hospital, Singapore, Singapore._x000D_Division of Nephrology, University Medicine Cluster, National University Hospital, Level 10 Medicine Office, NUHS Tower Block, 1E Kent Ridge Road, Singapore, 119228, Singapore. horng_ruey_chua@nuhs.edu.sg._x000D_Department of Medicine, Yong Loo Lin School of Medicine, National University of Singapore, Singapore, Singapore. horng_ruey_chua@nuhs.edu.sg.</v>
          </cell>
          <cell r="F169" t="str">
            <v>2019</v>
          </cell>
          <cell r="G169" t="str">
            <v>BMC Nephrol</v>
          </cell>
          <cell r="H169" t="str">
            <v>30279185</v>
          </cell>
        </row>
        <row r="170">
          <cell r="A170">
            <v>169</v>
          </cell>
          <cell r="B170" t="str">
            <v>Development and validation of an automated algorithm for identifying patients at high risk for drug-induced hypoglycemia</v>
          </cell>
          <cell r="C170" t="str">
            <v>PURPOSE: Hypoglycemia is one of the most concerning adverse drug events in hospitalized patients. Using information from institutional electronic health records, we aimed to develop dynamic predictive models to identify patients at high risk for hypoglycemia during antihyperglycemic therapy. METHODS: The study population consisted of 21,840 patients who received antihyperglycemic medication on any of the first 5 hospital days (the "risk model days") at 2 large hospitals. Data on candidate predictors were extracted from discrete electronic health record fields to construct models for predicting hypoglycemia within 24 hours after each risk model day. Final models were internally validated by replication in 100 bootstrap samples and reapplying model parameters to the original risk population. RESULTS: The development and validation sample included 60,762 risk model days followed by 1,256 days with hypoglycemic events (2.07 events per 100 risk model days). The days 3, 4, and 5 models presented similar associations between predictors and the risk of hypoglycemia and were therefore collapsed into a single model. The strongest hypoglycemia risk factors across all 3 risk periods (day 1, day 2, and days 3-5) were blood glucose (BG) fluctuations, BG trend, history of hypoglycemia, lower body weight, lower creatinine clearance, use of long-acting or high-dose insulin, and sulfonylurea use. C statistics for the 3 models ranged from 0.844 to 0.887. Depending on the model used, risk scores in the upper 90th percentile predicted 48.5-63.1% of actual hypoglycemic events. It was estimated that by targeting only patients in the upper 90th percentile, providers would need to intervene during fewer than 9 admissions to prevent 1 hypoglycemic event. CONCLUSION: The developed prediction models were found to have excellent discriminative validity and good calibration, allowing clinicians to focus interventions on a select high-risk population in which the majority of hypoglycemic events occur.</v>
          </cell>
          <cell r="D170"/>
          <cell r="E170" t="str">
            <v>Department of Pharmaceutical Outcomes and Policy, College of Pharmacy, University of Florida, Gainesville, FL, and Department of Epidemiology, College of Public Health and Health Professions and College of Medicine, University of Florida, Gainesville, FL almut@ufl.edu._x000D_Department of Pharmacotherapy, College of Pharmacy, University of Utah, Salt Lake City, UT._x000D_Department of Pharmacy, University of Florida Health Shands Hospital, Gainesville, FL._x000D_Division of Biostatistics, Office of Surveillance and Biometrics, Center for Devices and Radiological Health, Food and Drug Administration, Silver Spring, MD._x000D_Department of Pharmaceutical Outcomes and Policy, College of Pharmacy, University of Florida, Gainesville, FL._x000D_University of Florida Health Shands Hospital, Gainesville, FL.</v>
          </cell>
          <cell r="F170" t="str">
            <v>2018</v>
          </cell>
          <cell r="G170" t="str">
            <v>Am J Health Syst Pharm</v>
          </cell>
          <cell r="H170" t="str">
            <v>28505367</v>
          </cell>
        </row>
        <row r="171">
          <cell r="A171">
            <v>170</v>
          </cell>
          <cell r="B171" t="str">
            <v>Effect of health information exchange on recognition of medication discrepancies is interrupted when data charges are introduced: results of a cluster-randomized controlled trial</v>
          </cell>
          <cell r="C171" t="str">
            <v>OBJECTIVES: To determine the effect of health information exchange (HIE) on medication prescribing for hospital inpatients in a cluster-randomized controlled trial, and to examine the prescribing effect of availability of information from a large pharmacy insurance plan in a natural experiment. METHODS: Patients admitted to an urban hospital received structured medication reconciliation by an intervention pharmacist with (intervention) or without (control) access to a regional HIE. The HIE contained prescribing information from the largest hospitals and pharmacy insurance plan in the region for the first 10 months of the study, but only from the hospitals for the last 21 months, when data charges were imposed by the insurance plan. The primary endpoint was discrepancies between preadmission and inpatient medication regimens, and secondary endpoints included adverse drug events (ADEs) and proportions of rectified discrepancies. RESULTS: Overall, 186 and 195 patients were assigned to intervention and control, respectively. Patients were 60 years old on average and took a mean of 7 medications before admission. There was no difference between intervention and control in number of risk-weighted discrepancies (6.4 vs 5.8, P = .452), discrepancy-associated ADEs (0.102 vs 0.092 per admission, P = .964), or rectification of discrepancies (0.026 vs 0.036 per opportunity, P = .539). However, patients who received medication reconciliation with pharmacy insurance data available had more risk-weighted medication discrepancies identified than those who received usual care (8.0 vs 5.9, P = .038). DISCUSSION AND CONCLUSION: HIE may improve outcomes of medication reconciliation. Charging for access to medication information interrupts this effect. Efforts are needed to understand and increase prescribers' rectification of medication discrepancies.</v>
          </cell>
          <cell r="D171"/>
          <cell r="E171" t="str">
            <v>Geriatrics Research Education and Clinical Center, James J Peters VA Medical Center, Bronx, NY, USA and Icahn School of Medicine at Mount Sinai, New York, NY, USA._x000D_Pharmacy Department, James J Peters VA Medical Center, Bronx, NY, USA._x000D_Department of Pharmacy and Therapeutics, University of Pittsburgh School of Pharmacy, Pittsburgh, PA, USA._x000D_Department of Pharmacy, Montefiore Einstein Center for Heart and Vascular Care, Bronx, NY, USA._x000D_Pharmacy Department, St Joseph's Hospital, Tampa, FL, USA._x000D_Informatics and Computing, Veterans Health Administration, Washington, DC, USA and University of Utah School of Medicine, Salt Lake City, UT, USA._x000D_Healthcare Policy and Research, Weill Cornell Medical College, New York, NY, USA.</v>
          </cell>
          <cell r="F171" t="str">
            <v>2017</v>
          </cell>
          <cell r="G171" t="str">
            <v>J Am Med Inform Assoc</v>
          </cell>
          <cell r="H171" t="str">
            <v>28282305</v>
          </cell>
        </row>
        <row r="172">
          <cell r="A172">
            <v>171</v>
          </cell>
          <cell r="B172" t="str">
            <v>CE: Original Research: Identifying Hospitalized Patients at Risk for Harm: A Comparison of Nurse Perceptions vs. Electronic Risk Assessment Tool Scores</v>
          </cell>
          <cell r="C172" t="str">
            <v>: Objective: In many hospitals, nurse-led "safety huddles" are used to relay patient safety information, although whether this effectively identifies patients at risk for harm has not been determined. New electronic risk assessment tools are designed to identify patients at risk for harm during hospitalization, based on specific markers in the electronic health record. This study sought to compare the results of both methods. The findings may help to enhance decision making at the level of care delivery. METHODS: A nonexperimental correlational study was conducted over a three-week period in 2015 in a large metropolitan acute care community hospital. Nurses on three units-a medical-surgical unit, a progressive care unit, and an orthopedic unit-constituted the convenience sample. Designated safety huddle leaders collected data using the daily census sheet to record the nurses' perceived risk of harm for each patient and the reason for risk concern. Separately, designated advanced practice nurses collected the electronic risk assessment tool's reports from the same units. Data were paired as they were entered into the database and analyzed to determine correlation. Perceptions of harm from the nurses, recorded as yes or no responses, were compared with the electronic tool's identification of high risk or moderate-to-low risk. RESULTS: In 746 data pairs, differences between the nurses' harm risk perceptions and the electronic tool's harm risk reports were statistically significant, supporting our prediction that there would be no correlation. The most significant difference was seen in instances when a nurse identified a patient as being at higher risk than the electronic tool did, often citing behavioral or psychosocial issues as the reason for concern. CONCLUSIONS: Nurses perceived harm risk differently than the electronic tool did. In situations when the electronic tool cited risk and the nurse perceived no risk, the risks were currently being addressed in the plan of care. In situations when the nurse perceived higher risk than the electronic tool did, the nurse often cited behavioral or psychosocial issues (which frequently lacked defined data points in the electronic health record and thus were not available to the tool). Changes in data mining algorithms must incorporate and weight the impact of psychosocial and behavioral elements together with other risk factors in order to provide meaningful practice recommendations.</v>
          </cell>
          <cell r="D172"/>
          <cell r="E172" t="str">
            <v>Andrea Stafos is manager of the diabetes education program at Shawnee Mission Medical Center, Shawnee Mission, KS, where Susan Stark is the director of evidence-based practice, Kathryn Barbay and Susan Schedler are acute care clinical nurse specialists, Kristen Frost is a critical care clinical nurse specialist, and David Jackel is an ED clinical specialist. Lindsey Peters is a neurology clinical specialist at the University of Kansas Hospital, Kansas City. Elizabeth Riggs is the system director of regulatory readiness and Shalan Stroud is a critical care advanced practice nurse at Saint Luke's Health System in Kansas City, MO. The authors acknowledge Lyla Lindholm, DNP, CNS, for assisting with data analysis, and An-Lin Cheng, PhD, for guidance on statistical analysis. Contact author, Andrea Stafos: andrea.stafos@shawneemission.org. The authors and planners have disclosed no potential conflicts of interest, financial or otherwise.</v>
          </cell>
          <cell r="F172" t="str">
            <v>2017</v>
          </cell>
          <cell r="G172" t="str">
            <v>Am J Nurs</v>
          </cell>
          <cell r="H172" t="str">
            <v>30139822</v>
          </cell>
        </row>
        <row r="173">
          <cell r="A173">
            <v>172</v>
          </cell>
          <cell r="B173" t="str">
            <v>Self-management capability in patients with long-term conditions is associated with reduced healthcare utilisation across a whole health economy: cross-sectional analysis of electronic health records</v>
          </cell>
          <cell r="C173" t="str">
            <v>OBJECTIVE: To quantify the association between patient self-management capability measured using the Patient Activation Measure (PAM) and healthcare utilisation across a whole health economy. RESULTS: 12 270 PAM questionnaires were returned from 9348 patients. In the adjusted analyses, compared with the least activated group, highly activated patients (level 4) had the lowest rate of contact with a general practitioner (rate ratio: 0.82, 95% CI 0.79 to 0.86), emergency department attendances (rate ratio: 0.68, 95% CI 0.60 to 0.78), emergency hospital admissions (rate ratio: 0.62, 95% CI 0.51 to 0.75) and outpatient attendances (rate ratio: 0.81, 95% CI 0.74 to 0.88). These patients also had the lowest relative rate (compared with the least activated) of 'did not attends' at the general practitioner (rate ratio: 0.77, 95% CI 0.68 to 0.87), 'did not attends' at hospital outpatient appointments (rate ratio: 0.72, 95% CI 0.61 to 0.86) and self-referred attendance at emergency departments for conditions classified as minor severity (rate ratio: 0.67, 95% CI 0.55 to 0.82), a significantly shorter average length of stay for overnight elective admissions (rate ratio 0.59, 95% CI 0.37 to 0.94),and a lower likelihood of 30- day emergency readmission (rate ratio: 0.68 , 95%  CI 0.39 to 1.17), though this did not reach significance. CONCLUSIONS: Self-management capability is associated with lower healthcare utilisation and less wasteful use across primary and secondary care.</v>
          </cell>
          <cell r="D173"/>
          <cell r="E173" t="str">
            <v>Data Analytics, The Health Foundation, London, UK.</v>
          </cell>
          <cell r="F173" t="str">
            <v>2018</v>
          </cell>
          <cell r="G173" t="str">
            <v>BMJ Qual Saf</v>
          </cell>
          <cell r="H173" t="str">
            <v>28556206</v>
          </cell>
        </row>
        <row r="174">
          <cell r="A174">
            <v>173</v>
          </cell>
          <cell r="B174" t="str">
            <v>The differences in the incidence of diabetes mellitus and prediabetes according to the type of HMG-CoA reductase inhibitors prescribed in Korean patients</v>
          </cell>
          <cell r="C174" t="str">
            <v>BACKGROUND: Very few studies conducted in Korea have investigated the relationship between statins and the incidence of diabetes. Therefore, we analyzed the progression from normal blood glucose to prediabetes and then to diabetes mellitus (DM) according to the type, intensity, and dose of statin prescribed. METHODS: Data of patients who were first prescribed statins between 2009 and 2011 were extracted from electronic medical records. Patients with normal blood glucose or prediabetes were observed for 4 years after initiation of statin therapy. RESULTS: A total of 2890 patients were included in our study and analyzed on the basis of the first statin they were prescribed. The incidence rate of DM in patients with prediabetes was 1.72 times that of patients with normal glucose levels (odds ratio = 1.72, 95% confidence interval = 1.41-2.10, P &lt; .001). Regarding progression from normal blood glucose to prediabetes, the incidence rate of prediabetes was significantly lower in patients prescribed pitavastatin (odds ratio = 0.62, 95% confidence interval = 0.40-0.96, P = .031) compared to that in patients prescribed atorvastatin. Regarding the progression from normal blood glucose or prediabetes to DM, there were no significant differences among all statins. CONCLUSIONS: Lower DM incidence in patients prescribed pitavastatin appears to be primarily because of the lower rate of progression from normal blood glucose to prediabetes. These findings indicate that avoiding statins because of DM risk is unjustified and that clinicians should prescribe statins from the appropriate potency group.</v>
          </cell>
          <cell r="D174"/>
          <cell r="E174" t="str">
            <v>Department of Medical Informatics, College of Medicine, The Catholic University of Korea, Seoul, Republic of Korea._x000D_College of Pharmacy, Sookmyung Women's University, Seoul, Republic of Korea._x000D_Division of Endocrinology and Metabolism, Department of Internal Medicine, Seoul St. Mary''s Hospital, College of Medicine, The Catholic University of Korea, Seoul, Republic of Korea._x000D_Clinical Research Coordinating Center, Catholic Medical Center, The Catholic University of Korea, Seoul, Republic of Korea._x000D_Department of Preventive Medicine, College of Medicine, The Catholic University of Korea, Seoul, Republic of Korea.</v>
          </cell>
          <cell r="F174" t="str">
            <v>2017</v>
          </cell>
          <cell r="G174" t="str">
            <v>Pharmacoepidemiol Drug Saf</v>
          </cell>
          <cell r="H174" t="str">
            <v>27155964</v>
          </cell>
        </row>
        <row r="175">
          <cell r="A175">
            <v>174</v>
          </cell>
          <cell r="B175" t="str">
            <v>Clinical status of a cohort of patients with type 1 diabetes diagnosed more than 2 decades before. Results of a specific clinical follow-up program</v>
          </cell>
          <cell r="C175" t="str">
            <v>BACKGROUND AND OBJECTIVE: The clinical course of type 1 diabetes mellitus (T1DM) has changed in recent decades. The aim of our study was to assess the long-term (&gt; 20 years) clinical status of a patient cohort with T1DM under a specific treatment and follow-up program. PATIENTS AND METHODS: A single center, observational, cross-sectional study was conducted of a patient cohort diagnosed with T1DM in the 1986-1994 period at our tertiary university hospital. Clinical characteristics, metabolic parameters, and occurrence of chronic complications and comorbidities after &gt; 20 years of follow-up were collected. All subjects entered our specific program for patients with newly-diagnosed T1D and were followed up using the same clinical protocol. Data are shown as mean (standard deviation) or as number of patients and percentage. The appropriate test was used to compare quantitative and qualitative data. A P value &lt;0.05 was considered statistically significant. RESULTS: A total of 279 patients were recorded, of whom 153 (53.6% women; mean age 46.6±8.6 years; age at onset 23.3±8.8 years; disease duration, 23.3±2.6 years) continued to attend our diabetes unit at the time of the analysis. Of these patients, 24.8% were administered continuous subcutaneous insulin infusion (CSII). Mean HbA1c in the past 5 years and in the last year were7.8±0.9% and 7.7±1.1% respectively (7.3±1.5% in those given CSII). Smoking was reported by 19.6% of patients, while 15.7% had high blood pressure and 37.9% dyslipidemia. Diabetic retinopathy was diagnosed in 20.4%, and 11.3% of the total cohort had nephropathy. Only 1.3% of our patients had a history of CVD. CONCLUSIONS: Data collected from a cohort of patients with T1DM for more than 2 decades regularly followed up with a specific program in a tertiary university hospital suggest a remarkably low prevalence of diabetic complications.</v>
          </cell>
          <cell r="D175"/>
          <cell r="E175" t="str">
            <v>Unidad de Diabetes, Servicio de Endocrinología y Nutrición, ICMDiM (Institut de Malalties Digestives i Metabòliques), Hospital Clínic i Universitari de Barcelona. IDIBAPS (Institut d'Investigacions Biomèdiques August Pi i Sunyer), Barcelona, España._x000D_Servicio de Endocrinología y Nutrición, Hospital Universitari Son Espases, Palma de Mallorca, España._x000D_Unidad de Diabetes, Servicio de Endocrinología y Nutrición, ICMDiM (Institut de Malalties Digestives i Metabòliques), Hospital Clínic i Universitari de Barcelona. IDIBAPS (Institut d'Investigacions Biomèdiques August Pi i Sunyer), Barcelona, España. Electronic address: iconget@clinic.ub.es.</v>
          </cell>
          <cell r="F175" t="str">
            <v>2016</v>
          </cell>
          <cell r="G175" t="str">
            <v>Endocrinol Nutr</v>
          </cell>
          <cell r="H175" t="str">
            <v>28104610</v>
          </cell>
        </row>
        <row r="176">
          <cell r="A176">
            <v>175</v>
          </cell>
          <cell r="B176" t="str">
            <v>External validation and comparison of three prediction tools for risk of osteoporotic fractures using data from population based electronic health records: retrospective cohort study</v>
          </cell>
          <cell r="C176" t="str">
            <v>OBJECTIVE:  To directly compare the performance and externally validate the three most studied prediction tools for osteoporotic fractures-QFracture, FRAX, and Garvan-using data from electronic health records. DESIGN:  Retrospective cohort study. SETTING:  Payer provider healthcare organisation in Israel. PARTICIPANTS:  1 054 815 members aged 50 to 90 years for comparison between tools and cohorts of different age ranges, corresponding to those in each tools' development study, for tool specific external validation. MAIN OUTCOME MEASURE:  First diagnosis of a major osteoporotic fracture (for QFracture and FRAX tools) and hip fractures (for all three tools) recorded in electronic health records from 2010 to 2014. Observed fracture rates were compared to probabilities predicted retrospectively as of 2010. RESULTS:  The observed five year hip fracture rate was 2.7% and the rate for major osteoporotic fractures was 7.7%. The areas under the receiver operating curve (AUC) for hip fracture prediction were 82.7% for QFracture, 81.5% for FRAX, and 77.8% for Garvan. For major osteoporotic fractures, AUCs were 71.2% for QFracture and 71.4% for FRAX. All the tools underestimated the fracture risk, but the average observed to predicted ratios and the calibration slopes of FRAX were closest to 1. Tool specific validation analyses yielded hip fracture prediction AUCs of 88.0% for QFracture (among those aged 30-100 years), 81.5% for FRAX (50-90 years), and 71.2% for Garvan (60-95 years). CONCLUSIONS:  Both QFracture and FRAX had high discriminatory power for hip fracture prediction, with QFracture performing slightly better. This performance gap was more pronounced in previous studies, likely because of broader age inclusion criteria for QFracture validations. The simpler FRAX performed almost as well as QFracture for hip fracture prediction, and may have advantages if some of the input data required for QFracture are not available. However, both tools require calibration before implementation.</v>
          </cell>
          <cell r="D176"/>
          <cell r="E176" t="str">
            <v>Clalit Research Institute, Chief Physician's Office, Clalit Health Services, Tel Aviv, Israel noa.dgn@gmail.com._x000D_Computer Science Department, Ben Gurion University of the Negev, Be'er Sheba, Israel._x000D_Clalit Research Institute, Chief Physician's Office, Clalit Health Services, Tel Aviv, Israel._x000D_Department of Preventive Medicine and Department of Pediatrics, Icahn School of Medicine at Mount Sinai, New York, New York, USA._x000D_Epidemiology Department, Ben Gurion University of the Negev, Be'er Sheba, Israel.</v>
          </cell>
          <cell r="F176" t="str">
            <v>2017</v>
          </cell>
          <cell r="G176" t="str">
            <v>Bmj</v>
          </cell>
          <cell r="H176" t="str">
            <v>28644837</v>
          </cell>
        </row>
        <row r="177">
          <cell r="A177">
            <v>176</v>
          </cell>
          <cell r="B177" t="str">
            <v>Real-world first-line treatment and overall survival in non-small cell lung cancer without known EGFR mutations or ALK rearrangements in US community oncology setting</v>
          </cell>
          <cell r="C177" t="str">
            <v>PURPOSE: To establish a baseline for care and overall survival (OS) based upon contemporary first-line treatments prescribed in the era before the introduction of immune checkpoint inhibitors, for people with metastatic non-small cell lung cancer (NSCLC) without common actionable mutations. METHODS: Using a nationally representative electronic health record data from the Flatiron dataset which included 162 practices from different regions in US, we identified patients (≥18 years old) newly diagnosed with stage IV NSCLC initiating first-line anticancer therapy (November 2012- January 2015, with follow-up through July 2015). Patients with documented epidermal growth factor receptor (EGFR) or anaplastic lymphoma kinase (ALK) translocation were excluded. Anti-cancer drug therapy and overall survival were described overall, and by histology. RESULTS: A total of 2,014 patients with stage IV NSCLC without known EGFR or ALK genomic tumor aberrations initiated systemic anticancer therapy, 22% with squamous and 78% with nonsquamous histology. Their mean (SD) age was 67 (10) years, 55% were male, and 87% had a smoking history. In nonsquamous NSCLC, carboplatin plus pemetrexed either without (25.7%) or with bevacizumab (16%) were the most common regimens; 26.6% of nonsquamous patients receiving induction therapy also received continuation maintenance therapy. In squamous NSCLC, carboplatin plus paclitaxel (37.6%) or nab-paclitaxel (21.1%) were the most commonly used regimens. Overall median OS was 9.7 months (95% CI: 9.1, 10.3), 8.5 months (95% CI: 7.4, 10.0) for squamous, and 10.0 months (95% CI: 9.4, 10.8) for nonsquamous NSCLC. CONCLUSION: The results provide context for evaluating the effect of shifting treatment patterns of NSCLC treatments on patient outcomes, and for community oncology benchmarking initiatives.</v>
          </cell>
          <cell r="D177"/>
          <cell r="E177" t="str">
            <v>Flatiron Health, Inc., New York, New York, United States of America._x000D_Duke University School of Medicine, Durham, North Carolina, United States of America._x000D_Center for Observational &amp; Real World Evidence (CORE), Merck &amp; Co., Inc., Kenilworth, New Jersey, United States of America._x000D_James Thoracic Oncology Center, Medical Oncology, The Ohio State University, Columbus, Ohio, United States of America.</v>
          </cell>
          <cell r="F177" t="str">
            <v>2017</v>
          </cell>
          <cell r="G177" t="str">
            <v>PLoS One</v>
          </cell>
          <cell r="H177" t="str">
            <v>29433515</v>
          </cell>
        </row>
        <row r="178">
          <cell r="A178">
            <v>177</v>
          </cell>
          <cell r="B178" t="str">
            <v>Control of glycemia and blood pressure in British adults with diabetes mellitus and subsequent therapy choices: a comparison across health states</v>
          </cell>
          <cell r="C178" t="str">
            <v>BACKGROUND: To examine the intensity of glycemic and blood pressure control in British adults with diabetes mellitus and whether control levels or treatment deintensification rates differ across health states. METHODS: Retrospective cohort study using primary care electronic medical records (the United Kingdom Health Improvement Network Database) for adults with diabetes diagnosed at least 6 months before the index HbA1C and systolic blood pressure (SBP) measurements (to give their primary care physicians time to achieve treatment goals). We used prescribing records for 6 months pre/post the index measurements to determine who had therapy subsequently deintensified (based on "glycemic therapy score" and "antihypertensive therapy score" derived from number and dosage of medications). RESULTS: Of 292,170 individuals with diabetes, HbA1C &lt; 6% or SBP &lt; 120 mmHg after at least 6 months of management was less common in otherwise fit patients (15.0 and 12.7%) than in those who were mildly frail (16.6 and 13.2%) or moderately-severely frail (20.2 and 17.0%, both p &lt; 0.0001). In the next 6 months, only 44.7% of those with HbA1C &lt; 6% had glycemic therapy reduced (44.4% of fit, 47.1% of mildly frail, and 41.5% of moderate-severely frail patients) and 39.8% of those with SBP &lt; 120 had their antihypertensives decreased (39.3% of fit, 43.0% of mildly frail, and 46.7% of moderate-severely frail patients). On the other hand, more individuals exhibited higher than recommended levels for HbA1C or SBP after the first 6 months of therapy (37.3, 33.4, and 31.3% of fit, mildly frail, and moderately-severely frail patients had HbA1C &gt; 7.5% and 46.6, 51.4, and 48.5% had SBP &gt; 140 mmHg). The proportions of patients with HbA1C or SBP out of recommended treatment ranges changed little 6 months later despite frequent (median 14 per year) primary care visits. CONCLUSIONS: Glycemic and hypertensive control exhibited statistically significant but small magnitude differences across frailty states. Medication deintensification was uncommon, even in frail patients below SBP and HbA1C targets. SBP levels were more likely to be outside recommended treatment ranges than glycemic levels. Trial registration As this study is a retrospective secondary analysis of electronic medical record data and not a health care intervention trial it was not registered.</v>
          </cell>
          <cell r="D178"/>
          <cell r="E178" t="str">
            <v>Division of General Internal Medicine, 5-134C Clinical Sciences Building, University of Alberta, 11350 83 Avenue, Edmonton, AB, T6G 2G3, Canada. Finlay.McAlister@ualberta.ca._x000D_Patient Health Outcomes Research and Clinical Effectiveness Unit, 5-134C Clinical Sciences Building, University of Alberta, 11350 83 Avenue, Edmonton, AB, T6G 2G3, Canada. Finlay.McAlister@ualberta.ca._x000D_Clinical Research Unit, Cumming School of Medicine, University of Calgary, Calgary, Canada.</v>
          </cell>
          <cell r="F178" t="str">
            <v>2018</v>
          </cell>
          <cell r="G178" t="str">
            <v>Cardiovasc Diabetol</v>
          </cell>
          <cell r="H178" t="str">
            <v>28625502</v>
          </cell>
        </row>
        <row r="179">
          <cell r="A179">
            <v>178</v>
          </cell>
          <cell r="B179" t="str">
            <v>A Computable Phenotype Improves Cohort Ascertainment in a Pediatric Pulmonary Hypertension Registry</v>
          </cell>
          <cell r="C179" t="str">
            <v>OBJECTIVES: To compare registry and electronic health record (EHR) data mining approaches for cohort ascertainment in patients with pediatric pulmonary hypertension (PH) in an effort to overcome some of the limitations of registry enrollment alone in identifying patients with particular disease phenotypes. STUDY DESIGN: This study was a single-center retrospective analysis of EHR and registry data at Boston Children's Hospital. The local Informatics for Integrating Biology and the Bedside (i2b2) data warehouse was queried for billing codes, prescriptions, and narrative data related to pediatric PH. Computable phenotype algorithms were developed by fitting penalized logistic regression models to a physician-annotated training set. Algorithms were applied to a candidate patient cohort, and performance was evaluated using a separate set of 136 records and 179 registry patients. We compared clinical and demographic characteristics of patients identified by computable phenotype and the registry. RESULTS: The computable phenotype had an area under the receiver operating characteristics curve of 90% (95% CI, 85%-95%), a positive predictive value of 85% (95% CI, 77%-93%), and identified 413 patients (an additional 231%) with pediatric PH who were not enrolled in the registry. Patients identified by the computable phenotype were clinically distinct from registry patients, with a greater prevalence of diagnoses related to perinatal distress and left heart disease. CONCLUSIONS: Mining of EHRs using computable phenotypes identified a large cohort of patients not recruited using a classic registry. Fusion of EHR and registry data can improve cohort ascertainment for the study of rare diseases. TRIAL REGISTRATION: ClinicalTrials.gov: NCT02249923.</v>
          </cell>
          <cell r="D179"/>
          <cell r="E179" t="str">
            <v>Computational Health Informatics Program, Boston Children's Hospital, Boston, MA; Division of Critical Care Medicine, Department of Anesthesiology, Perioperative, and Pain Medicine, Boston Children's Hospital, Boston, MA; Department of Anesthesia, Harvard Medical School, Boston, MA._x000D_Department of Biostatistics, Harvard T. H. Chan School of Public Health, Boston, MA._x000D_Division of Rheumatology, Immunology and Allergy, Brigham and Women's Hospital, Boston, MA._x000D_Department of Research Information Services and Computing, Partners Healthcare, Boston, MA; Department of Neurology, Massachusetts General Hospital, Boston, MA; Department of Biomedical Informatics, Harvard Medical School, Boston, MA._x000D_Department of Biomedical Informatics, Harvard Medical School, Boston, MA._x000D_Computational Health Informatics Program, Boston Children's Hospital, Boston, MA._x000D_Computational Health Informatics Program, Boston Children's Hospital, Boston, MA; Department of Pediatrics, Harvard Medical School, Boston, MA._x000D_Information Services Department, Boston Children's Hospital, Boston, MA._x000D_Computational Health Informatics Program, Boston Children's Hospital, Boston, MA; Department of Pediatrics, Harvard Medical School, Boston, MA; Information Services Department, Boston Children's Hospital, Boston, MA._x000D_Department of Pediatrics, Harvard Medical School, Boston, MA; Department of Cardiology, Boston Children's Hospital, Boston, MA._x000D_Computational Health Informatics Program, Boston Children's Hospital, Boston, MA; Department of Biomedical Informatics, Harvard Medical School, Boston, MA; Department of Pediatrics, Harvard Medical School, Boston, MA. Electronic address: kenneth_mandl@harvard.edu.</v>
          </cell>
          <cell r="F179" t="str">
            <v>2017</v>
          </cell>
          <cell r="G179" t="str">
            <v>J Pediatr</v>
          </cell>
          <cell r="H179" t="str">
            <v>29627769</v>
          </cell>
        </row>
        <row r="180">
          <cell r="A180">
            <v>179</v>
          </cell>
          <cell r="B180" t="str">
            <v>Development and validation of an admission prediction tool for emergency departments in the Netherlands</v>
          </cell>
          <cell r="C180" t="str">
            <v>OBJECTIVE: Early prediction of admission has the potential to reduce length of stay in the ED. The aim of this study is to create a computerised tool to predict admission probability. METHODS: The prediction rule was derived from data on all patients who visited the ED of the Rijnstate Hospital over two random weeks. Performing a multivariate logistic regression analysis factors associated with hospitalisation were explored. Using these data, a model was developed to predict admission probability. Prospective validation was performed at Rijnstate Hospital and in two regional hospitals with different baseline admission rates. The model was converted into a computerised tool that reported the admission probability for any patient at the time of triage. RESULTS: Data from 1261 visits were included in the derivation of the rule. Four contributing factors for admission that could be determined at triage were identified: age, triage category, arrival mode and main symptom. Prospective validation showed that this model reliably predicts hospital admission in two community hospitals (area under the curve (AUC) 0.87, 95% CI 0.85 to 0.89) and in an academic hospital (AUC 0.76, 95% CI 0.72 to 0.80). In the community hospitals, using a cut-off of 80% for admission probability resulted in the highest number of true positives (actual admissions) with the greatest specificity (positive predictive value (PPV): 89.6, 95% CI 84.5 to 93.6; negative predictive value (NPV): 70.3, 95% CI 67.6 to 72.9). For the academic hospital, with a higher admission rate, a 90% probability was a better cut-off (PPV: 83.0, 95% CI 73.8 to 90.0; NPV: 59.3, 95% CI 54.2 to 64.2). CONCLUSION: Admission probability for ED patients can be calculated using a prediction tool. Further research must show whether using this tool can improve patient flow in the ED.</v>
          </cell>
          <cell r="D180"/>
          <cell r="E180" t="str">
            <v>Emergency Department, Rijnstate Hospital, Arnhem, The Netherlands._x000D_Clinical Research Department, Rijnstate Hospital, Arnhem, The Netherlands._x000D_Department of Internal Medicine and Intensive Care, Rijnstate Hospital, Arnhem, The Netherlands._x000D_Department of Internal Medicine, Universitair Medisch Centrum Utrecht, Utrecht, The Netherlands._x000D_Emergency Department, Canisius-Wilhelmina Hospital, Nijmegen, The Netherlands._x000D_Emergency Department, Radboud University Medical Center, Nijmegen, The Netherlands._x000D_Trauma Surgery, Radboud University Medical Center, Nijmegen, The Netherlands.</v>
          </cell>
          <cell r="F180" t="str">
            <v>2018</v>
          </cell>
          <cell r="G180" t="str">
            <v>Emerg Med J</v>
          </cell>
          <cell r="H180" t="str">
            <v>29075825</v>
          </cell>
        </row>
        <row r="181">
          <cell r="A181">
            <v>180</v>
          </cell>
          <cell r="B181" t="str">
            <v>Effective communication of cross-sectional imaging findings in Crohn's disease: comparing conventional EMR reporting to a published scoring system</v>
          </cell>
          <cell r="C181" t="str">
            <v>PURPOSE: The purpose of the article is to compare information regarding small bowel lesions in Crohn's disease (CD) patients communicated by a published scoring system and radiology reports from electronic medical record (EMR) of cross-sectional abdominal imaging. METHODS: Two gastrointestinal radiologists (reference readers) blinded to EMR reports scored cross-sectional imaging exams using a published scoring system. Investigators compared EMR and radiologist scores based on the mentioned findings and severity documentation of each variable. Statistical analysis involved means and difference in proportions and logistic regression modeling. RESULTS: Seventy-three CD patients, with average age 40.6 years (± SD 14.4), having 80 small bowel lesions on imaging were included. EMR reports reliably mentioned within the consensus score included thickness (79%, p = 0.000), enhancement (70%, p = 0.000), active inflammation (86%, p = 0.000), perienteric fluid (82%, p = 0.000), and presence of stricture (62%, p = 0.002). Minimal lumen diameter (19%, p = 0.000), comb sign (19%, p = 0.000), lesion length (57%, p = 0.06), and fistula (50%, p = 1.0) were reported less often. There was a strong association between the EMR and scoring scale in noting severity of active inflammation (88%, p = 0.000), perienteric fluid (76%, p = 0.000), and internal fistula (71%, p = 0.000). The proportion matching severity values of comb sign and minimal lumen were 24% and 21%, respectively (p = 0.000). Severity matches for stricture were less likely among the non-GI radiologists (odds ratio = 0.33, SE = 0.168, p = 0.029). The odds of reporting stricture and fistula severity were 3.6 and 5.7, respectively, on MRE. CONCLUSIONS: Findings and severity of inflammation were communicated consistently. Stricture severity including minimal luminal diameter, was less reliably reported, though its prognostic significance impacts management.</v>
          </cell>
          <cell r="D181"/>
          <cell r="E181" t="str">
            <v>Division of Gastroenterology and Hepatology, Department of Medicine, University of Florida College of Medicine, Gainesville, FL, USA._x000D_Division of Abdominal Imaging, Department of Radiology, University of Florida College of Medicine, Gainesville, FL, USA._x000D_Division of Abdominal Imaging, Department of Radiology, University of Florida College of Medicine, Gainesville, FL, USA. GRAJJR@radiology.ufl.edu.</v>
          </cell>
          <cell r="F181" t="str">
            <v>2018</v>
          </cell>
          <cell r="G181" t="str">
            <v>Abdom Radiol (NY)</v>
          </cell>
          <cell r="H181" t="str">
            <v>31550255</v>
          </cell>
        </row>
        <row r="182">
          <cell r="A182">
            <v>181</v>
          </cell>
          <cell r="B182" t="str">
            <v>Comparing record linkage software programs and algorithms using real-world data</v>
          </cell>
          <cell r="C182" t="str">
            <v>Linkage of medical databases, including insurer claims and electronic health records (EHRs), is increasingly common. However, few studies have investigated the behavior and output of linkage software. 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 We linked datasets using first and last name, gender, and date of birth (DOB). We evaluated DOB and year of birth (YOB) as blocking variables and used exact and inexact matching methods. We compared the weights assigned to record pairs and evaluated how matching weights corresponded to a gold standard, medical record number. Deduplicated datasets contained 69,523 inpatient and 176,154 outpatient records, respectively. Linkage runs blocking on DOB produced weights ranging in number from 8 for exact matching to 64,273 for inexact matching. Linkage runs blocking on YOB produced 8 to 916,806 weights. Exact matching matched record pairs with identical test characteristics (sensitivity 90.48%, specificity 99.78%) for the highest ranked group, but algorithms differentially prioritized certain variables. Inexact matching behaved more variably, leading to dramatic differences in sensitivity (range 0.04-93.36%) and positive predictive value (PPV) (range 86.67-97.35%), even for the most highly ranked record pairs. Blocking on DOB led to higher PPV of highly ranked record pairs. An ensemble approach based on averaging scaled matching weights led to modestly improved accuracy. In summary, we found few differences in the rankings of record pairs with the highest matching weights across 4 linkage packages. Performance was more consistent for exact string matching than for inexact string matching. Most methods and software packages performed similarly when comparing matching accuracy with the gold standard. In some settings, an ensemble matching approach may outperform individual linkage algorithms.</v>
          </cell>
          <cell r="D182"/>
          <cell r="E182" t="str">
            <v>RTI International, Research Triangle Park, NC, United States of America._x000D_Center for Pharmacoepidemiology and Treatment Science, Institute for Health, Health Care Policy and Aging Research, Rutgers University, New Brunswick, NJ, United States of America._x000D_Sidney Kimmel Medical College, Thomas Jefferson University, Philadelphia, PA, United States of America._x000D_Bristol-Myers Squibb, Hopewell, NJ, United States of America.</v>
          </cell>
          <cell r="F182" t="str">
            <v>2019</v>
          </cell>
          <cell r="G182" t="str">
            <v>PLoS One</v>
          </cell>
          <cell r="H182" t="str">
            <v>25957365</v>
          </cell>
        </row>
        <row r="183">
          <cell r="A183">
            <v>182</v>
          </cell>
          <cell r="B183" t="str">
            <v>Impact of an Electronic Health Record (EHR) Reminder on Human Papillomavirus (HPV) Vaccine Initiation and Timely Completion</v>
          </cell>
          <cell r="C183" t="str">
            <v>BACKGROUND: The initiation and timely completion of the human papillomavirus (HPV) vaccine in young women is critical. We compared the initiation and completion of the HPV vaccine among women in 2 community-based networks with electronic health records: 1 with a prompt and reminder system (prompted cohort) and 1 without (unprompted cohort). METHODS: Female patients aged 9 to 26 years seen between March 1, 2007, and January 25, 2010, were used as the retrospective cohort. Patient demographics and vaccination dates were extracted from the electronic health records. RESULTS: Patients eligible for the vaccine included 6019 from the prompted cohort and 9096 from the unprompted cohort. Mean age at initiation was 17.3 years in the prompted cohort and 18.1 years in the unprompted cohort. Significantly more (P &lt; .001) patients initiated the vaccine in the prompted cohort (34.9%) compared with the unprompted cohort (21.5%). African Americans aged 9 to 18 years with ≥3 visits during the observation period were significantly more likely to initiate in the prompted cohort (P &lt; .001). The prompted cohort was significantly more likely (P &lt; .001) to complete the vaccine series in a timely manner compared with the unprompted cohort. CONCLUSION: More patients aged 9 to 26 years initiated and achieved timely completion of the HPV vaccine series in clinics using an electronic health record system with prompts compared with clinics without prompts.</v>
          </cell>
          <cell r="D183"/>
          <cell r="E183" t="str">
            <v>From the Departments of Family Medicine (MTR, PGR, APY) and Obstetrics and Gynecology (DAP) and the Center for Statistical Consultation and Research (MAP), University of Michigan, Ann Arbor; and the Department of Family and Community Medicine, University of Minnesota, Minneapolis (MWY). mruffin@umich.edu._x000D_From the Departments of Family Medicine (MTR, PGR, APY) and Obstetrics and Gynecology (DAP) and the Center for Statistical Consultation and Research (MAP), University of Michigan, Ann Arbor; and the Department of Family and Community Medicine, University of Minnesota, Minneapolis (MWY).</v>
          </cell>
          <cell r="F183" t="str">
            <v>2015</v>
          </cell>
          <cell r="G183" t="str">
            <v>J Am Board Fam Med</v>
          </cell>
          <cell r="H183" t="str">
            <v>26652866</v>
          </cell>
        </row>
        <row r="184">
          <cell r="A184">
            <v>183</v>
          </cell>
          <cell r="B184" t="str">
            <v>Testing health information technology tools to facilitate health insurance support: a protocol for an effectiveness-implementation hybrid randomized trial</v>
          </cell>
          <cell r="C184" t="str">
            <v>BACKGROUND: Patients with gaps in health insurance coverage often defer or forgo cancer prevention services. These delays in cancer detection and diagnoses lead to higher rates of morbidity and mortality and increased costs. Recent advances in health information technology (HIT) create new opportunities to enhance insurance support services that reduce coverage gaps through automated processes applied in healthcare settings. This study will assess the implementation of insurance support HIT tools and their effectiveness at improving patients' insurance coverage continuity and cancer screening rates. METHODS/DESIGN: This study uses a hybrid cluster-randomized design-a combined effectiveness and implementation trial-in community health centers (CHCs) in the USA. Eligible CHC clinic sites will be randomly assigned to one of two groups in the trial's implementation component: tools + basic training (Arm I) and tools + enhanced training + facilitation (Arm II). A propensity score-matched control group of clinics will be selected to assess the tools' effectiveness. Quantitative analyses of the tools' impact will use electronic health record and Medicaid data to assess effectiveness. Qualitative data will be collected to evaluate the implementation process, understand how the HIT tools are being used, and identify facilitators and barriers to their implementation and use. DISCUSSION: This study will test the effectiveness of HIT tools to enhance insurance support in CHCs and will compare strategies for facilitating their implementation in "real-world" practice settings. Findings will inform further development and, if indicated, more widespread implementation of insurance support HIT tools. TRIAL REGISTRATION: Clinical trial NTC02355262.</v>
          </cell>
          <cell r="D184"/>
          <cell r="E184" t="str">
            <v>Department of Family Medicine, Oregon Health &amp; Science University, 3181 S.W. Sam Jackson Park Rd., Portland, OR, 97239, USA. devoej@ohsu.edu._x000D_OCHIN, Inc., 1881 SW Naito Parkway, Portland, OR, 97201, USA. devoej@ohsu.edu._x000D_Department of Family Medicine, Oregon Health &amp; Science University, 3181 S.W. Sam Jackson Park Rd., Portland, OR, 97239, USA. huguetn@ohsu.edu._x000D_Department of Family Medicine, Oregon Health &amp; Science University, 3181 S.W. Sam Jackson Park Rd., Portland, OR, 97239, USA. likumahu@ohsu.edu._x000D_Department of Family Medicine, Oregon Health &amp; Science University, 3181 S.W. Sam Jackson Park Rd., Portland, OR, 97239, USA. angierh@ohsu.edu._x000D_OCHIN, Inc., 1881 SW Naito Parkway, Portland, OR, 97201, USA. nelsonc@ochin.org._x000D_Department of Family Medicine, Oregon Health &amp; Science University, 3181 S.W. Sam Jackson Park Rd., Portland, OR, 97239, USA. marinom@ohsu.edu._x000D_Department of Family Medicine, Oregon Health &amp; Science University, 3181 S.W. Sam Jackson Park Rd., Portland, OR, 97239, USA. cohendj@ohsu.edu._x000D_OCHIN, Inc., 1881 SW Naito Parkway, Portland, OR, 97201, USA. sumica@ochin.org._x000D_OCHIN, Inc., 1881 SW Naito Parkway, Portland, OR, 97201, USA. hoopesm@ochin.org._x000D_Department of Family Medicine, Oregon Health &amp; Science University, 3181 S.W. Sam Jackson Park Rd., Portland, OR, 97239, USA. hardingr@ohsu.edu._x000D_OCHIN, Inc., 1881 SW Naito Parkway, Portland, OR, 97201, USA. dearingm@ochin.org._x000D_OCHIN, Inc., 1881 SW Naito Parkway, Portland, OR, 97201, USA. Rachel.Gold@kpchr.org._x000D_Center for Health Research Northwest, Kaiser Permanente, 3800 N. Interstate Avenue, Portland, OR, 97227, USA. Rachel.Gold@kpchr.org.</v>
          </cell>
          <cell r="F184" t="str">
            <v>2015</v>
          </cell>
          <cell r="G184" t="str">
            <v>Implement Sci</v>
          </cell>
          <cell r="H184" t="str">
            <v>28850643</v>
          </cell>
        </row>
        <row r="185">
          <cell r="A185">
            <v>184</v>
          </cell>
          <cell r="B185" t="str">
            <v>Toward Achieving 100% Adherence for Retinopathy of Prematurity Screening Guidelines</v>
          </cell>
          <cell r="C185" t="str">
            <v>PURPOSE: To report on the use of a cloud-based electronic medical record (ROP Check; Glacier Medical Software, Anchorage, AK) designed to provide American Academy of Pediatrics (AAP) guideline-adherent retinopathy of prematurity (ROP) care through the scheduling and documenting of ROP examinations. METHODS: Data analysis on 3,155 patients from a de-identified dataset from 13 neonatal intensive care units. RESULTS: All newborns with a gestational age of 22 to 30 weeks (N = 2,278) were entered with a documented ROP examination. Of those, 98% and 97.4% completed their initial and follow-up examinations, respectively, within AAP guidelines. All but 1 of 145 initial treatments were completed within AAP guidelines after a decision for treatment was made. Of 369 newborns older than 30 weeks' gestational age and with a birth weight of less than 1,500 grams, none progressed to treatment; four patients had stage 2 or 3 ROP. Of 508 newborns with a gestational age of 31 to 32 weeks and a birth weight of more than 1,500 grams who were entered to identify unstable newborns, 34% did not need examinations; of those who were examined, one progressed to treatment. Fourteen percent of patients were observed as outpatients before retinal maturity and 12% missed some or all outpatient appointments. A decision was made to treat at the first examination for 2 (10%) newborns with a gestational age of 22 weeks and 2 (2%) newborns with a gestational age of 23 weeks. Each patient was within the AAP guidelines for initial treatment. CONCLUSIONS: A computerized system specifically designed with process improvement and error-free delivery of ROP care as a focus can improve adherence to AAP guidelines and achieve superior results. Such a system creates a standardized and measurable safety net for pediatric ophthalmologists, neonatologists, hospitals, and follow-up pediatricians. [J Pediatr Ophthalmol Strabismus. 2017;54(6):356-362.].</v>
          </cell>
          <cell r="D185"/>
          <cell r="E185"/>
          <cell r="F185" t="str">
            <v>2017</v>
          </cell>
          <cell r="G185" t="str">
            <v>J Pediatr Ophthalmol Strabismus</v>
          </cell>
          <cell r="H185" t="str">
            <v>30602031</v>
          </cell>
        </row>
        <row r="186">
          <cell r="A186">
            <v>185</v>
          </cell>
          <cell r="B186" t="str">
            <v>Natural language processing and machine learning to identify alcohol misuse from the electronic health record in trauma patients: development and internal validation</v>
          </cell>
          <cell r="C186" t="str">
            <v>OBJECTIVE: Alcohol misuse is present in over a quarter of trauma patients. Information in the clinical notes of the electronic health record of trauma patients may be used for phenotyping tasks with natural language processing (NLP) and supervised machine learning. The objective of this study is to train and validate an NLP classifier for identifying patients with alcohol misuse. MATERIALS AND METHODS: An observational cohort of 1422 adult patients admitted to a trauma center between April 2013 and November 2016. Linguistic processing of clinical notes was performed using the clinical Text Analysis and Knowledge Extraction System. The primary analysis was the binary classification of alcohol misuse. The Alcohol Use Disorders Identification Test served as the reference standard. RESULTS: The data corpus comprised 91 045 electronic health record notes and 16 091 features. In the final machine learning classifier, 16 features were selected from the first 24 hours of notes for identifying alcohol misuse. The classifier's performance in the validation cohort had an area under the receiver-operating characteristic curve of 0.78 (95% confidence interval [CI], 0.72 to 0.85). Sensitivity and specificity were at 56.0% (95% CI, 44.1% to 68.0%) and 88.9% (95% CI, 84.4% to 92.8%). The Hosmer-Lemeshow goodness-of-fit test demonstrates the classifier fits the data well (P = .17). A simpler rule-based keyword approach had a decrease in sensitivity when compared with the NLP classifier from 56.0% to 18.2%. CONCLUSIONS: The NLP classifier has adequate predictive validity for identifying alcohol misuse in trauma centers. External validation is needed before its application to augment screening.</v>
          </cell>
          <cell r="D186"/>
          <cell r="E186" t="str">
            <v>Health Sciences Division, Burn and Shock Trauma Research Institute, Stritch School of Medicine, Loyola University, Maywood, Illinois, USA._x000D_Health Sciences Division, Center for Health Outcomes and Informatics Research, Loyola University, Maywood, Illinois, USA._x000D_Department of Public Health Sciences, Stritch School of Medicine, Loyola University, Maywood, Illinois, USA._x000D_Department of Computer Science, Loyola University, Chicago, Illinois, USA._x000D_Department of Psychiatry, Rush University Medical Center, Chicago, Illinois, USA._x000D_Department of Surgery, Loyola University Medical Center, Maywood, Illinois, USA.</v>
          </cell>
          <cell r="F186" t="str">
            <v>2019</v>
          </cell>
          <cell r="G186" t="str">
            <v>J Am Med Inform Assoc</v>
          </cell>
          <cell r="H186" t="str">
            <v>26775763</v>
          </cell>
        </row>
        <row r="187">
          <cell r="A187">
            <v>186</v>
          </cell>
          <cell r="B187" t="str">
            <v>Exploring practical approaches to maximising data quality in electronic healthcare records in the primary care setting and associated benefits. Report of panel-led discussion held at SAPC in July 2014</v>
          </cell>
          <cell r="C187" t="str">
            <v>BACKGROUND: Electronic healthcare records provide information about patient care over time which not only affords the opportunity to improve patient care directly through effective monitoring and identification of care requirements but also offers a unique platform for both clinical and service-model research essential to the longer-term development of the health service. The quality of the recorded data can, however, be variable and can compromise the validity of data use both for primary and secondary purposes. OBJECTIVES: In order to explore the challenges and benefits of and approaches to recording high quality primary care electronic records, a Clinical Practice Research Datalink (CPRD) sponsored workshop was held at the Society of Academic Primary Care (SAPC) conference in 2014 with the aim of engaging GPs and other data users. METHODS: The workshop was held as a structured discussion, led by an expert panel and focused around three questions: (1) What are the data quality priorities for clinicians and researchers? How do these priorities differ or overlap? (2) What challenges might GPs face in provision of good data quality both for treating their patients and for research? Do these aims conflict? (3) What tools (such as data metrics and visualisations or software components) could assist the GP in improving data quality and patient management and could this tie in with analytical processes occurring at the research stage? RESULTS: The discussion highlighted both overlap and differences in the perceived data quality priorities and challenges for different user groups. Five key areas of focus were agreed upon and recommendations determined for moving forward in improving quality. CONCLUSIONS: The importance of good high quality electronic healthcare records has been set forth along with the need for a practical user-considered and collaborative approach to its improvement.</v>
          </cell>
          <cell r="D187"/>
          <cell r="E187" t="str">
            <v>1CPRD,Centre of the MHRA,London,UK._x000D_3Brighton &amp; Sussex Medical School,Mayfield House,Brighton,UK._x000D_4PRIMIS,University of Nottingham,Nottingham,UK._x000D_5MRC Centre for Causal Analyses in Translational Epidemiology,University of Bristol,Bristol,UK._x000D_2Department of Informatics,University of Sussex,Brighton,UK.</v>
          </cell>
          <cell r="F187" t="str">
            <v>2016</v>
          </cell>
          <cell r="G187" t="str">
            <v>Prim Health Care Res Dev</v>
          </cell>
          <cell r="H187" t="str">
            <v>27482893</v>
          </cell>
        </row>
        <row r="188">
          <cell r="A188">
            <v>187</v>
          </cell>
          <cell r="B188" t="str">
            <v>Not all non-drinkers with HIV are equal: demographic and clinical comparisons among current non-drinkers with and without a history of prior alcohol use disorders</v>
          </cell>
          <cell r="C188" t="str">
            <v>Studies of persons living with HIV (PLWH) have compared current non-drinkers to at-risk drinkers without differentiating whether current non-drinkers had a prior alcohol use disorder (AUD). The purpose of this study was to compare current non-drinkers with and without a prior AUD on demographic and clinical characteristics to understand the impact of combining them. We included data from six sites across the US from 1/2013 to 3/2015. Patients completed tablet-based clinical assessments at routine clinic appointments using the most recent assessment. Current non-drinkers were identified by AUDIT-C scores of 0. We identified a prior probable AUD by a prior AUD diagnosis in the electronic medical record (EMR) or a report of attendance at alcohol treatment in the clinical assessment. We used multivariate logistic regression to examine factors associated with prior AUD. Among 2235 PLWH who were current non-drinkers, 36% had a prior AUD with more patients with an AUD identified by the clinical assessment than the EMR. Higher proportions with a prior AUD were male, depressed, and reported current drug use compared to non-drinkers without a prior AUD. Former cocaine/crack (70% vs. 25%), methamphetamine/crystal (49% vs. 16%), and opioid/heroin use (35% vs. 7%) were more commonly reported by those with a prior AUD. In adjusted analyses, male sex, past methamphetamine/crystal use, past marijuana use, past opioid/heroin use, past and current cocaine/crack use, and cigarette use were associated with a prior AUD. In conclusion, this study found that among non-drinking PLWH in routine clinical care, 36% had a prior AUD. We found key differences between those with and without prior AUD in demographic and clinical characteristics, including drug use and depression. These results suggest that non-drinkers are heterogeneous and need further differentiation in studies and that prior alcohol misuse (including alcohol treatment) should be included in behavioural health assessments as part of clinical care.</v>
          </cell>
          <cell r="D188"/>
          <cell r="E188" t="str">
            <v>a Department of Medicine , University of Washington , Seattle , WA , USA._x000D_b Department of Psychiatry and Behavioral Sciences , Johns Hopkins University , Baltimore , MD , USA._x000D_c Department of Medicine , Johns Hopkins University , Baltimore , MD , USA._x000D_d Department of Medicine , University of California , San Diego , CA , USA._x000D_e Department of Psychology , University of Washington , Seattle , WA , USA._x000D_f Fenway Institute and Department of Medicine , Harvard Medical School , Boston , MA , USA._x000D_g Department of Medicine , University of Alabama at Birmingham , Birmingham , AL , USA._x000D_h Departments of Behavioral and Social Sciences , Brown University , Providence , RI , USA._x000D_i Department of Epidemiology , Johns Hopkins University , Baltimore , MD , USA._x000D_j Department of Psychiatry , University of Alabama at Birmingham , Birmingham , AL , USA._x000D_k Department of Medicine , University of California at San Francisco , San Francisco , CA , USA._x000D_l Department of Medicine , University of North Carolina , Chapel Hill , NC , USA._x000D_m Department of Epidemiology , University of Washington , Seattle , WA , USA.</v>
          </cell>
          <cell r="F188" t="str">
            <v>2017</v>
          </cell>
          <cell r="G188" t="str">
            <v>AIDS Care</v>
          </cell>
          <cell r="H188" t="str">
            <v>28083755</v>
          </cell>
        </row>
        <row r="189">
          <cell r="A189">
            <v>188</v>
          </cell>
          <cell r="B189" t="str">
            <v>High Risk of Readmission in Octogenarians Undergoing Primary Hip Arthroplasty</v>
          </cell>
          <cell r="C189" t="str">
            <v>BACKGROUND: As life expectancy increases, more elderly patients with end-stage hip arthritis are electing to undergo primary THA. Octogenarians undergoing THA have more comorbidities than younger patients, but this is not reflected in risk adjustment models for bundled care programs. The burden of care associated with THA in octogenarians has not been well characterized, and doing so may help these value-based programs make adjustments so that this vulnerable patient population does not risk losing access under accountable care models. QUESTIONS/PURPOSES: The purpose of this study was to describe care use, comorbidities, and complications among octogenarians undergoing primary THA. METHODS: Five percent of the Medicare national administrative claims data was queried to identify patients diagnosed with hip osteoarthritis between January 1, 1998, and December 31, 2013. Patients who underwent primary THA were identified and followed longitudinally during the study period using their unique, encrypted Medicare beneficiary identifiers. We compared risk factors and complications between the octogenarian group versus those aged 65 to 69 years. Multivariate Cox regression was used to evaluate the effect of patient/hospital factors on risk of revision, periprosthetic joint infection, dislocation, venous thromboembolism (VTE), and mortality. Patient factors in the model included age, sex, race, region, socioeconomic status, and health status based on Charlson comorbidity score 12 months before replacement surgery. RESULTS: There were 11,960 THAs in the octogenarians in 1998, which increased to 21,620 in 2013, an 81% increase during this study period. Octogenarians were more likely to have a Charlson score of 3 or higher than those patients aged 65 to 69 years (30% versus 17%, odds ratio [OR] 2.07 [1.98-2.20]; p &lt; 0.001), and they were more likely to have coronary artery disease or congestive heart failure (47% versus 29%, OR 2.16 [2.06-2.26]; p &lt; 0.001). The octogenarian group had a greater risk of dislocation (+12%, p = 0.01), VTE (+14%, p &lt; 0.001), and mortality (+150%, p &lt; 0.001) compared with the younger age cohort. A total of 21% of the octogenarians were readmitted after surgery compared with 12% for patients in the younger group (OR=1.64, 95% confidence interval 1.54-1.75; p &lt; 0.001). CONCLUSIONS: Because octogenarians are at increased risk of dislocation, VTE, medical complications, and mortality after THA, value-based care models that penalize hospitals for readmissions and complications may inadvertently result in loss of access to care for this group of patients as a result of the financial makeup of these bundled care models. Value-based care models were developed to improve care and decrease healthcare costs but may have unintended consequences in the octogenarian with higher complication and readmission risks. Financial losses may lead to institutions from withdrawing from the Bundled Payments for Care Improvement program. To try to prevent this from happening to this vulnerable patient population, bundled care programs should evolve and be modified to allow for risk stratification in the overall payment formula to account for increased age and comorbid conditions to ensure continued successful participation in the program among all the stakeholders. LEVEL OF EVIDENCE: Level III, therapeutic study.</v>
          </cell>
          <cell r="D189"/>
          <cell r="E189" t="str">
            <v>Adult Reconstruction Program, KentuckyOne Health, University of Louisville, 550 S Jackson Street, First Floor, ACB, Louisville, KY, 40202, USA. arthur.malkani@louisville.edu._x000D_Department of Orthopedic Surgery, University of Louisville, Louisville, KY, USA._x000D_Exponent Inc, Philadelphia, PA, USA._x000D_Exponent Inc, Menlo Park, CA, USA._x000D_University of Pennsylvania, Philadelphia, PA, USA.</v>
          </cell>
          <cell r="F189" t="str">
            <v>2017</v>
          </cell>
          <cell r="G189" t="str">
            <v>Clin Orthop Relat Res</v>
          </cell>
          <cell r="H189" t="str">
            <v>27629096</v>
          </cell>
        </row>
        <row r="190">
          <cell r="A190">
            <v>189</v>
          </cell>
          <cell r="B190" t="str">
            <v>Subarachnoid hemorrhage admissions retrospectively identified using a prediction model</v>
          </cell>
          <cell r="C190" t="str">
            <v>OBJECTIVE: To create an accurate prediction model using variables collected in widely available health administrative data records to identify hospitalizations for primary subarachnoid hemorrhage (SAH). METHODS: A previously established complete cohort of consecutive primary SAH patients was combined with a random sample of control hospitalizations. Chi-square recursive partitioning was used to derive and internally validate a model to predict the probability that a patient had primary SAH (due to aneurysm or arteriovenous malformation) using health administrative data. RESULTS: A total of 10,322 hospitalizations with 631 having primary SAH (6.1%) were included in the study (5,122 derivation, 5,200 validation). In the validation patients, our recursive partitioning algorithm had a sensitivity of 96.5% (95% confidence interval [CI] 93.9-98.0), a specificity of 99.8% (95% CI 99.6-99.9), and a positive likelihood ratio of 483 (95% CI 254-879). In this population, patients meeting criteria for the algorithm had a probability of 45% of truly having primary SAH. CONCLUSIONS: Routinely collected health administrative data can be used to accurately identify hospitalized patients with a high probability of having a primary SAH. This algorithm may allow, upon validation, an easy and accurate method to create validated cohorts of primary SAH from either ruptured aneurysm or arteriovenous malformation.</v>
          </cell>
          <cell r="D190"/>
          <cell r="E190" t="str">
            <v>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 senglish@ohri.ca._x000D_From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v>
          </cell>
          <cell r="F190" t="str">
            <v>2016</v>
          </cell>
          <cell r="G190" t="str">
            <v>Neurology</v>
          </cell>
          <cell r="H190" t="str">
            <v>27115475</v>
          </cell>
        </row>
        <row r="191">
          <cell r="A191">
            <v>190</v>
          </cell>
          <cell r="B191" t="str">
            <v>Real-world glycemic, blood pressure, and weight control in patients with type 2 diabetes mellitus treated with canagliflozin-an electronic health-record-based study</v>
          </cell>
          <cell r="C191" t="str">
            <v>BACKGROUND: Canagliflozin (CANA) has been shown to improve HbA1c, blood pressure (BP), and weight in patients with type 2 diabetes mellitus (T2DM) in clinical trials. This study describes HbA1c, BP, and weight in T2DM patients treated with CANA in a real-world setting. METHODS: Adults with ≥1 diagnosis for T2DM and ≥12 months of clinical activity before the first CANA prescription (index) were identified in the IMS Health Real-World Data Electronic Medical Records - US database. Patient quality measures were described at baseline and 3, 6, 9, and 12 months post-index. Selected goals were HbA1c &lt;7% (&lt;53 mmol/mol), &lt;8% (&lt;64 mmol/mol), and &gt;9% (&gt;75 mmol/mol, poor control), BP &lt;140/90 mmHg, and weight loss ≥5%. RESULTS: In total, 16,163 patients were identified (mean age = 58.5 years; 47.9% female; 75.8% white). At baseline, 90.4% of patients used ≥1 anti-hyperglycemic agent. Among patients with baseline HbA1c ≥7% (n = 10,478; 64.8%; mean HbA1c = 8.8%), 21.2%, 59.5%, and 17.6% had an HbA1c &lt;7%, &lt;8%, and &gt;9% after 3 months, respectively; these proportions remained stable through 12 months. Among patients with baseline BP ≥140/90, 60.0% and 75.6% attained systolic BP &lt;140 mmHg and diastolic BP &lt;90 mmHg after 3 months, respectively; proportions remained stable through 12 months. Weight loss ≥5% was observed in 13.3% of patients at 3 months and the proportion increased to 25.8% at 12 months. LIMITATIONS: This study relied on prescription data, which does not necessarily indicate that the medication was taken as prescribed. Some patients were also treated with other anti-hyperglycemics, anti-hypertensives, and weight loss medications during the follow-up, which may have contributed to the effects reported. CONCLUSIONS: Most patients with inadequate HbA1c and BP levels at baseline achieved respective goals after 3 months of CANA, and the proportions of responders remained stable through 12 months. Weight loss ≥5% was increasingly observed over time.</v>
          </cell>
          <cell r="D191"/>
          <cell r="E191" t="str">
            <v>a Groupe d'analyse, Ltée , Montréal , Québec , Canada ;_x000D_b Janssen Scientific Affairs, LLC , Raritan , NJ , USA ;_x000D_c Analysis Group, Inc. , Boston , MA , USA.</v>
          </cell>
          <cell r="F191" t="str">
            <v>2016</v>
          </cell>
          <cell r="G191" t="str">
            <v>Curr Med Res Opin</v>
          </cell>
          <cell r="H191" t="str">
            <v>27658885</v>
          </cell>
        </row>
        <row r="192">
          <cell r="A192">
            <v>191</v>
          </cell>
          <cell r="B192" t="str">
            <v>Development and validation of an electronic medical record-based alert score for detection of inpatient deterioration outside the ICU</v>
          </cell>
          <cell r="C192" t="str">
            <v>BACKGROUND: Patients in general medical-surgical wards who experience unplanned transfer to the intensive care unit (ICU) show evidence of physiologic derangement 6-24h prior to their deterioration. With increasing availability of electronic medical records (EMRs), automated early warning scores (EWSs) are becoming feasible. OBJECTIVE: To describe the development and performance of an automated EWS based on EMR data. MATERIALS AND METHODS: We used a discrete-time logistic regression model to obtain an hourly risk score to predict unplanned transfer to the ICU within the next 12h. The model was based on hospitalization episodes from all adult patients (18years) admitted to 21 Kaiser Permanente Northern California (KPNC) hospitals from 1/1/2010 to 12/31/2013. Eligible patients met these entry criteria: initial hospitalization occurred at a KPNC hospital; the hospitalization was not for childbirth; and the EMR had been operational at the hospital for at least 3months. We evaluated the performance of this risk score, called Advanced Alert Monitor (AAM) and compared it against two other EWSs (eCART and NEWS) in terms of their sensitivity, specificity, negative predictive value, positive predictive value, and area under the receiver operator characteristic curve (c statistic). RESULTS: A total of 649,418 hospitalization episodes involving 374,838 patients met inclusion criteria, with 19,153 of the episodes experiencing at least one outcome. The analysis data set had 48,723,248 hourly observations. Predictors included physiologic data (laboratory tests and vital signs); neurological status; severity of illness and longitudinal comorbidity indices; care directives; and health services indicators (e.g. elapsed length of stay). AAM showed better performance compared to NEWS and eCART in all the metrics and prediction intervals. The AAM AUC was 0.82 compared to 0.79 and 0.76 for eCART and NEWS, respectively. Using a threshold that generated 1 alert per day in a unit with a patient census of 35, the sensitivity of AAM was 49% (95% CI: 47.6-50.3%) compared to the sensitivities of eCART and NEWS scores of 44% (42.3-45.1) and 40% (38.2-40.9), respectively. For all three scores, about half of alerts occurred within 12h of the event, and almost two thirds within 24h of the event. CONCLUSION: The AAM score is an example of a score that takes advantage of multiple data streams now available in modern EMRs. It highlights the ability to harness complex algorithms to maximize signal extraction. The main challenge in the future is to develop detection approaches for patients in whom data are sparser because their baseline risk is lower.</v>
          </cell>
          <cell r="D192"/>
          <cell r="E192" t="str">
            <v>Kaiser Foundation Health Plan, Inc., 1950 Franklin St., 17th Floor, Oakland, CA 94612, United States; Kaiser Permanente Northern California, Division of Research, 2000 Broadway Avenue, 032 R01, Oakland, CA 94612, United States. Electronic address: patricia.kipnis@kp.org._x000D_Kaiser Permanente Northern California, Division of Research, 2000 Broadway Avenue, 032 R01, Oakland, CA 94612, United States._x000D_Kaiser Permanente Northern California, Division of Research, 2000 Broadway Avenue, 032 R01, Oakland, CA 94612, United States; Intensive Care Department, Kaiser Permanente Medical Center, 700 Lawrence Expressway, Santa Clara, CA 95051, United States._x000D_Section of Pulmonary and Critical Care Medicine, Department of Medicine, University of Chicago, 5841 South Maryland Avenue, Chicago, IL 60637, United States._x000D_Mayo Clinic Center for Innovation, 200 1st Street SW, Rochester, MN 55905, United States._x000D_Kaiser Permanente Northern California, Division of Research, 2000 Broadway Avenue, 032 R01, Oakland, CA 94612, United States; Department of Inpatient Pediatrics, Kaiser Permanente Medical Center, 1425 S. Main Street Walnut Creek, CA 94596, United States.</v>
          </cell>
          <cell r="F192" t="str">
            <v>2016</v>
          </cell>
          <cell r="G192" t="str">
            <v>J Biomed Inform</v>
          </cell>
          <cell r="H192" t="str">
            <v>30063404</v>
          </cell>
        </row>
        <row r="193">
          <cell r="A193">
            <v>192</v>
          </cell>
          <cell r="B193" t="str">
            <v>Impact of Behavioral Health Screening on Proactive Identification of Patients at Risk for Hospital Readmission</v>
          </cell>
          <cell r="C193" t="str">
            <v>Improving the ability to predict which patients are at increased risk for readmission can lead to more effective interventions and greater compliance with CMS Hospital Readmissions Reduction Program (HRRP) requirements. This study evaluated the performance of a risk model that used data from a health system's electronic medical record (EMR) to predict all-cause readmission among adult inpatients with acute medical conditions, with a specific focus on the impact of including behavioral health screening data. The study included 39,155 unique adult patients admitted during 2015 to 4 acute care inpatient facilities within a nonprofit community-based health care system. The risk model integrated a comprehensive set of data elements including demographics, psychosocial characteristics, medical history, assessment results, and clinical events. Predictive models were constructed using a multivariable logistic regression with a stepwise selection approach. Among study participants, the mean age was 62.9 years, 48.0% were male, 31.2% had comorbid psychiatric conditions, and 6986 had medical conditions/procedures subject to HRRP penalties. Results from exploratory predictive analyses demonstrated that any patients with a Serious Mental Illness (SMI) diagnosis were 28% more likely to be readmitted within 30 days, and the likelihood of readmission associated with SMI increased to 56% for patients with medical conditions subject to HRRP penalties. As health care systems face increasing pressures to reduce readmissions and avoid CMS HRRP financial penalties, study results indicate the importance of including behavioral health data from EMRs and screening assessments for all inpatients to improve discharge planning and patient outcomes.</v>
          </cell>
          <cell r="D193"/>
          <cell r="E193" t="str">
            <v>1 Sharp HealthCare Center for Research, San Diego, California._x000D_2 Janssen Scientific Affairs, LLC, Titusville, New Jersey._x000D_3 Analydata, San Diego, California._x000D_4 Sharp HealthCare, La Mesa, California.</v>
          </cell>
          <cell r="F193" t="str">
            <v>2019</v>
          </cell>
          <cell r="G193" t="str">
            <v>Popul Health Manag</v>
          </cell>
          <cell r="H193" t="str">
            <v>28252524</v>
          </cell>
        </row>
        <row r="194">
          <cell r="A194">
            <v>193</v>
          </cell>
          <cell r="B194" t="str">
            <v>Development and Prospective Validation of Tools to Accurately Identify Neurosurgical and Critical Care Events in Children With Traumatic Brain Injury</v>
          </cell>
          <cell r="C194" t="str">
            <v>OBJECTIVE: To develop and validate case definitions (computable phenotypes) to accurately identify neurosurgical and critical care events in children with traumatic brain injury. DESIGN: Prospective observational cohort study, May 2013 to September 2015. SETTING: Two large U.S. children's hospitals with level 1 Pediatric Trauma Centers. PATIENTS: One hundred seventy-four children less than 18 years old admitted to an ICU after traumatic brain injury. MEASUREMENTS AND MAIN RESULTS: Prospective data were linked to database codes for each patient. The outcomes were prospectively identified acute traumatic brain injury, intracranial pressure monitor placement, craniotomy or craniectomy, vascular catheter placement, invasive mechanical ventilation, and new gastrostomy tube or tracheostomy placement. Candidate predictors were database codes present in administrative, billing, or trauma registry data. For each clinical event, we developed and validated penalized regression and Boolean classifiers (models to identify clinical events that take database codes as predictors). We externally validated the best model for each clinical event. The primary model performance measure was accuracy, the percent of test patients correctly classified. The cohort included 174 children who required ICU admission after traumatic brain injury. Simple Boolean classifiers were greater than or equal to 94% accurate for seven of nine clinical diagnoses and events. For central venous catheter placement, no classifier achieved 90% accuracy. Classifier accuracy was dependent on available data fields. Five of nine classifiers were acceptably accurate using only administrative data but three required trauma registry fields and two required billing data. CONCLUSIONS: In children with traumatic brain injury, computable phenotypes based on simple Boolean classifiers were highly accurate for most neurosurgical and critical care diagnoses and events. The computable phenotypes we developed and validated can be used in any observational study of children with traumatic brain injury and can reasonably be applied in studies of these interventions in other patient populations.</v>
          </cell>
          <cell r="D194"/>
          <cell r="E194" t="str">
            <v>1Section of Pediatric Critical Care, Department of Pediatrics, University of Colorado School of Medicine, Aurora, CO. 2Children's Hospital Colorado, Aurora, CO. 3Adult and Child Consortium for Health Outcomes Research and Delivery Science (ACCORDS), University of Colorado School of Medicine and Children's Hospital Colorado, Aurora, CO. 4Division of Pediatric Critical Care, Department of Pediatrics, Colorado School of Public Health, Aurora, CO. 5Pediatric Critical Care, University of Utah School of Medicine, Salt Lake City, UT. 6Department of Bioinformatics and Biostatistics, Primary Children's Hospital, Salt Lake City, UT. 7Division of Pediatric Inpatient Medicine, Department of Pediatrics, University of Utah School of Medicine, Salt Lake City, UT. 8Office of Research, Intermountain Healthcare, Salt Lake City, UT. 9Division of Pediatric Neurosurgery, Department of Clinical Neurosciences, University of Calgary and Alberta Children's Hospital, Calgary, AB, Canada. 10Department of Pediatrics, Kempe Center, University of Colorado School of Medicine, Aurora, CO.</v>
          </cell>
          <cell r="F194" t="str">
            <v>2017</v>
          </cell>
          <cell r="G194" t="str">
            <v>Pediatr Crit Care Med</v>
          </cell>
          <cell r="H194" t="str">
            <v>30698792</v>
          </cell>
        </row>
        <row r="195">
          <cell r="A195">
            <v>194</v>
          </cell>
          <cell r="B195" t="str">
            <v>Evaluating Lung Cancer Screening Uptake, Outcomes, and Costs in the United States: Challenges With Existing Data and Recommendations for Improvement</v>
          </cell>
          <cell r="C195" t="str">
            <v>The National Lung Screening Trial (NLST) reported substantial reduction in lung cancer mortality among high-risk individuals screened annually with low-dose helical computed tomography (LDCT). As a result, the US Preventive Services Task Force issued a B recommendation for annual LDCT in high-risk individuals, which requires private insurers to cover it without cost-sharing. The Medicare program also covers LDCT for high-risk beneficiaries without cost-sharing. However, the NLST findings may not be generalizable to the community setting because of differences in patients, providers, and practices participating in the NLST. Thus, examining uptake of LDCT screening in community practice is critical, as is evaluating the immediate and downstream outcomes of screening, including false-positive scans, follow-up examinations and adverse events, costs, stage of disease at diagnosis, and survival. This commentary presents an overview of the landscape of the data resources currently available to evaluate the uptake, outcomes, and costs of LDCT screening in the United States. We describe the strengths and limitations of existing data sources, including administrative databases, surveys, and registries. Thereafter, we provide recommendations for improving the data infrastructure pertaining to three overarching research areas: receipt of guideline-consistent screening and follow-up, weighing benefits and harms of screening, and costs of screening.</v>
          </cell>
          <cell r="D195"/>
          <cell r="E195" t="str">
            <v>Surveillance and Health Services Research Program, Department of Intramural Research, American Cancer Society, Atlanta, GA (AR, KRY)._x000D_Division of Cancer Control and Population Sciences, NCI, Bethesda, MD (VPDR)._x000D_Thoracic Oncology Research Group, Division of Pulmonary, Critical Care, Allergy and Sleep Medicine, Medical University of South Carolina, Charleston, SC (GAS).</v>
          </cell>
          <cell r="F195" t="str">
            <v>2019</v>
          </cell>
          <cell r="G195" t="str">
            <v>J Natl Cancer Inst</v>
          </cell>
          <cell r="H195" t="str">
            <v>25372451</v>
          </cell>
        </row>
        <row r="196">
          <cell r="A196">
            <v>195</v>
          </cell>
          <cell r="B196" t="str">
            <v>Using electronic health records for surgical quality improvement in the era of big data</v>
          </cell>
          <cell r="C196" t="str">
            <v>IMPORTANCE: Risk adjustment is an important component of quality assessment in surgical health care. However, data collection places an additional burden on physicians. There is also concern that outcomes can be gamed depending on the information recorded for each patient. OBJECTIVE: To determine whether a number of machine-collected data elements could perform as well as a traditional full-risk adjustment model that includes other physician-assessed and physician-recorded data elements. DESIGN, SETTINGS, AND PARTICIPANTS: All general surgery patients from the National Surgical Quality Improvement Program database from January 1, 2005, to December 31, 2010, were included. Separate multivariate logistic regressions were performed using either all 66 preoperative risk variables or only 25 objective variables. The area under the receiver operating characteristic curve (AUC) of each regression using objective preoperative risk variables was compared with its corresponding regression with all preoperative variables. Subset analyses were performed among patients who received certain operations. MAIN OUTCOMES AND MEASURES: Mortality or any surgical complication captured by the National Surgical Quality Improvement Program, both inpatient and within 30 days postoperatively. RESULTS: Data from a total of 745 053 patients were included. More than 15.8% of patients had at least 1 complication and the mortality rate was 2.8%. When examining inpatient mortality, the AUC was 0.9104 with all 66 variables vs 0.8918 with all 25 objective variables. The difference in AUC comparing models with all variables with objective variables ranged from -0.0073 to 0.1944 for mortality and 0.0198 to 0.0687 for complications. In models predicting mortality, the difference in AUC was less than 0.05 among all patients and subsets of patients with abdominal aortic aneurysm repair, pancreatic resection, colectomy, and appendectomy. In models predicting complications, the difference in AUC was less than 0.05 among all patients and subsets of patients with pancreatic resection, laparoscopic cholecystectomy, colectomy, and appendectomy. CONCLUSIONS AND RELEVANCE: Rigorous risk-adjusted surgical quality assessment can be performed solely with objective variables. By leveraging data already routinely collected for patient care, this approach allows for wider adoption of quality assessment systems in health care. Identifying data elements that can be automatically collected can make future improvements to surgical outcomes and quality analyses.</v>
          </cell>
          <cell r="D196"/>
          <cell r="E196" t="str">
            <v>Department of Surgery, University of California, San Diego.</v>
          </cell>
          <cell r="F196" t="str">
            <v>2015</v>
          </cell>
          <cell r="G196" t="str">
            <v>JAMA Surg</v>
          </cell>
          <cell r="H196" t="str">
            <v>29045766</v>
          </cell>
        </row>
        <row r="197">
          <cell r="A197">
            <v>196</v>
          </cell>
          <cell r="B197" t="str">
            <v>Population Pharmacodynamic Analysis of Uric Acid-Lowering Effects of Febuxostat Based on Electronic Medical Records in Two Hospitals</v>
          </cell>
          <cell r="C197" t="str">
            <v>The aim of this study was to develop a population pharmacodynamic (PPD) model to describe uric acid (UA)-lowering effects in patients treated with febuxostat based on electronic medical records in 2 independent hospitals (university and city hospitals). Interhospital differences in the PPD model were also evaluated. We conducted the following 2 approaches to build the PPD models. A PPD model was developed separately using individual hospital data, and structural models and covariates between the two hospitals were compared (approach A). Another PPD model was developed using all available data from both hospitals, and differences between the 2 hospitals were evaluated by performing a covariate analysis on all PPD parameters (approach B). PPD analyses were performed by NONMEM using data from 358 patients. In both approaches, one indirect response model was established. In approach A, 2 diuretics (loops and thiazides) and renal function tests (Scr or BUN) were selected as covariates for the UA baseline level (serum UA levels just before the febuxostat treatment), whereas 2 diuretics and BUN were selected in approach B. A covariate analysis indicated that loops and thiazides increased UA baseline levels by 7%-14% and 6%-11%, respectively. In approach B, "hospital" was identified as a significant covariate for the UA baseline level; the baseline level was 7% higher in the city hospital. A PPD analysis may provide a precise description of the time course of the UA-lowering effects of febuxostat and quantitatively detect an interhospital difference in the UA baseline level.</v>
          </cell>
          <cell r="D197"/>
          <cell r="E197" t="str">
            <v>Department of Clinical Pharmacokinetics, Graduate School of Pharmaceutical Sciences, Kyushu University, Fukuoka, Japan._x000D_Department of Hospital Pharmacy, Faculty of Medicine, Tottori University, Tottori, Japan._x000D_Hospital Pharmacy, Fukuoka Tokushukai Medical Center, Fukuoka, Japan.</v>
          </cell>
          <cell r="F197" t="str">
            <v>2018</v>
          </cell>
          <cell r="G197" t="str">
            <v>J Clin Pharmacol</v>
          </cell>
          <cell r="H197" t="str">
            <v>25597507</v>
          </cell>
        </row>
        <row r="198">
          <cell r="A198">
            <v>197</v>
          </cell>
          <cell r="B198" t="str">
            <v>Individualizing and optimizing the use of early warning scores in acute medical care for deteriorating hospitalized patients</v>
          </cell>
          <cell r="C198" t="str">
            <v>AIM: While early warning scores (EWS) have the potential to identify physiological deterioration in an acute care setting, the implementation of EWS in clinical practice has yet to be fully realized. The primary aim of this study is to identify optimal patient-centered rapid response team (RRT) activation rules using electronic medical records (EMR)-derived Markovian models. METHODS: The setting for the observational cohort study included 38,356 adult general floor patients hospitalized in 2011. The national early warning score (NEWS) was used to measure the patient health condition. Chi-square and Kruskal Wallis tests were used to identify statistically significant subpopulations as a function of the admission type (medical or surgical), frailty as measured by the Braden skin score, and history of prior clinical deterioration (RRT, cardiopulmonary arrest, or unscheduled ICU transfer). RESULTS: Statistical tests identified 12 statistically significant subpopulations which differed clinically, as measured by length of stay and time to re-admission (P &lt; .001). The Chi-square test of independence results showed a dependency structure between subsequent states in the embedded Markov chains (P &lt; .001). The SMDP models identified two sets of subpopulation-specific RRT activation rules for each statistically unique subpopulation. Clinical deterioration experience in prior hospitalizations did not change the RRT activation rules. The thresholds differed as a function of admission type and frailty. CONCLUSIONS: EWS were used to identify personalized thresholds for RRT activation for statistically significant Markovian patient subpopulations as a function of frailty and admission type. The full potential of EWS for personalizing acute care delivery is yet to be realized.</v>
          </cell>
          <cell r="D198"/>
          <cell r="E198" t="str">
            <v>Edward P. Fitts Department of Industrial and Systems Engineering, North Carolina State University, Campus Box 7906, Raleigh, NC 27695-7906, USA; Health Care Delivery Science, Value Institute, Christiana Care Health System, Newark, DE 19718, USA._x000D_Edward P. Fitts Department of Industrial and Systems Engineering, North Carolina State University, Campus Box 7906, Raleigh, NC 27695-7906, USA._x000D_Mayo Clinic Robert D. and Patricia E. Kern Center for the Science of Health Care Delivery, Rochester, MN 55905, USA; Division of Health Care Policy and Research, Department of Health Sciences Research, Mayo Clinic, Rochester, MN 55905, USA._x000D_Mayo Clinic Robert D. and Patricia E. Kern Center for the Science of Health Care Delivery, Rochester, MN 55905, USA; Division of Hospital Internal Medicine, Department of Medicine, Mayo Clinic, Rochester, MN 55905, USA; Division of Health Care Policy and Research, Department of Health Sciences Research, Mayo Clinic, Rochester, MN 55905, USA. Electronic address: huddleston.jeanne@mayo.edu.</v>
          </cell>
          <cell r="F198" t="str">
            <v>2015</v>
          </cell>
          <cell r="G198" t="str">
            <v>Resuscitation</v>
          </cell>
          <cell r="H198" t="str">
            <v>28483406</v>
          </cell>
        </row>
        <row r="199">
          <cell r="A199">
            <v>198</v>
          </cell>
          <cell r="B199" t="str">
            <v>Rates of inappropriate laboratory test utilization in Ontario</v>
          </cell>
          <cell r="C199" t="str">
            <v>BACKGROUND: Medical laboratory tests ordered redundantly represent one of the targets for reducing diagnostic testing without negatively, and possibly positively, affecting patient care. We study a clearly defined category of excessive laboratory utilization for nine analytes where inappropriate diagnostic testing is defined in terms of the time interval between tests; that is, ordering a test too soon following the previous order of the same test. METHODS: Population data from the near universal public Ontario Health Insurance Plan for the years 2006-2010 are employed where the tests are fulfilled by community medical laboratories. The analytes selected for consideration are thyroid stimulating hormone, hemoglobin A1c, lipid profile, serum protein electrophoresis, immunofixation, quantitative immunoglobulins, Vitamin D, Vitamin B12, and folate. RESULTS: For the nine analytes studied, the percentage of inappropriate tests ranged from 6% to 20%. Large proportions of these inappropriate tests were completed &gt;2weeks prior to the minimum threshold to reorder defined by practice guidelines and/or were repeated excessively within a year. Between 60% and 85% of the time, the ordering physician of an inappropriate test was the same physician who ordered the previous test. Specialists were more likely than primary care physicians to order repeat tests too soon. CONCLUSIONS: A sizeable proportion of testing for these analytes was inappropriate according to practice guidelines. It is recommended that systems for preventing unnecessary repeat testing are investigated by the funding agencies and that reducing inappropriate testing be considered as a design element for electronic medical records and related information technology systems.</v>
          </cell>
          <cell r="D199"/>
          <cell r="E199" t="str">
            <v>Department of Economics, Centre for Health Economics and Policy Analysis (CHEPA), McMaster University, Hamilton, Ontario, Canada. Electronic address: chamin@mcmaster.ca._x000D_Pathology and Molecular Medicine, McMaster University, Hamilton, Ontario, Canada._x000D_Department of Economics, Centre for Health Economics and Policy Analysis (CHEPA), McMaster University, Hamilton, Ontario, Canada._x000D_Pathology and Molecular Medicine, McMaster University, Hamilton, Ontario, Canada; LifeLabs Inc., Toronto, Ontario, Canada.</v>
          </cell>
          <cell r="F199" t="str">
            <v>2017</v>
          </cell>
          <cell r="G199" t="str">
            <v>Clin Biochem</v>
          </cell>
          <cell r="H199" t="str">
            <v>30447685</v>
          </cell>
        </row>
        <row r="200">
          <cell r="A200">
            <v>199</v>
          </cell>
          <cell r="B200" t="str">
            <v>The influence of gender concordance between general practitioner and patient on antibiotic prescribing for sore throat symptoms: a retrospective study</v>
          </cell>
          <cell r="C200" t="str">
            <v>BACKGROUND: Patient gender as well as doctor gender are known to affect doctor-patient interaction during a medical consultation. It is however not known whether an interaction of gender influences antibiotic prescribing. This study examined GP's prescribing behavior of antibiotics at the first presentation of patients with sore throat symptoms in primary care. We investigated whether GP gender, patient gender and gender concordance have an effect on the GP's prescribing behavior of antibiotics in protocolled and non-protocolled diagnoses. METHODS: We analyzed electronic health record data of 11,285 GP practice consultations in the Netherlands in 2013 extracted from the Nivel Primary Care Database. Our primary outcome was the prescription of antibiotics for throat symptoms. Sore throat symptoms were split up in 'protocolled diagnoses' and 'non-protocolled diagnoses'. The association between gender concordance and antibiotic prescription was estimated with multilevel regression models that controlled for patient age and comorbidity. RESULTS: Antibiotic prescription was found to be lower among female GPs (OR 0.88, CI 95% 0.67-1.09; p = .265) and female patients (OR 0.93, 95% 0.84-1.02; p = .142), but observed differences were not statistically significant. The difference in prescription rates by gender concordance were small and not statistically significant in non-protocolled consultations (OR 0.92, OR 95% CI: 0.83-1.01; p = .099), protocolled consultations (OR 1.00, OR 95% CI: 0.68-1.32; p = .996) and all GP practice consultations together (OR 0.92, OR 95% CI: 0.82-1.02; p = .118). Within the female GP group, however, gender concordance was associated with reduced prescribing of antibiotics (OR 0.85, OR 95% CI: 0.72-0.99; p = 0.034). CONCLUSIONS: In this study, female GPs prescribed antibiotics less often than male GPs, especially in consultation with female patients. This study shows that, in spite of clinical guidelines, gender interaction may influence the prescription of antibiotics with sore throat symptoms.</v>
          </cell>
          <cell r="D200"/>
          <cell r="E200" t="str">
            <v>Department of Public Health, Amsterdam UMC, University of Amsterdam, Meibergdreef 9, Amsterdam, 1105, AZ, the Netherlands. d.eggermont@amc.uva.nl._x000D_Department of Public Health, Amsterdam UMC, University of Amsterdam, Meibergdreef 9, Amsterdam, 1105, AZ, the Netherlands._x000D_Netherlands Institute for Health Services Research (Nivel), Otterstraat 118-124, Utrecht, 3513, CR, the Netherlands.</v>
          </cell>
          <cell r="F200" t="str">
            <v>2018</v>
          </cell>
          <cell r="G200" t="str">
            <v>BMC Fam Pract</v>
          </cell>
          <cell r="H200" t="str">
            <v>27619390</v>
          </cell>
        </row>
        <row r="201">
          <cell r="A201">
            <v>200</v>
          </cell>
          <cell r="B201" t="str">
            <v>Development of an Inflammatory Bowel Disease Research Registry Derived from Observational Electronic Health Record Data for Comprehensive Clinical Phenotyping</v>
          </cell>
          <cell r="C201" t="str">
            <v>BACKGROUND: Inflammatory bowel disease (IBD) is a heterogeneous collection of chronic inflammatory disorders of the digestive tract. Clinical, genetic, and pathological heterogeneity makes it increasingly difficult to translate efficacy studies into real-world practice. Our objective was to develop a comprehensive natural history registry derived from multi-year observational data to facilitate effectiveness and clinical phenotypic research in IBD. METHODS: A longitudinal, consented registry with prospectively collected data was developed at UPMC. All adult IBD patients receiving care at the tertiary care center of UPMC are eligible for enrollment. Detailed data in the electronic health record are accessible for registry research purposes. Data are exported directly from the electronic health record and temporally organized for research. RESULTS: To date, there are over 2565 patients participating in the IBD research registry. All patients have demographic data, clinical disease characteristics, and disease course data including healthcare utilization, laboratory values, health-related questionnaires quantifying disease activity and quality of life, and analytical information on treatment, temporally organized for 6 years (2009-2015). The data have resulted in a detailed definition of clinical phenotypes suitable for association studies with parameters of disease outcomes and treatment response. We have established the infrastructure required to examine the effectiveness of treatment and disease course in the real-world setting of IBD. CONCLUSIONS: The IBD research registry offers a unique opportunity to investigate clinical research questions regarding the natural course of the disease, phenotype association studies, effectiveness of treatment, and quality of care research.</v>
          </cell>
          <cell r="D201"/>
          <cell r="E201" t="str">
            <v>School of Medicine, University of Pittsburgh, Pittsburgh, PA, USA._x000D_Division of Gastroenterology, Hepatology, and Nutrition, Department of Medicine, University of Pittsburgh, 200 Lothrop Street, Pittsburgh, PA, 15213, USA._x000D_School of Information Sciences, University of Pittsburgh, Pittsburgh, PA, USA._x000D_Department of Anatomic Pathology, University of Pittsburgh Medical Center, Pittsburgh, PA, USA._x000D_Division of Gastroenterology, Hepatology, and Nutrition, Department of Medicine, University of Pittsburgh, 200 Lothrop Street, Pittsburgh, PA, 15213, USA. binion@pitt.edu.</v>
          </cell>
          <cell r="F201" t="str">
            <v>2016</v>
          </cell>
          <cell r="G201" t="str">
            <v>Dig Dis Sci</v>
          </cell>
          <cell r="H201" t="str">
            <v>25488315</v>
          </cell>
        </row>
        <row r="202">
          <cell r="A202">
            <v>201</v>
          </cell>
          <cell r="B202" t="str">
            <v>Evaluating performance of electronic healthcare records and spontaneous reporting data in drug safety signal detection</v>
          </cell>
          <cell r="C202" t="str">
            <v>BACKGROUND: Electronic reporting and processing of suspected adverse drug reactions (ADRs) is increasing and has facilitated automated screening procedures. It is crucial for healthcare professionals to understand the nature and proper use of data available in pharmacovigilance practice. OBJECTIVES: To (a) compare performance of EU-ADR [electronic healthcare record (EHR) exemplar] and FAERS [spontaneous reporting system (SRS) exemplar] databases in detecting signals using "positive" and "negative" drug-event reference sets; and (b) evaluate the impact of timing bias on sensitivity thresholds by comparing all data to data restricted to the time before a warning/regulatory action. METHODS: Ten events with known positive and negative reference sets were selected. Signals were identified when respective statistics exceeded defined thresholds. Main outcome measure Performance metrics, including sensitivity, specificity, positive predictive value and accuracy were calculated. In addition, the effect of regulatory action on the performance of signal detection in each data source was evaluated. RESULTS: The sensitivity for detecting signals in EHR data varied depending on the nature of the adverse events and increased substantially if the analyses were restricted to the period preceding the first regulatory action. Across all events, using data from all years, a sensitivity of 45-73 % was observed for EU-ADR and 77 % for FAERS. The specificity was high and similar for EU-ADR (82-96 %) and FAERS (98 %). EU-ADR data showed range of PPV (78-91 %) and accuracy (78-72 %) and FAERS data yielded a PPV of 97 % with 88 % accuracy. CONCLUSION: Using all cumulative data, signal detection in SRS data achieved higher specificity and sensitivity than EHR data. However, when data were restricted to time prior to a regulatory action, performance characteristics changed in a manner consistent with both the type of data and nature of the ADR. Further research focusing on prospective validation of is necessary to learn more about the performance and utility of these databases in modern pharmacovigilance practice.</v>
          </cell>
          <cell r="D202"/>
          <cell r="E202" t="str">
            <v>Department of Medical Informatics, Erasmus University Medical Center, Rotterdam, The Netherlands, v.patadia@erasmusmc.nl.</v>
          </cell>
          <cell r="F202" t="str">
            <v>2015</v>
          </cell>
          <cell r="G202" t="str">
            <v>Int J Clin Pharm</v>
          </cell>
          <cell r="H202" t="str">
            <v>28114981</v>
          </cell>
        </row>
        <row r="203">
          <cell r="A203">
            <v>202</v>
          </cell>
          <cell r="B203" t="str">
            <v>Study protocol of an equivalence randomized controlled trial to evaluate the effectiveness of three different approaches to collecting Patient Reported Outcome Measures (PROMs) data using the Prostate Cancer Outcomes Registry-Victoria (PCOR-VIC)</v>
          </cell>
          <cell r="C203" t="str">
            <v>BACKGROUND: Patient-reported outcome measures (PROMs) are used by clinical quality registries to assess patients' perspectives of care outcomes and quality of life. PROMs can be assessed through a self-administered survey or by a third party. Use of mixed mode approaches where PROMs are completed using a single or combination of administration method is emerging. The aim of this study is to identify the most cost-effective efficient approach to collecting PROMs among three modes (telephone, postal service/mail and email) in a population-based clinical quality registry monitoring survivorship after a diagnosis of prostate cancer. This is important to assist the registry in achieving representative PROMs capture using the most cost-effective technique and in developing cost projections for national scale-up. METHODS/DESIGN: This study will adopt an equivalence randomised controlled design. Participants are men diagnosed with and/or treated for prostate cancer (PCa) participating in PCOR-VIC and meet the criteria for 12-month follow-up. Participants will be individually randomized to three independent groups: telephone, mail/postal, or email to complete the 26-item Expanded Prostate Cancer Index Composite (EPIC-26) survey. It is estimated each group will have 229 respondents. We will compare the proportion of completed surveys across the three groups. The economic evaluation will be undertaken from the perspective of the data collection centre and consider all operating costs (personnel, supplies, training, operation and maintenance). Cost data will be captured using an Activity Based Costs method. To estimate the most cost-effective approach, we will calculate incremental cost-effectiveness ratios. A cost projection model will be developed based on most cost-effective approach for nationwide scale-up of the PROMs tool for follow-up of PCa patients in Australia. DISCUSSION: This study will identify the most cost-effective approach for collecting PROMs from men with PCa, and enable estimation of costs for national implementation of the PCa PROMs survey. The findings will be of interest to other registries embarking on PROMs data collection. TRIAL REGISTRATION: ACTRN12615001369516 (Registered on December 16, 2015).</v>
          </cell>
          <cell r="D203"/>
          <cell r="E203" t="str">
            <v>Department of Epidemiology and Preventive Medicine (DEPM), School of Public Health and Preventive Medicine, Monash University, The Alfred Centre, Level 6, 99 Commercial Road, Melbourne, VIC, 3004, Australia. emdad.hoque@monash.edu._x000D_International Centre for Diarrhoeal Diseases Research in Bangladesh (icddr,b), 68, Shahid Tajuddin Sarani, Mohakhali, Dhaka, 1212, Bangladesh. emdad.hoque@monash.edu._x000D_Department of Epidemiology and Preventive Medicine (DEPM), School of Public Health and Preventive Medicine, Monash University, The Alfred Centre, Level 6, 99 Commercial Road, Melbourne, VIC, 3004, Australia._x000D_Centre for Health Economics, 15 Innovation Walk, Monash University, Clayton, VIC, 3168, Australia._x000D_Office of Health Econimics (OHE), Southside, 7th Floor, 105 Victoria Street, London, SW1E 6QT, UK.</v>
          </cell>
          <cell r="F203" t="str">
            <v>2017</v>
          </cell>
          <cell r="G203" t="str">
            <v>BMC Health Serv Res</v>
          </cell>
          <cell r="H203" t="str">
            <v>28733270</v>
          </cell>
        </row>
        <row r="204">
          <cell r="A204">
            <v>203</v>
          </cell>
          <cell r="B204" t="str">
            <v>Evaluating a Web-Based Coaching Program Using Electronic Health Records for Patients With Chronic Obstructive Pulmonary Disease in China: Randomized Controlled Trial</v>
          </cell>
          <cell r="C204" t="str">
            <v>BACKGROUND: Chronic obstructive pulmonary disease (COPD) is now the fourth leading cause of death in the world, and it continues to increase in developing countries. The World Health Organization expects COPD to be the third most common cause of death in the world by 2020. Effective and continuous postdischarge care can help patients to maintain good health. The use of electronic health records (EHRs) as an element of community health care is new technology in China. OBJECTIVE: The aim of this study was to develop and evaluate a Web-based coaching program using EHRs for physical function and health-related quality of life for patients with COPD in China. METHODS: A randomized controlled trial was conducted from 2008 to 2015 at two hospitals. The control group received routine care and the intervention group received routine care with the addition of the Web-based coaching program using EHRs. These were used to manage patients' demographic and clinical variables, publish relevant information, and have communication between patients and health care providers. Participants were not blinded to group assignment. The effects of the intervention were evaluated by lung function, including percent of forced expiratory volume in 1 second (FEV1%), percent of forced vital capacity (FVC%), peak expiratory flow (PEF), maximum midexpiratory flow; St George's Respiratory Questionnaire (SGRQ); Modified Medical Research Council Dyspnea Scale (MMRC); and 6-Minute Walk Test (6MWT). Data were collected before the program, and at 1, 3, 6, and 12 months after the program. RESULTS: Of the 130 participants, 120 (92.3%) completed the 12-month follow-up program. There were statistically significant differences in lung function (FEV1%: F1,4=5.47, P=.002; FVC%: F1,4=3.06, P=.02; PEF: F1,4=12.49, P&lt;.001), the total score of SGRQ (F1,4=23.30, P&lt;.001), symptoms of SGRQ (F1,4=12.38, P&lt;.001), the activity of SGRQ (F1,4=8.35, P&lt;.001), the impact of SGRQ (F1,4=12.26, P&lt;.001), MMRC (F1,4=47.94, P&lt;.001), and 6MWT (F1,4=35.54, P&lt;.001) between the two groups with the variation of time tendency. CONCLUSIONS: The Web-based coaching program using EHRs in China appears to be useful for patients with COPD when they are discharged from hospital into the community. It promotes the sharing of patients' medical information by hospital and community nurses, and achieves dynamic management and follow-up analysis for patients' disease. In addition, this program can postpone the decreasing rate of lung function, improve quality of life, decrease dyspnea, and increase physical capacity.</v>
          </cell>
          <cell r="D204"/>
          <cell r="E204" t="str">
            <v>Community Nursing Section, School of Nursing, Tianjin Medical University, Tianjin, China._x000D_Internet Section, Information Center, Tianjin Medical University, Tianjin, China._x000D_Health Service Management, School of Public Health, Tianjin Medical University, Tianjin, China._x000D_Respiratory Unit, Department of Respiratory Care, Tianjin First Center Hospital, Tianjin, China._x000D_Respiratory Unit, Department of Respiratory Care, General Hospital of Tianjin Medical University, Tianjin, China.</v>
          </cell>
          <cell r="F204" t="str">
            <v>2017</v>
          </cell>
          <cell r="G204" t="str">
            <v>J Med Internet Res</v>
          </cell>
          <cell r="H204" t="str">
            <v>27124567</v>
          </cell>
        </row>
        <row r="205">
          <cell r="A205">
            <v>204</v>
          </cell>
          <cell r="B205" t="str">
            <v>Development of a Prediction Model of Early Acute Kidney Injury in Critically Ill Children Using Electronic Health Record Data</v>
          </cell>
          <cell r="C205" t="str">
            <v>OBJECTIVE: Acute kidney injury is independently associated with poor outcomes in critically ill children. However, the main biomarker of acute kidney injury, serum creatinine, is a late marker of injury and can cause a delay in diagnosis. Our goal was to develop and validate a data-driven multivariable clinical prediction model of acute kidney injury in a general PICU using electronic health record data. DESIGN: Derivation and validation of a prediction model using retrospective data. PATIENTS: All patients 1 month to 21 years old admitted between May 2003 and March 2015 without acute kidney injury at admission and alive and in the ICU for at least 24 hours. SETTING: A multidisciplinary, tertiary PICU. INTERVENTION: The primary outcome was early acute kidney injury, which was defined as new acute kidney injury developed in the ICU within 72 hours of admission. Multivariable logistic regression was performed to derive the Pediatric Early AKI Risk Score using electronic health record data from the first 12 hours of ICU stay. MEASUREMENTS AND MAIN RESULTS: A total of 9,396 patients were included in the analysis, of whom 4% had early acute kidney injury, and these had significantly higher mortality than those without early acute kidney injury (26% vs 3.3%; p &lt; 0.001). Thirty-three candidate variables were tested. The final model had seven predictors and had good discrimination (area under the curve 0.84) and appropriate calibration. The model was validated in two validation sets and maintained good discrimination (area under the curves, 0.81 and 0.86). CONCLUSION: We developed and validated the Pediatric Early AKI Risk Score, a data-driven acute kidney injury clinical prediction model that has good discrimination and calibration in a general PICU population using only electronic health record data that is objective, available in real time during the first 12 hours of ICU care and generalizable across PICUs. This prediction model was designed to be implemented in the form of an automated clinical decision support system and could be used to guide preventive, therapeutic, and research strategies.</v>
          </cell>
          <cell r="D205"/>
          <cell r="E205" t="str">
            <v>1Department of Pediatrics, Section of Critical Care, The University of Chicago, Chicago, IL. 2Department of Anesthesiology and Critical Care Medicine, Children's Hospital Los Angeles, University of Southern California Keck School of Medicine, Los Angeles, CA.</v>
          </cell>
          <cell r="F205" t="str">
            <v>2016</v>
          </cell>
          <cell r="G205" t="str">
            <v>Pediatr Crit Care Med</v>
          </cell>
          <cell r="H205" t="str">
            <v>26342217</v>
          </cell>
        </row>
        <row r="206">
          <cell r="A206">
            <v>205</v>
          </cell>
          <cell r="B206" t="str">
            <v>Cardiac catheterization laboratory inpatient forecast tool: a prospective evaluation</v>
          </cell>
          <cell r="C206" t="str">
            <v>OBJECTIVE: To develop and prospectively evaluate a web-based tool that forecasts the daily bed need for admissions from the cardiac catheterization laboratory using routinely available clinical data within electronic medical records (EMRs). METHODS: The forecast model was derived using a 13-month retrospective cohort of 6384 catheterization patients. Predictor variables such as demographics, scheduled procedures, and clinical indicators mined from free-text notes were input to a multivariable logistic regression model that predicted the probability of inpatient admission. The model was embedded into a web-based application connected to the local EMR system and used to support bed management decisions. After implementation, the tool was prospectively evaluated for accuracy on a 13-month test cohort of 7029 catheterization patients. RESULTS: The forecast model predicted admission with an area under the receiver operating characteristic curve of 0.722. Daily aggregate forecasts were accurate to within one bed for 70.3% of days and within three beds for 97.5% of days during the prospective evaluation period. The web-based application housing the forecast model was used by cardiology providers in practice to estimate daily admissions from the catheterization laboratory. DISCUSSION: The forecast model identified older age, male gender, invasive procedures, coronary artery bypass grafts, and a history of congestive heart failure as qualities indicating a patient was at increased risk for admission. Diagnostic procedures and less acute clinical indicators decreased patients' risk of admission. Despite the site-specific limitations of the model, these findings were supported by the literature. CONCLUSION: Data-driven predictive analytics may be used to accurately forecast daily demand for inpatient beds for cardiac catheterization patients. Connecting these analytics to EMR data sources has the potential to provide advanced operational decision support.</v>
          </cell>
          <cell r="D206"/>
          <cell r="E206" t="str">
            <v>Johns Hopkins Department of Emergency Medicine, 1830 East Monument Street, Suite 6-100, Baltimore, MD 21287, USA Johns Hopkins Health System Operations Integration, 600 N. Wolfe Street, Administration Bldg. Suite 420, Baltimore, MD 21287, USA mtoerper@jhu.edu._x000D_Johns Hopkins Heart and Vascular Institute, 600 N. Wolfe Street, The Johns Hopkins Hospital, Baltimore, MD 21287, USA._x000D_Department of Civil Engineering, Johns Hopkins Systems Institute, Johns Hopkins University, 3400 N Charles Street, Baltimore, MD 21218, USA Department of Applied Mathematics and Statistics, Johns Hopkins Systems Institute, Johns Hopkins University, 3400 N Charles Street, Baltimore, MD 21218, USA._x000D_Johns Hopkins Health System Operations Integration, 600 N. Wolfe Street, Administration Bldg. Suite 420, Baltimore, MD 21287, USA._x000D_Division of Cardiology, Department of Medicine, Johns Hopkins Medical Institutions, Baltimore, Maryland._x000D_Johns Hopkins Department of Emergency Medicine, 1830 East Monument Street, Suite 6-100, Baltimore, MD 21287, USA Johns Hopkins Health System Operations Integration, 600 N. Wolfe Street, Administration Bldg. Suite 420, Baltimore, MD 21287, USA.</v>
          </cell>
          <cell r="F206" t="str">
            <v>2016</v>
          </cell>
          <cell r="G206" t="str">
            <v>J Am Med Inform Assoc</v>
          </cell>
          <cell r="H206" t="str">
            <v>26578227</v>
          </cell>
        </row>
        <row r="207">
          <cell r="A207">
            <v>206</v>
          </cell>
          <cell r="B207" t="str">
            <v>Rising drug allergy alert overrides in electronic health records: an observational retrospective study of a decade of experience</v>
          </cell>
          <cell r="C207" t="str">
            <v>OBJECTIVE: There have been growing concerns about the impact of drug allergy alerts on patient safety and provider alert fatigue. The authors aimed to explore the common drug allergy alerts over the last 10 years and the reasons why providers tend to override these alerts. DESIGN: Retrospective observational cross-sectional study (2004-2013). MATERIALS AND METHODS: Drug allergy alert data (n = 611,192) were collected from two large academic hospitals in Boston, MA (USA). RESULTS: Overall, the authors found an increase in the rate of drug allergy alert overrides, from 83.3% in 2004 to 87.6% in 2013 (P &lt; .001). Alarmingly, alerts for immune mediated and life threatening reactions with definite allergen and prescribed medication matches were overridden 72.8% and 74.1% of the time, respectively. However, providers were less likely to override these alerts compared to possible (cross-sensitivity) or probable (allergen group) matches (P &lt; .001). The most common drug allergy alerts were triggered by allergies to narcotics (48%) and other analgesics (6%), antibiotics (10%), and statins (2%). Only slightly more than one-third of the reactions (34.2%) were potentially immune mediated. Finally, more than half of the overrides reasons pointed to irrelevant alerts (i.e., patient has tolerated the medication before, 50.9%) and providers were significantly more likely to override repeated alerts (89.7%) rather than first time alerts (77.4%, P &lt; .001). DISCUSSION AND CONCLUSIONS: These findings underline the urgent need for more efforts to provide more accurate and relevant drug allergy alerts to help reduce alert override rates and improve alert fatigue.</v>
          </cell>
          <cell r="D207"/>
          <cell r="E207" t="str">
            <v>Division of General Internal Medicine &amp; Primary Care, Brigham and Women's Hospital, Boston, MA, USA Harvard Medical School, Boston, MA, USA mtopaz80@gmail.com._x000D_Division of General Internal Medicine &amp; Primary Care, Brigham and Women's Hospital, Boston, MA, USA Clinical &amp; Quality Analysis, Partners Healthcare System, Wellesley, MA, USA._x000D_Division of General Internal Medicine &amp; Primary Care, Brigham and Women's Hospital, Boston, MA, USA Division of Pharmacy, School of Medicines, Pharmacy and Health, Durham University, Durham, UK._x000D_Department of Emergency Medicine, University of Colorado, Aurora, CO, USA._x000D_Division of General Internal Medicine &amp; Primary Care, Brigham and Women's Hospital, Boston, MA, USA._x000D_Division of General Internal Medicine &amp; Primary Care, Brigham and Women's Hospital, Boston, MA, USA Harvard Medical School, Boston, MA, USA Division of Rheumatology, Allergy and Immunology, and Medical Practice Evaluation Center, Department of Medicine, Massachusetts General Hospital, Boston, MA, USA._x000D_Division of General Internal Medicine &amp; Primary Care, Brigham and Women's Hospital, Boston, MA, USA Harvard Medical School, Boston, MA, USA._x000D_Division of General Internal Medicine &amp; Primary Care, Brigham and Women's Hospital, Boston, MA, USA Harvard Medical School, Boston, MA, USA Clinical &amp; Quality Analysis, Partners Healthcare System, Wellesley, MA, USA.</v>
          </cell>
          <cell r="F207" t="str">
            <v>2016</v>
          </cell>
          <cell r="G207" t="str">
            <v>J Am Med Inform Assoc</v>
          </cell>
          <cell r="H207" t="str">
            <v>25924556</v>
          </cell>
        </row>
        <row r="208">
          <cell r="A208">
            <v>207</v>
          </cell>
          <cell r="B208" t="str">
            <v>Examining the symptom of fatigue in primary care: a comparative study using electronic medical records</v>
          </cell>
          <cell r="C208" t="str">
            <v>BACKGROUND: The symptom of fatigue is one of the top five most frequently presented health complaints in primary care, yet it remains underexplored in the Canadian primary care context. OBJECTIVE: The objective of this study was to examine the prevalence and impact of patients presenting with fatigue in primary care, using the only known electronic database in Canada to capture patient-reported symptoms. METHODS: Data were extracted from the Deliver Primary Healthcare Information (DELPHI) database, an electronic medical record database located in Ontario, Canada. Patients were identified using the International Classification of Primary Care, Revised Second Edition coding system. Two groups of patients (fatigue or non-fatigue symptom) were followed for one year and compared. Both descriptive and multivariable analyses were conducted. RESULTS: A total of 103 fatigue symptom patients, and 103 non-fatigue symptom patients, were identified in the DELPHI database. The period prevalence of fatigue presentation was 8.2%, with the majority of patients being female and over 60 years of age. These patients experienced numerous co-occurring morbidities, in addition to the fatigue itself. During the one year follow-up period, fatigue symptom patients had significantly higher rates of subsequent visits (IRR = 1.19, p = 0.038) and investigations (IRR = 1.68, p &lt; 0.001), and markedly high levels of referrals following their index visit. CONCLUSIONS: This research used an electronic database to examine the symptom, fatigue. Using these data, fatigue symptom patients were found to have higher rates of health care utilisation, compared to non-fatigue symptom patients.</v>
          </cell>
          <cell r="D208"/>
          <cell r="E208" t="str">
            <v>Department of Epidemiology and Biostatistics, Schulich School of Medicine and Dentistry, Centre for Studies in Family Medicine, Western University. knichol8@uwo.ca.</v>
          </cell>
          <cell r="F208" t="str">
            <v>2015</v>
          </cell>
          <cell r="G208" t="str">
            <v>J Innov Health Inform</v>
          </cell>
          <cell r="H208" t="str">
            <v>25918335</v>
          </cell>
        </row>
        <row r="209">
          <cell r="A209">
            <v>208</v>
          </cell>
          <cell r="B209" t="str">
            <v>Patient-doctor continuity and diagnosis of cancer: electronic medical records study in general practice</v>
          </cell>
          <cell r="C209" t="str">
            <v>BACKGROUND: Continuity of care may affect the diagnostic process in cancer but there is little research. AIM: To estimate associations between patient-doctor continuity and time to diagnosis and referral of three common cancers. DESIGN AND SETTING: Retrospective cohort study in general practices in England. METHOD: This study used data from the General Practice Research Database for patients aged ≥40 years with a diagnosis of breast, colorectal, or lung cancer. Relevant cancer symptoms or signs were identified up to 12 months before diagnosis. Patient-doctor continuity (fraction-of-care index adjusted for number of consultations) was calculated up to 24 months before diagnosis. Time ratios (TRs) were estimated using accelerated failure time regression models. RESULTS: Patient-doctor continuity in the 24 months before diagnosis was associated with a slightly later diagnosis of colorectal (time ratio [TR] 1.01, 95% confidence interval [CI] =1.01 to 1.02) but not breast (TR = 1.00, 0.99 to 1.01) or lung cancer (TR = 1.00, 0.99 to 1.00). Secondary analyses suggested that for colorectal and lung cancer, continuity of doctor before the index consultation was associated with a later diagnosis but continuity after the index consultation was associated with an earlier diagnosis, with no such effects for breast cancer. For all three cancers, most of the delay to diagnosis occurred after referral. CONCLUSION: Any effect for patient-doctor continuity appears to be small. Future studies should compare investigations, referrals, and diagnoses in patients with and without cancer who present with possible cancer symptoms or signs; and focus on 'difficult to diagnose' types of cancer.</v>
          </cell>
          <cell r="D209"/>
          <cell r="E209" t="str">
            <v>Centre for Academic Primary Care, School of Social and Community Medicine, University of Bristol, Bristol._x000D_Nottingham Clinical Trials Unit, University of Nottingham, Nottingham._x000D_University of Exeter, Exeter.</v>
          </cell>
          <cell r="F209" t="str">
            <v>2015</v>
          </cell>
          <cell r="G209" t="str">
            <v>Br J Gen Pract</v>
          </cell>
          <cell r="H209" t="str">
            <v>25556557</v>
          </cell>
        </row>
        <row r="210">
          <cell r="A210">
            <v>209</v>
          </cell>
          <cell r="B210" t="str">
            <v>Evaluating the validity of the Braden scale using longitudinal electronic medical records</v>
          </cell>
          <cell r="C210" t="str">
            <v>In this study, we evaluated the validity of the Braden scale in assessing the risk of pressure ulcers. Longitudinal clinical data including weekly Braden scale scores for 1,138 patients admitted to a university hospital who developed pressure ulcers during the hospital stay and 4,794 who did not develop pressure ulcers were extracted from the hospital's electronic medical record system. Braden scale scores at three points during hospitalization were analyzed: the initial score at admission, the last score recorded before diagnosis (for pressure ulcer patients) or before discharge (for those without pressure ulcers), and the minimum (highest-risk) score recorded. Using these data, the predictive validity of the scale was evaluated using a cut-off score of 18, followed by an evaluation of the relative advantages and disadvantages of cut-off scores from 12 to 19. Among patients in the general units, the minimum score had the greatest sensitivity (0.85), negative predictive value (NPV; 0.98), and Youden index (0.73). Among patients in the intensive care units, the last score had the best NPV (0.65), Youden index (0.53), and area under the receiver operating characteristic curve (0.78), while the minimum score had the highest sensitivity (0.88). The optimal cut-off score for patients in the general units was 19 and for those in the intensive care units was 18. These results support a higher cut-off score than previously recommended, particularly for severely ill patients who are more prone to developing pressure ulcers.</v>
          </cell>
          <cell r="D210"/>
          <cell r="E210" t="str">
            <v>Research Assistant College of Nursing, The Catholic University of Korea, Seoul, Republic of Korea.</v>
          </cell>
          <cell r="F210" t="str">
            <v>2015</v>
          </cell>
          <cell r="G210" t="str">
            <v>Res Nurs Health</v>
          </cell>
          <cell r="H210" t="str">
            <v>27307606</v>
          </cell>
        </row>
        <row r="211">
          <cell r="A211">
            <v>210</v>
          </cell>
          <cell r="B211" t="str">
            <v>Comparative analyses of population-scale phenomic data in electronic medical records reveal race-specific disease networks</v>
          </cell>
          <cell r="C211" t="str">
            <v>MOTIVATION: Underrepresentation of racial groups represents an important challenge and major gap in phenomics research. Most of the current human phenomics research is based primarily on European populations; hence it is an important challenge to expand it to consider other population groups. One approach is to utilize data from EMR databases that contain patient data from diverse demographics and ancestries. The implications of this racial underrepresentation of data can be profound regarding effects on the healthcare delivery and actionability. To the best of our knowledge, our work is the first attempt to perform comparative, population-scale analyses of disease networks across three different populations, namely Caucasian (EA), African American (AA) and Hispanic/Latino (HL). RESULTS: We compared susceptibility profiles and temporal connectivity patterns for 1988 diseases and 37 282 disease pairs represented in a clinical population of 1 025 573 patients. Accordingly, we revealed appreciable differences in disease susceptibility, temporal patterns, network structure and underlying disease connections between EA, AA and HL populations. We found 2158 significantly comorbid diseases for the EA cohort, 3265 for AA and 672 for HL. We further outlined key disease pair associations unique to each population as well as categorical enrichments of these pairs. Finally, we identified 51 key 'hub' diseases that are the focal points in the race-centric networks and of particular clinical importance. Incorporating race-specific disease comorbidity patterns will produce a more accurate and complete picture of the disease landscape overall and could support more precise understanding of disease relationships and patient management towards improved clinical outcomes. CONTACTS: rong.chen@mssm.edu or joel.dudley@mssm.edu SUPPLEMENTARY INFORMATION: Supplementary data are available at Bioinformatics online.</v>
          </cell>
          <cell r="D211"/>
          <cell r="E211" t="str">
            <v>Department of Genetics and Genomic Sciences Icahn Institute for Genomics and Multiscale Biology Harris Center for Precision Wellness, Icahn School of Medicine at Mount Sinai, New York City, NY 10029, USA._x000D_Department of Genetics and Genomic Sciences Icahn Institute for Genomics and Multiscale Biology._x000D_Department of Biomedical Informatics, Harvard Medical School, Boston, 02115 MA, USA._x000D_Department of Genetics and Genomic Sciences Icahn Institute for Genomics and Multiscale Biology Harris Center for Precision Wellness, Icahn School of Medicine at Mount Sinai, New York City, NY 10029, USA Department of Population Health Science and Policy, New York City, NY 10029, USA.</v>
          </cell>
          <cell r="F211" t="str">
            <v>2016</v>
          </cell>
          <cell r="G211" t="str">
            <v>Bioinformatics</v>
          </cell>
          <cell r="H211" t="str">
            <v>28452828</v>
          </cell>
        </row>
        <row r="212">
          <cell r="A212">
            <v>211</v>
          </cell>
          <cell r="B212" t="str">
            <v>Telephone Encounters Predict Future High Financial Expenditures in Inflammatory Bowel Disease Patients: A 3-Year Prospective Observational Study</v>
          </cell>
          <cell r="C212" t="str">
            <v>BACKGROUND: Telephone activity is essential in management of complex chronic diseases including inflammatory bowel disease (IBD). Telephone encounters logged in the electronic medical record have recently been proposed as a surrogate marker of disease activity and impending health care utilization; however, the association between telephone calls and financial expenditures has not been evaluated. STUDY: We performed a 3-year prospective observational study of telephone encounters logged at a tertiary referral IBD center. We analyzed patient demographics, disease characteristics, comorbidities, clinical activity, and health care financial charges by telephone encounter frequency. RESULTS: Eight hundred one patients met inclusion criteria (52.3% female; mean age, 44.1 y), accounted for 12,669 telephone encounters, and accrued $70,513,449 in charges over 3 years. High telephone encounter frequency was associated with female gender (P=0.003), anxiety/depression (P&lt;0.001), and prior IBD surgery (P&lt;0.001). High telephone encounter categories had significantly more hospitalizations (P&lt;0.001), IBD surgery (P&lt;0.001), worse quality of life (P&lt;0.001), more corticosteroid (P&lt;0.001), biological (P&lt;0.001), and opiate prescriptions (P&lt;0.001). High telephone encounter frequency patients amassed higher total available charges in each year (P&lt;0.001) and over the 3 years (P&lt;0.001). Telephone encounters in 2009 (P=0.02) and 2010 (P&lt;0.001) were significantly associated with financial charges the following year after controlling for demographic, utilization, and medication covariates. CONCLUSIONS: Increased telephone encounters are associated with significantly higher health care utilization and financial expenditures. Increased call frequency is predictive of future health care spending. Telephone encounters are a useful tool to identify patients at risk of clinical deterioration and large financial expense.</v>
          </cell>
          <cell r="D212"/>
          <cell r="E212" t="str">
            <v>Division of Gastroenterology, Hepatology and Nutrition, University of Pittsburgh Medical Center, Pittsburgh, PA.</v>
          </cell>
          <cell r="F212" t="str">
            <v>2018</v>
          </cell>
          <cell r="G212" t="str">
            <v>J Clin Gastroenterol</v>
          </cell>
          <cell r="H212" t="str">
            <v>25947881</v>
          </cell>
        </row>
        <row r="213">
          <cell r="A213">
            <v>212</v>
          </cell>
          <cell r="B213" t="str">
            <v>Impact of an Intervention to Improve Weekend Hospital Care at an Academic Medical Center: An Observational Study</v>
          </cell>
          <cell r="C213" t="str">
            <v>BACKGROUND: Hospital care on weekends has been associated with delays in care, reduced quality, and poor clinical outcomes. OBJECTIVE: The purpose of this study was to evaluate the impact of a weekend hospital intervention on processes of care and clinical outcomes. The multifaceted intervention included expanded weekend diagnostic services, improved weekend discharge processes, and increased physician and care management services on weekends. DESIGN AND PATIENTS: This was an interrupted time series observational study of adult non-obstetric patients hospitalized at a single academic medical center between January 2011 and January 2014. The study included 18 months prior to and 19 months following the implementation of the intervention. Data were analyzed using segmented regression analysis with adjustment for confounders. MAIN MEASURES: The primary outcome was average length of stay. Secondary outcomes included percent of patients discharged on weekends, 30-day readmission rate, and in-hospital mortality rate. KEY RESULTS: The study included 57,163 hospitalizations. Following implementation of the intervention, average length of stay decreased by 13 % (95 % CI 10-15 %) and continued to decrease by 1 % (95 % CI 1-2 %) per month as compared to the underlying time trend. The proportion of weekend discharges increased by 12 % (95 % CI 2-22 %) at the time of the intervention and continued to increase by 2 % (95 % CI 1-3 %) per month thereafter. The intervention had no impact on readmissions or mortality. During the post-implementation period, the hospital was evacuated and closed for 2 months due to damage from Hurricane Sandy, and a new hospital-wide electronic health record was introduced. The contributions of these events to our findings are not known. We observed a lower inpatient census and found differences in patient characteristics, including higher rates of Medicaid insurance and comorbidities, in the post-Hurricane Sandy period as compared to the pre-Sandy period. CONCLUSIONS: The intervention was associated with a reduction in length of stay and an increase in weekend discharges. Our longitudinal study also illuminated the challenges of evaluating the effectiveness of a large-scale intervention in a real-world hospital setting.</v>
          </cell>
          <cell r="D213"/>
          <cell r="E213" t="str">
            <v>Department of Population Health, New York University School of Medicine, New York, NY, 10016, USA. saul.blecker@nyumc.org._x000D_Department of Medicine, New York University Langone Medical Center, New York, NY, USA. saul.blecker@nyumc.org._x000D_Department of Population Health, New York University School of Medicine, New York, NY, 10016, USA._x000D_Department of Medicine, New York University Langone Medical Center, New York, NY, USA._x000D_Department of Network Integration, New York University Langone Medical Center, New York, NY, USA._x000D_Department of Strategy, Planning and Business Development, New York University Langone Medical Center, New York, NY, USA._x000D_Executive Hospital Administration, New York University Langone Medical Center, New York, NY, USA.</v>
          </cell>
          <cell r="F213" t="str">
            <v>2015</v>
          </cell>
          <cell r="G213" t="str">
            <v>J Gen Intern Med</v>
          </cell>
          <cell r="H213" t="str">
            <v>28982812</v>
          </cell>
        </row>
        <row r="214">
          <cell r="A214">
            <v>213</v>
          </cell>
          <cell r="B214" t="str">
            <v>Identifying patterns of non-communicable diseases in developed eastern coastal China: a longitudinal study of electronic health records from 12 public hospitals</v>
          </cell>
          <cell r="C214" t="str">
            <v>OBJECTIVE: Few studies have examined the spectrum and trends of non-communicable diseases (NCDs) in inpatients in eastern coastal China, which is transforming from an industrial economy to a service-oriented economy and is the most economically developed region in the country. This study aimed to dynamically elucidate the spectrum and characteristics of severe NCDs in eastern coastal China by analysing patients' longitudinal electronic health records (EHRs). SETTING: To monitor the spectrum of NCDs dynamically, we extracted the EHR data from 12 general tertiary hospitals in eastern coastal China from 2003 to 2014. The rankings of and trends in the proportions of different NCDs presented by inpatients in different gender and age groups were calculated and analysed. PARTICIPANTS: We obtained a total sample of 1 907 484 inpatients with NCDs from 2003 to 2014, 50.05% of whom were men and 81.53% were aged 50 years or older. RESULTS: There was an increase in the number of total NCD inpatients in eastern coastal China from 2003 to 2014. However, the proportion of chronic respiratory diseases and cancer inpatients decreased over the 12-year period. Compared with men, women displayed a significant increase in the proportion of mental and behavioural disorders (p&lt;0.001) over time. Additionally, digestive diseases and sensory organ diseases significantly decreased among men, but not women. The older group accounted for a larger and growing proportion of the NCD inpatients, and the most common conditions in this group were cerebral infarctions, coronary heart disease and hypertension. In addition, the proportion of 21-year-old to 50-year-old inpatients with diabetes, blood diseases or endocrine diseases skyrocketed from 2003 to 2014 (p&lt;0.001). CONCLUSIONS: The burden of inpatients' NCDs increased rapidly, particularly among women and younger people. The NCD spectrum observed in eastern coastal China is a good source of evidence for developing prevention guides for regions experiencing transition.</v>
          </cell>
          <cell r="D214"/>
          <cell r="E214" t="str">
            <v>Department of General Medicine, Yangpu Hospital, Tongji University School of Medicine, Shanghai, China._x000D_Tongji University School of Medicine, Shanghai, China.</v>
          </cell>
          <cell r="F214" t="str">
            <v>2017</v>
          </cell>
          <cell r="G214" t="str">
            <v>BMJ Open</v>
          </cell>
          <cell r="H214" t="str">
            <v>25957164</v>
          </cell>
        </row>
        <row r="215">
          <cell r="A215">
            <v>214</v>
          </cell>
          <cell r="B215" t="str">
            <v>Validation of a nurses' views on electronic medical record systems (EMR) questionnaire in Turkish health system</v>
          </cell>
          <cell r="C215" t="str">
            <v>Using of EMR in health services and organizations is steadily increasing for quality improvement, cost effectiveness and performance development. However, no validated national and international instruments (scale, questionnaire, index, and inventory) have assessed the effectiveness, satisfaction, health care savings, patient safety and cost minimization of electronic medical and health systems from the viewpoint and perceptions of nurses in Turkish health services. The perceptions of health care professionals especially physicians and nurses can contribute important information that may predict their acceptance of EMR and desired mode of use for EMR, evaluation performance of EMR thus guiding EMR implementation in hospitals. This article is a report of validation of the instrument to measure nurses' views on the use, quality and user satisfaction with EMR in Turkish health system. Items in the questionnaire were designed and obtained following O.G. Otieno, H. Toyama, M. Asonuma, M. Kanai-Pak, K. Naitoh's questionnaire about Use, Quality and User Satisfaction with EMR systems. Reliability and validity were examined and investigated in terms of responses from 487 nurses from one education hospital in Ankara, Turkey. This study was planned and conducted at a university hospital. The validation process was based on construct validity in this study. The response rate was 74.92%. Cronbach's alphas of three factors (use, quality and satisfaction of EMR) ranged from 0.78 to 0.94. Goodness-of-fit indices from the confirmatory factor analysis showed a reasonable model fit. Results of confirmatory factor analysis showed that χ2 statistic indicated significant result (p &lt; 0.001) and model fit was acceptable according to relative χ2 statistic (χ2/df = 2.8 &lt; 5). Further validation of the instrument could yield positive results in health systems in the different countries. Also further validation and reliability studies could be planned on physicians and other health professionals.</v>
          </cell>
          <cell r="D215"/>
          <cell r="E215" t="str">
            <v>Faculty of Economics and Administrative Sciences, Department of Health Care Management, Hacettepe University, Ankara, Turkey, mtop@hacettepe.edu.tr.</v>
          </cell>
          <cell r="F215" t="str">
            <v>2015</v>
          </cell>
          <cell r="G215" t="str">
            <v>J Med Syst</v>
          </cell>
          <cell r="H215" t="str">
            <v>25656517</v>
          </cell>
        </row>
        <row r="216">
          <cell r="A216">
            <v>215</v>
          </cell>
          <cell r="B216" t="str">
            <v>Personal health record use for children and health care utilization: propensity score-matched cohort analysis</v>
          </cell>
          <cell r="C216" t="str">
            <v>OBJECTIVES: To examine the association between caregiver personal health record (PHR) use and health care utilization by pediatric patients. DESIGN, SETTING, AND PARTICIPANTS: We conducted a retrospective observational cohort study of 2286 pediatric members aged six months to 2.5 years of Kaiser Permanente Hawaii and Northwest Regions in 2007-2011, using propensity score matching methods and t and chi-square tests to examine associations between PHR use and health care utilization. We used ANOVA to examine utilization across quartiles of PHR use. MAIN OUTCOME MEASURES: Outpatient clinic visits, telephone encounters, and emergency department visits. RESULTS: PHR-registered children, compared with propensity score-matched nonregistered children, had 21% (95% CI, 14-28; P &lt; .0001) more outpatient clinic visits and 26% (95% CI, 16-37; P &lt; .0001) more telephone encounters. Utilization differences were more pronounced with nonprimary care providers than with primary care providers. Outpatient clinic visits and telephone encounters increased among the quartile with the highest PHR use; no utilization differences occurred in the 3 lowest-use quartiles. CONCLUSIONS: PHR use by caregivers was associated with statistically significant increases in outpatient clinic visits and telephone encounters among pediatric patients.</v>
          </cell>
          <cell r="D216"/>
          <cell r="E216" t="str">
            <v>Northwest Permanente, Innovation and Care Transformation, Portland, Oregon, USA yvonne.y.zhou@kp.org._x000D_Northwest Permanente, Innovation and Care Transformation, Portland, Oregon, USA._x000D_Northwest Permanente, Health Intelligence &amp; Analytics, Portland, Oregon, USA._x000D_Kaiser Permanente Center for Health Research-Hawaii and Department of Pediatrics, Hawaii Permanente Medical Group, 501 Alakawa Street, Honolulu, Hawaii, USA 96817.</v>
          </cell>
          <cell r="F216" t="str">
            <v>2015</v>
          </cell>
          <cell r="G216" t="str">
            <v>J Am Med Inform Assoc</v>
          </cell>
          <cell r="H216" t="str">
            <v>28201668</v>
          </cell>
        </row>
        <row r="217">
          <cell r="A217">
            <v>216</v>
          </cell>
          <cell r="B217" t="str">
            <v>Validity of estimated prevalence of decreased kidney function and renal replacement therapy from primary care electronic health records compared with national survey and registry data in the United Kingdom</v>
          </cell>
          <cell r="C217" t="str">
            <v>BACKGROUND: Anonymous primary care records are an important resource for observational studies. However, their external validity is unknown in identifying the prevalence of decreased kidney function and renal replacement therapy (RRT). We thus compared the prevalence of decreased kidney function and RRT in the Clinical Practice Research Datalink (CPRD) with a nationally representative survey and national registry. METHODS: Among all people ≥25 years of age registered in the CPRD for ≥1 year on 31 March 2014, we identified patients with an estimated glomerular filtration rate (eGFR) &lt;60 mL/min/1.73 m2, according to their most recent serum creatinine in the past 5 years using the Chronic Kidney Disease Epidemiology Collaboration equation and patients with recorded diagnoses of RRT. Denominators were the entire population in each age-sex band irrespective of creatinine measurement. The prevalence of eGFR &lt;60 mL/min/1.73 m2 was compared with that in the Health Survey for England (HSE) 2009/2010 and the prevalence of RRT was compared with that in the UK Renal Registry (UKRR) 2014. RESULTS: We analysed 2 761 755 people in CPRD [mean age 53 (SD 17) years, men 49%], of whom 189 581 (6.86%) had an eGFR &lt;60 mL/min/1.73 m2 and 3293 (0.12%) were on RRT. The prevalence of eGFR &lt;60 mL/min/1.73 m2 in CPRD was similar to that in the HSE and the prevalence of RRT was close to that in the UKRR across all age groups in men and women, although the small number of younger patients with an eGFR &lt;60 mL/min/1.73 m2 in the HSE might have hampered precise comparison. CONCLUSIONS: UK primary care data have good external validity for the prevalence of decreased kidney function and RRT.</v>
          </cell>
          <cell r="D217"/>
          <cell r="E217" t="str">
            <v>Department of Non-Communicable Disease Epidemiology, London School of Hygiene and Tropical Medicine, London, UK._x000D_UK Renal Registry Bristol, UK._x000D_Geography &amp; Environment, Faculty of Social and Human Sciences, University of Southampton, Southampton, UK._x000D_Academic Unit of Primary Care and Population Sciences, Faculty of Medicine, University of Southampton, Southampton, UK.</v>
          </cell>
          <cell r="F217" t="str">
            <v>2017</v>
          </cell>
          <cell r="G217" t="str">
            <v>Nephrol Dial Transplant</v>
          </cell>
          <cell r="H217" t="str">
            <v>31027723</v>
          </cell>
        </row>
        <row r="218">
          <cell r="A218">
            <v>217</v>
          </cell>
          <cell r="B218" t="str">
            <v>Validation of text-mining and content analysis techniques using data collected from veterinary practice management software systems in the UK</v>
          </cell>
          <cell r="C218" t="str">
            <v>Electronic patient records from practice management software systems have been used extensively in medicine for the investigation of clinical problems leading to the creation of decision support frameworks. To date, technologies that have been utilised for this purpose such as text mining and content analysis have not been employed significantly in veterinary medicine. The aim of this research was to pilot the use of content analysis and text-mining software for the synthesis and analysis of information extracted from veterinary electronic patient records. The purpose of the work was to be able to validate this approach for future employment across a number of practices for the purposes of practice based research. The approach utilised content analysis (Prosuite) and text mining (WordStat) software to aggregate the extracted text. Text mining tools such as Keyword in Context (KWIC) and Keyword Retrieval (KR) were employed to identify specific occurrences of data across the records. Two different datasets were interrogated, a bespoke test dataset that had been set up specifically for the purpose of the research, and a functioning veterinary clinic dataset that had been extracted from one veterinary practice. Across both datasets, the KWIC analysis was found to have a high level of accuracy with the search resulting in a sensitivity of between 85.3-100%, a specificity of between 99.1-99.7%, a positive predictive value between 93.5-95.8% and a negative predictive value between 97.7-100%. The KR search, based on machine learning, was utilised for the clinic-based dataset and was found to perform slightly better than the KWIC analysis. This study is the first to demonstrate the application of content analysis and text mining software for validation purposes across a number of different datasets for the purpose of search and recall of specific information across electronic patient records. This has not been demonstrated previously for small animal veterinary epidemiological research for the purposes of large scale analysis for practice-based research. Extension of this work to investigate more complex diseases across larger populations is required to fully explore the use of this approach in veterinary practice.</v>
          </cell>
          <cell r="D218"/>
          <cell r="E218" t="str">
            <v>Centre for Evidence-based Veterinary Medicine, School of Veterinary Medicine &amp; Science, University of Nottingham, Sutton Bonington Campus, LE12 5RD, UK. Electronic address: Jones-Diette@outlook.com._x000D_Centre for Evidence-based Veterinary Medicine, School of Veterinary Medicine &amp; Science, University of Nottingham, Sutton Bonington Campus, LE12 5RD, UK. Electronic address: rachel.dean@vetpartners.co.uk._x000D_School of Veterinary Medicine &amp; Science, University of Nottingham, Sutton Bonington Campus, LE12 5RD, UK._x000D_Centre for Evidence-based Veterinary Medicine, School of Veterinary Medicine &amp; Science, University of Nottingham, Sutton Bonington Campus, LE12 5RD, UK. Electronic address: marnie.brennan@nottingham.ac.uk.</v>
          </cell>
          <cell r="F218" t="str">
            <v>2019</v>
          </cell>
          <cell r="G218" t="str">
            <v>Prev Vet Med</v>
          </cell>
          <cell r="H218" t="str">
            <v>30472172</v>
          </cell>
        </row>
        <row r="219">
          <cell r="A219">
            <v>218</v>
          </cell>
          <cell r="B219" t="str">
            <v>Electronic Decision support for Improvement of Contemporary Therapy for Stroke Prevention</v>
          </cell>
          <cell r="C219" t="str">
            <v>BACKGROUND: Despite ample clinical trial data demonstrating that oral anticoagulation (OAC) treatment is highly effective in reducing stroke for patients with atrial fibrillation (AF), OAC treatment remains underutilized in current clinical practice. Targeting hospitalist and emergency department providers with electronic decision support represents a potential quality improvement opportunity in the use of OAC medication in AF patients. METHODS: We conducted a 3-center study in which 2 sites utilized an electronic alert (EA) embedded in the electronic health record and 1 site provided usual care. The EA calculated the CHA(2)DS(2)-VASc score for clinicians. Patients were tracked following discharge from either the emergency department or hospital. We hypothesized that the EA would increase the rate of OAC use by 15% compared to usual care, with a study sample size of 360 patients. Study exclusions included severe heart valve disease, advanced renal disease, and severe dementia. The primary endpoint was OAC use at the time of hospital discharge or 30 days after hospital discharge (whichever was the last observation recorded). RESULTS: Among 309 patients included for analysis (mean age 70.2 years), the median CHA(2)DS(2)-VASc score was 3.5. The frequency of OAC use at follow-up at the usual care hospital was 55.9% (95% confidence interval 47.4-67.9). At the 2 EA sites, the rate of OAC use at the last observation point was 43.9% (P = .06). Aspirin use at follow-up was similar at the usual care site and the EA sites (53.8% versus 46.3%). The rate of OAC use in patients greater than 75 years was 60.0% in the usual care site and 48.4% (P = .09) at the EA sites. CONCLUSIONS: The EA in our study was not sufficient to ameliorate therapeutic inertia in the use of OAC for stroke prevention in AF.</v>
          </cell>
          <cell r="D219"/>
          <cell r="E219" t="str">
            <v>Department of Neurology, University of Miami, Miller School of Medicine, Miami, Florida. Electronic address: SChaturvedi@som.umaryland.edu._x000D_University of Florida, College of Medicine, Gainesville, Florida._x000D_Northwestern University, Feinberg School of Medicine, Chicago, Illinois._x000D_University of Toronto, School of Medicine, Toronto, Ontario._x000D_Jackson Memorial Hospital, Miami, Florida._x000D_Department of Neurology, University of Miami, Miller School of Medicine, Miami, Florida._x000D_University of Rochester, School of Medicine, Rochester, New York.</v>
          </cell>
          <cell r="F219" t="str">
            <v>2019</v>
          </cell>
          <cell r="G219" t="str">
            <v>J Stroke Cerebrovasc Dis</v>
          </cell>
          <cell r="H219" t="str">
            <v>28841657</v>
          </cell>
        </row>
        <row r="220">
          <cell r="A220">
            <v>219</v>
          </cell>
          <cell r="B220" t="str">
            <v>A prediction model for advanced colorectal neoplasia in an asymptomatic screening population</v>
          </cell>
          <cell r="C220" t="str">
            <v>BACKGROUND: An electronic medical record (EMR) database of a large unselected population who received screening colonoscopies may minimize sampling error and represent real-world estimates of risk for screening target lesions of advanced colorectal neoplasia (CRN). Our aim was to develop and validate a prediction model for assessing the probability of advanced CRN using a clinical data warehouse. METHODS: A total of 49,450 screenees underwent their first colonoscopy as part of a health check-up from 2002 to 2012 at Samsung Medical Center, and the dataset was constructed by means of natural language processing from the computerized EMR system. The screenees were randomized into training and validation sets. The prediction model was developed using logistic regression. The model performance was validated and compared with existing models using area under receiver operating curve (AUC) analysis. RESULTS: In the training set, age, gender, smoking duration, drinking frequency, and aspirin use were identified as independent predictors for advanced CRN (adjusted P &lt; .01). The developed model had good discrimination (AUC = 0.726) and was internally validated (AUC = 0.713). The high-risk group had a 3.7-fold increased risk of advanced CRN compared to the low-risk group (1.1% vs. 4.0%, P &lt; .001). The discrimination performance of the present model for high-risk patients with advanced CRN was better than that of the Asia-Pacific Colorectal Screening score (AUC = 0.678, P &lt; .001) and Schroy's CAN index (AUC = 0.672, P &lt; .001). CONCLUSION: The present 5-item risk model can be calculated readily using a simple questionnaire and can identify the low- and high-risk groups of advanced CRN at the first screening colonoscopy. This model may increase colorectal cancer risk awareness and assist healthcare providers in encouraging the high-risk group to undergo a colonoscopy.</v>
          </cell>
          <cell r="D220"/>
          <cell r="E220" t="str">
            <v>Department of Medicine, Samsung Medical Center, Sungkyunkwan University School of Medicine, Seoul, Korea._x000D_Center for Health Promotion, Samsung Medical Center, Seoul, South Korea._x000D_Biostatistics and Bioinformatics Center, Samsung Cancer Research Institute, Samsung Medical Center, Seoul, Korea._x000D_Department of Biostatistics and Bioinformatics, Duke University, Durham, North Carolina, United States of America.</v>
          </cell>
          <cell r="F220" t="str">
            <v>2017</v>
          </cell>
          <cell r="G220" t="str">
            <v>PLoS One</v>
          </cell>
          <cell r="H220" t="str">
            <v>25510607</v>
          </cell>
        </row>
        <row r="221">
          <cell r="A221">
            <v>220</v>
          </cell>
          <cell r="B221" t="str">
            <v>Predicting treatment process steps from events</v>
          </cell>
          <cell r="C221" t="str">
            <v>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v>
          </cell>
          <cell r="D221"/>
          <cell r="E221" t="str">
            <v>Innovation Center Computer Assisted Surgery (ICCAS), Universität Leipzig, Semmelweisstrasse 14, 04103 Leipzig, Germany. Electronic address: j.meier@medizin.uni-leipzig.de._x000D_Innovation Center Computer Assisted Surgery (ICCAS), Universität Leipzig, Semmelweisstrasse 14, 04103 Leipzig, Germany; Department of ENT Surgery, University Medical Center Leipzig, Liebigstr. 10-14, 04103 Leipzig, Germany. Electronic address: andreas.dietz@medizin.uni-leipzig.de._x000D_Department of ENT Surgery, University Medical Center Leipzig, Liebigstr. 10-14, 04103 Leipzig, Germany. Electronic address: andreas.boehm@medizin.uni-leipzig.de._x000D_Innovation Center Computer Assisted Surgery (ICCAS), Universität Leipzig, Semmelweisstrasse 14, 04103 Leipzig, Germany. Electronic address: thomas.neumuth@medizin.uni-leipzig.de.</v>
          </cell>
          <cell r="F221" t="str">
            <v>2015</v>
          </cell>
          <cell r="G221" t="str">
            <v>J Biomed Inform</v>
          </cell>
          <cell r="H221" t="str">
            <v>26162918</v>
          </cell>
        </row>
        <row r="222">
          <cell r="A222">
            <v>221</v>
          </cell>
          <cell r="B222" t="str">
            <v>Incidence rates of hospital-acquired urinary tract and bloodstream infections generated by automated compilation of electronically available healthcare data</v>
          </cell>
          <cell r="C222" t="str">
            <v>BACKGROUND: Monitoring of hospital-acquired infection (HAI) by automated compilation of registry data may address the disadvantages of laborious, costly and potentially subjective and often random sampling of data by manual surveillance. AIM: To evaluate a system for automated monitoring of hospital-acquired urinary tract (HA-UTI) and bloodstream infections (HA-BSI) and to report incidence rates over a five-year period in a Danish hospital trust. METHODS: Based primarily on electronically available data relating to microbiology results and antibiotic prescriptions, the automated monitoring of HA-UTIs and HA-BSIs was validated against data from six previous point-prevalence surveys (PPS) from 2010 to 2013 and data from a manual assessment (HA-UTI only) of one department of internal medicine from January 2010. Incidence rates (infections per 1000 bed-days) from 2010 to 2014 were calculated. FINDINGS: Compared with the PPSs, the automated monitoring showed a sensitivity of 88% in detecting UTI in general, 78% in detecting HA-UTI, and 100% in detecting BSI in general. The monthly incidence rates varied between 4.14 and 6.61 per 1000 bed-days for HA-UTI and between 0.09 and 1.25 per 1000 bed-days for HA-BSI. CONCLUSION: Replacing PPSs with automated monitoring of HAIs may provide better and more objective data and constitute a promising foundation for individual patient risk analyses and epidemiological studies. Automated monitoring may be universally applicable in hospitals with electronic databases comprising microbiological findings, admission data, and antibiotic prescriptions.</v>
          </cell>
          <cell r="D222"/>
          <cell r="E222" t="str">
            <v>Department of Clinical Microbiology, Lillebaelt Hospital, Vejle, Denmark; Institute of Regional Health Research, University of Southern Denmark, Odense, Denmark. Electronic address: jacobredder@gmail.com._x000D_Department of Clinical Microbiology, Aarhus University Hospital, Denmark._x000D_Department of Clinical Microbiology, Lillebaelt Hospital, Vejle, Denmark; Institute of Regional Health Research, University of Southern Denmark, Odense, Denmark.</v>
          </cell>
          <cell r="F222" t="str">
            <v>2015</v>
          </cell>
          <cell r="G222" t="str">
            <v>J Hosp Infect</v>
          </cell>
          <cell r="H222" t="str">
            <v>27619018</v>
          </cell>
        </row>
        <row r="223">
          <cell r="A223">
            <v>222</v>
          </cell>
          <cell r="B223" t="str">
            <v>Predicting Japanese Kampo formulas by analyzing database of medical records: a preliminary observational study</v>
          </cell>
          <cell r="C223" t="str">
            <v>BACKGROUND: Approximately 90 % of physicians in Japan use Kampo medicine in daily practice. However, it is a challenge for physicians who do not specialize in Kampo medicine to select a proper Kampo formula out of the 148 officially approved formulas, as the decision relies on traditional measurements and traditional medicine pattern diagnoses. The present study tries to evaluate the feasibility of a decision support system for frequently used Kampo formulas. METHODS: Our study included 393 patients who visited the Kampo Clinic at Keio University Hospital for the first time between May 2008 and March 2013. We collected medical records through a browser-based questionnaire system and applied random forests to predict commonly prescribed Kampo formulas. RESULTS: The discriminant rate was the highest (87.0 %) when we tried to predict a Kampo formula from two candidates using age, sex, body mass index, subjective symptoms, and the two essential and predictable traditional medicine pattern diagnoses (excess-deficiency and heat-cold) as predictor variables. The discriminant rate decreased as the candidate Kampo formulas increased, with the greatest drop occurring between three (76.7 %) and four (47.5 %) candidates. Age, body mass index, and traditional medicine pattern diagnoses had higher importance according to the characteristics of each Kampo formula when we utilized the prediction model, which predicted a Kampo formula from among three candidates. CONCLUSIONS: These results suggest that our decision support system for non-specialist physicians works well in selecting appropriate Kampo formulas from among two or three candidates. Additional studies are required to integrate the present statistical analysis in clinical practice.</v>
          </cell>
          <cell r="D223"/>
          <cell r="E223" t="str">
            <v>Center for Kampo Medicine, Keio University School of Medicine, 35 Shinanomachi, Shinjuku-ku, Tokyo, 160-8582, Japan._x000D_Human Genome Center, The Institute of Medical Science, The University of Tokyo, 4-6-1 Shirokanedai, Minato-ku, Tokyo, 108-8639, Japan._x000D_SFC Laboratory, Keio University, 5322 Endo, Fujisawa, Kanagawa, 252-0882, Japan._x000D_Division of Health Medical Data Science, Health Intelligence Center, The Institute of Medical Science, The University of Tokyo, 4-6-1 Shirokanedai, Minato-ku, Tokyo, 108-8639, Japan._x000D_School of Engineering, The University of Tokyo, 7-3-1 Hongo, Bunkyo-ku, Tokyo, 113-8656, Japan._x000D_Center for Kampo Medicine, Keio University School of Medicine, 35 Shinanomachi, Shinjuku-ku, Tokyo, 160-8582, Japan. watanabekenji@keio.jp._x000D_Faculty of Environment and Information Studies, Keio University, 5322 Endo, Fujisawa, Kanagawa, 252-0882, Japan. watanabekenji@keio.jp.</v>
          </cell>
          <cell r="F223" t="str">
            <v>2016</v>
          </cell>
          <cell r="G223" t="str">
            <v>BMC Med Inform Decis Mak</v>
          </cell>
          <cell r="H223" t="str">
            <v>28406708</v>
          </cell>
        </row>
        <row r="224">
          <cell r="A224">
            <v>223</v>
          </cell>
          <cell r="B224" t="str">
            <v>Pack-Year Cigarette Smoking History for Determination of Lung Cancer Screening Eligibility. Comparison of the Electronic Medical Record versus a Shared Decision-making Conversation</v>
          </cell>
          <cell r="C224" t="str">
            <v>RATIONALE: Implementation of lung cancer screening programs is occurring across the United States. Programs vary in approaches to patient identification and shared decision-making. The eligibility of persons referred to screening programs, the outcomes of eligibility determination during shared decision-making, and the potential for the electronic medical record (EMR) to identify eligible individuals have not been well described. OBJECTIVES: Our objectives were to assess the eligibility of individuals referred for lung cancer screening and compare information extracted from the EMR to information derived from a shared decision-making conversation for the determination of eligibility for lung cancer screening. METHODS: We performed a retrospective analysis of individuals referred to a centralized lung cancer screening program serving a five-hospital health services system in Seattle, Washington between October 2014 and January 2016. Demographics, referral, and outcomes data were collected. A pack-year smoking history derived from the EMR was compared with the pack-year history obtained during a shared decision-making conversation performed by a licensed nurse professional representing the lung cancer screening program. RESULTS: A total of 423 individuals were referred to the program, of whom 59.6% (252 of 423) were eligible. Of those, 88.9% (224 of 252) elected screening. There was 96.2% (230 of 239) discordance in pack-year smoking history between the EMR and the shared decision-making conversation. The EMR underreported pack-years of smoking for 85.2% (196 of 230) of the participants, with a median difference of 29.2 pack-years. If identification of eligible individuals relied solely on the accuracy of the pack-year smoking history recorded in the EMR, 53.6% (128 of 239) would have failed to meet the 30-pack-year threshold for screening. CONCLUSIONS: Many individuals referred for lung cancer screening may be ineligible. Overreliance on the EMR for identification of individuals at risk may lead to missed opportunities for appropriate lung cancer screening.</v>
          </cell>
          <cell r="D224"/>
          <cell r="E224" t="str">
            <v>Division of Thoracic Surgery and Interventional Pulmonology, Swedish Cancer Institute, Seattle, Washington.</v>
          </cell>
          <cell r="F224" t="str">
            <v>2017</v>
          </cell>
          <cell r="G224" t="str">
            <v>Ann Am Thorac Soc</v>
          </cell>
          <cell r="H224" t="str">
            <v>30942088</v>
          </cell>
        </row>
        <row r="225">
          <cell r="A225">
            <v>224</v>
          </cell>
          <cell r="B225" t="str">
            <v>Outcomes in patients with metastatic bladder cancer in the USA: a retrospective electronic medical record study</v>
          </cell>
          <cell r="C225" t="str">
            <v>Aim: Investigate the effectiveness of chemotherapy for first-line (1L) treatment of metastatic bladder cancer (mBC). Methods: Retrospective cohort study evaluating treatment patterns/outcomes in 1155 mBC patients receiving initial treatment in the community practice setting from January 2010 to June 2014, and followed through July 2016. Results: The most commonly utilized 1L and second-line (2L) regimens were platinum-based and taxane-based, respectively. Median (95% CI) OS for all patients from 1L initiation was 12.8 months (11.7-14.6), and median OS for all 2L regimens was 9.4 months (8.2-11.1). Conclusion: mBC patients eligible for and who received cis-based regimens experienced better OS results. Poor renal function was a key driver of cis-ineligibility. The various monotherapy and combination chemotherapy regimens in 2L produced relatively short OS outcomes.</v>
          </cell>
          <cell r="D225"/>
          <cell r="E225" t="str">
            <v>Merck &amp; Co., Inc., Kenilworth, NJ 07033, USA._x000D_The US Oncology Network/McKesson Specialty Health, The Woodlands, TX 77380, USA._x000D_Department of Urology, Division of Surgery, The University of Texas MD Anderson Cancer Center, Houston, TX 77030, USA.</v>
          </cell>
          <cell r="F225" t="str">
            <v>2019</v>
          </cell>
          <cell r="G225" t="str">
            <v>Future Oncol</v>
          </cell>
          <cell r="H225" t="str">
            <v>26575855</v>
          </cell>
        </row>
        <row r="226">
          <cell r="A226">
            <v>225</v>
          </cell>
          <cell r="B226" t="str">
            <v>External validation of the In-hospital Mortality for PulmonAry embolism using Claims daTa (IMPACT) multivariable prediction rule</v>
          </cell>
          <cell r="C226" t="str">
            <v>OBJECTIVE: To validate the In-hospital Mortality for PulmonAry embolism using Claims daTa (IMPACT) multivariable prediction rule using admission claims data. STUDY DESIGN: Retrospective claims database analysis. METHODS: This analysis was performed using Humana admission claims data from January 2007 to March 2014. We included adult patients admitted for their first PE during this period (International Classification of Diseases, ninth edition, Clinical Modification code of 415.1x in in the primary position or secondary position when accompanied by a primary code for a PE complication). The IMPACT rule, consisting of age plus 11 comorbidities, was used to estimate patients' probability of in-hospital mortality and classify risk. Low risk was defined as in-hospital mortality ≤ 1.5%. IMPACT was evaluated by evaluating prognostic test characteristic values and 95% confidence intervals (CIs). RESULTS: A total of 23,858 patients admitted for PE were included, and 3.3% died in-hospital. The IMPACT prediction rule classified 2371 (9.9%) as low-risk; with a sensitivity of 97.6%, 95% CI: 96.1-98.5, specificity of 10.2%, 95% CI: 9.8-10.6, negative and positive predictive values of 99.2% (95% CI: 98.7-99.5) and 3.5% (95% CI: 3.3-3.8) and c-statistic of 0.70, 95% CI: 0.0.68-0.72, for in-hospital mortality. IMPACT classified 42.7% of patients &lt; 65 years old as low-risk; with a sensitivity, specificity and c-statistic of 85.0%, 95% CI: 77.4-90.5, 43.3%, 95% CI: 42.0-44.7 and 0.74, 95% CI: 0.69-0.78, respectively. CONCLUSION: The IMPACT prediction rule was valid when implemented in a database consisting largely of Medicare claims. Following further external validation and direct comparison to commonly used clinical prediction rules, IMPACT may become a valuable tool for payers and hospitals wishing to retrospectively assess whether their PE patients are being kept hospitalized for the optimal period of time.</v>
          </cell>
          <cell r="D226"/>
          <cell r="E226" t="str">
            <v>Department of Pharmacy Practice and Administration, University of Saint Joseph School of Pharmacy, Hartford, CT, USA._x000D_Evidence-based Practice Center, UCONN/Hartford Hospital, Hartford, CT, USA._x000D_Department of Emergency Medicine, Baylor College of Medicine, Houston, TX, USA._x000D_Department of Emergency Medicine, University of Cincinnati, Cincinnati, OH, USA._x000D_Program Evaluation &amp; Pharmacy Analytics, Aetna, Hartford, CT, USA._x000D_Janssen Scientific Affairs, LLC, Raritan, NJ, USA._x000D_Department of Pharmacy Practice, University of Connecticut School of Pharmacy, Storrs, CT, USA.</v>
          </cell>
          <cell r="F226" t="str">
            <v>2016</v>
          </cell>
          <cell r="G226" t="str">
            <v>Int J Clin Pract</v>
          </cell>
          <cell r="H226" t="str">
            <v>25957371</v>
          </cell>
        </row>
        <row r="227">
          <cell r="A227">
            <v>226</v>
          </cell>
          <cell r="B227" t="str">
            <v>Planning for Action: The Impact of an Asthma Action Plan Decision Support Tool Integrated into an Electronic Health Record (EHR) at a Large Health Care System</v>
          </cell>
          <cell r="C227" t="str">
            <v>INTRODUCTION: Asthma is a chronic airway disease that can be difficult to manage, resulting in poor outcomes and high costs. Asthma action plans assist patients with self-management, but provider compliance with this recommendation is limited in part because of guideline complexity. This project aimed to embed an electronic asthma action plan decision support tool (eAAP) into the medical record to streamline evidence-based guidelines for providers at the point of care, create individualized patient handouts, and evaluate effects on disease outcomes. METHODS: eAAP development occurred in 4 phases: web-based prototype creation, multidisciplinary team engagement, pilot, and system-wide dissemination. Medical record and hospital billing data compared frequencies of asthma exacerbations before and after eAAP receipt with matched controls. RESULTS: Between December 2012 and September 2014, 5174 patients with asthma (∼10%) received eAAPs. Results showed an association between eAAP receipt and significant reductions in pediatric asthma exacerbations, including 33% lower odds of requiring oral steroids (P &lt; .001), compared with controls. Equivalent adult measures were not statistically significant. CONCLUSIONS: This study supports existing evidence that patient self-management plays an important role in reducing asthma exacerbations. We show the feasibility of leveraging technology to provide guideline-based decision support through an eAAP, addressing known challenges of implementation into routine practice.</v>
          </cell>
          <cell r="D227"/>
          <cell r="E227" t="str">
            <v>From the Department of Family Medicine (LK, KR, HT, AM, MD), Dickson Advanced Analytics (YT, MD), and Department of Pediatrics (AG, JC), Carolinas HealthCare System, Charlotte, NC. lindsay.kuhn@carolinashealthcare.org._x000D_From the Department of Family Medicine (LK, KR, HT, AM, MD), Dickson Advanced Analytics (YT, MD), and Department of Pediatrics (AG, JC), Carolinas HealthCare System, Charlotte, NC.</v>
          </cell>
          <cell r="F227" t="str">
            <v>2015</v>
          </cell>
          <cell r="G227" t="str">
            <v>J Am Board Fam Med</v>
          </cell>
          <cell r="H227" t="str">
            <v>27502119</v>
          </cell>
        </row>
        <row r="228">
          <cell r="A228">
            <v>227</v>
          </cell>
          <cell r="B228" t="str">
            <v>Study design of PANGAEA 2.0, a non-interventional study on RRMS patients to be switched to fingolimod</v>
          </cell>
          <cell r="C228" t="str">
            <v>BACKGROUND: The therapeutic options for patients with Multiple Sclerosis (MS) have steadily increased due to the approval of new substances that now supplement traditional first-line agents, demanding a paradigm shift in the assessment of disease activity and treatment response in clinical routine. Here, we report the study design of PANGAEA 2.0 (Post-Authorization Non-interventional GermAn treatment benefit study of GilEnyA in MS patients), a non-interventional study in patients with relapsing-remitting MS (RRMS) identify patients with disease activity and monitor their disease course after treatment switch to fingolimod (Gilenya®), an oral medication approved for patients with highly active RRMS. METHOD/DESIGN: In the first phase of the PANGAEA 2.0 study the disease activity status of patients receiving a disease-modifying therapy (DMT) is evaluated in order to identify patients at risk of disease progression. This evaluation is based on outcome parameters for both clinical disease activity and magnetic resonance imaging (MRI), and subclinical measures, describing disease activity from the physician's and the patient's perspective. In the second phase of the study, 1500 RRMS patients identified as being non-responders and switched to fingolimod (oral, 0.5 mg/daily) are followed-up for 3 years. Data on relapse activity, disability progression, MRI lesions, and brain volume loss will be assessed in accordance to 'no evidence of disease activity-4' (NEDA-4). The modified Rio score, currently validated for the evaluation of treatment response to interferons, will be used to evaluate the treatment response to fingolimod. The MS management software MSDS3D will guide physicians through the complex processes of diagnosis and treatment. A sub-study further analyzes the benefits of a standardized quantitative evaluation of routine MRI scans by a central reading facility. PANGAEA 2.0 is being conducted between June 2015 and December 2019 in 350 neurological practices and centers in Germany, including 100 centers participating in the sub-study. DISCUSSION: PANGAEA 2.0 will not only evaluate the long-term benefit of a treatment change to fingolimod but also the applicability of new concepts of data acquisition, assessment of MS disease activity and evaluation of treatment response for the in clinical routine. TRIAL REGISTRATION: BfArM6532; Trial Registration Date: 20/05/2015.</v>
          </cell>
          <cell r="D228"/>
          <cell r="E228" t="str">
            <v>Zentrum für klinische Neurowissenschaften, Klinik und Poliklinik für Neurologie, Universitätsklinikum Carl Gustav Carus Dresden, Technische Universität Dresden, Fetscherstr. 43, D-01307, Dresden, Germany. tjalf.ziemssen@uniklinikum-dresden.de._x000D_Zentrum für klinische Neurowissenschaften, Klinik und Poliklinik für Neurologie, Universitätsklinikum Carl Gustav Carus Dresden, Technische Universität Dresden, Fetscherstr. 43, D-01307, Dresden, Germany._x000D_Novartis Pharma GmbH, Roonstr. 25, D-90429, Nuernberg, Germany.</v>
          </cell>
          <cell r="F228" t="str">
            <v>2016</v>
          </cell>
          <cell r="G228" t="str">
            <v>BMC Neurol</v>
          </cell>
          <cell r="H228" t="str">
            <v>31445265</v>
          </cell>
        </row>
        <row r="229">
          <cell r="A229">
            <v>228</v>
          </cell>
          <cell r="B229" t="str">
            <v>Trends in e-visit adoption among U.S. office-based physicians: Evidence from the 2011-2015 NAMCS</v>
          </cell>
          <cell r="C229" t="str">
            <v>BACKGROUND: Electronic visits (e-visits) have the potential to expand patients' access to care and reduce healthcare costs. We aimed to describe trends in e-visit adoption among the U.S. office-based physicians and examine physician-and practice-level factors associated with e-visit adoption. METHODS: This was a retrospective observational study of 2011-2015 National Ambulatory Medical Care Survey. We used the Cochran-Armitage tests to evaluate trend changes in e-visit adoption among the U.S. office-based physicians. Multivariable logistic regression was used to calculate the odds of adopting e-visits adjusting for physician and practice characteristics. RESULTS: Our sample included 10,767 respondents, representing 327,836 office-based physicians in the U.S. Our analysis indicated that, in 2015, 15.9% of physicians adopted e-visits, which is a minor increase of 2.2% in total utilization of 13.7% in 2011. The likelihood of adopting e-visits was 2.7 times higher for physicians who have fully implemented electronic health records systems compared (odds ratio, 2.66, [95% CI, 2.16-3.28]) to physicians who have not implemented EHRs. Other predictors of e-visit adoption included primary care rather than specialty care, capitated payment model, and having a secure messaging capability. CONCLUSIONS: Our study demonstrates that overall e-visit adoption is low and has not been implemented as rapidly as other health information technologies. While use of secure information technology could be a facilitator for e-visit implementation, there are other barriers affecting widespread adoption. E-visits are a promising strategy for increasing patients' access to care. Future research is needed to explore implementation barriers that might be impeding e-visit adoption.</v>
          </cell>
          <cell r="D229"/>
          <cell r="E229" t="str">
            <v>Department of Health Services Research, Management and Policy, College of Public Health and Health Professions, University of Florida, Gainesville, FL, United States. Electronic address: youngrock.h@phhp.ufl.edu._x000D_Department of Health Services Research, Management and Policy, College of Public Health and Health Professions, University of Florida, Gainesville, FL, United States._x000D_Department of Health Services Research, Management and Policy, College of Public Health and Health Professions, University of Florida, Gainesville, FL, United States; Department of Community Health and Family Medicine, University of Florida, Gainesville, FL, United States.</v>
          </cell>
          <cell r="F229" t="str">
            <v>2019</v>
          </cell>
          <cell r="G229" t="str">
            <v>Int J Med Inform</v>
          </cell>
          <cell r="H229" t="str">
            <v>31185072</v>
          </cell>
        </row>
        <row r="230">
          <cell r="A230">
            <v>229</v>
          </cell>
          <cell r="B230" t="str">
            <v>Development of a predictive model for drug-associated QT prolongation in the inpatient setting using electronic health record data</v>
          </cell>
          <cell r="C230" t="str">
            <v>PURPOSE: We aimed to construct a dynamic model for predicting severe QT interval prolongation in hospitalized patients using inpatient electronic health record (EHR) data. METHODS: A retrospective cohort consisting of all adults admitted to 2 large hospitals from January 2012 through October 2013 was established. Thirty-five risk factors for severe QT prolongation (defined as a Bazett's formula-corrected QT interval [QTc] of ≥500 msec or a QTc increase of ≥60 msec from baseline) were operationalized for automated EHR retrieval; upon univariate analyses, 26 factors were retained in models for predicting the 24-hour risk of QT events on hospital day 1 (the Day 1 model) and on hospital days 2-5 (the Days 2-5 model). RESULTS: A total of 1,672 QT prolongation events occurred over 165,847 days of risk exposure during the study period. C statistics were 0.828 for the Day 1 model and 0.813 for the Days 2-5 model. Patients in the upper 50th percentile of calculated risk scores experienced 755 of 799 QT events (94%) allocated in the Day 1 model and 804 of 873 QT events (92%) allocated in the Days 2-5 model. Among patients in the 90th percentile, the Day 1 and Days 2-5 models captured 351 of 799 (44%) and 362 of 873 (41%) QT events, respectively. CONCLUSION: The risk models derived from EHR data for all admitted patients had good predictive validity. All risk factors were operationalized from discrete EHR fields to allow full automation for real-time identification of high-risk patients. Further research to test the models in other health systems and evaluate their effectiveness on outcomes and patient care in clinical practice is recommended.</v>
          </cell>
          <cell r="D230"/>
          <cell r="E230" t="str">
            <v>Department of Pharmaceutical Outcomes and Policy, College of Pharmacy, University of Florida, Gainesville, FL._x000D_UF Health Shands Hospital, Gainesville, FL._x000D_Department of Pediatrics, College of Medicine, University of Florida, Gainesville, FL._x000D_UFHealth and UFHealth Sciences Center, Gainesville, FL.</v>
          </cell>
          <cell r="F230" t="str">
            <v>2019</v>
          </cell>
          <cell r="G230" t="str">
            <v>Am J Health Syst Pharm</v>
          </cell>
          <cell r="H230" t="str">
            <v>29665151</v>
          </cell>
        </row>
        <row r="231">
          <cell r="A231">
            <v>230</v>
          </cell>
          <cell r="B231" t="str">
            <v>Validation of the Pediatric NEXUS II Head Computed Tomography Decision Instrument for Selective Imaging of Pediatric Patients with Blunt Head Trauma</v>
          </cell>
          <cell r="C231" t="str">
            <v>BACKGROUND: Data suggest that clinicians, when evaluating pediatric patients with blunt head trauma, may be overordering head computed tomography (CT). Prior decision instruments (DIs) aimed at aiding clinicians in safely forgoing CTs may be paradoxically increasing CT utilization. This study evaluated a novel DI that aims for high sensitivity while also improving specificity over prior instruments. METHODS: We conducted a planned secondary analysis of the NEXUS Head CT DI among patients less than 18 years old. The rule required patients satisfy seven criteria to achieve "low-risk" classification. Patients were assigned "high-risk" status if they fail to meet one or more criteria. Our primary outcome was the ability of the rule to identify all patients requiring neurosurgical intervention. RESULTS: The study enrolled 1,018 blunt head injury pediatric patients. The DI assigned high-risk status to 27 of 27 patients requiring neurosurgical intervention (sensitivity = 100.0%, 95% confidence interval [CI] = 87.2%-100%]). The instrument assigned low-risk status to 330 of 991 patients who did not require neurosurgical intervention (specificity = 33.3%, 95% CI = 30.3%-36.3%). None of the 991 low-risk patients required neurosurgical intervention (negative predictive value [NPV] = 100%, 95% CI = 99.6%-100%). The DI correctly assigned high-risk status to 48 of the 49 patients with significant intracranial injuries, yielding a sensitivity of 98.0% (95% CI = 89.1%-99.9%). The instrument assigned low-risk status to 329 of 969 patients who did not have significant injuries to yield a specificity of 34.0% (95% CI = 31.0%-37.0%). Significant injuries were absent in 329 of the 330 patients assigned low-risk status to yield a NPV of 99.7% (95% CI = 98.3%-100%). CONCLUSIONS: The Pediatric NEXUS Head CT DI reliably identifies blunt trauma patients who require head CT imaging and could significantly reduce the use of CT imaging.</v>
          </cell>
          <cell r="D231"/>
          <cell r="E231" t="str">
            <v>UCLA Department of Emergency Medicine, Ronald Reagan UCLA Medical Center, Los Angeles, CA._x000D_Antelope Valley Hospital Emergency Department, Lancaster, CA._x000D_Zuckerberg San Francisco General Hospital, Department of Emergency Medicine-UCSF School of Medicine, San Francisco, CA._x000D_UCSF Fresno, Community Regional Medical Center, Fresno, CA.</v>
          </cell>
          <cell r="F231" t="str">
            <v>2018</v>
          </cell>
          <cell r="G231" t="str">
            <v>Acad Emerg Med</v>
          </cell>
          <cell r="H231" t="str">
            <v>24333204</v>
          </cell>
        </row>
        <row r="232">
          <cell r="A232">
            <v>231</v>
          </cell>
          <cell r="B232" t="str">
            <v>Electronic health record use, intensity of hospital care, and patient outcomes</v>
          </cell>
          <cell r="C232" t="str">
            <v>OBJECTIVE: Previous studies have suggested that weekend hospital care is inferior to weekday care and that this difference may be related to diminished care intensity. The purpose of this study was to determine whether a metric for measuring intensity of hospital care based on use of the electronic health record was associated with patient-level outcomes. METHODS: We performed a cohort study of hospitalizations at an academic medical center. Intensity of care was defined as the hourly number of provider accessions of the electronic health record, termed "electronic health record interactions." Hospitalizations were categorized on the basis of the mean difference in electronic health record interactions between the first Friday and the first Saturday of hospitalization. We used regression models to determine the association of these categories with patient outcomes after adjusting for covariates. RESULTS: Electronic health record interactions decreased from Friday to Saturday in 77% of the 9051 hospitalizations included in the study. Compared with hospitalizations with no change in Friday to Saturday electronic health record interactions, the relative lengths of stay for hospitalizations with a small, moderate, and large decrease in electronic health record interactions were 1.05 (95% confidence interval [CI], 1.00-1.10), 1.11 (95% CI, 1.05-1.17), and 1.25 (95% CI, 1.15-1.35), respectively. Although a large decrease in electronic health record interactions was associated with in-hospital mortality, these findings were not significant after risk adjustment (odds ratio 1.74, 95% CI, 0.93-3.25). CONCLUSIONS: Intensity of inpatient care, measured by electronic health record interactions, significantly diminished from Friday to Saturday, and this decrease was associated with length of stay. Hospitals should consider monitoring and correcting temporal fluctuations in care intensity.</v>
          </cell>
          <cell r="D232"/>
          <cell r="E232" t="str">
            <v>Department of Population Health, New York University School of Medicine, New York; Department of Medicine, New York University Langone Medical Center, New York. Electronic address: saul.blecker@nyumc.org._x000D_Department of Population Health, New York University School of Medicine, New York._x000D_Department of Medicine, New York University Langone Medical Center, New York._x000D_Department of Population Health, New York University School of Medicine, New York; Department of Medicine, New York University Langone Medical Center, New York.</v>
          </cell>
          <cell r="F232" t="str">
            <v>2014</v>
          </cell>
          <cell r="G232" t="str">
            <v>Am J Med</v>
          </cell>
          <cell r="H232" t="str">
            <v>28269874</v>
          </cell>
        </row>
        <row r="233">
          <cell r="A233">
            <v>232</v>
          </cell>
          <cell r="B233" t="str">
            <v>Comparing lagged linear correlation, lagged regression, Granger causality, and vector autoregression for uncovering associations in EHR data</v>
          </cell>
          <cell r="C233" t="str">
            <v>Time series analysis methods have been shown to reveal clinical and biological associations in data collected in the electronic health record. We wish to develop reliable high-throughput methods for identifying adverse drug effects that are easy to implement and produce readily interpretable results. To move toward this goal, we used univariate and multivariate lagged regression models to investigate associations between twenty pairs of drug orders and laboratory measurements. Multivariate lagged regression models exhibited higher sensitivity and specificity than univariate lagged regression in the 20 examples, and incorporating autoregressive terms for labs and drugs produced more robust signals in cases of known associations among the 20 example pairings. Moreover, including inpatient admission terms in the model attenuated the signals for some cases of unlikely associations, demonstrating how multivariate lagged regression models' explicit handling of context-based variables can provide a simple way to probe for health-care processes that confound analyses of EHR data.</v>
          </cell>
          <cell r="D233"/>
          <cell r="E233" t="str">
            <v>Department of Biomedical Informatics, Columbia University, New York, New York, USA.</v>
          </cell>
          <cell r="F233" t="str">
            <v>2016</v>
          </cell>
          <cell r="G233" t="str">
            <v>AMIA Annu Symp Proc</v>
          </cell>
          <cell r="H233" t="str">
            <v>26448562</v>
          </cell>
        </row>
        <row r="234">
          <cell r="A234">
            <v>233</v>
          </cell>
          <cell r="B234" t="str">
            <v>Development, Validation and Deployment of a Real Time 30 Day Hospital Readmission Risk Assessment Tool in the Maine Healthcare Information Exchange</v>
          </cell>
          <cell r="C234" t="str">
            <v>OBJECTIVES: Identifying patients at risk of a 30-day readmission can help providers design interventions, and provide targeted care to improve clinical effectiveness. This study developed a risk model to predict a 30-day inpatient hospital readmission for patients in Maine, across all payers, all diseases and all demographic groups. METHODS: Our objective was to develop a model to determine the risk for inpatient hospital readmission within 30 days post discharge. All patients within the Maine Health Information Exchange (HIE) system were included. The model was retrospectively developed on inpatient encounters between January 1, 2012 to December 31, 2012 from 24 randomly chosen hospitals, and then prospectively validated on inpatient encounters from January 1, 2013 to December 31, 2013 using all HIE patients. RESULTS: A risk assessment tool partitioned the entire HIE population into subgroups that corresponded to probability of hospital readmission as determined by a corresponding positive predictive value (PPV). An overall model c-statistic of 0.72 was achieved. The total 30-day readmission rates in low (score of 0-30), intermediate (score of 30-70) and high (score of 70-100) risk groupings were 8.67%, 24.10% and 74.10%, respectively. A time to event analysis revealed the higher risk groups readmitted to a hospital earlier than the lower risk groups. Six high-risk patient subgroup patterns were revealed through unsupervised clustering. Our model was successfully integrated into the statewide HIE to identify patient readmission risk upon admission and daily during hospitalization or for 30 days subsequently, providing daily risk score updates. CONCLUSIONS: The risk model was validated as an effective tool for predicting 30-day readmissions for patients across all payer, disease and demographic groups within the Maine HIE. Exposing the key clinical, demographic and utilization profiles driving each patient's risk of readmission score may be useful to providers in developing individualized post discharge care plans.</v>
          </cell>
          <cell r="D234"/>
          <cell r="E234" t="str">
            <v>Departments of Surgery, Stanford University, Stanford, California, United States of America._x000D_HBI Solutions Inc., Palo Alto, California, United States of America._x000D_Departments of Pediatrics, Stanford University, Stanford, California, United States of America._x000D_Shanghai Children's Hospital, Shanghai Jiao Tong University, Shanghai, China._x000D_HealthInfoNet, Portland, Maine, United States of America.</v>
          </cell>
          <cell r="F234" t="str">
            <v>2015</v>
          </cell>
          <cell r="G234" t="str">
            <v>PLoS One</v>
          </cell>
          <cell r="H234" t="str">
            <v>25991153</v>
          </cell>
        </row>
        <row r="235">
          <cell r="A235">
            <v>234</v>
          </cell>
          <cell r="B235" t="str">
            <v>Implementing a tele-expertise system to optimise the antibiotic use and stewardship: The case of the Montpellier University Hospital (France)</v>
          </cell>
          <cell r="C235" t="str">
            <v>This paper has two aims: 1) to describe the tele-expertise system implemented in the Montpellier University Hospital (France) in order to optimize antimicrobial use 2) to analyze the prescribers' adherence to this system. For the second purpose, an observational prospective study was conducted for 12 months. Data were collected from counselling advices, which were notified in the electronic medical records. 1386 tele-expertise actions were performed. Among them, 87% were made without clinical evaluation at the bedside. The prescribers' adherence rate to a diagnosis was 79%. For the therapeutic requests, 87% of answers were fully followed. The results outline how the tele-expertise system enables both infectious disease specialists and prescribers to make better decisions in particular cases.</v>
          </cell>
          <cell r="D235"/>
          <cell r="E235" t="str">
            <v>Montpellier Management Research Center, University of Montpellier, France._x000D_Infectious and Tropical Diseases Department, Gui de Chauliac, Montpellier University Hospital, France._x000D_Research Division, Montpellier University Hospital, France.</v>
          </cell>
          <cell r="F235" t="str">
            <v>2015</v>
          </cell>
          <cell r="G235" t="str">
            <v>Stud Health Technol Inform</v>
          </cell>
          <cell r="H235" t="str">
            <v>28870378</v>
          </cell>
        </row>
        <row r="236">
          <cell r="A236">
            <v>235</v>
          </cell>
          <cell r="B236" t="str">
            <v>"Think aloud" and "Near live" usability testing of two complex clinical decision support tools</v>
          </cell>
          <cell r="C236" t="str">
            <v>OBJECTIVES: Low provider adoption continues to be a significant barrier to realizing the potential of clinical decision support. "Think Aloud" and "Near Live" usability testing were conducted on two clinical decision support tools. Each was composed of an alert, a clinical prediction rule which estimated risk of either group A Streptococcus pharyngitis or pneumonia and an automatic order set based on risk. The objective of this study was to further understanding of the facilitators of usability and to evaluate the types of additional information gained from proceeding to "Near Live" testing after completing "Think Aloud". METHODS: This was a qualitative observational study conducted at a large academic health care system with 12 primary care providers. During "Think Aloud" testing, participants were provided with written clinical scenarios and asked to verbalize their thought process while interacting with the tool. During "Near Live" testing participants interacted with a mock patient. Morae usability software was used to record full screen capture and audio during every session. Participant comments were placed into coding categories and analyzed for generalizable themes. Themes were compared across usability methods. RESULTS: "Think Aloud" and "Near Live" usability testing generated similar themes under the coding categories visibility, workflow, content, understand-ability and navigation. However, they generated significantly different themes under the coding categories usability, practical usefulness and medical usefulness. During both types of testing participants found the tool easier to use when important text was distinct in its appearance, alerts were passive and appropriately timed, content was up to date, language was clear and simple, and each component of the tool included obvious indicators of next steps. Participant comments reflected higher expectations for usability and usefulness during "Near Live" testing. For example, visit aids, such as automatically generated order sets, were felt to be less useful during "Near-Live" testing because they would not be all inclusive for the visit. CONCLUSIONS: These complementary types of usability testing generated unique and generalizable insights. Feedback during "Think Aloud" testing primarily helped to improve the tools' ease of use. The additional feedback from "Near Live" testing, which mimics a real clinical encounter, was helpful for eliciting key barriers and facilitators to provider workflow and adoption.</v>
          </cell>
          <cell r="D236"/>
          <cell r="E236" t="str">
            <v>Hofstra Northwell School of Medicine, United States. Electronic address: srichard12@northwell.edu._x000D_Boston University, United States. Electronic address: rebecca.mishuris@bmc.org._x000D_Hofstra Northwell School of Medicine, United States. Electronic address: aoconnel@northwell.edu._x000D_University of Wisconsin School of Medicine and Public Health, United States. Electronic address: df2@medicine.wisc.edu._x000D_University of Utah School of Medicine, United States. Electronic address: rachel.hess@hsc.utah.edu._x000D_University of Wisconsin School of Medicine and Public Health, United States. Electronic address: paul.smith@fammed.wisc.edu._x000D_Hofstra Northwell School of Medicine, United States. Electronic address: lmccullagh@northwell.edu._x000D_Hofstra Northwell School of Medicine, United States. Electronic address: tmcginn@northwell.edu._x000D_New York University School of Medicine, United States. Electronic address: devin.mann@nyumc.org.</v>
          </cell>
          <cell r="F236" t="str">
            <v>2017</v>
          </cell>
          <cell r="G236" t="str">
            <v>Int J Med Inform</v>
          </cell>
          <cell r="H236" t="str">
            <v>24444113</v>
          </cell>
        </row>
        <row r="237">
          <cell r="A237">
            <v>236</v>
          </cell>
          <cell r="B237" t="str">
            <v>Patient-specific computer-based decision support in primary healthcare--a randomized trial</v>
          </cell>
          <cell r="C237" t="str">
            <v>BACKGROUND: Computer-based decision support systems are a promising method for incorporating research evidence into clinical practice. However, evidence is still scant on how such information technology solutions work in primary healthcare when support is provided across many health problems. In Finland, we designed a trial where a set of evidence-based, patient-specific reminders was introduced into the local Electronic Patient Record (EPR) system. The aim was to measure the effects of such reminders on patient care. The hypothesis was that the total number of triggered reminders would decrease in the intervention group compared with the control group, indicating an improvement in patient care. METHODS: From July 2009 to October 2010 all the patients of one health center were randomized to an intervention or a control group. The intervention consisted of patient-specific reminders concerning 59 different health conditions triggered when the healthcare professional (HCP) opened and used the EPR. In the intervention group, the triggered reminders were shown to the HCP; in the control group, the triggered reminders were not shown. The primary outcome measure was the change in the number of reminders triggered over 12 months. We developed a unique data gathering method, the Repeated Study Virtual Health Check (RSVHC), and used Generalized Estimation Equations (GEE) for analysing the incidence rate ratio, which is a measure of the relative difference in percentage change in the numbers of reminders triggered in the intervention group and the control group. RESULTS: In total, 13,588 participants were randomized and included. Contrary to our expectation, the total number of reminders triggered increased in both the intervention and the control groups. The primary outcome measure did not show a significant difference between the groups. However, with the inclusion of patients followed up over only six months, the total number of reminders increased significantly less in the intervention group than in the control group when the confounding factors (age, gender, number of diagnoses and medications) were controlled for. CONCLUSIONS: Computerized, tailored reminders in primary care did not decrease during the 12 months of follow-up time after the introduction of a patient-specific decision support system. TRIAL REGISTRATION: ClinicalTrial.gov NCT00915304.</v>
          </cell>
          <cell r="D237"/>
          <cell r="E237" t="str">
            <v>School of Health Sciences, University of Tampere, Tampere, Finland. tiina.kortteisto@uta.fi.</v>
          </cell>
          <cell r="F237" t="str">
            <v>2014</v>
          </cell>
          <cell r="G237" t="str">
            <v>Implement Sci</v>
          </cell>
          <cell r="H237" t="str">
            <v>26142077</v>
          </cell>
        </row>
        <row r="238">
          <cell r="A238">
            <v>237</v>
          </cell>
          <cell r="B238" t="str">
            <v>Electronic medical record integration with a database for adult congenital heart disease: Early experience and progress in automating multicenter data collection</v>
          </cell>
          <cell r="C238" t="str">
            <v>BACKGROUND: The adoption of electronic health records (EHR) has created an opportunity for multicenter data collection, yet the feasibility and reliability of this methodology is unknown. The aim of this study was to integrate EHR data into a homogeneous central repository specifically addressing the field of adult congenital heart disease (ACHD). METHODS: Target data variables were proposed and prioritized by consensus of investigators at five target ACHD programs. Database analysts determined which variables were available within their institutions' EHR and stratified their accessibility, and results were compared between centers. Data for patients seen in a single calendar year were extracted to a uniform database and subsequently consolidated. RESULTS: From 415 proposed target variables, only 28 were available in discrete formats at all centers. For variables of highest priority, 16/28 (57%) were available at all four sites, but only 11% for those of high priority. Integration was neither simple nor straightforward. Coding schemes in use for congenital heart diagnoses varied and would require additional user input for accurate mapping. There was considerable variability in procedure reporting formats and medication schemes, often with center-specific modifications. Despite the challenges, the final acquisition included limited data on 2161 patients, and allowed for population analysis of race/ethnicity, defect complexity, and body morphometrics. CONCLUSION: Large-scale multicenter automated data acquisition from EHRs is feasible yet challenging. Obstacles stem from variability in data formats, coding schemes, and adoption of non-standard lists within each EHR. The success of large-scale multicenter ACHD research will require institution-specific data integration efforts.</v>
          </cell>
          <cell r="D238"/>
          <cell r="E238" t="str">
            <v>Adult Congenital Heart Disease Program, Knight Cardiovascular Institute, Oregon Health &amp; Science University, Portland, OR, United States. Electronic address: brobergc@ohsu.edu._x000D_Adult Congenital Heart Association, Philadelphia, PA, United States; Oregon Clinical and Translational Research Institute, Oregon Health &amp; Science University, Portland, OR, United States._x000D_Collaboration in Research for Effective Diagnostics, CRED, Université de Sherbrooke, Sherbrooke, QC, Canada._x000D_Adult Congenital Heart Association, Philadelphia, PA, United States._x000D_Oregon Clinical and Translational Research Institute, Oregon Health &amp; Science University, Portland, OR, United States._x000D_Boston Adult Congenital Heart Disease and Pulmonary Hypertension Program, Boston Children's Hospital, Department of Cardiology, Boston, MA, United States; Department of Medicine, Brigham and Women's Hospital, Harvard Medical School, Boston, MA, United States._x000D_Adult Congenital Heart Disease Program, Knight Cardiovascular Institute, Oregon Health &amp; Science University, Portland, OR, United States._x000D_Columbus Ohio Adult Congenital Heart Disease Program, The Heart Center, Nationwide Children's Hospital, Departments of Pediatrics and Internal Medicine, The Ohio State University, Columbus, OH, United States._x000D_Wisconsin Adult Congenital Heart Disease Program, Herma Heart Center, Children's Hospital of Wisconsin, Medical College of Wisconsin, Milwaukee, WI, United States._x000D_Cincinnati Adolescent and Adult Congenital Heart Disease Program, The Heart Institute at Cincinnati Children's Hospital Medical Center, Cincinnati, OH, United States._x000D_Adult Congenital Heart Centre, Montreal Heart Institute, University of Montreal, Montreal, QC, Canada._x000D_MAUDE Unit (McGill Adult Unit for Congenital Heart Disease), McGill University Health Center, Montreal, QC, Canada._x000D_Boston Adult Congenital Heart Disease and Pulmonary Hypertension Program, Boston Children's Hospital, Department of Cardiology, Boston, MA, United States._x000D_Division of Pediatric Cardiology, Oregon Health &amp; Science University, Portland, OR, United States.</v>
          </cell>
          <cell r="F238" t="str">
            <v>2015</v>
          </cell>
          <cell r="G238" t="str">
            <v>Int J Cardiol</v>
          </cell>
          <cell r="H238" t="str">
            <v>28269824</v>
          </cell>
        </row>
        <row r="239">
          <cell r="A239">
            <v>238</v>
          </cell>
          <cell r="B239" t="str">
            <v>Using Monte Carlo/Gaussian Based Small Area Estimates to Predict Where Medicaid Patients Reside</v>
          </cell>
          <cell r="C239" t="str">
            <v>Electronic Health Records (EHR) are rapidly becoming accepted as tools for planning and population health(1,2). With the national dialogue around Medicaid expansion(12), the role of EHR data has become even more important. For their potential to be fully realized and contribute to these discussions, techniques for creating accurate small area estimates is vital. As such, we examined the efficacy of developing small area estimates for Medicaid patients in two locations, Albuquerque and Chicago, by using a Monte Carlo/Gaussian technique that has worked in accurately locating registered voters in North Carolina(11). The Albuquerque data, which includes patient address, will first be used to assess the accuracy of the methodology. Subsequently, it will be combined with the EHR data from Chicago to develop a regression that predicts Medicaid patients by US Block Group. We seek to create a tool that is effective in translating EHR data's potential for population health studies.</v>
          </cell>
          <cell r="D239"/>
          <cell r="E239" t="str">
            <v>Center for Health Information Partnerships, Northwestern University, Chicago, Illinois._x000D_PARC, A Xerox Company, Rochester, New York.</v>
          </cell>
          <cell r="F239" t="str">
            <v>2016</v>
          </cell>
          <cell r="G239" t="str">
            <v>AMIA Annu Symp Proc</v>
          </cell>
          <cell r="H239" t="str">
            <v>25986472</v>
          </cell>
        </row>
        <row r="240">
          <cell r="A240">
            <v>239</v>
          </cell>
          <cell r="B240" t="str">
            <v>An Approach to Assess Generalizability in Comparative Effectiveness Research: A Case Study of the Whole Systems Demonstrator Cluster Randomized Trial Comparing Telehealth with Usual Care for Patients with Chronic Health Conditions</v>
          </cell>
          <cell r="C240" t="str">
            <v>BACKGROUND: Policy makers require estimates of comparative effectiveness that apply to the population of interest, but there has been little research on quantitative approaches to assess and extend the generalizability of randomized controlled trial (RCT)-based evaluations. We illustrate an approach using observational data. METHODS: Our example is the Whole Systems Demonstrator (WSD) trial, in which 3230 adults with chronic conditions were assigned to receive telehealth or usual care. First, we used novel placebo tests to assess whether outcomes were similar between the RCT control group and a matched subset of nonparticipants who received usual care. We matched on 65 baseline variables obtained from the electronic medical record. Second, we conducted sensitivity analysis to consider whether the estimates of treatment effectiveness were robust to alternative assumptions about whether "usual care" is defined by the RCT control group or nonparticipants. Thus, we provided alternative estimates of comparative effectiveness by contrasting the outcomes of the RCT telehealth group and matched nonparticipants. RESULTS: For some endpoints, such as the number of outpatient attendances, the placebo tests passed, and the effectiveness estimates were robust to the choice of comparison group. However, for other endpoints, such as emergency admissions, the placebo tests failed and the estimates of treatment effect differed markedly according to whether telehealth patients were compared with RCT controls or matched nonparticipants. CONCLUSIONS: The proposed placebo tests indicate those cases when estimates from RCTs do not generalize to routine clinical practice and motivate complementary estimates of comparative effectiveness that use observational data. Future RCTs are recommended to incorporate these placebo tests and the accompanying sensitivity analyses to enhance their relevance to policy making.</v>
          </cell>
          <cell r="D240"/>
          <cell r="E240" t="str">
            <v>Health Foundation, London, UK (AS)_x000D_London School of Hygiene and Tropical Medicine, Keppel Street, London (AS, RG)_x000D_Nuffield Trust, London (MB).</v>
          </cell>
          <cell r="F240" t="str">
            <v>2015</v>
          </cell>
          <cell r="G240" t="str">
            <v>Med Decis Making</v>
          </cell>
          <cell r="H240" t="str">
            <v>26911814</v>
          </cell>
        </row>
        <row r="241">
          <cell r="A241">
            <v>240</v>
          </cell>
          <cell r="B241" t="str">
            <v>Development and validation of a predictive model for detection of colorectal cancer in primary care by analysis of complete blood counts: a binational retrospective study</v>
          </cell>
          <cell r="C241" t="str">
            <v>OBJECTIVE: The use of risk prediction models grows as electronic medical records become widely available. Here, we develop and validate a model to identify individuals at increased risk for colorectal cancer (CRC) by analyzing blood counts, age, and sex, then determine the model's value when used to supplement conventional screening. MATERIALS AND METHODS: Primary care data were collected from a cohort of 606 403 Israelis (of whom 3135 were diagnosed with CRC) and a case control UK dataset of 5061 CRC cases and 25 613 controls. The model was developed on 80% of the Israeli dataset and validated using the remaining Israeli and UK datasets. Performance was evaluated according to the area under the curve, specificity, and odds ratio at several working points. RESULTS: Using blood counts obtained 3-6 months before diagnosis, the area under the curve for detecting CRC was 0.82 ± 0.01 for the Israeli validation set. The specificity was 88 ± 2% in the Israeli validation set and 94 ± 1% in the UK dataset. Detecting 50% of CRC cases, the odds ratio was 26 ± 5 and 40 ± 6, respectively, for a false-positive rate of 0.5%. Specificity for 50% detection was 87 ± 2% a year before diagnosis and 85 ± 2% for localized cancers. When used in addition to the fecal occult blood test, our model enabled more than a 2-fold increase in CRC detection. DISCUSSION: Comparable results in 2 unrelated populations suggest that the model should generally apply to the detection of CRC in other groups. The model's performance is superior to current iron deficiency anemia management guidelines, and may help physicians to identify individuals requiring additional clinical evaluation. CONCLUSIONS: Our model may help to detect CRC earlier in clinical practice.</v>
          </cell>
          <cell r="D241"/>
          <cell r="E241" t="str">
            <v>Medial-Research, Kfar Malal, Israel._x000D_Medial-Research, Kfar Malal, Israel pini@medial-research.com._x000D_The University of Texas M.D. Anderson Cancer Center, Houston, Texas, USA._x000D_Gastrointestinal Malignancy Unit, Gastroenterology Department, Rambam Health Care Campus, Haifa, Israel._x000D_Medical Division, Maccabi Healthcare Services, Tel Aviv, Israel._x000D_Medical Division, Maccabi Healthcare Services, Tel Aviv, Israel School of Public-Health, Sackler Faculty of Medicine, Tel-Aviv University, Tel Aviv, Israel.</v>
          </cell>
          <cell r="F241" t="str">
            <v>2016</v>
          </cell>
          <cell r="G241" t="str">
            <v>J Am Med Inform Assoc</v>
          </cell>
          <cell r="H241" t="str">
            <v>26055920</v>
          </cell>
        </row>
        <row r="242">
          <cell r="A242">
            <v>241</v>
          </cell>
          <cell r="B242" t="str">
            <v>A Comparative Assessment of Observational Medical Outcomes Partnership and Mini-Sentinel Common Data Models and Analytics: Implications for Active Drug Safety Surveillance</v>
          </cell>
          <cell r="C242" t="str">
            <v>INTRODUCTION: An often key component to coordinating surveillance activities across distributed networks is the design and implementation of a common data model (CDM). The purpose of this study was to evaluate two drug safety surveillance CDMs from an ecosystem perspective to better understand how differences in CDMs and analytic tools affect usability and interpretation of results. METHODS: Humana claims data from 2007 to 2012 were mapped to Observational Medical Outcomes Partnership (OMOP) and Mini-Sentinel CDMs. Data were described and compared at the patient level by source code and mapped concepts. Study cohort construction and effect estimates were also compared using two different analytical methods--one based on a new user design implementing a high-dimensional propensity score (HDPS) algorithm and the other based on univariate self-controlled case series (SCCS) design--across six established positive drug-outcome pairs to learn how differences in CDMs and analytics influence steps in the database analytic process and results. RESULTS: Claims data for approximately 7.7 million Humana health plan members were transformed into the two CDMs. Three health outcome cohorts and two drug cohorts showed differences in cohort size and constituency between Mini-Sentinel and OMOP CDMs, which was a result of multiple factors. Overall, the implementation of the HDPS procedure on Mini-Sentinel CDM detected more known positive associations than that on OMOP CDM. The SCCS method results were comparable on both CDMs. Differences in the implementation of the HDPS procedure between the two CDMs were identified; analytic model and risk period specification had a significant impact on the performance of the HDPS procedure on OMOP CDM. CONCLUSIONS: Differences were observed between OMOP and Mini-Sentinel CDMs. The analysis of both CDMs at the data model level indicated that such conceptual differences had only a slight but not significant impact on identifying known safety associations. Our results show that differences at the ecosystem level of analyses across the CDMs can lead to strikingly different risk estimations, but this can be primarily attributed to the choices of analytic approach and their implementation in the community-developed analytic tools. The opportunities of using CDMs are clear, but our study shows the need for judicious comparison of analyses across the CDMs. Our work emphasizes the need for ongoing efforts to ensure sustainable transparent platforms to maintain and develop CDMs and associated tools for effective safety surveillance.</v>
          </cell>
          <cell r="D242"/>
          <cell r="E242" t="str">
            <v>Comprehensive Health Insights, Humana Inc., 515 W. Market St., Louisville, KY, 40202, USA.</v>
          </cell>
          <cell r="F242" t="str">
            <v>2015</v>
          </cell>
          <cell r="G242" t="str">
            <v>Drug Saf</v>
          </cell>
          <cell r="H242" t="str">
            <v>25991003</v>
          </cell>
        </row>
        <row r="243">
          <cell r="A243">
            <v>242</v>
          </cell>
          <cell r="B243" t="str">
            <v>Electronic medical record-based multicondition models to predict the risk of 30 day readmission or death among adult medicine patients: validation and comparison to existing models</v>
          </cell>
          <cell r="C243" t="str">
            <v>BACKGROUND: There is increasing interest in using prediction models to identify patients at risk of readmission or death after hospital discharge, but existing models have significant limitations. Electronic medical record (EMR) based models that can be used to predict risk on multiple disease conditions among a wide range of patient demographics early in the hospitalization are needed. The objective of this study was to evaluate the degree to which EMR-based risk models for 30-day readmission or mortality accurately identify high risk patients and to compare these models with published claims-based models. METHODS: Data were analyzed from all consecutive adult patients admitted to internal medicine services at 7 large hospitals belonging to 3 health systems in Dallas/Fort Worth between November 2009 and October 2010 and split randomly into derivation and validation cohorts. Performance of the model was evaluated against the Canadian LACE mortality or readmission model and the Centers for Medicare and Medicaid Services (CMS) Hospital Wide Readmission model. RESULTS: Among the 39,604 adults hospitalized for a broad range of medical reasons, 2.8% of patients died, 12.7% were readmitted, and 14.7% were readmitted or died within 30 days after discharge. The electronic multicondition models for the composite outcome of 30-day mortality or readmission had good discrimination using data available within 24 h of admission (C statistic 0.69; 95% CI, 0.68-0.70), or at discharge (0.71; 95% CI, 0.70-0.72), and were significantly better than the LACE model (0.65; 95% CI, 0.64-0.66; P =0.02) with significant NRI (0.16) and IDI (0.039, 95% CI, 0.035-0.044). The electronic multicondition model for 30-day readmission alone had good discrimination using data available within 24 h of admission (C statistic 0.66; 95% CI, 0.65-0.67) or at discharge (0.68; 95% CI, 0.67-0.69), and performed significantly better than the CMS model (0.61; 95% CI, 0.59-0.62; P &lt; 0.01) with significant NRI (0.20) and IDI (0.037, 95% CI, 0.033-0.041). CONCLUSIONS: A new electronic multicondition model based on information derived from the EMR predicted mortality and readmission at 30 days, and was superior to previously published claims-based models.</v>
          </cell>
          <cell r="D243"/>
          <cell r="E243" t="str">
            <v>Parkland Center for Clinical Innovation, 8435 Stemmons Freeway, Suite 1150, Dallas, TX, 75247, USA. ruben.amarasingham@phhs.org._x000D_Division of General Internal Medicine, Department of Internal Medicine, University of Texas Southwestern Medical Center, Dallas, USA. ruben.amarasingham@phhs.org._x000D_Texas Health Resources, Dallas, USA._x000D_Parkland Center for Clinical Innovation, 8435 Stemmons Freeway, Suite 1150, Dallas, TX, 75247, USA._x000D_Division of Biostatistics, Department of Clinical Sciences, University of Texas Southwestern Medical Center, Dallas, USA._x000D_Office of Quality Improvement and Safety, University of Southern California Price School of Public Policy, Los Angeles, USA._x000D_Schaeffer Center for Health Policy &amp; Economics, University of Southern California Price School of Public Policy, Los Angeles, USA._x000D_Department of Community and Family Medicine, Duke University School of Medicine, Durham, USA._x000D_Duke Fuqua School of Business, Durham, USA._x000D_Division of General Internal Medicine, Department of Internal Medicine, University of Texas Southwestern Medical Center, Dallas, USA.</v>
          </cell>
          <cell r="F243" t="str">
            <v>2015</v>
          </cell>
          <cell r="G243" t="str">
            <v>BMC Med Inform Decis Mak</v>
          </cell>
          <cell r="H243" t="str">
            <v>26203816</v>
          </cell>
        </row>
        <row r="244">
          <cell r="A244">
            <v>243</v>
          </cell>
          <cell r="B244" t="str">
            <v>Factors Associated With Adherence to Blood Pressure Measurement Recommendations at Pediatric Primary Care Visits, Minnesota and Colorado, 2007-2010</v>
          </cell>
          <cell r="C244" t="str">
            <v>INTRODUCTION: Elevated blood pressure in childhood may predict increased cardiovascular risk in young adulthood. The Task Force on the Diagnosis, Evaluation and Treatment of High Blood pressure in Children and Adolescents recommends that blood pressure be measured in children aged 3 years or older at all health care visits. Guidelines from both Bright Futures and the Expert Panel of Integrated Guidelines for Cardiovascular Health and Risk Reduction in Children and Adolescents recommend annual blood pressure screening. Adherence to these guidelines is unknown. METHODS: We conducted a cross-sectional study to assess compliance with blood pressure screening recommendations in 2 integrated health care delivery systems. We analyzed electronic health records of 103,693 subjects aged 3 to 17 years. Probability of blood pressure measurement documented in the electronic health record was modeled as a function of visit type (well-child vs nonwell-child); patient age, sex, race/ethnicity, and body mass index; health care use; insurance type; and type of office practice or clinic department (family practice or pediatrics). RESULTS: Blood pressure was measured at 95% of well-child visits and 69% of nonwell-child outpatient visits. After adjusting for potential confounders, the percentage of nonwell-child visits with measurements increased linearly with patient age (P &lt; .001). Overall, the proportion of children with annual blood pressure measurements was high and increased with age. Family practice clinics were more likely to adhere to blood pressure measurement guidelines compared with pediatric clinics (P &lt; .001). CONCLUSION: These results show good compliance with recommendations for routine blood pressure measurement in children and adolescents. Findings can inform the development of EHR-based clinical decision support tools to augment blood pressure screening and recognition of prehypertension and hypertension in pediatric patients.</v>
          </cell>
          <cell r="D244"/>
          <cell r="E244" t="str">
            <v>HealthPartners Institute for Education and Research, Box 1524, Mail Stop 23301A, Minneapolis, MN 55440-1524. Emily.D.Parker@Healthpartners.com._x000D_Department of Pediatrics, University of Minnesota, Minneapolis, Minnesota._x000D_Institute for Health Research, Kaiser Permanente Colorado, Denver, Colorado._x000D_HealthPartners Institute for Education and Research, Minneapolis, Minnesota.</v>
          </cell>
          <cell r="F244" t="str">
            <v>2015</v>
          </cell>
          <cell r="G244" t="str">
            <v>Prev Chronic Dis</v>
          </cell>
          <cell r="H244" t="str">
            <v>23564399</v>
          </cell>
        </row>
        <row r="245">
          <cell r="A245">
            <v>244</v>
          </cell>
          <cell r="B245" t="str">
            <v>Detection of exacerbations in asthma based on electronic diary data: results from the 1-year prospective BIOAIR study</v>
          </cell>
          <cell r="C245" t="str">
            <v>BACKGROUND: Objective measures are required that may be used as a proxy for exacerbations in asthma. The aim was to determine the sensitivity and specificity of electronic diary data to detect severe exacerbations (SEs) of asthma. A secondary aim was to identify phenotypic variables associated with a higher risk of exacerbation. METHODS: In the BIOAIR study, 169 patients with asthma (93 severe (SA); 76 mild to moderate (MA)) recorded lung function, symptoms and medication use in electronic diaries for 1 year. Data were analysed using receiver-operator characteristics curves and related to physician-diagnosed exacerbations. Medical history and baseline clinical data were used to assess risk of exacerbation. RESULTS: Of 122 physician-diagnosed exacerbations, 104 occurred in the SA group (1.1 per patient/year), 18 in the MA group (0.2 per patient/year) and 63 were severe using American Thoracic Society/European Respiratory Society criteria. During exacerbations, peak expiratory flow (PEF) and forced expiratory volume in 1 s significantly decreased, whereas day and night symptoms significantly increased. An algorithm combining a 20% decrease in PEF or a 20% increase in day symptoms on 2 consecutive days was able to detect SEs with 65% sensitivity and 95% specificity. The strongest risk factors for SEs were low Asthma Control Questionnaire score, sputum eosinophils ≥ 3%, body mass index &gt;25 and low quality of life (St George's Respiratory Questionnaire), with ORs between 3.61 and 2.22 (p&lt;0.05). CONCLUSIONS: Regular electronic monitoring of PEF and asthma symptoms provides an acceptable sensitivity and specificity for the detection of SEs and may be suitable for personal internet-based monitoring of asthma control.</v>
          </cell>
          <cell r="D245"/>
          <cell r="E245" t="str">
            <v>Centre for Allergy Research, Karolinska Institutet, , Stockholm, Sweden.</v>
          </cell>
          <cell r="F245" t="str">
            <v>2013</v>
          </cell>
          <cell r="G245" t="str">
            <v>Thorax</v>
          </cell>
          <cell r="H245" t="str">
            <v>25869690</v>
          </cell>
        </row>
        <row r="246">
          <cell r="A246">
            <v>245</v>
          </cell>
          <cell r="B246" t="str">
            <v>Can analyses of electronic patient records be independently and externally validated? Study 2--the effect of β-adrenoceptor blocker therapy on cancer survival: a retrospective cohort study</v>
          </cell>
          <cell r="C246" t="str">
            <v>OBJECTIVES: To conduct a fully independent, external validation of a research study based on one electronic health record database using a different database sampling from the same population. DESIGN: Retrospective cohort analysis of β-blocker therapy and all-cause mortality in patients with cancer. SETTING: Two UK national primary care databases (PCDs): the Clinical Practice Research Datalink (CPRD) and Doctors' Independent Network (DIN). PARTICIPANTS: CPRD data for 11,302 patients with cancer compared with published results from DIN for 3462 patients; study period January 1997 to December 2006. PRIMARY AND SECONDARY OUTCOME MEASURES: All-cause mortality: overall; by treatment subgroup (β-blockers only, β-blockers plus other blood pressure lowering medicines (BPLM), other BPLMs only); and by cancer site. RESULTS: Using CPRD, β-blocker use was not associated with mortality (HR=1.03, 95% CI 0.93 to 1.14, vs patients prescribed other BPLMs only), but DIN β-blocker users had significantly higher mortality (HR=1.18, 95% CI 1.04 to 1.33). However, these HRs were not statistically different (p=0.063), but did differ for patients on β-blockers alone (CPRD=0.94, 95% CI 0.82 to 1.07; DIN=1.37, 95% CI 1.16 to 1.61; p&lt;0.001). Results for individual cancer sites differed by study, but only significantly for prostate and pancreas cancers. Results were robust under sensitivity analyses, but we could not be certain that mortality was identically defined in both databases. CONCLUSIONS: We found a complex pattern of similarities and differences between databases. Overall treatment effect estimates were not statistically different, adding to a growing body of evidence that different UK PCDs produce comparable effect estimates. However, individually the two studies lead to different conclusions regarding the safety of β-blockers and some subgroup effects differed significantly. Single studies using even internally well-validated databases do not guarantee generalisable results, especially for subgroups, and confirmatory studies using at least one other independent data source are strongly recommended.</v>
          </cell>
          <cell r="D246"/>
          <cell r="E246" t="str">
            <v>NIHR School for Primary Care Research, Centre for Primary Care, Institute of Population, Health, University of Manchester, Manchester, UK Centre for Biostatistics, Institute of Population Health, University of Manchester, Manchester, UK._x000D_Centre for Pharmacoepidemiology and Drug Safety, Manchester Pharmacy School, University of Manchester, Manchester, UK._x000D_NIHR School for Primary Care Research, Centre for Primary Care, Institute of Population, Health, University of Manchester, Manchester, UK Centre for Health Informatics, Institute of Population Health, University of Manchester, Manchester, UK._x000D_Department of Health Sciences, University of York, York, UK._x000D_Primary Care Clinical Sciences, School of Health and Population Sciences, University of Birmingham, Edgbaston, UK.</v>
          </cell>
          <cell r="F246" t="str">
            <v>2015</v>
          </cell>
          <cell r="G246" t="str">
            <v>BMJ Open</v>
          </cell>
          <cell r="H246" t="str">
            <v>28464969</v>
          </cell>
        </row>
        <row r="247">
          <cell r="A247">
            <v>246</v>
          </cell>
          <cell r="B247" t="str">
            <v>Utilization Criteria for Prehospital Ultrasound in a Canadian Critical Care Helicopter Emergency Medical Service: Determining Who Might Benefit</v>
          </cell>
          <cell r="C247" t="str">
            <v>Introduction Prehospital ultrasound (PHUS) assessments by physicians and non-physicians are performed on medical and trauma patients with increasing frequency. Prehospital ultrasound has been shown to be of benefit by supporting interventions. Problem Which patients may benefit from PHUS has not been clearly identified. METHODS: A multi-variable logistic regression analysis was performed on a previously created retrospective dataset of five years of physician- and non-physician-performed ultrasound scans in a Canadian critical care Helicopter Emergency Medical Service (HEMS). For separate medical and trauma patient groups, the a-priori outcome assessed was patient characteristics associated with the outcome variable of "PHUS-supported intervention." RESULTS: Both models were assessed (Likelihood Ratio, Score, and Wald) as a good fit. For medical patients, the characteristics of heart rate (HR) and shock index (SI) were found to be most significant for an intervention being supported by PHUS. An extremely low HR was found to be the most significant (OR=15.86 [95% confidence interval (CI), 1.46-171.73]; P=.02). The higher the SI, the more likely that an intervention was supported by PHUS (SI 0.9 to&lt;1.3: OR=9.15 [95% CI, 1.36-61.69]; P=.02; and SI 1.3+: OR=8.37 [95% CI, 0.69-101.66]; P=.09). For trauma patients, the characteristics of Prehospital Index (PHI) and SI were found to be most significant for PHUS support. The greatest effect was PHI, where increasing ORs were seen with increasing PHI (PHI 14-19: OR=13.36 [95% CI, 1.92-92.81]; P=.008; and PHI 20-24: OR=53.10 [95% CI, 4.83-583.86]; P=.001). Shock index was found to be similar, though, with lower impact and significance (SI 0.9 to&lt;1.3: OR=9.11 [95% CI, 1.31-63.32]; P=.025; and SI 1.3+: OR=35.75 [95% CI, 2.51-509.81]; P=.008). CONCLUSIONS: In a critical care HEMS, markers of higher patient acuity in both medical and trauma patients were associated with occurrences when an intervention was supported by PHUS. Prospective study with in-hospital follow-up is required to confirm these hypothesis-generating results. O'Dochartaigh D , Douma M , Alexiu C , Ryan S , MacKenzie M . Utilization criteria for prehospital ultrasound in a Canadian critical care Helicopter Emergency Medical Service: determining who might benefit. Prehosp Disaster Med. 2017;32(5):536-540.</v>
          </cell>
          <cell r="D247"/>
          <cell r="E247" t="str">
            <v>1Alberta Health Services,Emergency,Edmonton Zone,Alberta,Canada._x000D_3Alberta Health Services,Emergency Services,Royal Alexandra Hospital,Edmonton,Alberta,Canada._x000D_4Department of Emergency Medicine,University of Alberta,Edmonton,Alberta,Canada._x000D_2Shock Trauma Air Rescue Society,Edmonton,Alberta,Canada.</v>
          </cell>
          <cell r="F247" t="str">
            <v>2017</v>
          </cell>
          <cell r="G247" t="str">
            <v>Prehosp Disaster Med</v>
          </cell>
          <cell r="H247" t="str">
            <v>31196581</v>
          </cell>
        </row>
        <row r="248">
          <cell r="A248">
            <v>247</v>
          </cell>
          <cell r="B248" t="str">
            <v>[Determinants of time required by medical information technicians for quality control of hospital activity coding, in French medico-administrative system]</v>
          </cell>
          <cell r="C248" t="str">
            <v>BACKGROUND: Since 2008, in France, hospital funding is determined by the nature of activities provided (activity-based funding). Quality control of hospital activity coding is essential to optimize hospital remuneration. There is a need for reliable tools to allocate human resources wisely in order to improve these controls. METHODS: The main objective of this study was to identify the determinants of time needed by medical information technicians to control hospital activity coding in a Regional Hospital Center. From March 2016 to the beginning of January 2017, medical information technicians reported the time they spent on each quality control, and the time they needed when they had to code the entire stay. Multiple linear regressions were performed to identify the determinants of quality control or coding duration. A split sample validation was used: model was created on one half of the sample and validated on the remaining half. RESULTS: Among the controls, 5431 were included in the analysis of determinants of control duration (2715 kept aside for model validation). Seven determinants have been identified (stay duration, level of complexity, month of control, type of control, medical information technician, rank of classing information, and major diagnostic category). The correlation coefficient between predicted and real control duration was 0.71 (P&lt;10(-4)); 808 stays were included in the analysis of determinants of coding duration (404 kept aside for model validation). Two determinants have been identified. The correlation coefficient, between predicted and real coding duration, was 0.47 (P&lt;10(-3)). We performed the same multiple regression, on 2017 activity data, to estimate the weight of each hospital activity pole, regarding quality control of hospital activity coding. CONCLUSION: We succeeded in modeling time needed for quality control of hospital stays. These results helped to estimate human resources required for quality control of each hospital pole. Nevertheless, the second analysis did not give satisfactory results: we failed in modeling time needed to code hospital stays.</v>
          </cell>
          <cell r="D248"/>
          <cell r="E248" t="str">
            <v>Département d'information médicale, CHR Metz-Thionville, 57245 Ars-Laquenexy, France. Electronic address: magali.collonnaz@gmail.com._x000D_Département d'information médicale, CHR Metz-Thionville, 57245 Ars-Laquenexy, France._x000D_Département d'information médicale, CHR Metz-Thionville, 57245 Ars-Laquenexy, France; Plateforme d'appui à la recherche clinique, CHR Metz-Thionville, 57245 Ars-Laquenexy, France.</v>
          </cell>
          <cell r="F248" t="str">
            <v>2019</v>
          </cell>
          <cell r="G248" t="str">
            <v>Rev Epidemiol Sante Publique</v>
          </cell>
          <cell r="H248" t="str">
            <v>26254876</v>
          </cell>
        </row>
        <row r="249">
          <cell r="A249">
            <v>248</v>
          </cell>
          <cell r="B249" t="str">
            <v>NLP based congestive heart failure case finding: A prospective analysis on statewide electronic medical records</v>
          </cell>
          <cell r="C249" t="str">
            <v>BACKGROUND: In order to proactively manage congestive heart failure (CHF) patients, an effective CHF case finding algorithm is required to process both structured and unstructured electronic medical records (EMR) to allow complementary and cost-efficient identification of CHF patients. METHODS AND RESULTS: We set to identify CHF cases from both EMR codified and natural language processing (NLP) found cases. Using narrative clinical notes from all Maine Health Information Exchange (HIE) patients, the NLP case finding algorithm was retrospectively (July 1, 2012-June 30, 2013) developed with a random subset of HIE associated facilities, and blind-tested with the remaining facilities. The NLP based method was integrated into a live HIE population exploration system and validated prospectively (July 1, 2013-June 30, 2014). Total of 18,295 codified CHF patients were included in Maine HIE. Among the 253,803 subjects without CHF codings, our case finding algorithm prospectively identified 2411 uncodified CHF cases. The positive predictive value (PPV) is 0.914, and 70.1% of these 2411 cases were found to be with CHF histories in the clinical notes. CONCLUSIONS: A CHF case finding algorithm was developed, tested and prospectively validated. The successful integration of the CHF case findings algorithm into the Maine HIE live system is expected to improve the Maine CHF care.</v>
          </cell>
          <cell r="D249"/>
          <cell r="E249" t="str">
            <v>State Key Laboratory of Industrial Control Technology, Zhejiang University, Hangzhou 310027, PR China; Departments of Surgery, Stanford University, Stanford, CA 94305, USA._x000D_Departments of Surgery, Stanford University, Stanford, CA 94305, USA._x000D_HBISolutions Inc., Palo Alto, CA 94301, USA._x000D_Departments of Pediatrics, Stanford University, Stanford, CA 94305, USA._x000D_Chongqing Key Lab of Catalysis &amp; Functional Organic Molecules, Chongqing Technology and Business University, Chongqing, China._x000D_HealthInfoNet, Portland, ME 04103, USA._x000D_Departments of Surgery, Stanford University, Stanford, CA 94305, USA. Electronic address: bxling@stanford.edu.</v>
          </cell>
          <cell r="F249" t="str">
            <v>2015</v>
          </cell>
          <cell r="G249" t="str">
            <v>Int J Med Inform</v>
          </cell>
          <cell r="H249" t="str">
            <v>24120019</v>
          </cell>
        </row>
        <row r="250">
          <cell r="A250">
            <v>249</v>
          </cell>
          <cell r="B250" t="str">
            <v>Personal health record use and association with immunizations and well-child care visits recommendations</v>
          </cell>
          <cell r="C250" t="str">
            <v>OBJECTIVE: To determine the association of parental use of integrated personal health records (PHRs) with children's adherence to immunization and well-child care (WCC) visit recommendations. STUDY DESIGN: For the immunization and WCC visit measures, we retrospectively analyzed, respectively, 766 and 639 matched pairs at Kaiser Permanente (KP) Hawaii and 2795 and 2448 pairs at KP Northwest who were ≤ 31 days old at enrollment and continuously enrolled for 2 years between January 2007 and July 2011. The independent variable (≥ 1 PHR feature used vs none) was matched using propensity scores on parental and children characteristics. The dependent variables were 2 measures from the 2010 Healthcare Effectiveness Data and Information Set: combination 2 immunization (all immunizations vs &lt;all) and number of WCC visits through 15 months old (≥ 6 vs &lt;6). We conducted multivariate logistic, propensity score-matched regression adjusting for parents' education and child's continuity of care. RESULTS: Children whose parents used ≥ 1 PHR feature (vs none) had higher odds of adhering to the recommended immunizations only at KP Northwest (KP Hawaii: OR 1.1, 95% CI 0.8-1.4, P &gt; .05; KP Northwest OR 1.2, 95% CI 1.0-1.3, P &lt; .05). PHR use was associated with better adherence to WCC visit recommendations for both KP Hawaii (OR 1.9, 95% CI 1.3-2.9, P &lt; .001) and KP Northwest (OR 2.5, 95% CI 2.1-2.9, P &lt; .001). CONCLUSIONS: Young children whose parents used a PHR were more likely to adhere to the recommended WCC visits in both regions but immunizations in only 1 region.</v>
          </cell>
          <cell r="D250"/>
          <cell r="E250" t="str">
            <v>Kaiser Permanente Center for Health Research Hawaii, Honolulu, HI. Electronic address: jeffrey.o.tom@kp.org._x000D_Kaiser Permanente Center for Health Research Northwest, Portland, OR._x000D_Kaiser Permanente Northwest, Portland, OR.</v>
          </cell>
          <cell r="F250" t="str">
            <v>2014</v>
          </cell>
          <cell r="G250" t="str">
            <v>J Pediatr</v>
          </cell>
          <cell r="H250" t="str">
            <v>29705558</v>
          </cell>
        </row>
        <row r="251">
          <cell r="A251">
            <v>250</v>
          </cell>
          <cell r="B251" t="str">
            <v>Decision-support models for empiric antibiotic selection in Gram-negative bloodstream infections</v>
          </cell>
          <cell r="C251" t="str">
            <v>OBJECTIVES: Early empiric antibiotic therapy in patients can improve clinical outcomes in Gram-negative bacteraemia. However, the widespread prevalence of antibiotic-resistant pathogens compromises our ability to provide adequate therapy while minimizing use of broad antibiotics. We sought to determine whether readily available electronic medical record data could be used to develop predictive models for decision support in Gram-negative bacteraemia. METHODS: We performed a multi-centre cohort study, in Canada and the USA, of hospitalized patients with Gram-negative bloodstream infection from April 2010 to March 2015. We analysed multivariable models for prediction of antibiotic susceptibility at two empiric windows: Gram-stain-guided and pathogen-guided treatment. Decision-support models for empiric antibiotic selection were developed based on three clinical decision thresholds of acceptable adequate coverage (80%, 90% and 95%). RESULTS: A total of 1832 patients with Gram-negative bacteraemia were evaluated. Multivariable models showed good discrimination across countries and at both Gram-stain-guided (12 models, areas under the curve (AUCs) 0.68-0.89, optimism-corrected AUCs 0.63-0.85) and pathogen-guided (12 models, AUCs 0.75-0.98, optimism-corrected AUCs 0.64-0.95) windows. Compared to antibiogram-guided therapy, decision-support models of antibiotic selection incorporating individual patient characteristics and prior culture results have the potential to increase use of narrower-spectrum antibiotics (in up to 78% of patients) while reducing inadequate therapy. CONCLUSIONS: Multivariable models using readily available epidemiologic factors can be used to predict antimicrobial susceptibility in infecting pathogens with reasonable discriminatory ability. Implementation of sequential predictive models for real-time individualized empiric antibiotic decision-making has the potential to both optimize adequate coverage for patients while minimizing overuse of broad-spectrum antibiotics, and therefore requires further prospective evaluation. SUMMARY: Readily available epidemiologic risk factors can be used to predict susceptibility of Gram-negative organisms among patients with bacteraemia, using automated decision-making models.</v>
          </cell>
          <cell r="D251"/>
          <cell r="E251" t="str">
            <v>Division of Infectious Diseases, University of Toronto, Canada. Electronic address: derek.macfadden@mail.utoronto.ca._x000D_Division of Infectious Diseases, University of Toronto, Canada._x000D_Division of Infectious Diseases, NorthShore University Health Systems, Chicago, IL, USA._x000D_Critical Care and Population Health, Providence St. Joseph Health, Seattle, Washington, USA._x000D_Toronto General Hospital Research Institute, University of Toronto, Canada; Dalla Lana School of Public Health, University of Toronto, Canada._x000D_Department of Pharmacy, Sunnybrook Health Sciences Centre, Toronto, Canada._x000D_Division of Infectious Diseases, University of Toronto, Canada; Sunnybrook Research Institute, Sunnybrook Health Sciences Centre, University of Toronto, Canada.</v>
          </cell>
          <cell r="F251" t="str">
            <v>2019</v>
          </cell>
          <cell r="G251" t="str">
            <v>Clin Microbiol Infect</v>
          </cell>
          <cell r="H251" t="str">
            <v>24835678</v>
          </cell>
        </row>
        <row r="252">
          <cell r="A252">
            <v>251</v>
          </cell>
          <cell r="B252" t="str">
            <v>More screen time, less face time - implications for EHR design</v>
          </cell>
          <cell r="C252" t="str">
            <v>RATIONALE, AIMS AND OBJECTIVES: Understanding the impact of health information technology on doctor-patient interaction is vital to designing better electronic health records (EHRs). This article quantitatively examines and compares clinically experienced physicians' interactions with patients using paper or EHRs in ambulatory primary care settings. METHODS: Clinical encounters using paper or EHRs were recorded with high-resolution video cameras to capture physicians' interactions with the health records and patients. All videos were coded using quantified video coding methodology to understand how physicians interacted with EHRs and patients through measuring eye gaze durations. Statistical analysis was conducted to compare the results of the paper and EHR visits. RESULTS: Eight experienced family medicine physicians and 80 patients participated in the study. A total of 80 visits, 40 with paper and 40 with EHRs were recorded. The proportion of time physicians spent gazing at medical records during EHR visits was significantly more than in paper chart visits (35.2 versus 22.1%, P = 0.001). A significantly smaller proportion of physician time was spent gazing at the patient when using an EHR compared with when using a paper chart (52.6 versus 45.6%, P = 0.041). CONCLUSIONS: For this group of family medicine physicians, more time was spent looking at the EHR screen than paper records and a little less time looking at the patient. These findings may negatively affect the patient perception of the visit with the physician and have implications for the design of future EHRs.</v>
          </cell>
          <cell r="D252"/>
          <cell r="E252" t="str">
            <v>Center for Patient Care and Outcomes Research, Division of General Internal Medicine, Department of Medicine, Medical College of Wisconsin, Milwaukee, WI, USA.</v>
          </cell>
          <cell r="F252" t="str">
            <v>2014</v>
          </cell>
          <cell r="G252" t="str">
            <v>J Eval Clin Pract</v>
          </cell>
          <cell r="H252" t="str">
            <v>25953748</v>
          </cell>
        </row>
        <row r="253">
          <cell r="A253">
            <v>252</v>
          </cell>
          <cell r="B253" t="str">
            <v>Lack of impact of electronic health records on quality of care and outcomes for ischemic stroke</v>
          </cell>
          <cell r="C253" t="str">
            <v>BACKGROUND: Electronic health records (EHRs) may be key tools for improving the quality of health care, particularly for conditions for which guidelines are rapidly evolving and timely care is critical, such as ischemic stroke. OBJECTIVES: The goal of this study was to determine whether hospitals with EHRs differed on quality or outcome measures for ischemic stroke from those without EHRs. METHODS: We studied 626,473 patients from 1,236 U.S. hospitals in Get With the Guidelines-Stroke (GWTG-Stroke) from 2007 through 2010, linked with the American Hospital Association annual survey to determine the presence of EHRs. We conducted patient-level logistic regression analyses for each of the outcomes of interest. RESULTS: A total of 511 hospitals had EHRs by the end of the study period. Hospitals with EHRs were larger and were more often teaching hospitals and stroke centers. After controlling for patient and hospital characteristics, patients admitted to hospitals with EHRs had similar odds of receiving "all-or-none" care (odds ratio [OR]: 1.03; 95% CI: 0.99 to 1.06; p=0.12), of discharge home (OR: 1.02; 95% CI: 0.99 to 1.04; p=0.15), and of in-hospital mortality (OR: 1.01; 95% CI: 0.96 to 1.05; p=0.82). The odds of having a length of stay&gt;4 days was slightly lower at hospitals with EHRs (OR: 0.97; 95% CI: 0.95 to 0.99; p=0.01). CONCLUSIONS: In our sample of GWTG-Stroke hospitals, EHRs were not associated with higher-quality care or better clinical outcomes for stroke care. Although EHRs may be necessary for an increasingly high-tech, transparent healthcare system, as currently implemented, they do not appear to be sufficient to improve outcomes for this important disease.</v>
          </cell>
          <cell r="D253"/>
          <cell r="E253" t="str">
            <v>Brigham and Women's Hospital and Harvard Medical School, Boston, Massachusetts; Harvard School of Public Health, Boston, Massachusetts. Electronic address: kjoynt@partners.org._x000D_Brigham and Women's Hospital and Harvard Medical School, Boston, Massachusetts._x000D_Massachusetts General Hospital, Boston, Massachusetts._x000D_Duke Clinical Research Institute, Durham, North Carolina._x000D_Palo Alto Veterans Affairs Hospital, Palo Alto, California._x000D_University of California Los Angeles, Los Angeles, California._x000D_Hotchkiss Brain Institute, University of Calgary, Calgary, Alberta, Canada.</v>
          </cell>
          <cell r="F253" t="str">
            <v>2015</v>
          </cell>
          <cell r="G253" t="str">
            <v>J Am Coll Cardiol</v>
          </cell>
          <cell r="H253" t="str">
            <v>28898432</v>
          </cell>
        </row>
        <row r="254">
          <cell r="A254">
            <v>253</v>
          </cell>
          <cell r="B254" t="str">
            <v>Hyperglycemia on admission and hospitalization outcomes in patients with atrial fibrillation</v>
          </cell>
          <cell r="C254" t="str">
            <v>BACKGROUND: We evaluated the association of admission blood glucose (ABG) and mortality in patients with and without diabetes mellitus (DM) hospitalized for atrial fibrillation (AF). HYPOTHESIS: Hyperglycemia on admission is a bad prognostic marker in patients with AF. METHODS: Observational data were collected from electronic records of patients age ≥ 18 years hospitalized for AF in 2011-2013. Twelve-month data were available in all cases. ABG levels were classified as follows: 70 to 110 mg/dL, normal; 111 to 140 mg/dL, mildly elevated; 141 to 199 mg/dL, moderately elevated; ≥200 mg/dL, markedly elevated. Cox proportional hazards model was used to assess overall survival by ABG categories, adjusted for study variables. Primary outcome measure was mortality at end of follow-up. RESULTS: The cohort included 1127 patients (45% male; median age, 75 ± 13 years), of whom 331 had DM. Mortality rates by ABG levels were 19% (77/407 patients), normal ABG; 26% (92/353 patients), mildly elevated ABG; 28% (69/244 patients), moderately elevated ABG; and 41% (50/123 patients), markedly elevated ABG. Data were analyzed for the entire cohort following adjustment for age, sex, CHADS(2) score, ischemic heart disease, smoking, and alcohol consumption. Compared with normal ABG, the adjusted hazard ratio for mortality was higher in patients with moderately elevated ABG (2.1, 95% confidence interval: 1.19-7.94, P &lt; 0.05) and markedly elevated ABG (1.6, 95% confidence interval: 1.02-5.31, P &lt; 0.05). CONCLUSIONS: In patients with and without DM hospitalized for AF, moderately to markedly elevated ABG levels are associated with increased mortality.</v>
          </cell>
          <cell r="D254"/>
          <cell r="E254" t="str">
            <v>Institute of Endocrinology, Tel Aviv University, Tel Aviv, Israel._x000D_Sackler Faculty of Medicine, Tel Aviv University, Tel Aviv, Israel._x000D_Department of Internal Medicine, Rabin Medical Center-Beilinson Hospital, Petah Tikva, Israel._x000D_Statistical Consulting Unit, Rabin Medical Center-Beilinson Hospital, Petah Tikva, Israel.</v>
          </cell>
          <cell r="F254" t="str">
            <v>2017</v>
          </cell>
          <cell r="G254" t="str">
            <v>Clin Cardiol</v>
          </cell>
          <cell r="H254" t="str">
            <v>31081856</v>
          </cell>
        </row>
        <row r="255">
          <cell r="A255">
            <v>254</v>
          </cell>
          <cell r="B255" t="str">
            <v>Comparison of Machine Learning Optimal Classification Trees With the Pediatric Emergency Care Applied Research Network Head Trauma Decision Rules</v>
          </cell>
          <cell r="C255" t="str">
            <v>IMPORTANCE: Computed tomographic (CT) scanning is the standard for the rapid diagnosis of intracranial injury, but it is costly and exposes patients to ionizing radiation. The Pediatric Emergency Care Applied Research Network (PECARN) rules for identifying children with minor head trauma who are at very low risk of clinically important traumatic brain injury (ciTBI) are widely used to triage CT imaging. OBJECTIVE: To examine whether optimal classification trees (OCTs), which are novel machine-learning classifiers, improve on PECARN rules' predictive accuracy. DESIGN, SETTING, AND PARTICIPANTS: A secondary analysis of prospective, publicly available data on emergency department visits for head trauma used by the PECARN group to develop their tool was conducted to derive OCT-based prediction rules for ciTBI in a development cohort and compare their predictive performance vs the PECARN rules in a validation cohort among children who were younger than 2 years and 2 years or older. Data on 42 412 children with head trauma and without severely altered mental status who were examined between June 1, 2004, and September 30, 2006, were gathered from 25 emergency departments in North America participating in PECARN. Data analysis was conducted from September 15, 2016, to December 18, 2018. MAIN OUTCOMES AND MEASURES: The outcome was ciTBI, with predictive performance measured by estimating the sensitivity, specificity, positive predictive value, negative predictive value, positive likelihood ratio, and negative likelihood ratio for the OCT and the PECARN rules. The OCT and PECARN rules' performance was compared by estimating ratios for each measure. RESULTS: Of the 42 412 children (15 996 [37.7%] girls) included in the analysis, 10 718 were younger than 2 years (25.3%; mean [SD] age, 11.6 [0.6] months) and 31 694 were 2 years or older (74.7%; age, 9.1 [4.9] years). Compared with PECARN rules, OCTs misclassified 0 vs 1 child with ciTBI in the younger and 10 vs 9 children with ciTBI in the older cohort, and correctly identified more children with very low risk of ciTBI in the younger (7605 vs 5701) and older (20 594 vs 18 134) cohorts. In the validation cohorts, compared with the PECARN rules, the OCTs had statistically significantly better specificity (in the younger cohort: 69.3%; 95% CI, 67.4%-71.2% vs 52.8%; 95% CI, 50.8%-54.9%; in the older cohort: 65.6%; 95% CI, 64.5%-66.8% vs 57.6%; 95% CI, 56.4%-58.8%), positive predictive value (odds ratios, 1.54; 95% CI, 1.36-1.74 and 1.23; 95% CI, 1.17-1.30, in younger and older children, respectively), and positive likelihood ratio (risk ratios, 1.54; 95% CI, 1.36-1.74 and 1.23; 95% CI, 1.17-1.30, in younger and older children, respectively). There were no statistically significant differences in the sensitivity, negative predictive value, and negative likelihood ratio between the 2 sets of rules. CONCLUSIONS AND RELEVANCE: If implemented, OCTs may help reduce the number of unnecessary CT scans, without missing more patients with ciTBI than the PECARN rules.</v>
          </cell>
          <cell r="D255"/>
          <cell r="E255" t="str">
            <v>Operations Research Center, Massachusetts Institute of Technology, Cambridge._x000D_Departments of Emergency Medicine and Pediatrics, Alpert Medical School, Brown University, Providence, Rhode Island._x000D_Center for Evidence Synthesis in Health, Brown University School of Public Health, Providence, Rhode Island.</v>
          </cell>
          <cell r="F255" t="str">
            <v>2019</v>
          </cell>
          <cell r="G255" t="str">
            <v>JAMA Pediatr</v>
          </cell>
          <cell r="H255" t="str">
            <v>25387758</v>
          </cell>
        </row>
        <row r="256">
          <cell r="A256">
            <v>255</v>
          </cell>
          <cell r="B256" t="str">
            <v>How context affects electronic health record-based test result follow-up: a mixed-methods evaluation</v>
          </cell>
          <cell r="C256" t="str">
            <v>OBJECTIVES: Electronic health record (EHR)-based alerts can facilitate transmission of test results to healthcare providers, helping ensure timely and appropriate follow-up. However, failure to follow-up on abnormal test results (missed test results) persists in EHR-enabled healthcare settings. We aimed to identify contextual factors associated with facility-level variation in missed test results within the Veterans Affairs (VA) health system. DESIGN, SETTING AND PARTICIPANTS: Based on a previous survey, we categorised VA facilities according to primary care providers' (PCPs') perceptions of low (n=20) versus high (n=20) risk of missed test results. We interviewed facility representatives to collect data on several contextual factors derived from a sociotechnical conceptual model of safe and effective EHR use. We compared these factors between facilities categorised as low and high perceived risk, adjusting for structural characteristics. RESULTS: Facilities with low perceived risk were significantly more likely to use specific strategies to prevent alerts from being lost to follow-up (p=0.0114). Qualitative analysis identified three high-risk scenarios for missed test results: alerts on tests ordered by trainees, alerts 'handed off' to another covering clinician (surrogate clinician), and alerts on patients not assigned in the EHR to a PCP. Test result management policies and procedures to address these high-risk situations varied considerably across facilities. CONCLUSIONS: Our study identified several scenarios that pose a higher risk for missed test results in EHR-based healthcare systems. In addition to implementing provider-level strategies to prevent missed test results, healthcare organisations should consider implementing monitoring systems to track missed test results.</v>
          </cell>
          <cell r="D256"/>
          <cell r="E256" t="str">
            <v>Department of Medicine, Baylor College of Medicine, Center for Innovations in Quality, Effectiveness and Safety, the Michael E. DeBakey Veterans Affairs Medical Center and the Section of Health Services Research, Houston, Texas, USA._x000D_University of Texas School of Biomedical Informatics and the UT-Memorial Hermann Center for Healthcare Quality &amp; Safety, Houston, Texas, USA.</v>
          </cell>
          <cell r="F256" t="str">
            <v>2014</v>
          </cell>
          <cell r="G256" t="str">
            <v>BMJ Open</v>
          </cell>
          <cell r="H256" t="str">
            <v>28625190</v>
          </cell>
        </row>
        <row r="257">
          <cell r="A257">
            <v>256</v>
          </cell>
          <cell r="B257" t="str">
            <v>Association between early echocardiography, therapy for patent ductus arteriosus, and outcomes in very low birth weight infants</v>
          </cell>
          <cell r="C257" t="str">
            <v>BACKGROUND: In very low birth weight infants, persistence of a patent ductus arteriosus results in morbidity and mortality. Therapies to close the ductus are effective, but clinical outcomes may depend on the accuracy of diagnosis and the timing of administration. The objective of the present study was to characterise the association between early echocardiography, therapy for patent ductus arteriosus, and outcomes in very low birth weight infants. METHODS: This retrospective cohort study used electronic health record data on inborn infants of gestational age ⩽28 weeks and birth weight &lt;1500 g who were discharged after day of life 7 from 362 neonatal ICU from 1997 to 2013. The primary outcome was death between day of life 7 and discharge. Secondary outcomes included bronchopulmonary dysplasia, necrotising enterocolitis, and grade 3 or 4 intraventricular haemorrhage. RESULTS: This study included a total of 48,551 infants with a median gestational age of 27 weeks (interquartile range 25, 28) and birth weight 870 g (706, 1050). Early echocardiography - that is, performed during days of life 2 to 6 - was performed in 15,971/48,551 (33%) infants, and patent ductus arteriosus was diagnosed in 31,712/48,551 (65%). The diagnosis was more common in infants who had undergone early echocardiography (14,549/15,971 [91%] versus 17,163/32,580 [53%], p&lt;0.001). In multivariable analysis, early echocardiography was not associated with reduced mortality (odds ratio 0.97, 95% CI 0.89-1.05). Results were similar in the subset of infants who received therapy for patent ductus arteriosus (odds ratio 1.01, 95% CI 0.90-1.15). CONCLUSIONS: Early echocardiography was associated with an increased diagnosis of patent ductus arteriosus, but not with decreased mortality.</v>
          </cell>
          <cell r="D257"/>
          <cell r="E257" t="str">
            <v>1Children's Intensive Care Unit,KK Women's and Children's Hospital,Singapore._x000D_3Department of Pediatrics,Duke University School of Medicine,Durham,North Carolina,United States of America._x000D_2Duke-NUS School of Medicine,Singapore._x000D_6Pediatrix-Obstetrix Center for Research and Education,Sunrise,Florida,United States of America._x000D_7Department of Pediatrics,University of North Carolina at Chapel Hill,Chapel Hill,North Carolina,United States of America.</v>
          </cell>
          <cell r="F257" t="str">
            <v>2017</v>
          </cell>
          <cell r="G257" t="str">
            <v>Cardiol Young</v>
          </cell>
          <cell r="H257" t="str">
            <v>28400460</v>
          </cell>
        </row>
        <row r="258">
          <cell r="A258">
            <v>257</v>
          </cell>
          <cell r="B258" t="str">
            <v>Direct costs of osteoporosis-related hip fractures: protocol for a cross-sectional analysis of a national database</v>
          </cell>
          <cell r="C258" t="str">
            <v>INTRODUCTION: It is estimated that Iran accounted for about 1% of hip fracture burden of the world in 2007, but these data are based on incomplete evidence. As the country's population is ageing, it is expected that a dramatic rise in hip fracture incidence will result. There is no single national study that accurately estimates the incidence of all hip fractures in the country or identifies the direct costs for affected patients. To help fill this gap, the current study has been designed to determine the incidence of hip fracture associated with osteoporosis in the Iranian population and to assess the direct costs involved. METHODS AND ANALYSIS: This is a cross-sectional analysis of 2 years of hospital admissions due to hip fracture in Iran from October 2014 to October 2016 using an electronic health record called SEPAS. SEPAS is a nationwide health information system established by Information Technology (IT) and the Statistics Department of the Ministry of Health. SEPAS has recorded more than 8.5 million inpatient hospitalizations since October 2014. Our study will identify reported hip fracture data in SEPAS among admitted adult hospital patients aged ≥50 in Iran. International Classification of Diseases ICD-9 and 10 will be used as diagnostic codes. Study factors are demographic data, types of fracture, types of treatment, duration of admission, early complications, in-hospital mortality and direct cost of fracture treatment. The accuracy of the SEPAS fracture data will be ascertained through a pilot study that compares the SEPAS data with the data directly extracted from medical records of the Shariati Hospital in Tehran during the study period. ETHICS AND DISSEMINATION: The study protocol was approved by the Ethics Committee of the National Institute for Medical Research Development of Iran. Dissemination plans include academic publications, conference presentations and social media.</v>
          </cell>
          <cell r="D258"/>
          <cell r="E258" t="str">
            <v>Endocrinology and Metabolism Research Institute of Tehran University of Medical Sciences, Tehran, Iran._x000D_Department of Medicine, Section of Endocrinology, Nutrition, and Diabetes, Vitamin D, Skin and Bone Research Laboratory, Boston University Medical Campus, Boston, Massachusetts, USA arash_hsi@yahoo.com._x000D_Statistics and Information Technology, Ministry of Health and Medical Education, Tehran, Iran._x000D_Boston University School of Dental Medicine, Boston, Massachusetts, USA._x000D_Department of Health Sciences, Worcester State University, Worcester, Massachusetts, USA.</v>
          </cell>
          <cell r="F258" t="str">
            <v>2017</v>
          </cell>
          <cell r="G258" t="str">
            <v>BMJ Open</v>
          </cell>
          <cell r="H258" t="str">
            <v>27897445</v>
          </cell>
        </row>
        <row r="259">
          <cell r="A259">
            <v>258</v>
          </cell>
          <cell r="B259" t="str">
            <v>JOURNAL CLUB: Predictors of Provider Response to Clinical Decision Support: Lessons Learned From the Medicare Imaging Demonstration</v>
          </cell>
          <cell r="C259" t="str">
            <v>OBJECTIVE: The efficacy of imaging clinical decision support (CDS) varies. Our objective was to identify CDS factors contributing to imaging order cancellation or modification. SUBJECTS AND METHODS: This pre-post study was performed across four institutions participating in the Medicare Imaging Demonstration. The intervention was CDS at order entry for selected outpatient imaging procedures. On the basis of the information entered, computerized alerts indicated to providers whether orders were not covered by guidelines, appropriate, of uncertain appropriateness, or inappropriate according to professional society guidelines. Ordering providers could override or accept CDS. We considered actionable alerts to be those that could generate an immediate order behavior change in the ordering physician (i.e., cancellation of inappropriate orders or modification of orders of uncertain appropriateness that had a recommended alternative). Chi-square and logistic regression identified predictors of order cancellation or modification after an alert. RESULTS: A total of 98,894 radiology orders were entered (83,114 after the intervention). Providers ignored 98.9%, modified 1.1%, and cancelled 0.03% of orders in response to alerts. Actionable alerts had a 10 fold higher rate of modification (8.1% vs 0.7%; p &lt; 0.0001) or cancellation (0.2% vs 0.02%; p &lt; 0.0001) orders compared with nonactionable alerts. Orders from institutions with preexisting imaging CDS had a sevenfold lower rate of cancellation or modification than was seen at sites with newly implemented CDS (1.4% vs 0.2%; p &lt; 0.0001). In multivariate analysis, actionable alerts were 12 times more likely to result in order cancellation or modification. Orders at sites with preexisting CDS were 7.7 times less likely to be cancelled or modified (p &lt; 0.0001). CONCLUSION: Using results from the Medicare Imaging Demonstration project, we identified potential factors that were associated with CDS effect on provider imaging ordering; these findings may have implications for future design of such computerized systems.</v>
          </cell>
          <cell r="D259"/>
          <cell r="E259" t="str">
            <v>1 Center for Evidence-Based Imaging, Brigham and Women's Hospital, 20 Kent St, 2nd Fl, Brookline, MA 02445._x000D_2 Department of Radiology, Brigham and Women's Hospital, Boston, MA._x000D_3 Department of Medicine, Brigham and Women's Hospital, Boston, MA._x000D_4 Department of Radiology, Weill Cornell Medical College and New York Presbyterian Hospital, New York, NY._x000D_5 Department of Healthcare Policy and Research, Weill Cornell Medical College, New York, NY._x000D_6 Geisinger Health System, Danville, PA._x000D_7 Department of Radiology, Hospital of the University of Pennsylvania, Philadelphia, PA.</v>
          </cell>
          <cell r="F259" t="str">
            <v>2017</v>
          </cell>
          <cell r="G259" t="str">
            <v>AJR Am J Roentgenol</v>
          </cell>
          <cell r="H259" t="str">
            <v>26262366</v>
          </cell>
        </row>
        <row r="260">
          <cell r="A260">
            <v>259</v>
          </cell>
          <cell r="B260" t="str">
            <v>Annotation methods to develop and evaluate an expert system based on natural language processing in electronic medical records</v>
          </cell>
          <cell r="C260" t="str">
            <v>The objective of the SYNODOS collaborative project was to develop a generic IT solution, combining a medical terminology server, a semantic analyser and a knowledge base. The goal of the project was to generate meaningful epidemiological data for various medical domains from the textual content of French medical records. In the context of this project, we built a care pathway oriented conceptual model and corresponding annotation method to develop and evaluate an expert system's knowledge base. The annotation method is based on a semi-automatic process, using a software application (MedIndex). This application exchanges with a cross-lingual multi-termino-ontology portal. The annotator selects the most appropriate medical code proposed for the medical concept in question by the multi-termino-ontology portal and temporally labels the medical concept according to the course of the medical event. This choice of conceptual model and annotation method aims to create a generic database of facts for the secondary use of electronic health records data.</v>
          </cell>
          <cell r="D260"/>
          <cell r="E260" t="str">
            <v>Université Lyon 1, UMR CNRS UCBL 5558, Lyon, France._x000D_Department of Biomedical Informatics, Rouen University Hospital, TIBS, LITIS EA 4108 Rouen University, France._x000D_Holmes Semantic Solutions, Grenoble, France._x000D_Viseo Technologies, Grenoble, France.</v>
          </cell>
          <cell r="F260" t="str">
            <v>2015</v>
          </cell>
          <cell r="G260" t="str">
            <v>Stud Health Technol Inform</v>
          </cell>
          <cell r="H260" t="str">
            <v>30308549</v>
          </cell>
        </row>
        <row r="261">
          <cell r="A261">
            <v>260</v>
          </cell>
          <cell r="B261" t="str">
            <v>Evaluating Delivery of Low Tidal Volume Ventilation in Six ICUs Using Electronic Health Record Data</v>
          </cell>
          <cell r="C261" t="str">
            <v>OBJECTIVES: Mechanical ventilation with low tidal volumes is recommended for all patients with acute respiratory distress syndrome and may be beneficial to other intubated patients, yet consistent implementation remains difficult to obtain. Using detailed electronic health record data, we examined patterns of tidal volume administration, the effect on clinical outcomes, and alternate metrics for evaluating low tidal volume compliance in clinical practice. DESIGN: Observational cohort study. SETTING: Six ICUs in a single hospital system. PATIENTS: Adult patients who received invasive mechanical ventilation more than 12 hours. INTERVENTIONS: None. MEASUREMENTS AND MAIN RESULTS: Tidal volumes were analyzed across 1,905 hospitalizations. Although mean tidal volume was 6.8 mL/kg predicted body weight, 40% of patients were exposed to tidal volumes greater than 8 mL/kg predicted body weight, with 11% for more than 24 hours. At a patient level, exposure to 24 total hours of tidal volumes greater than 8 mL/kg predicted body weight was associated with increased mortality (odds ratio, 1.82; 95% CI, 1.20-2.78), whereas mean tidal volume exposure was not (odds ratio, 0.87/1 mL/kg increase; 95% CI, 0.74-1.02). Initial tidal volume settings strongly predicted exposure to volumes greater than 8 mL/kg for 24 hours; the adjusted rate was 21.5% when initial volumes were greater than 8 mL/kg predicted body weight and 7.1% when initial volumes were less than 8 mL/kg predicted body weight. Across ICUs, correlation of mean tidal volume with alternative measures of low tidal volume delivery ranged from 0.38 to 0.66. CONCLUSIONS: Despite low mean tidal volume in the cohort, a significant percentage of patients were exposed to a prolonged duration of high tidal volumes which was correlated with higher mortality. Detailed ventilator records in the electronic health record provide a unique window for evaluating low tidal volume delivery and targets for improvement.</v>
          </cell>
          <cell r="D261"/>
          <cell r="E261" t="str">
            <v>Department of Medicine, University of Michigan, Ann Arbor, MI._x000D_Institute for Healthcare Policy &amp; Innovation, University of Michigan, Ann Arbor, MI._x000D_Department of Medicine, Montefiore Medical Center, Albert Einstein College of Medicine, Bronx, NY._x000D_Department of Epidemiology and Population Health, Montefiore Medical Center, Albert Einstein College of Medicine, Bronx, NY._x000D_Adult Respiratory Care, University of Michigan Medical Center, Ann Arbor, MI._x000D_VA Center for Clinical Management Research, Ann Arbor, MI._x000D_Institute for Social Research, Ann Arbor, MI.</v>
          </cell>
          <cell r="F261" t="str">
            <v>2019</v>
          </cell>
          <cell r="G261" t="str">
            <v>Crit Care Med</v>
          </cell>
          <cell r="H261" t="str">
            <v>30851520</v>
          </cell>
        </row>
        <row r="262">
          <cell r="A262">
            <v>261</v>
          </cell>
          <cell r="B262" t="str">
            <v>The Limited Utility of Routine Culture in Pediatric Pilonidal, Gluteal, and Perianal Abscesses</v>
          </cell>
          <cell r="C262" t="str">
            <v>BACKGROUND: Pilonidal, buttock, and perianal abscesses are common reasons for surgical consultation in the pediatric emergency department. Treatment typically includes a bedside incision and drainage, often followed by an abscess culture, and a course of oral antibiotics. We aimed 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 MATERIALS AND METHODS: A single institution's electronic medical record was searched between February 1, 2013 and August 1, 2017, identifying 249 pediatric patients meeting the inclusion criteria: age 0 to 18 y; diagnosis of pilonidal, buttock, or perianal abscess; bedside incision and drainage. Patients were divided into two different comparison groups for data analysis based on the presence or absence of culture and recurrence or no recurrence. RESULTS: Culture results directly altered management in only 5 patient encounters (2.7% of all cultured). When comparing groups by culture or no culture, no statistically significant difference in recurrence rate (P = 0.4) was noted. When comparing groups by recurrence versus no recurrence, we found no statistically significant difference between sex, resident type, vessel loop use, packing use, or antibiotic use (P &gt; 0.05). CONCLUSIONS: We conclude that microbiological culture results are of limited utility in the management of pediatric pilonidal, buttock, and perianal abscesses as they do not appear to alter treatment, and omission of culture is not associated with failure of surgical management.</v>
          </cell>
          <cell r="D262"/>
          <cell r="E262" t="str">
            <v>Department of Surgery, Section of Pediatric Surgery at Yale University, New Haven, Connecticut._x000D_Department of Surgery, Section of Pediatric Surgery at Yale University, New Haven, Connecticut. Electronic address: robert.cowles@yale.edu.</v>
          </cell>
          <cell r="F262" t="str">
            <v>2019</v>
          </cell>
          <cell r="G262" t="str">
            <v>J Surg Res</v>
          </cell>
          <cell r="H262" t="str">
            <v>26805662</v>
          </cell>
        </row>
        <row r="263">
          <cell r="A263">
            <v>262</v>
          </cell>
          <cell r="B263" t="str">
            <v>Relation of Elevated Heart Rate in Patients With Heart Failure With Reduced Ejection Fraction to One-Year Outcomes and Costs</v>
          </cell>
          <cell r="C263" t="str">
            <v>There are limited data describing outcomes associated with an elevated heart rate in patients with heart failure with reduced ejection fraction (HFrEF) in routine clinical practice. We identified patients with HFrEF at Duke University Hospital undergoing echocardiograms and heart rate assessments without paced rhythms or atrial fibrillation. Outcomes (all-cause mortality or hospitalization and medical costs per day alive) were assessed using electronic medical records, hospital cost accounting data, and national death records. Patients were stratified by heart rate (&lt;70 and ≥70 beats/min) and compared using generalized linear models specified with gamma error distributions and log links for costs and proportional hazard models for mortality/hospitalization. Of 722 eligible patients, 582 patients (81%) were treated with β blockers. The median heart rate was 81 beats/min (25th and 75th percentiles 69 to 96) and 527 patients (73%) had a heart rate ≥70 beats/min. After multivariate adjustment, a heart rate ≥70 beats/min was associated with increased 1-year all-cause mortality or hospitalization, hazard ratio 1.37 (95% CI 1.07 to 1.75) and increased medical costs per day alive, cost ratio 2.03 (95% CI 1.53 to 2.69). In conclusion, at a large tertiary care center, despite broad use of β blockers, a heart rate ≥70 beats/min was observed in 73% of patients with HFrEF and associated with worse 1-year outcomes and increased direct medical costs per day alive.</v>
          </cell>
          <cell r="D263"/>
          <cell r="E263" t="str">
            <v>Duke Clinical Research Institute, Durham, North Carolina; Department of Medicine, Duke University School of Medicine, Durham, North Carolina. Electronic address: adam.devore@duke.edu._x000D_Department of Health Sciences Research, Mayo Clinic, Rochester, Minnesota._x000D_Duke Clinical Research Institute, Durham, North Carolina; Department of Medicine, Duke University School of Medicine, Durham, North Carolina._x000D_Duke Clinical Research Institute, Durham, North Carolina._x000D_Amgen Incorporated, Thousand Oaks, California.</v>
          </cell>
          <cell r="F263" t="str">
            <v>2016</v>
          </cell>
          <cell r="G263" t="str">
            <v>Am J Cardiol</v>
          </cell>
          <cell r="H263" t="str">
            <v>26065375</v>
          </cell>
        </row>
        <row r="264">
          <cell r="A264">
            <v>263</v>
          </cell>
          <cell r="B264" t="str">
            <v>GerOSS (German Obstetric Surveillance System). A Project to Improve the Treatment of Obstetric Rare Diseases and Complications Using a Web Based Documentation and Information Platform</v>
          </cell>
          <cell r="C264" t="str">
            <v>BACKGROUND: Severe and very rare obstetric complications (e.g. eclampsia, postpartum haemorrhage or uterine rupture), typically culminate in a chaotic, uncontrollable sequence of events. Outcome for mother and child depends on whether doctors and midwives are able to quickly take correct decisions and initiate optimal treatment. OBJECTIVES: GerOSS (German Obstetric Surveillance System) aims at generating deeper insight into relevant risk factors to improve diagnosis and treatment of severe complications during pregnancy and delivery. As such it is primarily conceived as a system for quality improvement and less as a register. Another focus is the provision of an information and communication platform for dissemination of these insights. Finally, incidences of selected rare obstetric events may be derived. METHODS: These rare events are monitored for two to five years in Lower Saxony, Bavaria and Berlin. Quantitative analyses of aggregate data are complemented with in depth case based anonymised evaluations by experts. The temporal sequence of measures taken as well as the management of care is inspected. Participants receive a feedback of comments on the synopsis of individual cases. Aggregate data results are published and made available through the GerOSS platform. A scientific advisory committee ensures the link with the professional scientific bodies. A comparison within INOSS (International Network of Obstetric Survey Systems) allows additional insights into the treatment of obstetric rare diseases and complications. More reliable estimates of the incidence of such events can be computed and compared within a larger database. RESULTS: Following the implementation in three federal states in Germany in 2010, participation in GerOSS-Project has increased to 100% of all hospitals with a delivery unit in Lower Saxony, 30% in Bavaria and 80% in Berlin. Feasibility of the project is shown by successful implementation of GerOSS. Quantitative analyses enable construction of risk profiles (e.g. for the prevalence of hysterectomies and uterine ruptures) such that tailored treatment algorithms may be derived. Age, body mass index and previous caesarean section are common risk factors when complications occur. Respective recommendations have not always been adhered to in the diagnosis and therapy of such cases. The presentation of initial GerOSS results has paved the path for first changes in obstetric care. CONCLUSIONS: The envisaged expansion of GerOSS to an interactive platform will allow dissemination of insights such that optimal obstetric care and transferal among all involved medical facilities may see future enhancements via the internet or even through smartphone applications.</v>
          </cell>
          <cell r="D264"/>
          <cell r="E264" t="str">
            <v>Silvia Berlage, Centre for Quality and Management in Health Care (ZQ), Institution of the Lower Saxony Medical Chamber, Berliner Allee 20, 30175 Hannover, Germany, E-mail: silvia.berlage@aekn.de.</v>
          </cell>
          <cell r="F264" t="str">
            <v>2015</v>
          </cell>
          <cell r="G264" t="str">
            <v>Methods Inf Med</v>
          </cell>
          <cell r="H264" t="str">
            <v>25802399</v>
          </cell>
        </row>
        <row r="265">
          <cell r="A265">
            <v>264</v>
          </cell>
          <cell r="B265" t="str">
            <v>Severe flare as a predictor of poor outcome in ankylosing spondylitis: a cohort study using questionnaire and routine data linkage</v>
          </cell>
          <cell r="C265" t="str">
            <v>OBJECTIVE: To explore severe flare and constant disease pattern (no periods of remission) in AS as predictors of poor outcomes [impaired function, unemployment/early retirement, work impairment, anti-TNF, surgery, frequent general practitioner (GP) visits, depression and anxiety]. METHODS: Three hundred and forty-eight AS patients completed questionnaires about their experience with disease flares. Questionnaire data were linked to electronic medical records to examine visits to GPs and hospital admission data. Outcomes were stratified in two ways: self-reported experience of severe flare and constant disease pattern using the flare illustration tool. RESULTS: The majority of patients (72%, 208/289) experienced flare pre-diagnosis. Severe flares were reported by 58% (202/348) of participants (self-report); of these, 195 responded about earliest flares and 69% (135/195) of severe flare patients experienced flares pre-diagnosis. Patients who self-reported severe flares had worse function, disease activity, work impairment and symptoms of anxiety and depression, were less likely to be employed and had more GP encounters per year compared with those who never reported severe flares. Participants who reported constant unremitting disease on the flare illustration tool had worse disease activity, impaired function and work impairment and were more likely to smoke compared with those with intermittent disease. Analysis showed a relationship between self-report of severe flare and subsequent depression, impaired function, increased disease activity and work limitations. CONCLUSION: Severe flare is associated with poor outcomes such as work impairment and impaired function. The onset of severe flare early in the disease course may be a risk factor for later poor outcome and this group could benefit from targeted early aggressive treatment to improve prognosis.</v>
          </cell>
          <cell r="D265"/>
          <cell r="E265" t="str">
            <v>College of Medicine, Swansea University, Swansea, Wales and r.cooksey@swansea.ac.uk._x000D_College of Medicine, Swansea University, Swansea, Wales and._x000D_School of Medicine, University of Glasgow, Scotland, UK.</v>
          </cell>
          <cell r="F265" t="str">
            <v>2015</v>
          </cell>
          <cell r="G265" t="str">
            <v>Rheumatology (Oxford)</v>
          </cell>
          <cell r="H265" t="str">
            <v>24760357</v>
          </cell>
        </row>
        <row r="266">
          <cell r="A266">
            <v>265</v>
          </cell>
          <cell r="B266" t="str">
            <v>Validating childhood asthma in an epidemiological study using linked electronic patient records</v>
          </cell>
          <cell r="C266" t="str">
            <v>OBJECTIVE: To investigate the performance of parent-reported data in identifying physician-confirmed asthma. DESIGN AND SETTING: Validation study using linkage between the Avon Longitudinal Study of Parents and Children (ALSPAC) and electronic patient records held within the General Practice Research Database (GPRD). PARTICIPANTS: Participants were those eligible to participate in ALSPAC who also had a record in the GPRD; this included 765 individuals, just under 4% of ALSPAC-eligible participants. The analysis was based on 141 participants with complete parent-reported asthma data. PRIMARY AND SECONDARY OUTCOME MEASURES: The main GPRD outcome measure was whether a child had a diagnosis of asthma before they were nine. Parent-reported measures were doctor diagnosis of asthma (before mean age 7.5 years), various outcomes based on wheezing and breathlessness recorded longitudinally between 6 months and 8.5 years. Secondary outcomes were bronchial hyper-responsiveness (BHR), forced expiratory volume in 1 s/forced vital capacity ratio and skin prick test responses. RESULTS: Among the 141 participants with complete parent-reported data, 26 (18%) had an asthma diagnosis before age nine. Using general practitioner (GP)-recorded asthma as the gold standard, the question 'Has a doctor ever diagnosed your child with asthma?' was both sensitive (88.5%) and specific (95.7%). 'Ever wheezed' had the highest sensitivity (100%) but low specificity (60%). More specific definitions were obtained by restricting to those who had wheezed on more than one occasion, experienced frequent wheeze and/or wheezed after the age of 3, but these measures had low sensitivities. BHR only identified 50% of those with a GP-recorded diagnosis. CONCLUSIONS: Parental reports of a doctor's diagnosis agree well with a GP-recorded diagnosis. High specificity for asthma can be achieved by using detailed wheezing questions, although these definitions are likely to exclude mild cases of asthma. Our study shows that linkage between observational studies and electronic patient records has the potential to enhance epidemiological research.</v>
          </cell>
          <cell r="D266"/>
          <cell r="E266" t="str">
            <v>School of Social and Community Medicine, University of Bristol, Bristol, UK.</v>
          </cell>
          <cell r="F266" t="str">
            <v>2014</v>
          </cell>
          <cell r="G266" t="str">
            <v>BMJ Open</v>
          </cell>
          <cell r="H266" t="str">
            <v>28637644</v>
          </cell>
        </row>
        <row r="267">
          <cell r="A267">
            <v>266</v>
          </cell>
          <cell r="B267" t="str">
            <v>Does attendance at a specialist antenatal clinic improve clinical outcomes in women with class III obesity compared with standard care? A retrospective case-note analysis</v>
          </cell>
          <cell r="C267" t="str">
            <v>OBJECTIVES: To determine whether attendance at a specialised multidisciplinary antenatal clinic for women with class III obesity (BMI &gt;40 kg/m(2)) is associated with improved clinical outcomes compared with standard antenatal care. DESIGN: Retrospective cohort study using routinely collected data from electronic patient record. SETTING: Community and hospital based antenatal care. PARTICIPANTS: Women with a singleton pregnancy with class III obesity booked for antenatal care and delivered in one of two hospitals in NHS Lothian, Scotland, UK between 2008 and 2014. Maternal and offspring outcomes were compared in women who attended a specialised obesity clinic (n=511) compared with standard antenatal care (n=502). MAIN OUTCOME MEASURES: Included stillbirth, low birth weight, gestational diabetes, induction of labour and caesarean section. RESULTS: Compared with standard care, women receiving specialist care were less likely to have a stillbirth (OR 0.12, 95% CI 0.06 to 0.97) and a low birthweight baby (OR 0.57, 95% CI 0.33 to 0.99) and more likely to be screened for (100% vs 73.6%; p&lt;0.001) and diagnosed with (26.0% vs 12.5%; p&lt;0.001) gestational diabetes, to require induction of labour (38.4% vs 29.9%; p=0.009), an elective (20.3% vs 17.7%; p&lt;0.001) and emergency (23.9% vs 20.3%; p&lt;0.001) caesarean section and attend antenatal triage one or more times during pregnancy (77.7% vs 53.1%; p&lt;0.001). Women attending the specialist clinic had a higher BMI (44.5 kg/m(2) (4.3) vs 43.2 kg/m(2) (3.1); p&lt;0.001) and were more likely to be nulliparous (46.0% vs 24.9%; p&lt;0.001). There were no other differences in maternal demographic or maternal and offspring outcomes between groups. CONCLUSIONS: Attendance at a specialised antenatal clinic for obesity is associated with reduced rates of stillbirth and low birth weight and improved detection of gestational diabetes. The improvement in clinical outcomes is associated with an increase in healthcare attendance to obstetric triage and clinical interventions including induction of labour and caesarean section.</v>
          </cell>
          <cell r="D267"/>
          <cell r="E267" t="str">
            <v>Tommy's Centre for Maternal and Fetal Health, MRC, University of Edinburgh Centre for Reproductive Health, University of Edinburgh, Edinburgh, UK._x000D_British Heart Foundation Centre for Cardiovascular Research, University of Edinburgh, Edinburgh, UK.</v>
          </cell>
          <cell r="F267" t="str">
            <v>2017</v>
          </cell>
          <cell r="G267" t="str">
            <v>BMJ Open</v>
          </cell>
          <cell r="H267" t="str">
            <v>24884860</v>
          </cell>
        </row>
        <row r="268">
          <cell r="A268">
            <v>267</v>
          </cell>
          <cell r="B268" t="str">
            <v>Consumer perspectives on personal health records: a 4-community study</v>
          </cell>
          <cell r="C268" t="str">
            <v>OBJECTIVES: To characterize consumer attitudes toward personal health records (PHRs) in 4 diverse communities across New York state (NYS). STUDY DESIGN: Combined analysis from four separate cross-sectional studies. METHODS: We analyzed pooled data from surveys separately administered to 4 NYS communities. Results from individual communities have been previously published. However, pooling the data allowed us to conduct multivariable regression analyses that identified key factors associated with potential usage among a broad group of consumers. RESULTS: We received responses from 701 consumers. A majority (74%) of respondents (n = 494) reported that they would use a PHR and the majority wanted a broad array of functionalities available. We found that potential PHR use was significantly associated with Internet use at least monthly (odds ratio [OR] = 5.8, 95% confidence interval [CI] = 3.3-10.2), a belief that PHRs may improve the security of health information (OR = 2.6, 95% CI = 1.5-4.7), and a belief that PHRs may improve quality of care (OR = 4.1, 95% CI = 2.6-6.6). CONCLUSIONS: As federal initiatives aim to improve healthcare, which includes making care more patient centered, PHRs will likely play an increasing role. Our results provide critical information to inform policy efforts, suggesting that PHRs must offer a broad range of patient-centered functionalities while maintaining high privacy and security standards to narrow the gap between reported interest and actual use. Ensuring widespread access to and frequent use of the internet among consumers will also be critical to avoid creating healthcare disparities through PHR use.</v>
          </cell>
          <cell r="D268"/>
          <cell r="E268" t="str">
            <v>Weill Cornell Medical College of Cornell University, 525 E 68th St, Rm M-610A, New York, NY 10065. E-mail: err9009@med.cornell.edu.</v>
          </cell>
          <cell r="F268" t="str">
            <v>2014</v>
          </cell>
          <cell r="G268" t="str">
            <v>Am J Manag Care</v>
          </cell>
          <cell r="H268" t="str">
            <v>24903985</v>
          </cell>
        </row>
        <row r="269">
          <cell r="A269">
            <v>268</v>
          </cell>
          <cell r="B269" t="str">
            <v>Point-of-care cluster randomized trial in stroke secondary prevention using electronic health records</v>
          </cell>
          <cell r="C269" t="str">
            <v>BACKGROUND AND PURPOSE: The aim of this study was to evaluate whether the remote introduction of electronic decision support tools into family practices improves risk factor control after first stroke. This study also aimed to develop methods to implement cluster randomized trials in stroke using electronic health records. METHODS: Family practices were recruited from the UK Clinical Practice Research Datalink and allocated to intervention and control trial arms by minimization. Remotely installed, electronic decision support tools promoted intensified secondary prevention for 12 months with last measure of systolic blood pressure as the primary outcome. Outcome data from electronic health records were analyzed using marginal models. RESULTS: There were 106 Clinical Practice Research Datalink family practices allocated (intervention, 53; control, 53), with 11 391 (control, 5516; intervention, 5875) participants with acute stroke ever diagnosed. Participants at trial practices had similar characteristics as 47,887 patients with stroke at nontrial practices. During the intervention period, blood pressure values were recorded in the electronic health records for 90% and cholesterol values for 84% of participants. After intervention, the latest mean systolic blood pressure was 131.7 (SD, 16.8) mm Hg in the control trial arm and 131.4 (16.7) mm Hg in the intervention trial arm, and adjusted mean difference was -0.56 mm Hg (95% confidence interval, -1.38 to 0.26; P=0.183). The financial cost of the trial was approximately US $22 per participant, or US $2400 per family practice allocated. CONCLUSIONS: Large pragmatic intervention studies may be implemented at low cost by using electronic health records. The intervention used in this trial was not found to be effective, and further research is needed to develop more effective intervention strategies. CLINICAL TRIAL REGISTRATION URL: http://www.controlled-trials.com. Current Controlled Trials identifier: ISRCTN35701810.</v>
          </cell>
          <cell r="D269"/>
          <cell r="E269" t="str">
            <v>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L.Y.)._x000D_From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 martin.gulliford@kcl.ac.uk.</v>
          </cell>
          <cell r="F269" t="str">
            <v>2014</v>
          </cell>
          <cell r="G269" t="str">
            <v>Stroke</v>
          </cell>
          <cell r="H269" t="str">
            <v>27736974</v>
          </cell>
        </row>
        <row r="270">
          <cell r="A270">
            <v>269</v>
          </cell>
          <cell r="B270" t="str">
            <v>Autopsy of Adult Patients Deceased in an Academic Hospital: Considerations of Doctors and Next-of-Kin in the Consent Process</v>
          </cell>
          <cell r="C270" t="str">
            <v>INTRODUCTION: Hospital autopsies, vanishing worldwide, need to be requested by clinicians and consented to by next-of-kin. The aim of this prospective observational study was to examine how often and why clinicians do not request an autopsy, and for what reasons next-of-kin allow, or refuse it. METHODS: Clinicians at the Erasmus University Medical Centre were asked to complete a questionnaire when an adult patient had died. Questionnaires on 1000 consecutive naturally deceased adults were collected. If possible, missing data in the questionnaires were retrieved from the electronic patient record. RESULTS: Data from 958 (96%) questionnaires was available for analysis. In 167/958 (17·4%) cases clinicians did not request an autopsy, and in 641/791 (81·0%) cases next-of-kin did not give consent. The most important reason for both clinicians (51·5%) and next-of-kin (51·0%) to not request or consent to an autopsy was an assumed known cause of death. Their second reason was that the deceased had gone through a long illness (9·6% and 29·5%). The third reason for next-of-kin was mutilation of the deceased's body by the autopsy procedure (16·1%). Autopsy rates were highest among patients aged 30-39 years, Europeans, suddenly and/or unexpectedly deceased patients, and tissue and/or organ donors. The intensive care and emergency units achieved the highest autopsy rates, and surgical wards the lowest. CONCLUSION: The main reason for not requesting or allowing an autopsy is the assumption that the cause of death is known. This is a dangerous premise, because it is a self-fulfilling prophecy. Clinicians should be aware, and communicate with the next of kin, that autopsies not infrequently disclose unexpected findings, which might have changed patient management. Mutilation of the deceased's body seems a minor consideration of next-of-kin, though how it really affects autopsy rates, should be studied by offering minimally or non-invasive autopsy methods.</v>
          </cell>
          <cell r="D270"/>
          <cell r="E270" t="str">
            <v>Departments of Pathology and Radiology, Erasmus University Medical Centre, PO Box 2040, 3000 CA Rotterdam, the Netherlands._x000D_Department of Radiology, Erasmus University Medical Centre, PO Box 2040, 3000 CA Rotterdam, the Netherlands._x000D_Departments of Radiology and Clinical Epidemiology, Erasmus University Medical Centre, PO Box 2040, 3000 CA Rotterdam, the Netherlands and Centre for Health Decision Science, Harvard T.H. Chan School of Public Health, Harvard University, Boston, United States of America._x000D_Department of Pathology, Erasmus University Medical Centre, PO Box 2040, 3000 CA Rotterdam, the Netherlands.</v>
          </cell>
          <cell r="F270" t="str">
            <v>2016</v>
          </cell>
          <cell r="G270" t="str">
            <v>PLoS One</v>
          </cell>
          <cell r="H270" t="str">
            <v>26578446</v>
          </cell>
        </row>
        <row r="271">
          <cell r="A271">
            <v>270</v>
          </cell>
          <cell r="B271" t="str">
            <v>First-Year Visual Acuity Outcomes of Providing Aflibercept According to the VIEW Study Protocol for Age-Related Macular Degeneration</v>
          </cell>
          <cell r="C271" t="str">
            <v>PURPOSE: Aflibercept has the potential advantage of reducing capacity problems by allowing 2 monthly visits for patients with neovascular macular degeneration (nAMD) compared with monthly pro re nata regimens that are the most commonly used in the United Kingdom. This study aimed to report the visual outcomes achieved in routine clinical practice using the VEGF Trap-Eye: Investigation of Efficacy and Safety in Wet AMD (VIEW) protocol at 1 year and compare with trials data and other real-world reports. DESIGN: Retrospective data analysis from an electronic medical record. PARTICIPANTS: Consecutive series of treatment-naïve patients initiated on aflibercept for nAMD at least 1 year before data extraction. METHODS: Data were anonymized and remotely extracted from 16 centers in the United Kingdom that use the same electronic medical record (EMR) system (Medisoft Ophthalmology; Medisoft Limited, Leeds, UK). MAIN OUTCOME MEASURES: The minimum data set defined before first data entry and mandated by the EMR included age, gender, visual acuity, injection episodes, and complications. RESULTS: The mean age was 80.0 years (median, 81.0 years) and 63.7% were women. During the first year of treatment with aflibercept, 1840 treatment-naïve eyes of 1682 patients received a median of 8 (mean, 7.0) injections at a median of 8 (mean, 7.3) visits. The mean baseline visual acuity was 53.7 letters, improving to 58.8 letters (+5.1-letter gain) at 1 year. In first-treated eyes, the respective figures were 52.7 letters at baseline and 58.2 letters at 1 year, a gain of +5.5 letters. The proportion achieving 70 letters or more increased from 16.4% at baseline to 33.7% at 1 year, and 92% avoided moderate visual loss at 1 year. CONCLUSIONS: The visual acuity outcomes are comparable to randomized trials and better than many previous real-world data collections, with a mean +5.1-letter gain at 1 year compared with +8.4 letters in the integrated analysis of the VIEW 1 and VIEW 2 studies. Early visual gains were maintained through the year. Collection of outcomes beyond clinical trials can have limitations but better reflect the full pool of patients actually treated and are important to determine whether a particular treatment is performing as expected. Such data also have the potential to improve services by setting up a mechanism to compare sites.</v>
          </cell>
          <cell r="D271"/>
          <cell r="E271" t="str">
            <v>Newcastle Upon Tyne Hospitals Foundation NHS Trust, Newcastle-upon-Tyne, United Kingdom. Electronic address: james.talks@nuth.nhs.uk._x000D_Faculty of Medicine, University of Southampton, Southamptom, United Kingdom._x000D_Bradford Teaching Hospitals, Bradford, United Kingdom._x000D_Kings College Hospital NHS Foundation Trust, London, United Kingdom._x000D_Gloucestershire Hospitals NHS Foundation Trust, United Kingdom._x000D_East Kent Hospitals University NHS Foundation Trust, United Kingdom._x000D_Leeds Teaching Hospitals NHS Trust, Leeds, United Kingdom._x000D_University Hospitals Bristol NHS Foundation Trust, Bristol, United Kingdom._x000D_Manchester Royal Eye Hospital, Central Manchester University Hospitals NHS Foundation Trust, Manchester, United Kingdom.</v>
          </cell>
          <cell r="F271" t="str">
            <v>2016</v>
          </cell>
          <cell r="G271" t="str">
            <v>Ophthalmology</v>
          </cell>
          <cell r="H271" t="str">
            <v>27531726</v>
          </cell>
        </row>
        <row r="272">
          <cell r="A272">
            <v>271</v>
          </cell>
          <cell r="B272" t="str">
            <v>Effectiveness of a multidisciplinary critical pathway based on a computerised physician order entry system for ST-segment elevation myocardial infarction management in the emergency department: a retrospective observational study</v>
          </cell>
          <cell r="C272" t="str">
            <v>OBJECTIVES: The purpose of this study was to investigate whether a multidisciplinary organised critical pathway (CP) for ST-segment elevation myocardial infarction (STEMI) management can significantly attenuate differences in the duration from emergency department (ED) arrival to evaluation and treatment, regardless of the arrival time, by eliminating off-hour and weekend effects. DESIGN: Retrospective observational cohort study. SETTING: 2 tertiary academic hospitals. PARTICIPANTS: Consecutive patients in the Fast Interrogation Rule for STEMI (FIRST) program. INTERVENTIONS: A study was conducted on patients in the FIRST program, which uses a computerised physician order entry (CPOE) system. The patient demographics, time intervals and clinical outcomes were analysed based on the arrival time at the ED: group 1, normal working hours on weekdays; group 2, off-hours on weekdays; group 3, normal working hours on weekends; and group 4, off-hours on weekends. PRIMARY AND SECONDARY OUTCOME MEASURES: Clinical outcomes categorised according to 30-day mortality, in-hospital mortality and the length of stay. RESULTS: The duration from door-to-data or FIRST activation did not differ significantly among the 4 groups. The median duration between arrival and balloon placement during percutaneous coronary intervention did not significantly exceed 90 min, and the proportions (89.6-95.1%) of patients with door-to-balloon times within 90 min did not significantly differ among the 4 groups, regardless of the ED arrival time (p=0.147). Moreover, no differences in the 30-day (p=0.8173) and in-hospital mortality (p=0.9107) were observed in patients with STEMI. CONCLUSIONS: A multidisciplinary CP for STEMI based on a CPOE system can effectively decrease disparities in the door-to-data duration and proportions of patients with door-to-balloon times within 90 min, regardless of the ED arrival time. The application of a multidisciplinary CP may also help attenuate off-hour and weekend effects in STEMI clinical outcomes.</v>
          </cell>
          <cell r="D272"/>
          <cell r="E272" t="str">
            <v>Department of Emergency Medicine, Yonsei University College of Medicine, Seoul, Republic of Korea._x000D_Department of Research Affairs, Biostatistics Collaboration Unit, Yonsei University College of Medicine, Seoul, Republic of Korea.</v>
          </cell>
          <cell r="F272" t="str">
            <v>2016</v>
          </cell>
          <cell r="G272" t="str">
            <v>BMJ Open</v>
          </cell>
          <cell r="H272" t="str">
            <v>26174947</v>
          </cell>
        </row>
        <row r="273">
          <cell r="A273">
            <v>272</v>
          </cell>
          <cell r="B273" t="str">
            <v>Impact of Medicare Annual Wellness Visits on Uptake of Depression Screening</v>
          </cell>
          <cell r="C273" t="str">
            <v>OBJECTIVE: Depression screening is a required part of an initial annual wellness visit (AWV), a benefit for Medicare Part B beneficiaries. It is uncertain whether AWVs will increase depression screening. This study assessed whether patients with an AWV were more likely to be screened for depression than those with a primary care visit. METHODS: A cross-sectional analysis of electronic health record data was conducted for 4,245 Medicare patients who had at least one primary care visit at one of 34 practices within a large multisite provider network between September 2010 and August 2012. Quota sampling was used so that half of the participants had an AWV and half had a randomly selected primary care visit during the study period (the index visit). Multilevel logistic regressions were used to determine whether patients with an AWV had increased odds of depression screening compared with patients with a primary care visit, after adjustment for physician and clinic clustering. RESULTS: Fifteen percent of patients with non-AWVs and 10% of patients with AWVs received depression screening. After accounting for clustering, there was no statistically significant difference in depression screening by visit type. There was a strong site effect, with one site conducting screening during 78% of AWVs and 82% of non-AWVs. Six sites screened none of their patients. CONCLUSIONS: Overall, depression screening during the index AWV was uncommon. By itself, the AWV benefit does not appear to be a strong enough incentive to increase depression screening.</v>
          </cell>
          <cell r="D273"/>
          <cell r="E273" t="str">
            <v>Dr. Pfoh is with the Division of General Internal Medicine, Johns Hopkins University School of Medicine, Baltimore (e-mail: epfoh1@jhu.edu ). Dr. Mojtabai is with the Department of Mental Health and Dr. Weiner and Dr. Dy are with the Department of Health Policy and Management, Johns Hopkins Bloomberg School of Public Health, Baltimore. Ms. Bailey is with Johns Hopkins Community Physicians, Baltimore.</v>
          </cell>
          <cell r="F273" t="str">
            <v>2015</v>
          </cell>
          <cell r="G273" t="str">
            <v>Psychiatr Serv</v>
          </cell>
          <cell r="H273" t="str">
            <v>28643799</v>
          </cell>
        </row>
        <row r="274">
          <cell r="A274">
            <v>273</v>
          </cell>
          <cell r="B274" t="str">
            <v>Appropriateness of quality standards for meaningful intercentre comparisons of aflibercept service provision for neovascular age-related macular degeneration</v>
          </cell>
          <cell r="C274" t="str">
            <v>PurposeReal-world data give different information on health-care delivery compared with randomised controlled trials. We aimed to evaluate the appropriateness of possible quality standards for intersite comparisons of outcomes of providing Aflibercept for neovascular age-related macular degeneration (nAMD) in clinical practice.Patients and methodsRetrospective data analysis from an electronic medical record. A consecutive series of treatment-naive patients initiated on aflibercept for nAMD, in the UK from March 2013 to October 2015. Age, visual acuity (VA) at baseline and 1 year, and injection episodes were remotely extracted in an anonymised format.ResultsThe mean baseline VA was 54.3 letters, ranging from 51.3 to 58.1 between different centres, in 5620 eyes taken from 12 centres. Out of these, 3360 were initiated on treatment more than a year before. The percentage with &lt;35 letters at baseline was 19.9-3% and that with &gt;70 letters was 24.8-10.7%. Eyes with ≥70 letters at 1 year ranged from 20.2 to 42.9% and those with &lt;35 ranged from 4.5 to 21.6% across different sites. Injection rates in 1 year varied from 5.5 to 8.6, and data available at 1 year also varied from 82.3 to 46.4%.ConclusionsSignificant variation was found between sites attempting to provide the same therapeutic regime. For fair comparisons between sites, we recommend that both VA measures and process measures, such as injection numbers, retention rates, and discharge policies, are used. More work is required to explain the differences. Such real-world data are not generated in the same way as a randomised clinical trial, and maybe best used to help improve service provision.</v>
          </cell>
          <cell r="D274"/>
          <cell r="E274" t="str">
            <v>Newcastle Eye Centre, Newcastle Upon Tyne Hospitals NHS Foundation Trust, Newcastle Upon Tyne, UK._x000D_Institute of Health and Society, Newcastle University, Newcastle Upon Tyne, UK._x000D_Kings College Hospital NHS Foundation Trust; NIHR Moorfields Biomedical Research Centre, London, UK._x000D_Gloucestershire Hospitals NHS Foundation Trust,London, UK._x000D_Leeds Teaching Hospitals NHS Trust, Leeds, UK.</v>
          </cell>
          <cell r="F274" t="str">
            <v>2017</v>
          </cell>
          <cell r="G274" t="str">
            <v>Eye (Lond)</v>
          </cell>
          <cell r="H274" t="str">
            <v>26996340</v>
          </cell>
        </row>
        <row r="275">
          <cell r="A275">
            <v>274</v>
          </cell>
          <cell r="B275" t="str">
            <v>Previous Intravitreal Therapy Is Associated with Increased Risk of Posterior Capsule Rupture during Cataract Surgery</v>
          </cell>
          <cell r="C275" t="str">
            <v>PURPOSE: To investigate if previous intravitreal therapy is a predictor of posterior capsule rupture (PCR) during cataract surgery. DESIGN: Multicenter, national electronic medical record (EMR) database study with univariate and multivariate regression modeling. PARTICIPANTS: A total of 65 836 eyes of 44 635 patients undergoing cataract surgery. METHODS: Anonymized data were extracted for eyes undergoing cataract surgery from 20 hospitals using the same EMR for cases performed between 2004 and 2014. Variables included as possible risk indicators for PCR were age, sex, number of previous intravitreal injections, indication for intravitreal therapy, grade of healthcare professional administering intravitreal therapy, advanced cataract, and cataract surgeon grade. MAIN OUTCOME MEASURES: Presence or absence of posterior capsular rupture during cataract surgery. RESULTS: Data were available on 65 836 cataract operations, of which 1935 had undergone previous intravitreal therapy (2.9%). In univariate regression analyses, patient age, advanced cataract, junior cataract surgeon grade, and number of previous intravitreal injections were significant predictors of PCR. By considering the number of previous intravitreal injections as a continuous variable, the odds ratio for PCR per intravitreal injection was 1.04 (P = 0.016) after adjusting for age, advanced cataract, and cataract surgeon grade. Repeat analysis considering intravitreal injections as a categoric variable showed 10 or more previous injections were associated with a 2.59 times higher likelihood of PCR (P = 0.003) after again adjusting for other significant independent predictors. CONCLUSIONS: Previous intravitreal therapy is associated with a higher likelihood of PCR during cataract surgery. This study provides data to help inform surgeons and patients about the risk of complications when undergoing cataract surgery after multiple prior intravitreal injections. Further investigation is required to determine the cause behind the increased PCR risk.</v>
          </cell>
          <cell r="D275"/>
          <cell r="E275" t="str">
            <v>Moorfields Eye Hospital NHS Foundation Trust, London, United Kingdom; University of Washington, Department of Ophthalmology, Seattle, Washington._x000D_The NIHR Biomedical Research Centre at Moorfields Eye Hospital NHS Foundation Trust and UCL Institute of Ophthalmology, London, United Kingdom; Bristol Eye Hospital, Bristol, United Kingdom._x000D_The NIHR Biomedical Research Centre at Moorfields Eye Hospital NHS Foundation Trust and UCL Institute of Ophthalmology, London, United Kingdom._x000D_Bristol Eye Hospital, Bristol, United Kingdom._x000D_Gloucestershire Hospitals NHS Foundation Trust, Cheltenham, United Kingdom._x000D_Department of Ophthalmology, University Hospitals Birmingham NHS Foundation Trust, Birmingham, United Kingdom._x000D_Department of Ophthalmology, University Hospitals Birmingham NHS Foundation Trust, Birmingham, United Kingdom; Birmingham &amp; Midland Eye Centre, Sandwell and West Birmingham NHS Trust, Birmingham, United Kingdom._x000D_The NIHR Biomedical Research Centre at Moorfields Eye Hospital NHS Foundation Trust and UCL Institute of Ophthalmology, London, United Kingdom. Electronic address: adnan.tufail@moorfields.nhs.uk.</v>
          </cell>
          <cell r="F275" t="str">
            <v>2016</v>
          </cell>
          <cell r="G275" t="str">
            <v>Ophthalmology</v>
          </cell>
          <cell r="H275" t="str">
            <v>25373831</v>
          </cell>
        </row>
        <row r="276">
          <cell r="A276">
            <v>275</v>
          </cell>
          <cell r="B276" t="str">
            <v>Documented lifestyle education among young adults with incident hypertension</v>
          </cell>
          <cell r="C276" t="str">
            <v>BACKGROUND: Only 38% of young adults with hypertension have controlled blood pressure. Lifestyle education is a critical initial step for hypertension control. Previous studies have not assessed the type and frequency of lifestyle education in young adults with incident hypertension. OBJECTIVE: The purpose of this study was to determine patient, provider, and visit predictors of documented lifestyle education among young adults with incident hypertension. DESIGN: We conducted a retrospective analysis of manually abstracted electronic health record data. PARTICIPANTS: A random selection of adults 18-39 years old (n = 500), managed by a large academic practice from 2008 to 2011 and who met JNC 7 clinical criteria for incident hypertension, participated in the study. MAIN MEASURES: The primary outcome was the presence of any documented lifestyle education during one year after meeting criteria for incident hypertension. Abstracted topics included documented patient education for exercise, tobacco cessation, alcohol use, stress management/stress reduction, Dietary Approaches to Stop Hypertension (DASH) diet, and weight loss. Clinic visits were categorized based upon a modified established taxonomy to characterize patients' patterns of outpatient service. We excluded patients with previous hypertension diagnoses, previous antihypertensive medications, or pregnancy. Logistic regression was used to identify predictors of documented education. KEY RESULTS: Overall, 55% (n = 275) of patients had documented lifestyle education within one year of incident hypertension. Exercise was the most frequent topic (64%). Young adult males had significantly decreased odds of receiving documented education. Patients with a previous diagnosis of hyperlipidemia or a family history of hypertension or coronary artery disease had increased odds of documented education. Among visit types, chronic disease visits predicted documented lifestyle education, but not acute or other/preventive visits. CONCLUSIONS: Among young adults with incident hypertension, only 55% had documented lifestyle education within one year. Knowledge of patient, provider, and visit predictors of education can help better target the development of interventions to improve young adult health education and hypertension control.</v>
          </cell>
          <cell r="D276"/>
          <cell r="E276" t="str">
            <v>Department of Medicine, University of Wisconsin School of Medicine and Public Health, Madison, WI, USA, Hm2@medicine.wisc.edu.</v>
          </cell>
          <cell r="F276" t="str">
            <v>2015</v>
          </cell>
          <cell r="G276" t="str">
            <v>J Gen Intern Med</v>
          </cell>
          <cell r="H276" t="str">
            <v>25624306</v>
          </cell>
        </row>
        <row r="277">
          <cell r="A277">
            <v>276</v>
          </cell>
          <cell r="B277" t="str">
            <v>Quantifying the risk of multiple myeloma from symptoms reported in primary care patients: a large case-control study using electronic records</v>
          </cell>
          <cell r="C277" t="str">
            <v>BACKGROUND: Patients with myeloma experience the longest diagnostic delays compared with patients with other cancers in the UK; 37% are diagnosed through emergency presentations. AIM: To identify and quantify the risk of myeloma from specific clinical features reported by primary care patients. DESIGN AND SETTING: Matched case-control study using General Practice Research Database primary care electronic records. METHOD: Putative clinical features of myeloma were identified and analysed using conditional logistic regression. Positive predictive values (PPVs) were calculated for the consulting population. RESULTS: A total of 2703 patients aged ≥40 years, diagnosed with myeloma between 2000 and 2009, and 12 157 age, sex, and general practice-matched controls were identified. Sixteen features were independently associated with myeloma: hypercalcaemia, odds ratio 11.4 (95% confidence interval [CI] = 7.1 to 18), cytopenia 5.4 (95% CI = 4.6 to 6.4), raised inflammatory markers 4.9 (95% CI = 4.2 to 5.8), fracture 3.1 (95% CI = 2.3 to 4.2), raised mean corpuscular volume 3.1 (95% CI = 2.4 to 4.1), weight loss 3.0 (95% CI = 2.0 to 4.5), nosebleeds 3.0 (95% CI = 1.9 to 4.7), rib pain 2.5 (95% CI = 1.5 to 4.4), back pain 2.2 (95% CI = 2.0 to 2.4), other bone pain 2.1 (95% CI = 1.4 to 3.1), raised creatinine 1.8 (95% CI = 1.5 to 2.2), chest pain 1.6 (95% CI = 1.4 to 1.8), joint pain 1.6 (95% CI = 1.2 to 2.2), nausea 1.5 (95% CI = 1.1 to 2.1), chest infection 1.4 (95% CI = 1.2 to 1.6), and shortness of breath 1.3 (95% CI = 1.1 to 1.5). Individual symptom PPVs were generally &lt;1%, although were &gt;10% for some symptoms when combined with leucopenia or hypercalcaemia. CONCLUSION: Individual symptoms of myeloma in primary care are generally low risk, probably explaining diagnostic delays. Once simple primary care blood tests are taken, risk estimates change. Hypercalcaemia and leucopenia are particularly important abnormalities, and coupled with symptoms, strongly suggest myeloma.</v>
          </cell>
          <cell r="D277"/>
          <cell r="E277" t="str">
            <v>University of Exeter Medical School, Exeter._x000D_North Wales Centre for Primary Care Research, Bangor University, Wrexham._x000D_Department of Primary Care Health Sciences, University of Oxford._x000D_Department of Public Health and Primary Care, University of Cambridge, Cambridge._x000D_Glyndwr University, Wrexham.</v>
          </cell>
          <cell r="F277" t="str">
            <v>2015</v>
          </cell>
          <cell r="G277" t="str">
            <v>Br J Gen Pract</v>
          </cell>
          <cell r="H277" t="str">
            <v>25656518</v>
          </cell>
        </row>
        <row r="278">
          <cell r="A278">
            <v>277</v>
          </cell>
          <cell r="B278" t="str">
            <v>Profiling phenome-wide associations: a population-based observational study</v>
          </cell>
          <cell r="C278" t="str">
            <v>OBJECTIVES: To objectively characterize phenome-wide associations observed in the entire Taiwanese population and represent them in a meaningful, interpretable way. STUDY DESIGN: In this population-based observational study, we analyzed 782 million outpatient visits and 15 394 unique phenotypes that were observed in the entire Taiwanese population of over 22 million individuals. Our data was obtained from Taiwan's National Health Insurance Research Database.Results We stratified the population into 20 gender-age groups and generated 28.8 million and 31.8 million pairwise odds ratios from male and female subpopulations, respectively. These associations can be accessed online at http://associations.phr.tmu.edu.tw. To demonstrate the database and validate the association estimates obtained, we used correlation analysis to analyze 100 phenotypes that were observed to have the strongest positive association estimates with respect to essential hypertension. The results indicated that association patterns tended to have a strong positive correlation between adjacent age groups, while correlation estimates tended to decline as groups became more distant in age, and they diverged when assessed across gender groups. CONCLUSIONS: The correlation analysis of pairwise disease association patterns across different age and gender groups led to outcomes that were broadly predicted before the analysis, thus confirming the validity of the information contained in the presented database. More diverse individual disease-specific analyses would lead to a better understanding of phenome-wide associations and empower physicians to provide personalized care in terms of predicting, preventing, or initiating an early management of concomitant diseases.</v>
          </cell>
          <cell r="D278"/>
          <cell r="E278" t="str">
            <v>Graduate Institute of Biomedical Informatics, College of Medical Science and Technology, Taipei Medical University, Taipei, Taiwan._x000D_Centre for Clinical Governance Research, Australian Institute of Health Innovation, Faculty of Medicine, University of New South Wales, Sydney, Australia School of Population Health, Sansom Institute for Health Research, University of South Australia, South Australian Health &amp; Medical Research Institute (SAHMRI)._x000D_The APAC Sale Group, Singapore._x000D_School of Health Care Administration, Taipei Medical University, Taipei, Taiwan._x000D_Bureau of International Cooperation, Department of Health, Taipei, Taiwan._x000D_Graduate Institute of Biomedical Informatics, College of Medicine Science and Technology; Department of Dermatology, Wan Fang Hospital, Taiwan. Taipei Medical University, Taipei, Taiwan jack@tmu.edu.tw.</v>
          </cell>
          <cell r="F278" t="str">
            <v>2015</v>
          </cell>
          <cell r="G278" t="str">
            <v>J Am Med Inform Assoc</v>
          </cell>
          <cell r="H278" t="str">
            <v>26113460</v>
          </cell>
        </row>
        <row r="279">
          <cell r="A279">
            <v>278</v>
          </cell>
          <cell r="B279" t="str">
            <v>Using secure messaging to update medications list in ambulatory care setting</v>
          </cell>
          <cell r="C279" t="str">
            <v>This study analyzed patient adoption of secure messaging to update medication list in an ambulatory care setting. The objective was to establish demographic differences between users and non-users of secure messaging for medications list update. Efficiency of secure messaging for the updates was compared to fax and telephone based updates. METHODS: The study used a retrospective, cross-sectional study of patient medical records and pharmacy call logs at Mayo Clinic, Arizona from December 2012 to May 2013, approximately one year after organizing a pharmacy call center for medication updates. A subgroup analysis during a 2-week period was used to measure time to complete update. MAIN MEASURES: Main dependent variable is the frequency of medication list updates over the study duration. Technician time required for the update was also utilized. RESULTS: A total of 22,495 outpatient visits were drawn and 18,702 unique patients were included in the primary analysis. A total of 402 unique patients were included in sub-group analysis. Secure message response rate (49.5%) was statistically significantly lower than that for phone calls (54.8%, p&lt;0.001). Time to complete the update was significantly higher for faxed medication lists (Wilcoxon rank-sum tests, p&lt;0.001) when compared to those for secure message or phone. CONCLUSIONS: Around 50% of the patients respond to medication update requests before office visit when contacted using phone calls and secure messages. Given the demographic differences between users and non-users of patient portal, mixed mode communication with patients is likely to be the norm for the foreseeable future in outpatient settings.</v>
          </cell>
          <cell r="D279"/>
          <cell r="E279" t="str">
            <v>Department of Information Systems, W. P. Carey School of Business, Arizona State University, BA 304C, Tempe, AZ 85287, United States. Electronic address: Raghu.Santanam@asu.edu._x000D_Chief Physician Executive, Arizona Service Area, Dignity Health, 3030 N Central Avenue, Suite 1402, Phoenix, AZ 85012, United States._x000D_Division of Health Sciences Research, Mayo Clinic, Arizona, 13400 E Shea Blvd., Scottsdale, AZ 85259, United States._x000D_Takeda Development Center North Americas, Inc., One Takeda Parkway, Deerfield, IL 60015, United States._x000D_Information Technology, Mayo Clinic, Arizona, 13400 E Shea Blvd., Scottsdale, AZ 85259, United States._x000D_Pharmacy, Mayo Clinic, Arizona, 13400 E Shea Blvd., Scottsdale, AZ 85259, United States.</v>
          </cell>
          <cell r="F279" t="str">
            <v>2015</v>
          </cell>
          <cell r="G279" t="str">
            <v>Int J Med Inform</v>
          </cell>
          <cell r="H279" t="str">
            <v>25329887</v>
          </cell>
        </row>
        <row r="280">
          <cell r="A280">
            <v>279</v>
          </cell>
          <cell r="B280" t="str">
            <v>Electronic medical record cancer incidence over six years comparing new users of glargine with new users of NPH insulin</v>
          </cell>
          <cell r="C280" t="str">
            <v>BACKGROUND: Recent studies suggested that insulin glargine use could be associated with increased risk of cancer. We compared the incidence of cancer in new users of glargine versus new users of NPH in a longitudinal clinical cohort with diabetes for up to 6 years. METHODS AND FINDINGS: From all patients who had been regularly followed at Massachusetts General Hospital from 1/01/2005 to 12/31/2010, 3,680 patients who had a medication record for glargine or NPH usage were obtained from the electronic medical record (EMR). From those we selected 539 new glargine users (age: 60.1±13.6 years, BMI: 32.7±7.5 kg/m2) and 343 new NPH users (61.5±14.1 years, 32.7±8.3 kg/m2) who had no prevalent cancer during 19 months prior to glargine or NPH initiation. All incident cancer cases were ascertained from the EMR requiring at least 2 ICD-9 codes within a 2 month period. Insulin exposure time and cumulative dose were validated. The statistical analysis compared the rates of cancer in new glargine vs. new NPH users while on treatment, adjusted for the propensity to receive one or the other insulin. There were 26 and 28 new cancer cases in new glargine and new NPH users for 1559 and 1126 person-years follow-up, respectively. There were no differences in the propensity-adjusted clinical characteristics between groups. The adjusted hazard ratio for the cancer incidence comparing glargine vs. NPH use was 0.65 (95% CI: 0.36-1.19). CONCLUSIONS: Insulin glargine is not associated with development of cancers when compared with NPH in this longitudinal and carefully retrieved EMR data.</v>
          </cell>
          <cell r="D280"/>
          <cell r="E280" t="str">
            <v>General Medicine Division, Department of Medicine, Massachusetts General Hospital and Harvard Medical School, Boston, Massachusetts, United States of America; Department of Internal Medicine, Seoul National University College of Medicine and Seoul National University Bundang Hospital, Seongnam, Korea._x000D_General Medicine Division, Department of Medicine, Massachusetts General Hospital and Harvard Medical School, Boston, Massachusetts, United States of America; Center for Human Genetic Research, Department of Medicine, Massachusetts General Hospital and Harvard Medical School, Boston, Massachusetts, United States of America._x000D_General Medicine Division, Department of Medicine, Massachusetts General Hospital and Harvard Medical School, Boston, Massachusetts, United States of America._x000D_Division of Endocrinology, University of North Carolina School of Medicine, Chapel Hill, North Carolina, United States of America._x000D_Department of Epidemiology, Gillings School of Global Public Health, University of North Carolina, Chapel Hill, North Carolina, United States of America.</v>
          </cell>
          <cell r="F280" t="str">
            <v>2014</v>
          </cell>
          <cell r="G280" t="str">
            <v>PLoS One</v>
          </cell>
          <cell r="H280" t="str">
            <v>25991114</v>
          </cell>
        </row>
        <row r="281">
          <cell r="A281">
            <v>280</v>
          </cell>
          <cell r="B281" t="str">
            <v>Improvement of Diagnosis Coding by Analysing EHR and Using Rule Engine: Application to the Chronic Kidney Disease</v>
          </cell>
          <cell r="C281" t="str">
            <v>Coding medical diagnosis in case mix databases is a time-consuming task as every information available in patient records has to be taken into account. We developed rules based on EHR data with the Drools rules engine in order to support diagnosis coding of chronic kidney disease (CKD) in our hospital. 520 patients had a GFR &amp;lt; 60 ml/min as estimated by the Cockroft-Gault formula and corresponded to 429 case mix database entries. We compared stays in which the patient was older than 12 and younger than 65 or 80 at the time of the stay. We concluded that our rules engine implementation may improve coding of CKD for 45.6% of patients with a GFR &amp;lt; 60 ml/min and younger than 65. When patients are older than 65 our rule engine may be less useful for suggesting missing codes of CKD because the estimation of GFR by the Cockroft-Gault formula becomes less reliable as patients get older.</v>
          </cell>
          <cell r="D281"/>
          <cell r="E281" t="str">
            <v>INSERM, U1142, LIMICS, F-75006, Paris, France; Sorbonne Universités, UPMC Univ. Paris 06, UMR_S 1142, LIMICS, F-75006, Paris, France; Université Paris 13, Sorbonne Paris Cité, LIMICS, (UMR_S 1142), F-93430, Villetaneuse, France.</v>
          </cell>
          <cell r="F281" t="str">
            <v>2015</v>
          </cell>
          <cell r="G281" t="str">
            <v>Stud Health Technol Inform</v>
          </cell>
          <cell r="H281" t="str">
            <v>27064273</v>
          </cell>
        </row>
        <row r="282">
          <cell r="A282">
            <v>281</v>
          </cell>
          <cell r="B282" t="str">
            <v>Cervical Abnormalities Are More Common among Indigenous than Other Australian Women: A Retrospective Record-Linkage Study, 2000-2011</v>
          </cell>
          <cell r="C282" t="str">
            <v>Indigenous Australian women have much higher incidence of cervical cancer compared to non-Indigenous women. Despite an organised cervical screening program introduced 25 years ago, a paucity of Indigenous-identified data in Pap Smear Registers remains. Prevalence of cervical abnormalities detected among the screened Indigenous population has not previously been reported. We conducted a retrospective cohort study of population-based linked health records for 1,334,795 female Queensland residents aged 20-69 years who had one or more Pap smears during 2000-2011; from linked hospital records 23,483 were identified as Indigenous. Prevalence was calculated separately for Indigenous and non-Indigenous women, for cytology-detected low-grade (cLGA) and high-grade abnormalities (cHGA), and histologically confirmed high-grade abnormalities (hHGA). Odds ratios (OR) were estimated from logistic regression analysis. In 2010-2011 the prevalence of hHGA among Indigenous women (16.6 per 1000 women screened, 95% confidence interval [CI] 14.6-18.9) was twice that of non-Indigenous women (7.5 per 1000 women screened, CI 7.3-7.7). Adjusted for age, area-level disadvantage and place of residence, Indigenous women had higher prevalence of cLGA (OR 1.4, CI 1.3-1.4), cHGA (OR 2.2, CI 2.1-2.3) and hHGA (OR 2.0, CI 1.9-2.1). Our findings show that Indigenous women recorded on the Pap Smear Register have much higher prevalence for cLGA, cHGA and hHGA compared to non-Indigenous women. The renewed cervical screening program, to be implemented in 2017, offers opportunities to reduce the burden of abnormalities and invasive cancer among Indigenous women and address long-standing data deficiencies.</v>
          </cell>
          <cell r="D282"/>
          <cell r="E282" t="str">
            <v>Epidemiology and Health Systems Division, Menzies School of Health Research, Charles Darwin University, Darwin, Brisbane, Australia._x000D_Cancer Council Queensland, Brisbane, Australia._x000D_Victorian Cytology Service Inc, Melbourne, Victoria, Australia._x000D_School of Population and Global Health, University of Melbourne, Melbourne, Victoria, Australia._x000D_National Centre of Epidemiology and Public Health, Australian National University, Canberra, Australia._x000D_QIMR Berghofer Medical Research Institute, Brisbane, Queensland, Australia._x000D_Cancer Research Division, Cancer Council New South Wales, Sydney, New South Wales, Australia._x000D_School of Public Health, University of Sydney, Sydney, New South Wales, Australia._x000D_School of Medicine and Public Health, University of Newcastle, Newcastle, New South Wales, Australia._x000D_Centre for Population Health Research, University of South Australia, Adelaide, South Australia, Australia.</v>
          </cell>
          <cell r="F282" t="str">
            <v>2016</v>
          </cell>
          <cell r="G282" t="str">
            <v>PLoS One</v>
          </cell>
          <cell r="H282" t="str">
            <v>26084618</v>
          </cell>
        </row>
        <row r="283">
          <cell r="A283">
            <v>282</v>
          </cell>
          <cell r="B283" t="str">
            <v>Comparison of STI-related consultations among ethnic groups in the Netherlands: an epidemiologic study using electronic records from general practices</v>
          </cell>
          <cell r="C283" t="str">
            <v>BACKGROUND: Currently, surveillance of sexually transmitted infections (STIs) among ethnic minorities (EM) in the Netherlands is mainly performed using data from STI centers, while the general practitioner (GP) is the most important STI care provider. We determined the frequency of STI-related episodes at the general practice among EM, and compared this with the native Dutch population. METHODS: Electronic medical records from 15-to 60-year-old patients registered in a general practice network from 2002 to 2011 were linked to the population registry, to obtain (parental) country of birth. Using diagnoses and prescription codes, we investigated the number of STI-related episodes per 100,000 patient years by ethnicity. Logistic regression analyses (crude and adjusted for gender, age, and degree of urbanization) were performed for 2011 to investigate differences between EM and native Dutch. RESULTS: The reporting rate of STI-related episodes increased from 2004 to 2011 among all ethnic groups, and was higher among EM than among native Dutch, except for Turkish EM. After adjustment for gender, age, and degree of urbanization, the reporting rate in 2011 was higher among Surinamese [Odds Ratio (OR) 1.99, 95 % confidence interval (CI) 1.70-2.33], Antillean/Aruban (OR 2.48, 95 % CI 2.04-3.01), and Western EM (OR 1.24, 95 % CI 1.11-1.39) compared with native Dutch, whereas it was lower among Turkish EM (OR 0.48, 95 % CI 0.37-0.61). Women consulted the GP relatively more frequently regarding STIs than men, except for Turkish and Moroccan women. CONCLUSIONS: Most EM consult their GP more often for STI care than native Dutch. However, it remains unclear whether this covers the need of EM groups at higher STI risk. As a first point of contact for care, GPs can play an important role in reaching EM for (proactive) STI/HIV testing.</v>
          </cell>
          <cell r="D283"/>
          <cell r="E283" t="str">
            <v>Centre for Infectious Disease Control, National Institute for Public Health and the Environment (RIVM), Bilthoven, The Netherlands. Petra.Woestenberg@rivm.nl._x000D_Centre for Infectious Disease Control, National Institute for Public Health and the Environment (RIVM), Bilthoven, The Netherlands. Louise.van.Oeffelen@rivm.nl._x000D_Netherlands Institute for Health Services Research (NIVEL), Utrecht, The Netherlands. irina_stirbu@yahoo.com._x000D_Centre for Infectious Disease Control, National Institute for Public Health and the Environment (RIVM), Bilthoven, The Netherlands. Birgit.van.Benthem@rivm.nl._x000D_Centre for Infectious Disease Control, National Institute for Public Health and the Environment (RIVM), Bilthoven, The Netherlands. JvanBergen@soaaids.nl._x000D_STI AIDS Netherlands, Amsterdam, The Netherlands. JvanBergen@soaaids.nl._x000D_Department of General Practice, Academic Medical Center, Amsterdam, The Netherlands. JvanBergen@soaaids.nl._x000D_Centre for Infectious Disease Control, National Institute for Public Health and the Environment (RIVM), Bilthoven, The Netherlands. Ingrid.van.den.Broek@rivm.nl.</v>
          </cell>
          <cell r="F283" t="str">
            <v>2015</v>
          </cell>
          <cell r="G283" t="str">
            <v>BMC Fam Pract</v>
          </cell>
          <cell r="H283" t="str">
            <v>27079139</v>
          </cell>
        </row>
        <row r="284">
          <cell r="A284">
            <v>283</v>
          </cell>
          <cell r="B284" t="str">
            <v>The prognostic significance of admission blood glucose levels in elderly patients with pneumonia (GAP Study)</v>
          </cell>
          <cell r="C284" t="str">
            <v>AIMS: Evaluate the association between admission blood glucose (ABG) and short and long-term mortality following hospitalization for pneumonia of elderly patients with and without diabetes mellitus (DM). METHODS: Observational data derived from the electronic records of hospitalized patients ≥65years, admitted for pneumonia between January 2011 and December 2013. ABG levels were classified to categories: ≤70 (low), 70-110 (normal), 111-140 (mildly elevated), 141-199mg/dl (moderately elevated) and ≥200mg/dl (markedly elevated). Main outcomes were all-cause mortality rates at various time points. RESULTS: Cohort included 2164 patients, 743 with DM (mean age 81, 53% male) and 1421 without it (mean age 83, 52% male). There was a significant interaction between DM, ABG and mortality (p≤0.05). In patients without DM, compared with normal ABG, in-hospital and 30-day mortality rates (adjusted hazard ratio, 95% CI) were higher with moderately (1.5 and 1.4, respectively, p&lt;0.05) and markedly elevated ABG (2.7 and 1.9, respectively, p&lt;0.05). Long-term results were similar at 12 and 36months (1.3 and 1.8, respectively, p&lt;0.05, for moderately and markedly elevated ABG). CONCLUSION: In elderly non-diabetic patients hospitalized for pneumonia, moderately and markedly elevated ABG is associated with increased short- and long-term mortality. In diabetic patients there is no association between ABG and mortality.</v>
          </cell>
          <cell r="D284"/>
          <cell r="E284" t="str">
            <v>Institute of Endocrinology, Rabin Medical Center-Beilinson Hospital, Petach Tikva, Israel; Sackler School of Medicine, Tel Aviv University, Tel Aviv, Israel. Electronic address: amit.akirov@gmail.com._x000D_Institute of Endocrinology, Rabin Medical Center-Beilinson Hospital, Petach Tikva, Israel; Sackler School of Medicine, Tel Aviv University, Tel Aviv, Israel.</v>
          </cell>
          <cell r="F284" t="str">
            <v>2016</v>
          </cell>
          <cell r="G284" t="str">
            <v>J Diabetes Complications</v>
          </cell>
          <cell r="H284" t="str">
            <v>24145818</v>
          </cell>
        </row>
        <row r="285">
          <cell r="A285">
            <v>284</v>
          </cell>
          <cell r="B285" t="str">
            <v>Is the quality of data in an electronic medical record sufficient for assessing the quality of primary care?</v>
          </cell>
          <cell r="C285" t="str">
            <v>OBJECTIVE: Quality indicators for the treatment of type 2 diabetes are often retrieved from a chronic disease registry (CDR). This study investigates the quality of recording in a general practitioner's (GP) electronic medical record (EMR) compared to a simple, web-based CDR. METHODS: The GPs entered data directly in the CDR and in their own EMR during the study period (2011). We extracted data from 58 general practices (8235 patients) with type 2 diabetes and compared the occurrence and value of seven process indicators and 12 outcome indicators in both systems. The CDR, specifically designed for monitoring type 2 diabetes and reporting to health insurers, was used as the reference standard. For process indicators we examined the presence or absence of recordings on the patient level in both systems, for outcome indicators we examined the number of compliant or non-compliant values of recordings present in both systems. The diagnostic OR (DOR) was calculated for all indicators. RESULTS: We found less concordance for process indicators than for outcome indicators. HbA1c testing was the process indicator with the highest DOR. Blood pressure measurement, urine albumin test, BMI recorded and eye assessment showed low DOR. For outcome indicators, the highest DOR was creatinine clearance &lt;30 mL/min or mL/min/1.73 m(2) and the lowest DOR was systolic blood pressure &lt;140 mm Hg. CONCLUSIONS: Clinical items are not always adequately recorded in an EMR for retrieving indicators, but there is good concordance for the values of these items. If the quality of recording improves, indicators can be reported from the EMR, which will reduce the workload of GPs and enable GPs to maintain a good patient overview.</v>
          </cell>
          <cell r="D285"/>
          <cell r="E285" t="str">
            <v>Department of Primary and Community Care, Radboud University Nijmegen Medical Centre (RUNMC), Nijmegen, The Netherlands._x000D_Department of Primary and Community Care/Scientific Institute for Quality of Healthcare, Radboud University Nijmegen Medical Centre (RUNMC), Nijmegen, The Netherlands.</v>
          </cell>
          <cell r="F285" t="str">
            <v>2014</v>
          </cell>
          <cell r="G285" t="str">
            <v>J Am Med Inform Assoc</v>
          </cell>
          <cell r="H285" t="str">
            <v>25336595</v>
          </cell>
        </row>
        <row r="286">
          <cell r="A286">
            <v>285</v>
          </cell>
          <cell r="B286" t="str">
            <v>Functional evaluation of out-of-the-box text-mining tools for data-mining tasks</v>
          </cell>
          <cell r="C286" t="str">
            <v>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v>
          </cell>
          <cell r="D286"/>
          <cell r="E286" t="str">
            <v>Program in Biomedical Informatics, Stanford University, Stanford, California, USA._x000D_Center for Biomedical Informatics Research, Stanford University, Stanford, California, USA.</v>
          </cell>
          <cell r="F286" t="str">
            <v>2015</v>
          </cell>
          <cell r="G286" t="str">
            <v>J Am Med Inform Assoc</v>
          </cell>
          <cell r="H286" t="str">
            <v>30815152</v>
          </cell>
        </row>
        <row r="287">
          <cell r="A287">
            <v>286</v>
          </cell>
          <cell r="B287" t="str">
            <v>A Comparison of Existing Methods to Detect Weight Data Errors in a Pediatric Academic Medical Center</v>
          </cell>
          <cell r="C287" t="str">
            <v>Dosing errors due to erroneous body weight entry can be mitigated through algorithms designed to detect anomalies in weight patterns. To prepare for the development of a new algorithm for weight-entry error detection, we compared methods for detecting weight anomalies to human annotation, including a regression-based method employed in a real-time web service. Using a random sample of 4,000 growth charts, annotators identified clinically important anomalies with good inter-rater reliability. Performance of the three detection algorithms was variable, with the best performance from the algorithm that takes into account weights collected after the anomaly was recorded. All methods were highly specific, but positive predictive value ranged from &lt; 5% to over 82%. There were 203 records of missed errors, but all of these were either due to no prior data points or errors too small to be clinically significant. This analysis illustrates the need for better weight-entry error detection algorithms.</v>
          </cell>
          <cell r="D287"/>
          <cell r="E287" t="str">
            <v>Department of Biomedical Informatics, University of Cincinnati, Cincinnati, OH._x000D_Department of Pediatrics, University of Cincinnati, Cincinnati, OH._x000D_Department of Internal Medicine, University of Cincinnati, OH._x000D_Division of Biomedical Informatics, Cincinnati Children's Hospital Medical Center, OH._x000D_Division of Emergency Medicine, Cincinnati Children's Hospital Medical Center, OH._x000D_Division of Hospital Medicine, Cincinnati Children's Hospital Medical Center, OH.</v>
          </cell>
          <cell r="F287" t="str">
            <v>2018</v>
          </cell>
          <cell r="G287" t="str">
            <v>AMIA Annu Symp Proc</v>
          </cell>
          <cell r="H287" t="str">
            <v>28433642</v>
          </cell>
        </row>
        <row r="288">
          <cell r="A288">
            <v>287</v>
          </cell>
          <cell r="B288" t="str">
            <v>Predicting Nonmuscle Invasive Bladder Cancer Recurrence and Progression in a United States Population</v>
          </cell>
          <cell r="C288" t="str">
            <v>PURPOSE: We assessed the performance of the EORTC (European Organisation for Research and Treatment of Cancer) and CUETO (Club Urológico Español de Tratamiento Oncológico) nonmuscle invasive bladder cancer predictive models compared to current United States NCCN Guidelines® in an American population. MATERIALS AND METHODS: We retrospectively analyzed the electronic medical records of patients with nonmuscle invasive bladder cancer in a multicenter population in the United States. We evaluated recurrence-free and progression-free survival according to EORTC and CUETO, and assessed discriminative performance with the c-index at 1 and 5 years. We then compared the discrimination of EORTC and CUETO to the discrimination of the 4 nonmuscle invasive bladder cancer treatment groups described in NCCN Guidelines. RESULTS: We identified 1,333 patients with nonmuscle invasive bladder cancer and a median followup of 37 months. At 5 years the recurrence c-index of EORTC and CUETO was 0.59 and 0.56 while for progression it was higher at 0.74 and 0.72, respectively. NCCN Guidelines demonstrated a similar c-index of 0.56 and 0.75, respectively. The discrimination of all 3 risk models decreased in patients who received bacillus Calmette-Guérin. EORTC was better able to identify patients at low risk for recurrence or progression but it overestimated the 5-year risk of progression in patients at high risk. This study was limited by its retrospective design. CONCLUSIONS: Our work illustrates the need for improved predictive tools for clinicians who treat patients with nonmuscle invasive bladder cancer. However, until new tools are developed NCCN Guidelines are a simple option for clinicians who treat patients with nonmuscle invasive bladder cancer. Those guidelines provide predictive power comparable to that of the EORTC and CUETO models.</v>
          </cell>
          <cell r="D288"/>
          <cell r="E288" t="str">
            <v>Aurora Research Institute, Aurora Health Care, Milwaukee, Wisconsin; Department of Urology, University of Wisconsin School of Medicine and Public Health, Madison, Wisconsin; University of Wisconsin Carbone Comprehensive Cancer Center, Madison (TMD), Wisconsin. Electronic address: kourosh.ravvaz@aurora.org._x000D_Aurora Research Institute, Aurora Health Care, Milwaukee, Wisconsin; Department of Urology, University of Wisconsin School of Medicine and Public Health, Madison, Wisconsin; University of Wisconsin Carbone Comprehensive Cancer Center, Madison (TMD), Wisconsin.</v>
          </cell>
          <cell r="F288" t="str">
            <v>2017</v>
          </cell>
          <cell r="G288" t="str">
            <v>J Urol</v>
          </cell>
          <cell r="H288" t="str">
            <v>26418320</v>
          </cell>
        </row>
        <row r="289">
          <cell r="A289">
            <v>288</v>
          </cell>
          <cell r="B289" t="str">
            <v>An analysis of clinical characteristics and prognosis for patients with serum alpha-fetoprotein-positive gastric cancer</v>
          </cell>
          <cell r="C289" t="str">
            <v>AIM: The aim of this analysis was to investigate the clinical characteristics and prognosis of patients with serum alpha-fetoproteinpositive gastric cancer (AFPGC) in order to improve the diagnosis and treatment. METHODS: A retrospective analysis was performed on the clinical characteristics and survival data of patients with gastric cancer in our hospital between March 2007 and September 2012, to compare the clinical characteristics of patients with serum AFPGC to those of patients with serum AFP-negative gastric cancer. A Cox regression model was used to explore the prognosis factors for gastric cancer. RESULTS: The 106 patients with serum AFPGC accounted for 8.5% (106/1253) of all the patients during the same period. There were poorer differentiation (64.2% vs. 54.0%), later clinical stage (83.1% vs. 48.6% at III+IV stage), larger tumor volume (78.3% vs. 57.9% with diameter&gt;5 cm), and higher incidence of liver metastases (14.2% vs. 2.8%) and lymph node metastasis (76.4% vs. 52.7%) in patients with serum AFPGC than in those with serum AFP-negative gastric cancer (P&lt;0.05). The 1-, 3-, and 5-year survival rates in patients with serum AFPGC were 52.8%, 31.3%, and 19.8%, respectively, with a median survival time of 14 months, and those in patients with serum alpha-fetoprotein-negative gastric cancer were 78.3%, 54.8%, and 36.8%, respectively, with a median survival time of 40 months. Multivariate Cox regression analysis showed that serum AFP positive (RR=2.70, 95% CI:1.50~4.87) was one of the risk factors of prognosis for patients with gastric cancer. CONCLUSION: It is more malignant in patients with serum AFPGC than in those with serum alpha-fetoprotein-negative gastric cancer. There are later clinical stage, poorer differentiation, larger tumor volume, and higher incidence of metastasis to the liver and lymph nodes in patients with serum AFPGC, with low survival rate and poor prognosis.</v>
          </cell>
          <cell r="D289"/>
          <cell r="E289" t="str">
            <v>Department of General Surgery, The Third People's Hospital of Qingdao, Qingdao, China - zuochuantong@163.com.</v>
          </cell>
          <cell r="F289" t="str">
            <v>2015</v>
          </cell>
          <cell r="G289" t="str">
            <v>Minerva Med</v>
          </cell>
          <cell r="H289" t="str">
            <v>25681298</v>
          </cell>
        </row>
        <row r="290">
          <cell r="A290">
            <v>289</v>
          </cell>
          <cell r="B290" t="str">
            <v>Treatment Patterns and Health Resource Utilization Among Patients Diagnosed With Early Stage Resected Non-Small Cell Lung Cancer at US Community Oncology Practices</v>
          </cell>
          <cell r="C290" t="str">
            <v>Data on adjuvant therapy in resected non-small cell lung cancer (NSCLC) in routine practice are lacking in the United States. This retrospective observational database study included 609 community oncology patients with resected stage IB to IIIA NSCLC. Use of adjuvant therapy was 39.1% at disease stage IB and 64.9% to 68.2% at stage II to IIIA. The most common regimen at all stages was carboplatin and paclitaxel. 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 .0001).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v>
          </cell>
          <cell r="D290"/>
          <cell r="E290" t="str">
            <v>GSK, Philadelphia, PA. Electronic address: philip.o.buck@gsk.com._x000D_Vector Oncology Solutions, Memphis, TN._x000D_GSK, Philadelphia, PA.</v>
          </cell>
          <cell r="F290" t="str">
            <v>2015</v>
          </cell>
          <cell r="G290" t="str">
            <v>Clin Lung Cancer</v>
          </cell>
          <cell r="H290" t="str">
            <v>25741959</v>
          </cell>
        </row>
        <row r="291">
          <cell r="A291">
            <v>290</v>
          </cell>
          <cell r="B291" t="str">
            <v>Reduction in time to first action as a result of electronic alerts for early sepsis recognition</v>
          </cell>
          <cell r="C291" t="str">
            <v>The use of an electronic alerting system to notify practitioners when a patient meets modified systemic inflammatory response syndrome criteria was hypothesized to decrease the time to goal-directed therapy initiation. This retrospective, before-and-after study analyzed adult patients identified with sepsis or septic shock and compared 30 patients prior to electronic alert initiation with 30 patients after initiation. The primary endpoint was time to any sepsis-related intervention. Patients in the post-alert group demonstrated a shorter time to any sepsis-related intervention by a median difference of 3.5 hours (P = .02). Using computerized medical records to create an electronic alerting system has the potential to identify high-risk patients and initiate interventions sooner. At our institution, the creation of an alerting system with real-time data has decreased the time it takes to begin sepsis workup and treatment.</v>
          </cell>
          <cell r="D291"/>
          <cell r="E291" t="str">
            <v>Department of Pharmacy Services, Virginia Commonwealth University Health System, Richmond (Dr Kurczewski); and West Virginia University Hospitals, Morgantown (Drs Sweet, McKnight, and Halbritter).</v>
          </cell>
          <cell r="F291" t="str">
            <v>2015</v>
          </cell>
          <cell r="G291" t="str">
            <v>Crit Care Nurs Q</v>
          </cell>
          <cell r="H291" t="str">
            <v>24685117</v>
          </cell>
        </row>
        <row r="292">
          <cell r="A292">
            <v>291</v>
          </cell>
          <cell r="B292" t="str">
            <v>Can an alert in primary care electronic medical records increase participation in a population-based screening programme for colorectal cancer? COLO-ALERT, a randomised clinical trial</v>
          </cell>
          <cell r="C292" t="str">
            <v>BACKGROUND: Colorectal cancer is an important public health problem in Spain. Over the last decade, several regions have carried out screening programmes, but population participation rates remain below recommended European goals. Reminders on electronic medical records have been identified as a low-cost and high-reach strategy to increase participation. Further knowledge is needed about their effect in a population-based screening programme. The main aim of this study is to evaluate the effectiveness of an electronic reminder to promote the participation in a population-based colorectal cancer screening programme. Secondary aims are to learn population's reasons for refusing to take part in the screening programme and to find out the health professionals' opinion about the official programme implementation and on the new computerised tool. METHODS/DESIGN: This is a parallel randomised trial with a cross-sectional second stage. PARTICIPANTS: all the invited subjects to participate in the public colorectal cancer screening programme that includes men and women aged between 50-69, allocated to the eleven primary care centres of the study and all their health professionals. The randomisation unit will be the primary care physician. The intervention will consist of activating an electronic reminder, in the patient's electronic medical record, in order to promote colorectal cancer screening, during a synchronous medical appointment, throughout the year that the intervention takes place. A comparison of the screening rates will then take place, using the faecal occult blood test of the patients from the control and the intervention groups. We will also take a questionnaire to know the opinions of the health professionals. The main outcome is the screening status at the end of the study. Data will be analysed with an intention-to-treat approach. DISCUSSION: We expect that the introduction of specific reminders in electronic medical records, as a tool to facilitate and encourage direct referral by physicians and nurse practitioners to perform colorectal cancer screening will mean an increase in participation of the target population. The introduction of this new software tool will have good acceptance and increase compliance with recommendations from health professionals. TRIAL REGISTRATION: Clinical Trials.gov identifier NCT01877018.</v>
          </cell>
          <cell r="D292"/>
          <cell r="E292" t="str">
            <v>Primary Healthcare Centre Santa Rosa, Catalan Health Institute, Carrer El Cano s/n, 08921 Santa Coloma de Gramenet, Spain. cguiriguet.bnm.ics@gencat.cat.</v>
          </cell>
          <cell r="F292" t="str">
            <v>2014</v>
          </cell>
          <cell r="G292" t="str">
            <v>BMC Cancer</v>
          </cell>
          <cell r="H292" t="str">
            <v>26373538</v>
          </cell>
        </row>
        <row r="293">
          <cell r="A293">
            <v>292</v>
          </cell>
          <cell r="B293" t="str">
            <v>A comparison of a multistate inpatient EHR database to the HCUP Nationwide Inpatient Sample</v>
          </cell>
          <cell r="C293" t="str">
            <v>BACKGROUND: The growing availability of electronic health records (EHRs) in the US could provide researchers with a more detailed and clinically relevant alternative to using claims-based data. METHODS: In this study we compared a very large EHR database (Health Facts©) to a well-established population estimate (Nationwide Inpatient Sample). Weighted comparisons were made using t-value and relative difference over diagnoses and procedures for the year 2010. RESULTS: The two databases have a similar distribution pattern across all data elements, with 24 of 50 data elements being statistically similar between the two data sources. In general, differences that were found are consistent across diagnosis and procedures categories and were specific to the psychiatric-behavioral and obstetrics-gynecology services areas. CONCLUSIONS: Large EHR databases have the potential to be a useful addition to health services researchers, although they require different analytic techniques compared to administrative databases; more research is needed to understand the differences.</v>
          </cell>
          <cell r="D293"/>
          <cell r="E293" t="str">
            <v>Department of Health Administration, School of Allied Health Professions, Virginia Commonwealth University, Grant House Room 201, 1008 East Clay Street, P.O. Box 980203, Richmond, VA, 23298-0203, USA. jpdeshazo@vcu.edu._x000D_Department of Biomedical and Health Informatics, School of Medicine, University of Missouri - Kansas City (UMKC), 2411 Holmes, MG-203B, Kansas City, MO, 64108-2792, USA. hoffmanma@umkc.edu.</v>
          </cell>
          <cell r="F293" t="str">
            <v>2015</v>
          </cell>
          <cell r="G293" t="str">
            <v>BMC Health Serv Res</v>
          </cell>
          <cell r="H293" t="str">
            <v>26004341</v>
          </cell>
        </row>
        <row r="294">
          <cell r="A294">
            <v>293</v>
          </cell>
          <cell r="B294" t="str">
            <v>The effect of provider characteristics on the responses to medication-related decision support alerts</v>
          </cell>
          <cell r="C294" t="str">
            <v>BACKGROUND: Improving the quality of prescribing and appropriate handling of alerts remains a challenge for design and implementation of clinical decision support (CDS) and comparatively little is known about the effects that provider characteristics have on how providers respond to medication alerts. OBJECTIVES: To investigate the relationship between provider characteristics and their response to medication alerts in the outpatient setting. DESIGN AND PARTICIPANTS: Retrospective observational study using a prescription log from the automated electronic outpatient system for each of 478 providers using the system at primary care practices affiliated with 2 teaching hospitals, from 2009 to 2011 for six types of alerts. Provider characteristics were obtained from the hospital credentialing system and the Massachusetts Board of Registration in Medicine. MAIN MEASURES: Override rates per 100 prescriptions and 100 alerts. RESULTS: The providers' mean override rates per 100 prescriptions and per 100 alerts were 0.52 (95% confidence interval (CI), 0.46-0.58) and 0.42 (95% CI, 0.38-0.44) respectively. The physicians (n=422) on average overrode drug alerts with rates of 0.48 per 100 drugs and 0.44 per 100 warnings. Univariate analysis revealed that six physician characteristics (physician type, age, number of encounters, medical school ranking, residency hospital ranking, and acceptance of Medicaid) were significantly related to the override rate. Multiple regression showed that house staff were more likely to override than staff physicians (p&lt;0.001), physicians with fewer than 13 average daily encounters were more likely to override than others with more than 13 encounters (p (range), &lt;0.001-0.05), and graduates of the top 5 medical schools were more likely to override than the others (p=0.04). All six predictors together explained 30% and 50% of the variance in override rates, respectively. CONCLUSIONS: Consideration of six specific physician characteristics may help inform interventions to improve prescriber decision-making.</v>
          </cell>
          <cell r="D294"/>
          <cell r="E294" t="str">
            <v>The Center for Patient Safety Research and Practice, Division of General Internal Medicine, Brigham and Women's Hospital, Boston, MA, USA; Nursing Department, Inha University, Incheon, South Korea; Harvard Medical School, Boston, MA, USA. Electronic address: Insook.cho@inha.ac.kr._x000D_The Center for Patient Safety Research and Practice, Division of General Internal Medicine, Brigham and Women's Hospital, Boston, MA, USA; Harvard Medical School, Boston, MA, USA; Division of Pharmacy, School of Pharmacy, Medicines and Health, Durham University, Stockton-on-Tees, UK._x000D_Harvard Medical School, Boston, MA, USA; Department of Anesthesia, Critical Care and Pain Medicine, Massachusetts General Hospital, Boston, MA, USA._x000D_Partners Healthcare Systems, Inc., Wellesley, MA, USA._x000D_The Center for Patient Safety Research and Practice, Division of General Internal Medicine, Brigham and Women's Hospital, Boston, MA, USA; Harvard Medical School, Boston, MA, USA._x000D_The Center for Patient Safety Research and Practice, Division of General Internal Medicine, Brigham and Women's Hospital, Boston, MA, USA; Harvard Medical School, Boston, MA, USA; Partners Healthcare Systems, Inc., Wellesley, MA, USA.</v>
          </cell>
          <cell r="F294" t="str">
            <v>2015</v>
          </cell>
          <cell r="G294" t="str">
            <v>Int J Med Inform</v>
          </cell>
          <cell r="H294" t="str">
            <v>26104740</v>
          </cell>
        </row>
        <row r="295">
          <cell r="A295">
            <v>294</v>
          </cell>
          <cell r="B295" t="str">
            <v>National Veterans Health Administration inpatient risk stratification models for hospital-acquired acute kidney injury</v>
          </cell>
          <cell r="C295" t="str">
            <v>OBJECTIVE: Hospital-acquired acute kidney injury (HA-AKI) is a potentially preventable cause of morbidity and mortality. Identifying high-risk patients prior to the onset of kidney injury is a key step towards AKI prevention. MATERIALS AND METHODS: A national retrospective cohort of 1,620,898 patient hospitalizations from 116 Veterans Affairs hospitals was assembled from electronic health record (EHR) data collected from 2003 to 2012. HA-AKI was defined at stage 1+, stage 2+, and dialysis. EHR-based predictors were identified through logistic regression, least absolute shrinkage and selection operator (lasso) regression, and random forests, and pair-wise comparisons between each were made. Calibration and discrimination metrics were calculated using 50 bootstrap iterations. In the final models, we report odds ratios, 95% confidence intervals, and importance rankings for predictor variables to evaluate their significance. RESULTS: The area under the receiver operating characteristic curve (AUC) for the different model outcomes ranged from 0.746 to 0.758 in stage 1+, 0.714 to 0.720 in stage 2+, and 0.823 to 0.825 in dialysis. Logistic regression had the best AUC in stage 1+ and dialysis. Random forests had the best AUC in stage 2+ but the least favorable calibration plots. Multiple risk factors were significant in our models, including some nonsteroidal anti-inflammatory drugs, blood pressure medications, antibiotics, and intravenous fluids given during the first 48 h of admission. CONCLUSIONS: This study demonstrated that, although all the models tested had good discrimination, performance characteristics varied between methods, and the random forests models did not calibrate as well as the lasso or logistic regression models. In addition, novel modifiable risk factors were explored and found to be significant.</v>
          </cell>
          <cell r="D295"/>
          <cell r="E295" t="str">
            <v>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USA._x000D_Department of Biomedical Informatics, Vanderbilt University School of Medicine, Nashville, TN, USA Department of Biostatistics, Vanderbilt University School of Medicine, Nashville, TN, USA._x000D_Division of Nephrology, Vanderbilt University School of Medicine, Nashville, TN, USA._x000D_Department of Biostatistics, Vanderbilt University School of Medicine, Nashville, TN, USA._x000D_Office of Analytics and Business Intelligence, VA Central Office, Veterans Health Administration, Seattle, WA, USA Division of General Internal Medicine, University of Washington, Seattle, WA, USA._x000D_Office of Analytics and Business Intelligence, VA Central Office, Veterans Health Administration, Seattle, WA, USA Division of Pulmonary Medicine and Critical Care, University of Nevada, Reno, NV, USA._x000D_Department of Biomedical Informatics, Vanderbilt University School of Medicine, Nashville, TN, USA._x000D_Office of Analytics and Business Intelligence, VA Central Office, Veterans Health Administration, Seattle, WA, USA._x000D_Geriatric Research Education Clinical Center, Tennessee Valley Health System, Veterans Health Administration, Nashville, TN, USA Division of General Internal Medicine and Public Health, Vanderbilt University School of Medicine, Nashville, TN, USA Department of Biostatistics, Vanderbilt University School of Medicine, Nashville, TN, USA._x000D_Geriatric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 Department of Biostatistics, Vanderbilt University School of Medicine, Nashville, TN, USA Michael.matheny@vanderbilt.edu.</v>
          </cell>
          <cell r="F295" t="str">
            <v>2015</v>
          </cell>
          <cell r="G295" t="str">
            <v>J Am Med Inform Assoc</v>
          </cell>
          <cell r="H295" t="str">
            <v>26044081</v>
          </cell>
        </row>
        <row r="296">
          <cell r="A296">
            <v>295</v>
          </cell>
          <cell r="B296" t="str">
            <v>A comparison of models for predicting early hospital readmissions</v>
          </cell>
          <cell r="C296" t="str">
            <v>Risk sharing arrangements between hospitals and payers together with penalties imposed by the Centers for Medicare and Medicaid (CMS) are driving an interest in decreasing early readmissions. There are a number of published risk models predicting 30day readmissions for particular patient populations, however they often exhibit poor predictive performance and would be unsuitable for use in a clinical setting. In this work we describe and compare several predictive models, some of which have never been applied to this task and which outperform the regression methods that are typically applied in the healthcare literature. In addition, we apply methods from deep learning to the five conditions CMS is using to penalize hospitals, and offer a simple framework for determining which conditions are most cost effective to target.</v>
          </cell>
          <cell r="D296"/>
          <cell r="E296" t="str">
            <v>Dept. of Statistical Science, Duke University, Box 90251, Durham, NC 27708, USA. Electronic address: jdf38@stat.duke.edu._x000D_Quintiles, 4820 Emperor Blvd., Durham, NC 27703, USA. Electronic address: jonmorrismd@gmail.com._x000D_Dept. of Statistical Science, Duke University, Box 90251, Durham, NC 27708, USA; Dept. of Electrical and Computer Engineering, Duke University, Box 90291, Durham, NC 27708, USA. Electronic address: joe@stat.duke.edu.</v>
          </cell>
          <cell r="F296" t="str">
            <v>2015</v>
          </cell>
          <cell r="G296" t="str">
            <v>J Biomed Inform</v>
          </cell>
          <cell r="H296" t="str">
            <v>25265131</v>
          </cell>
        </row>
        <row r="297">
          <cell r="A297">
            <v>296</v>
          </cell>
          <cell r="B297" t="str">
            <v>Pulse pressure and stroke risk: development and validation of a new stroke risk model</v>
          </cell>
          <cell r="C297" t="str">
            <v>OBJECTIVE: This study aims to develop and validate a stroke risk model incorporating pulse pressure (PP) as a potential risk factor. Recent evidence suggests that PP, defined as the difference between systolic blood pressure (SBP) and diastolic blood pressure (DBP), could be an incremental risk factor beyond SBP. METHODS: Electronic health records (EHRs) of hypertensive patients from a US integrated health delivery system were analyzed (January 2004 to May 2012). Patients with ≥ 1 PP reading and ≥ 6 months of observation prior to the first diagnosis of hypertension were randomly split into development (two-thirds of sample) and validation (one-third of sample) datasets. Stroke events were identified using ICD-9-CM 433.xx-436.xx. Cox proportional hazards models assessed time to first stroke event within 3 years of first hypertension diagnosis based on baseline risk factors, including PP, age, gender, diabetes, and cardiac comorbidities. The optimal model was selected using the least absolute shrinkage and selection operator (LASSO); performance was evaluated by the c-statistic. RESULTS: Among 34,797 patients selected (mean age 59.3 years, 48% male), 4272 patients (12.3%) had a stroke. PP was higher among patients who developed stroke (mean [SD] PP, stroke: 02.0 [15.3] mmHg; non-stroke: 58.1 [14.0] mmHg, p &lt; 0.001). The best performing risk model (c-statistic, development: 0.730; validation: 0.729) included PP (hazard ratio per mmHg increase: 1.0037, p &lt; 0.001) as a significant risk factor. LIMITATIONS: This study was subject to limitations similar to other studies using EHRs. Only patient encounters occurring within the single healthcare network were captured in the data source. Though the model was tested internally, external validation (using a separate data source) would help assess the model's generalizability and calibration. CONCLUSIONS: This stroke risk model shows that greater PP is a significant predictive factor for increased stroke risk, even in the presence of known risk factors. PP should be considered by practitioners along with established risk factors in stroke treatment strategies.</v>
          </cell>
          <cell r="D297"/>
          <cell r="E297" t="str">
            <v>Analysis Group Inc. , Boston, MA , USA.</v>
          </cell>
          <cell r="F297" t="str">
            <v>2014</v>
          </cell>
          <cell r="G297" t="str">
            <v>Curr Med Res Opin</v>
          </cell>
          <cell r="H297" t="str">
            <v>28423765</v>
          </cell>
        </row>
        <row r="298">
          <cell r="A298">
            <v>297</v>
          </cell>
          <cell r="B298" t="str">
            <v>Evaluation of Machine Learning Methods to Predict Coronary Artery Disease Using Metabolomic Data</v>
          </cell>
          <cell r="C298" t="str">
            <v>Metabolomic data can potentially enable accurate, non-invasive and low-cost prediction of coronary artery disease. Regression-based analytical approaches however might fail to fully account for interactions between metabolites, rely on a priori selected input features and thus might suffer from poorer accuracy. Supervised machine learning methods can potentially be used in order to fully exploit the dimensionality and richness of the data. In this paper, we systematically implement and evaluate a set of supervised learning methods (L1 regression, random forest classifier) and compare them to traditional regression-based approaches for disease prediction using metabolomic data.</v>
          </cell>
          <cell r="D298"/>
          <cell r="E298" t="str">
            <v>Department of Computer Science, UCL._x000D_Institute of Health Informatics, UCL._x000D_Institute of Cardiovascular Sciences, UCL._x000D_NIHR Cardiovascular BRU, Barts.</v>
          </cell>
          <cell r="F298" t="str">
            <v>2017</v>
          </cell>
          <cell r="G298" t="str">
            <v>Stud Health Technol Inform</v>
          </cell>
          <cell r="H298" t="str">
            <v>24886233</v>
          </cell>
        </row>
        <row r="299">
          <cell r="A299">
            <v>298</v>
          </cell>
          <cell r="B299" t="str">
            <v>The PROTECCT-M study: a cohort study investigating associations between novel specific biomarkers, patient-related, healthcare system markers and the trajectory of COPD patients treated in primary care</v>
          </cell>
          <cell r="C299" t="str">
            <v>BACKGROUND: Chronic Obstructive Pulmonary Disease (COPD) is the most common severe chronic disease in primary care. It is typically diagnosed at a late stage, and it is also difficult to predict its trajectory and hence to tailor treatment and rehabilitation. The overall aim is to study determinants of exacerbations of COPD treated in primary care and to study, if the prognosis is related to patient-related, healthcare system markers or levels of the potential biomarkers such as microfibrillar-associated protein 4 (MFAP4) and surfactant protein D (SP-D). Furthermore, we aim to establish a cohort of COPD patients treated in Danish primary care comprising register data, data captured from the GPs' electronic patient record system (EPR) and a biobank in order to make analyses on factors associated with different tractories of COPD treated in primary care. METHODS/DESIGN: A cohort study of incident and prevalent COPD patients treated and followed by their GPs using data capture, which is a computer system collecting data from the GPs' own EPR and transferring them to the Danish General Practice Research Database. The participating COPD patients were investigated at a baseline consultation by their own GP, and the results were registered using a pop-up menu by the GP. During the consultation blood samples were taken and the patients were given a questionnaire. The patients will then be followed prospectively at yearly consultations and in between these consultations by means of the data capture system. The collected data will also be combined with register data from other sources. The data collection started in December 2012, and so far 30 practices with 77 GPs have included about 350 patients. The study aims to include 2000 patients till the end of 2016, and after that to continue to collect data on these patients using the data capture system. DISCUSSION: The GP currently lacks tools to predict trajectory of their COPD patients. The measurement of lung function only reflects loss of lung capacity and not disease activity. Use of biomarkers for detection of early COPD could be a possible way of predicting trajectory to aid both the GP and his/her patients. This study aims to provide evidence of determinants of a COPD trajectory, including novel specific biomarkers and other patient- and healthcare system-related markers. TRIAL REGISTRATION: ClinicalTrials.gov Protocol Registration System, Identifier: NCT01698151.</v>
          </cell>
          <cell r="D299"/>
          <cell r="E299" t="str">
            <v>Research Unit of General Practice, Institute of Public Health, University of Southern Denmark, J,B, Winsløws Vej 9a, Odense DK-5000, Denmark. anhalling@health.sdu.dk.</v>
          </cell>
          <cell r="F299" t="str">
            <v>2014</v>
          </cell>
          <cell r="G299" t="str">
            <v>BMC Pulm Med</v>
          </cell>
          <cell r="H299" t="str">
            <v>27485062</v>
          </cell>
        </row>
        <row r="300">
          <cell r="A300">
            <v>299</v>
          </cell>
          <cell r="B300" t="str">
            <v>Evaluating the risk of hepatocellular carcinoma in patients with prominently elevated liver stiffness measurements by FibroScan: a multicentre study</v>
          </cell>
          <cell r="C300" t="str">
            <v>BACKGROUND AND AIMS: There are limited data on the significance of liver stiffness measurements (LSM) by transient elastography in the upper extreme end of the measurable spectrum. This multicentre retrospective observational study evaluated the risk of hepatocellular carcinoma (HCC) in patients with LSM ≥20 kPa. METHODS: 432 cirrhosis patients with LSM ≥20 kPa between June 2007 and October 2015 were retrospectively followed-up through electronic records. RESULTS: A minimum 1-year follow-up was available for 278 patients (177 men; average age 57, range 18-84). LSM ranged from 20.0 to 75.0 kPa (mean 34.6 kPa). Cumulative incidences of HCC were 19 (6.8%), 30 (10.8%) and 41 (14.7%) at 1, 2 and 3 years, respectively. HCC was associated with age (p = 0.003), higher LSM (p = 0.005) and viral aetiology (p = 0.007). Patients were divided into 4 groups based on LSM at entry: 20-25 kPa (n = 74); 25-30 kPa (n = 62); 30-40 kPa (n = 75); &gt;40 kPa (n = 67). Compared to the 20-25 kPa group, the 30-40 kPa group had a hazard ratio (HR) of 3.0 (95% CI, 1.1-8.3; p = 0.037), and the &gt;40 kPa group had a HR of 4.8 (95% CI, 1.7-13.4; p = 0.003). CONCLUSIONS: This study shows an association between LSM at the upper extreme and HCC risk. Physicians may find this beneficial as a non-invasive dynamic approach to assessing HCC risk in cirrhosis patients.</v>
          </cell>
          <cell r="D300"/>
          <cell r="E300" t="str">
            <v>Hepatology and Gastroenterology Section, Division of Diabetes, Endocrinology and Metabolism, Department of Medicine, St. Mary's Hospital Campus, Imperial College London, UK. Electronic address: maciej.adler11@imperial.ac.uk._x000D_Infectious Disease Department, University Hospital "Policlinico-Vittorio Emanuele", Catania, Italy._x000D_Department of Clinical and Experimental Medicine, University of Catania, Catania, Italy._x000D_Hepatology and Gastroenterology Section, Division of Diabetes, Endocrinology and Metabolism, Department of Medicine, St. Mary's Hospital Campus, Imperial College London, UK.</v>
          </cell>
          <cell r="F300" t="str">
            <v>2016</v>
          </cell>
          <cell r="G300" t="str">
            <v>HPB (Oxford)</v>
          </cell>
          <cell r="H300" t="str">
            <v>24623194</v>
          </cell>
        </row>
        <row r="301">
          <cell r="A301">
            <v>300</v>
          </cell>
          <cell r="B301" t="str">
            <v>Reliability and validity of the American Hospital Association's national longitudinal survey of health information technology adoption</v>
          </cell>
          <cell r="C301" t="str">
            <v>OBJECTIVE: To evaluate the internal consistency, construct validity, and criterion validity of a battery of items measuring information technology (IT) adoption, included in the American Hospital Association (AHA) IT Supplement Survey. METHODS: We analyzed the 2012 release of the AHA IT Supplement Survey. We performed reliability analysis using Cronbach's α and part-whole correlations, construct validity analysis using principal component analysis (PCA), and criterion validity analysis by assessing the items' sensitivity and specificity of predicting attestation to Medicare Meaningful Use (MU). RESULTS: Twenty-eight items of the 31-item instrument and five of six functionality subcategories defined by the AHA all produced reliable scales (α's between 0.833 and 0.958). PCA mostly confirmed the AHA's categorization of functionalities; however, some items loaded only weakly onto the factor most associated with their survey category, and one category loaded onto two separate factors. The battery of items was a valid predictor of attestation to MU, producing a sensitivity of 0.82 and a specificity of 0.72. DISCUSSION: The battery of items performed well on most indices of reliability and validity. However, they lack some components of ideal survey design, leaving open the possibility that respondents are not responding independently to each item in the survey. Despite measuring only a portion of the objectives required for attestation to MU, the items are a moderately sensitive and specific predictor of attestation. CONCLUSIONS: The analyzed instrument exhibits satisfactory reliability and validity.</v>
          </cell>
          <cell r="D301"/>
          <cell r="E301" t="str">
            <v>University of Michigan School of Public Health, Ann Arbor, Michigan, USA._x000D_University of Michigan School of Public Health, Ann Arbor, Michigan, USA University of Michigan School of Information, Ann Arbor, Michigan, USA.</v>
          </cell>
          <cell r="F301" t="str">
            <v>2014</v>
          </cell>
          <cell r="G301" t="str">
            <v>J Am Med Inform Assoc</v>
          </cell>
          <cell r="H301" t="str">
            <v>24782349</v>
          </cell>
        </row>
        <row r="302">
          <cell r="A302">
            <v>301</v>
          </cell>
          <cell r="B302" t="str">
            <v>Evaluation of two-fold fully conditional specification multiple imputation for longitudinal electronic health record data</v>
          </cell>
          <cell r="C302" t="str">
            <v>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v>
          </cell>
          <cell r="D302"/>
          <cell r="E302" t="str">
            <v>Department of Primary Care and Population Health, University College London (UCL), London, U.K.</v>
          </cell>
          <cell r="F302" t="str">
            <v>2014</v>
          </cell>
          <cell r="G302" t="str">
            <v>Stat Med</v>
          </cell>
          <cell r="H302" t="str">
            <v>25124279</v>
          </cell>
        </row>
        <row r="303">
          <cell r="A303">
            <v>302</v>
          </cell>
          <cell r="B303" t="str">
            <v>Using electronic health record data to evaluate preventive service utilization among uninsured safety net patients</v>
          </cell>
          <cell r="C303" t="str">
            <v>OBJECTIVE: This study compared the preventive service utilization of uninsured patients receiving care at Oregon community health centers (CHCs) in 2008 through 2011 with that of continuously insured patients at the same CHCs in the same period, using electronic health record (EHR) data. METHODS: We performed a retrospective cohort analysis, using logistic mixed effects regression modeling to calculate odds ratios and rates of preventive service utilization for patients without insurance, or with continuous insurance. RESULTS: CHCs provided many preventive services to uninsured patients. Uninsured patients were less likely than continuously insured patients to receive 5 of 11 preventive services, ranging from OR 0.52 (95% CI: 0.35-0.77) for mammogram orders to 0.75 (95% CI: 0.66-0.86) for lipid panels. This disparity persisted even in patients who visited the clinic regularly. CONCLUSION: Lack of insurance is a barrier to preventive service utilization, even in patients who can access care at a CHC. Policymakers in the United States should continue to address this significant prevention disparity.</v>
          </cell>
          <cell r="D303"/>
          <cell r="E303" t="str">
            <v>Oregon Health &amp; Science University, Department of Family Medicine, 3181 SW Sam Jackson Park Rd., FM, Portland, OR 97239, United States. Electronic address: heintzma@ohsu.edu._x000D_Oregon Health &amp; Science University, Department of Family Medicine, 3181 SW Sam Jackson Park Rd., FM, Portland, OR 97239, United States. Electronic address: marinom@ohsu.edu._x000D_OCHIN, Inc., 1881 SW Naito Parkway, Portland, OR 97201, United States. Electronic address: hoopesm@ochin.org._x000D_Oregon Health &amp; Science University, Department of Family Medicine, 3181 SW Sam Jackson Park Rd., FM, Portland, OR 97239, United States. Electronic address: bailstef@ohsu.edu._x000D_Center for Health Research, Kaiser Permanente Northwest, 3800 N. Interstate Avenue, Portland, OR 97227-1098, United States. Electronic address: Rachel.gold@kpchr.org._x000D_Oregon Health &amp; Science University, Department of Family Medicine, 3181 SW Sam Jackson Park Rd., FM, Portland, OR 97239, United States. Electronic address: crawfordc@ohsu.edu._x000D_OCHIN, Inc., 1881 SW Naito Parkway, Portland, OR 97201, United States. Electronic address: cowburns@ochin.org._x000D_Oregon Health &amp; Science University, Department of Family Medicine, 3181 SW Sam Jackson Park Rd., FM, Portland, OR 97239, United States. Electronic address: omalleyj@ohsu.edu._x000D_OCHIN, Inc., 1881 SW Naito Parkway, Portland, OR 97201, United States. Electronic address: nelsonc@ochin.org._x000D_Oregon Health &amp; Science University, Department of Family Medicine, 3181 SW Sam Jackson Park Rd., FM, Portland, OR 97239, United States. Electronic address: devoej@ohsu.edu.</v>
          </cell>
          <cell r="F303" t="str">
            <v>2014</v>
          </cell>
          <cell r="G303" t="str">
            <v>Prev Med</v>
          </cell>
          <cell r="H303" t="str">
            <v>22531648</v>
          </cell>
        </row>
        <row r="304">
          <cell r="A304">
            <v>303</v>
          </cell>
          <cell r="B304" t="str">
            <v>Validation of electronic data on chemotherapy and hormone therapy use in HMOs</v>
          </cell>
          <cell r="C304" t="str">
            <v>BACKGROUND: Most data regarding medical care for cancer patients in the United States comes from Surveillance, Epidemiology and End Results-linked Medicare analyses of individuals aged 65 years or older and typically excludes Medicare Advantage enrollees. OBJECTIVES: To assess the accuracy of chemotherapy and hormone therapy treatment data available through the Cancer Research Network's Virtual Data Warehouse (VDW). RESEARCH DESIGN: Retrospective, longitudinal cohort study. Medical record-abstracted, tumor registry-indicated treatments (gold standard) were compared with VDW-indicated treatments derived from health maintenance organization pharmacy, electronic medical record, and claim-based data systems. SUBJECTS: Enrollees aged 18 years and older diagnosed with incident breast, colorectal, lung, or prostate cancer from 2000 through 2007. MEASURES: Sensitivity, specificity, and positive predictive value were computed at 6 and 12 months after cancer diagnosis. RESULTS: Approximately 45% of all cancer cases (total N=23,800) were aged 64 years or younger. Overall chemotherapy sensitivity/specificities across the 3 health plans for incident breast, colorectal, lung, and prostate cancer cases were 95%/90%, 95%/93%, 93%/93%, and 85%/77%, respectively. With the exception of prostate cancer cases, overall positive predictive value ranged from 86% to 89%. Small variations in chemotherapy data accuracy existed due to cancer site and data source, whereas greater variation existed in hormone therapy capture across sites. CONCLUSIONS: Strong concordance exists between gold standard tumor registry measures of chemotherapy receipt and Cancer Research Network VDW data. Health maintenance organization VDW data can be used for a variety of studies addressing patterns of cancer care and comparative effectiveness research that previously could only be conducted among elderly Surveillance, Epidemiology and End Results-Medicare populations.</v>
          </cell>
          <cell r="D304"/>
          <cell r="E304" t="str">
            <v>*The Institute for Health Research, Kaiser Permanente Colorado, Denver, CO †The Center for Health Research, Kaiser Permanente Northwest, Portland, OR ‡The Group Health Research Institute, Seattle, WA §Department of Social and Behavioral Health, School of Medicine, Virginia Commonwealth University, Richmond, VA ∥Henry Ford Health System, Detroit, MI.</v>
          </cell>
          <cell r="F304" t="str">
            <v>2013</v>
          </cell>
          <cell r="G304" t="str">
            <v>Med Care</v>
          </cell>
          <cell r="H304" t="str">
            <v>23314462</v>
          </cell>
        </row>
        <row r="305">
          <cell r="A305">
            <v>304</v>
          </cell>
          <cell r="B305" t="str">
            <v>Assessing use of a standardized dental diagnostic terminology in an electronic health record</v>
          </cell>
          <cell r="C305" t="str">
            <v>Although standardized terminologies such as the International Classification of Diseases have been in use in medicine for over a century, efforts in the dental profession to standardize dental diagnostic terms have not achieved widespread acceptance. To address this gap, a standardized dental diagnostic terminology, the EZCodes, was developed in 2009. Fifteen dental education institutions in the United States and Europe have implemented the EZCodes dental diagnostic terminology. This article reports on the utilization and valid entry of the EZCodes at three of the dental schools that have adopted this standardized dental diagnostic terminology. Electronic data on the use of procedure codes with diagnostic terms from the three schools over a period from July 2010 to June 2011 were aggregated. The diagnostic term and procedure code pairs were adjudicated by three calibrated dentists. Analyses were conducted to gain insight into the utilization and valid entry of the EZCodes diagnostic terminology in the one-year period. Error proportions in the entry of diagnostic term (and by diagnostic category) were also computed. In the twelve-month period, 29,965 diagnostic terms and 249,411 procedure codes were entered at the three institutions resulting in a utilization proportion of 12 percent. Caries and periodontics were the most frequently used categories. More than 1,000 of the available 1,321 diagnostic terms were never used. Overall, 60.5 percent of the EZCodes entries were found to be valid. The results demonstrate low utilization of EZCodes in an electronic health record and raise the need for specific training of dental providers on the importance of using dental diagnostic terminology and specifically how to use the terms in the electronic record. These findings will serve to increase the use/correct use of the EZCodes dental diagnostic terminology and ultimately create a reliable platform for undertaking clinical, outcomes, and quality improvement-related research.</v>
          </cell>
          <cell r="D305"/>
          <cell r="E305" t="str">
            <v>Oral Health Policy and Epidemiology Department, Harvard School of Dental Medicine, Boston, MA 02115, USA.</v>
          </cell>
          <cell r="F305" t="str">
            <v>2013</v>
          </cell>
          <cell r="G305" t="str">
            <v>J Dent Educ</v>
          </cell>
          <cell r="H305" t="str">
            <v>27332179</v>
          </cell>
        </row>
        <row r="306">
          <cell r="A306">
            <v>305</v>
          </cell>
          <cell r="B306" t="str">
            <v>Analyzing 30-Day Readmission Rate for Heart Failure Using Different Predictive Models</v>
          </cell>
          <cell r="C306" t="str">
            <v>The Center for Medicare and Medical Services in the United States compares hospital's readmission performance to the facilities across the nation using a 30-day window from the hospital discharge. Heart Failure (HF) is one of the conditions included in the comparison, as it is the most frequent and the most expensive diagnosis for hospitalization. If risk stratification for readmission of HF patients could be carried out at the time of discharge from the index hospitalization, corresponding appropriate post-discharge interventions could be arranged. We, therefore, sought to compare two different risk prediction models using 48 clinical predictors from electronic health records data of 1037 HF patients from one hospital. We used logistic regression and random forest as methods of analyses and found that logistic regression with bagging approach produced better predictive results (C-Statistics: 0.65) when compared to random forest (C-Statistics: 0.61).</v>
          </cell>
          <cell r="D306"/>
          <cell r="E306" t="str">
            <v>Betty Irene Moore School of Nursing, University of California, Davis, CA, USA._x000D_Department of Statistics, University of California, Davis, CA, USA._x000D_School of Medicine, University of California, Davis, CA, USA.</v>
          </cell>
          <cell r="F306" t="str">
            <v>2016</v>
          </cell>
          <cell r="G306" t="str">
            <v>Stud Health Technol Inform</v>
          </cell>
          <cell r="H306" t="str">
            <v>26241106</v>
          </cell>
        </row>
        <row r="307">
          <cell r="A307">
            <v>306</v>
          </cell>
          <cell r="B307" t="str">
            <v>Epidemiological profile of cancer mortality in a province of central Italy for the years 2008 and 2009: preliminary analysis</v>
          </cell>
          <cell r="C307" t="str">
            <v>BACKGROUND: The aim of the study was to perform a preliminary analysis of the mortality data for cancer as widely as possible, in order to obtain useful information for planning specific public health interventions. For this purpose, data on cancer mortality in the province of Rieti (Latium, central Italy) have been collected and analysed. To date, in the Rieti province a Cancer Registry record is not available. METHODS: The study was conducted through statistical analysis of cancer mortality data related to the years 2008 and 2009, obtained from the National Institute of Statistics. Data were cumulative for the province of Rieti and specific for the five districts in which the province is divided. RESULTS: The standardized mortality rates obtained for Rieti province resulted lower than those reported for the other provinces of the Latium region, for Italy and for the European Community, both for 2008 and 2009. In these years, the anatomical areas more affected in terms of mortality were "trachea, bronchus and lung", "colorectal" and "stomach", but gender differences were evidenced. CONCLUSIONS: The present study, also considering the limitation of two years studied only, leads to some basic insights about the importance of updating mortality data to trace an epidemiological profile, to evaluate the presence of risk and protective factors, to program strategically health interventions, and to assess the effectiveness of these interventions.</v>
          </cell>
          <cell r="D307"/>
          <cell r="E307" t="str">
            <v>Laboratory of Experimental Medicine and Environmental Pathology, Polo Universitario di Rieti, Sabina Universitas, Rieti, Italy._x000D_UOC Anatomical Pathology, OGP San Camillo De Lellis, Rieti, Italy._x000D_Department of Public Health and Infectious Diseases, Sapienza University of Rome, Italy._x000D_Department of Experimental Medicine, Sapienza University of Rome, Italy.</v>
          </cell>
          <cell r="F307" t="str">
            <v>2015</v>
          </cell>
          <cell r="G307" t="str">
            <v>Ann Ig</v>
          </cell>
          <cell r="H307" t="str">
            <v>23919447</v>
          </cell>
        </row>
        <row r="308">
          <cell r="A308">
            <v>307</v>
          </cell>
          <cell r="B308" t="str">
            <v>Early results from the hospital Electronic Health Record Incentive Programs</v>
          </cell>
          <cell r="C308" t="str">
            <v>OBJECTIVES: To assess the level of hospital participation in the first 18 months of the Medicare and Medicaid Electronic Health Record (EHR) Incentive Programs, and to identify whether vulnerable hospitals lag behind. STUDY DESIGN: Retrospective study of participation among the 4938 Medicare-certified hospitals from the beginning of the incentive payment period (June 2011) through December 2012. METHODS: We used multivariate models to examine which types of hospitals qualified for financial incentives either through attesting to meaningful use of EHRs or by meeting the "Adopt-Implement-Upgrade" (AIU) option that requires demonstrating progress toward achieving meaningful use. We focused on small, Critical Access, and safety-net hospitals. RESULTS: We found that more than 75% of all eligible US hospitals have qualified for financial incentives in the first 18 months of the program. Nearly two-thirds of these hospitals (52% of all hospitals) attested to meaningful use while the remaining one-third (24% of all hospitals) were paid under the AIU option only. Small hospitals were less likely than large hospitals to qualify for incentive payments (odds ratio [OR] = 0.49, 95% confidence interval [CI] 0.36-0.68; P &lt; .001 across categories). Critical Access hospitals also had lower odds of incentive payment (OR = 0.69, 95% CI 0.57-0.84, P &lt; .001). Safety-net hospitals were more likely to qualify for payments overall (OR = 2.51; 95% CI 1.92-3.38, P &lt; .001), but did so primarily through AIU. CONCLUSIONS: There is broad participation in the federally led incentive program to promote nationwide EHR uptake. Lower rates of participation among smaller hospitals and Critical Access hospitals merit close monitoring to ensure that broad adoption is achieved.</v>
          </cell>
          <cell r="D308"/>
          <cell r="E308" t="str">
            <v>School of Information, University of Michigan, 4376 North Quad, Ann Arbor, MI 48109, USA. juliaam@umich.edu</v>
          </cell>
          <cell r="F308" t="str">
            <v>2013</v>
          </cell>
          <cell r="G308" t="str">
            <v>Am J Manag Care</v>
          </cell>
          <cell r="H308" t="str">
            <v>24252700</v>
          </cell>
        </row>
        <row r="309">
          <cell r="A309">
            <v>308</v>
          </cell>
          <cell r="B309" t="str">
            <v>The integration of barcode scanning technology into Canadian public health immunization settings</v>
          </cell>
          <cell r="C309" t="str">
            <v>BACKGROUND: As part of a series of feasibility studies following the development of Canadian vaccine barcode standards, we compared barcode scanning with manual methods for entering vaccine data into electronic client immunization records in public health settings. METHODS: Two software vendors incorporated barcode scanning functionality into their systems so that Algoma Public Health (APH) in Ontario and four First Nations (FN) communities in Alberta could participate in our study. We compared the recording of client immunization data (vaccine name, lot number, expiry date) using barcode scanning of vaccine vials vs. pre-existing methods of entering vaccine information into the systems. We employed time and motion methodology to evaluate time required for data recording, record audits to assess data quality, and qualitative analysis of immunization staff interviews to gauge user perceptions. RESULTS: We conducted both studies between July and November 2012, with 628 (282 barcoded) vials processed for the APH study, and 749 (408 barcoded) vials for the study in FN communities. Barcode scanning led to significantly fewer immunization record errors than using drop-down menus (APH study: 0% vs. 1.7%; p=0.04) or typing in vaccine data (FN study: 0% vs. 5.6%; p&lt;0.001). There was no significant difference in time to enter vaccine data between scanning and using drop-down menus (27.6s vs. 26.3s; p=0.39), but scanning was significantly faster than typing data into the record (30.3s vs. 41.3s; p&lt;0.001). Seventeen immunization nurses were interviewed; all noted improved record accuracy with scanning, but the majority felt that a more sensitive scanner was needed to reduce the occasional failures to read the 2D barcodes on some vaccines. CONCLUSION: Entering vaccine data into immunization records through barcode scanning led to improved data quality, and was generally well received. Further work is needed to improve barcode readability, particularly for unit-dose vials.</v>
          </cell>
          <cell r="D309"/>
          <cell r="E309" t="str">
            <v>Public Health Ontario, Toronto, Canada. Electronic address: jennifer.pereira@oahpp.ca._x000D_Public Health Ontario, Toronto, Canada._x000D_Department of Clinical Epidemiology and Biostatistics, McMaster University, Hamilton, Canada._x000D_Trillium Health Partners, Mississauga, Canada._x000D_Public Health Agency of Canada, Ottawa, Canada._x000D_Sanofi Pasteur Limited, North York, Canada._x000D_Merck Canada Inc., Kirkland, Canada._x000D_Toronto Public Health, Toronto, Canada._x000D_OKAKI Health Intelligence, Edmonton, Canada._x000D_Public Health Ontario, Toronto, Canada; Dalla Lana School of Public Health, University of Toronto, Toronto, Canada; Institute for Clinical Evaluative Sciences, Toronto, Canada; Department of Family and Community Medicine, University of Toronto, Toronto, Canada; University Health Network, Toronto, Canada.</v>
          </cell>
          <cell r="F309" t="str">
            <v>2014</v>
          </cell>
          <cell r="G309" t="str">
            <v>Vaccine</v>
          </cell>
          <cell r="H309" t="str">
            <v>24643167</v>
          </cell>
        </row>
        <row r="310">
          <cell r="A310">
            <v>309</v>
          </cell>
          <cell r="B310" t="str">
            <v>Machine-learning prediction of cancer survival: a retrospective study using electronic administrative records and a cancer registry</v>
          </cell>
          <cell r="C310" t="str">
            <v>OBJECTIVES: Using the prediction of cancer outcome as a model, we have tested the hypothesis that through analysing routinely collected digital data contained in an electronic administrative record (EAR), using machine-learning techniques, we could enhance conventional methods in predicting clinical outcomes. SETTING: A regional cancer centre in Australia. PARTICIPANTS: Disease-specific data from a purpose-built cancer registry (Evaluation of Cancer Outcomes (ECO)) from 869 patients were used to predict survival at 6, 12 and 24 months. The model was validated with data from a further 94 patients, and results compared to the assessment of five specialist oncologists. Machine-learning prediction using ECO data was compared with that using EAR and a model combining ECO and EAR data. PRIMARY AND SECONDARY OUTCOME MEASURES: Survival prediction accuracy in terms of the area under the receiver operating characteristic curve (AUC). RESULTS: The ECO model yielded AUCs of 0.87 (95% CI 0.848 to 0.890) at 6 months, 0.796 (95% CI 0.774 to 0.823) at 12 months and 0.764 (95% CI 0.737 to 0.789) at 24 months. Each was slightly better than the performance of the clinician panel. The model performed consistently across a range of cancers, including rare cancers. Combining ECO and EAR data yielded better prediction than the ECO-based model (AUCs ranging from 0.757 to 0.997 for 6 months, AUCs from 0.689 to 0.988 for 12 months and AUCs from 0.713 to 0.973 for 24 months). The best prediction was for genitourinary, head and neck, lung, skin, and upper gastrointestinal tumours. CONCLUSIONS: Machine learning applied to information from a disease-specific (cancer) database and the EAR can be used to predict clinical outcomes. Importantly, the approach described made use of digital data that is already routinely collected but underexploited by clinical health systems.</v>
          </cell>
          <cell r="D310"/>
          <cell r="E310" t="str">
            <v>Centre for Pattern Recognition and Data Analytics, Deakin University, Geelong, Victoria, Australia.</v>
          </cell>
          <cell r="F310" t="str">
            <v>2014</v>
          </cell>
          <cell r="G310" t="str">
            <v>BMJ Open</v>
          </cell>
          <cell r="H310" t="str">
            <v>23712468</v>
          </cell>
        </row>
        <row r="311">
          <cell r="A311">
            <v>310</v>
          </cell>
          <cell r="B311" t="str">
            <v>Contributing factors to adoption of electronic medical records in otolaryngology offices</v>
          </cell>
          <cell r="C311" t="str">
            <v>OBJECTIVES/HYPOTHESIS: (1) To determine the characteristics of outpatient otolaryngology offices with an electronic medical record (EMR) system, and (2) to compare those characteristics with the trends in surgical and medical specialties. STUDY DESIGN: Cross-sectional analysis of U.S. representative data from the National Ambulatory Medical Care Survey (NAMCS). METHODS: The 2005 to 2010 NAMCS datasets were analyzed. Physicians' specialty was recoded as otolaryngology, all surgical specialties, and all specialties combined. Physician offices with all- or partial-EMR system adoption were then compared to offices without EMR systems with respect to year; geographic region; urban setting; office setting; practice type; practice ownership; employment status; and revenues from Medicare, Medicaid, private insurance, and patient payment. RESULTS: Upon univariate analysis, EMR use was significantly higher among otolaryngology practices located in metropolitan areas and practices run or owned by larger groups of practitioners. Sources of patient revenue did not correlate with the likelihood of EMR use. Multivariate analysis revealed that EMR use by otolaryngologists was significantly associated with group practices and offices owned by institutions. Similar associations were observed with surgical specialties combined in addition to a higher EMR usage in practices with more than 25% of total revenue from private insurance. CONCLUSIONS: EMR utilization by otolaryngology practices appears similar to that of other specialties, and is more likely in metropolitan areas and larger practice settings. Despite the announcement of incentive programs under Medicare and Medicaid in 2009, EMR usage was not dependent on the percentage of physicians' total revenue from these sources.</v>
          </cell>
          <cell r="D311"/>
          <cell r="E311" t="str">
            <v>Department of Otolaryngology-Head and Neck Surgery, University of California, Irvine.</v>
          </cell>
          <cell r="F311" t="str">
            <v>2013</v>
          </cell>
          <cell r="G311" t="str">
            <v>Laryngoscope</v>
          </cell>
          <cell r="H311" t="str">
            <v>23465552</v>
          </cell>
        </row>
        <row r="312">
          <cell r="A312">
            <v>311</v>
          </cell>
          <cell r="B312" t="str">
            <v>Health information exchange reduces repeated diagnostic imaging for back pain</v>
          </cell>
          <cell r="C312" t="str">
            <v>STUDY OBJECTIVE: This study seeks to determine whether health information exchange reduces repeated diagnostic imaging and related costs in emergency back pain evaluation. METHODS: This was a longitudinal data analysis of health information exchange patient-visit data. All repeated emergency department (ED) patient visits for back pain with previous ED diagnostic imaging to a Memphis metropolitan area ED between August 1, 2007, and July 31, 2009, were included. Use of a regional health information exchange by ED personnel to access the patient's record during the emergency visit was the primary independent variable. Main outcomes included repeated lumbar or thoracic diagnostic imaging (radiograph, computed tomography [CT], or magnetic resonance imaging [MRI]) and total patient-visit estimated cost. RESULTS: One hundred seventy-nine (22.4%) of the 800 qualifying repeated back pain visits resulted in repeated diagnostic imaging (radiograph 84.9%, CT 6.1%, and MRI 9.5%). Health information exchange use in the study population was low, at 12.5%, and health care providers as opposed to administrative/nursing staff accounted for 80% of the total health information exchange use. Health information exchange use by any ED personnel was associated with reduced repeated diagnostic imaging (odds ratio 0.36; 95% confidence interval 0.18 to 0.71), as was physician or nurse practitioner health information exchange use (odds ratio 0.47; 95% confidence interval 0.23 to 0.96). No cost savings were associated with health information exchange use because of increased CT imaging when health care providers used health information exchange. CONCLUSION: Health information exchange use is associated with 64% lower odds of repeated diagnostic imaging in the emergency evaluation of back pain. Health information exchange effect on estimated costs was negligible. More studies are needed to evaluate specific strategies to increase health information exchange use and further decrease potentially unnecessary diagnostic imaging and associated costs of care.</v>
          </cell>
          <cell r="D312"/>
          <cell r="E312" t="str">
            <v>Department of Medicine, University of Tennessee Health Science Center, Memphis, TN, USA. jeb@uthsc.edu</v>
          </cell>
          <cell r="F312" t="str">
            <v>2013</v>
          </cell>
          <cell r="G312" t="str">
            <v>Ann Emerg Med</v>
          </cell>
          <cell r="H312" t="str">
            <v>23048007</v>
          </cell>
        </row>
        <row r="313">
          <cell r="A313">
            <v>312</v>
          </cell>
          <cell r="B313" t="str">
            <v>The effect of electronic medical record system sophistication on preventive healthcare for women</v>
          </cell>
          <cell r="C313" t="str">
            <v>OBJECTIVE: To observe the effect of electronic medical record (EMR) system sophistication on preventive women's healthcare. MATERIALS AND METHODS: Providers in the National Ambulatory Medical Care Survey (NAMCS), 2007-8, were included if they had at least one visit by a woman at least 21 years old. Based on 16 questions from NAMCS, the level of a provider's EMR system sophistication was classified as non-existent, minimal, basic, or fully functional. A two-stage residual-inclusion method was used with ordered probit regression to model the level of EMR system sophistication, and outcome-specific Poisson regressions to predict the number of examinations or tests ordered or performed. RESULTS: Across the providers, 29.23%, 49.34%, 15.97%, and 5.46% had no, minimal, basic, and fully functional EMR systems, respectively. The breast examination rate was 20.27%, 34.96%, 37.21%, and 44.98% for providers without or with minimal, basic, and fully functional EMR systems, respectively. For breast examinations, pelvic examinations, Pap tests, chlamydia tests, cholesterol tests, mammograms, and bone mineral density (BMD) tests, an EMR system increased the number of these tests and examinations. Furthermore, the level of sophistication increased the number of breast examinations and Pap, chlamydia, cholesterol, and BMD tests. DISCUSSION: The use of advanced EMR systems in obstetrics and gynecology was limited. Given the positive results of this study, specialists in women's health should consider investing in more sophisticated systems. CONCLUSIONS: The presence of an EMR system has a positive impact on preventive women's healthcare; the more functions that the system has, the greater the number of examinations and tests given or prescribed.</v>
          </cell>
          <cell r="D313"/>
          <cell r="E313" t="str">
            <v>Innovation, Health Outcomes and Pharmaceutical Economics, College of Pharmacy, University of Cincinnati, Cincinnati, OH 45267-0004, USA. tundianl@mail.uc.edu</v>
          </cell>
          <cell r="F313" t="str">
            <v>2013</v>
          </cell>
          <cell r="G313" t="str">
            <v>J Am Med Inform Assoc</v>
          </cell>
          <cell r="H313" t="str">
            <v>25470668</v>
          </cell>
        </row>
        <row r="314">
          <cell r="A314">
            <v>313</v>
          </cell>
          <cell r="B314" t="str">
            <v>Determining differences in user performance between expert and novice primary care doctors when using an electronic health record (EHR)</v>
          </cell>
          <cell r="C314" t="str">
            <v>RATIONALE, AIMS AND OBJECTIVES: The goal of this study is to determine usability gaps between expert and novice primary care doctors when using an electronic health record (EHR). METHODS: Usability tests using video analyses with triangular method approach were conducted to analyse usability gaps between 10 novice and seven expert doctors. Doctors completed 19 tasks, using think-aloud strategy, based on an artificial but typical patient visit note. The usability session lasted approximately 20 minutes. The testing room consisted of the participant and the facilitator. Mixed methods approach including four sets of performance measures, system usability scale (SUS), and debriefing session with participants was used. RESULTS: While most expert doctors completed tasks more efficiently, and provided a higher SUS score than novice doctors (novice 68, expert 70 out of 100 being perfect score), the result of 'percent task success rate' were comparable (74% for expert group, 78% for novice group, P = 0.98) on all 19 tasks. CONCLUSION: This study found a lack of expertise among doctors with more experience using the system demonstrating that although expert doctors have been using the system longer, their proficiency did not increase with EHR experience. These results may potentially improve the EHR training programme, which may increase doctors' performance when using an EHR. These results may also assist EHR vendors in improving the user interface, which may aid in reducing errors caused from poor usability of the system.</v>
          </cell>
          <cell r="D314"/>
          <cell r="E314" t="str">
            <v>Informatics Institute, University of Missouri, Columbia, MO, USA.</v>
          </cell>
          <cell r="F314" t="str">
            <v>2014</v>
          </cell>
          <cell r="G314" t="str">
            <v>J Eval Clin Pract</v>
          </cell>
          <cell r="H314" t="str">
            <v>26296061</v>
          </cell>
        </row>
        <row r="315">
          <cell r="A315">
            <v>314</v>
          </cell>
          <cell r="B315" t="str">
            <v>Patterns of Antibiotic Exposure and Clinical Disease Activity in Inflammatory Bowel Disease: A 4-year Prospective Study</v>
          </cell>
          <cell r="C315" t="str">
            <v>BACKGROUND: Antimicrobial treatment is known to cause short- and long-term changes in the composition of normal human microbiota. The relationship between antibiotic use and overall clinical behavior in inflammatory bowel disease (IBD) has not been explored. We aim to prospectively characterize patterns of antibiotic use and clinical IBD activity in a large IBD cohort. METHODS: Prospective observational study from a longitudinal IBD natural history registry between 2009 and 2012. Antibiotic prescriptions were identified and categorized using electronic medical record data. Cumulative rates over the 4-year study period were compared. Demographic, clinical, laboratory, health care utilization, and treatment data of the patients with IBD were collected and analyzed. Quality of life was measured by Short IBD Questionnaire data. Primary outcomes were markers of disease activity including Short IBD Questionnaire scores, C-reactive protein levels, health care utilization, and medication use. RESULTS: Seven hundred eighteen patients followed over 4 years were included (47.6% male; mean age, 46.7 ± 15.2 yr), 59.9% had Crohn's disease, whereas 38.6% had ulcerative colitis. Most patients (66.3%) were exposed to antibiotics during the study period. Antibiotic-exposed patients were more likely to have Crohn's disease (63% versus 53.7%; P = 0.05), require narcotics (43.7% versus 14.9%; P &lt; 0.0001), receive antidepressants (43.1% versus 18.6%; P &lt; 0.001), prednisone (52.7% versus 31%; P &lt; 0.0001), or biological therapy (52% versus 36.5%; P &lt; 0.0001). Antibiotic-exposed patients had a lower mean Short IBD Questionnaire (50.2 ± 11.5 versus 56.4 ± 9.5; P &lt; 0.0001), higher rates of C-reactive protein elevation (49.2% versus 31.8%; P &lt; 0.0001), and higher health care utilization compared with nonantibiotic-exposed patients. CONCLUSIONS: The majority of patients with IBD receive antibiotic treatment, and these individuals demonstrate a more severe clinical course.</v>
          </cell>
          <cell r="D315"/>
          <cell r="E315" t="str">
            <v>Division of Gastroenterology, Hepatology and Nutrition, University of Pittsburgh School of Medicine, University of Pittsburgh Medical Center, Pittsburgh, Pennsylvania.</v>
          </cell>
          <cell r="F315" t="str">
            <v>2015</v>
          </cell>
          <cell r="G315" t="str">
            <v>Inflamm Bowel Dis</v>
          </cell>
          <cell r="H315" t="str">
            <v>26262012</v>
          </cell>
        </row>
        <row r="316">
          <cell r="A316">
            <v>315</v>
          </cell>
          <cell r="B316" t="str">
            <v>One Million Electrocardiograms of Primary Care Patients: A Descriptive Analysis</v>
          </cell>
          <cell r="C316" t="str">
            <v>In 722 cities of Minas Gerais (Brazil), primary care patients can have their ECGs remotely interpreted by cardiologists of the Telehealth Network of Minas Gerais (TNMG), a public telehealth service. As of December 2014, more than 1.9 million ECGs were interpreted. This study analyzed the database of all ECGs performed by the TNMG on primary care patients from 2009 to 2013 (n=1,101,993). Structured patient data and the results of automated ECG interpretation by the Glasgow Program are described. Mean patient age is 51 years old, 59% of them are women. The average body mass index is 25.9 kg/m2, with an average increase of 0.15 kg/m2 per civil year. Those patients notably have hypertension (33.2%), family history of coronary artery disease (14.5%), smoking (6.9%), diabetes (5.8%), obesity (5.8%) or Chagas Disease (3.0%). Seventy percent of ECGs are normal. This percentage is higher in women (72.3%) and decreases in average by 7.4 every 10 years of life. There are notably 12% of possible myocardial infarction, 10% of possible left ventricular hypertrophy and 8% of possible supraventricular extra systole.</v>
          </cell>
          <cell r="D316"/>
          <cell r="E316" t="str">
            <v>Department of Public Health, CHU Lille; EA 2694, University of Lille; Lille, France._x000D_Medical School, Universidade Federal de Minas Gerais; Belo Horizonte, MG, Brazil._x000D_Telehealth center, University Hospital of the Universidade Federal de Minas Gerais; Belo Horizonte, MG, Brazil.</v>
          </cell>
          <cell r="F316" t="str">
            <v>2015</v>
          </cell>
          <cell r="G316" t="str">
            <v>Stud Health Technol Inform</v>
          </cell>
          <cell r="H316" t="str">
            <v>24398769</v>
          </cell>
        </row>
        <row r="317">
          <cell r="A317">
            <v>316</v>
          </cell>
          <cell r="B317" t="str">
            <v>Internationally comparable diagnosis-specific survival probabilities for calculation of the ICD-10-based Injury Severity Score</v>
          </cell>
          <cell r="C317" t="str">
            <v>BACKGROUND: The International Statistical Classification of Diseases, 10th Revision (ICD-10)-based Injury Severity Score (ICISS) performs well but requires diagnosis-specific survival probabilities (DSPs), which are empirically derived, for its calculation. The objective was to examine if DSPs based on data pooled from several countries could increase accuracy, precision, utility, and international comparability of DSPs and ICISS. METHODS: Australia, Argentina, Austria, Canada, Denmark, New Zealand, and Sweden provided ICD-10-coded injury hospital discharge data, including in-hospital mortality status. Data from the seven countries were pooled using four different methods to create an international collaborative effort ICISS (ICE-ICISS). The ability of the ICISS to predict mortality using the country-specific DSPs and the pooled DSPs was estimated and compared. RESULTS: The pooled DSPs were based on a total of 3,966,550 observations of injury diagnoses from the seven countries. The proportion of injury diagnoses having at least 100 discharges to calculate the DSP varied from 12% to 48% in the country-specific data set and was 66% in the pooled data set. When compared with using a country's own DSPs for ICISS calculation, the pooled DSPs resulted in somewhat reduced discrimination in predicting mortality (difference in c statistic varied from 0.006 to 0.04). Calibration was generally good when the predicted mortality risk was less than 20%. When Danish and Swedish data were used, ICISS was combined with age and sex in a logistic regression model to predict in-hospital mortality. Including age and sex improved both discrimination and calibration substantially, and the differences from using country-specific or pooled DSPs were minor. CONCLUSION: Pooling data from seven countries generated empirically derived DSPs. These pooled DSPs facilitate international comparisons and enables the use of ICISS in all settings where ICD-10 hospital discharge diagnoses are available. The modest reduction in performance of the ICE-ICISS compared with the country-specific scores is unlikely to outweigh the benefit of internationally comparable Injury Severity Scores possible with pooled data. LEVEL OF EVIDENCE: Prognostic and epidemiological study, level III.</v>
          </cell>
          <cell r="D317"/>
          <cell r="E317" t="str">
            <v>From the Department of Surgical Sciences, Anesthesiology and Intensive Care (R.G.), and Uppsala Clinical Research Center (R.G.), Uppsala University, Uppsala, Sweden; National Center for Health Statistics (M.W., L.-H.C.), Centers for Disease Control and Prevention, Hyattsville, Maryland; Injury Prevention Research Unit (P.G., C.C., J.L.), University of Otago, Dunedin, New Zealand; Institut national de santé publique du Québec (INSPQ) (Y.R.), Montréal, Québec, Canada; Austrian Road Safety Board (R.B.), Research and Knowledge Management, Vienna, Austria; Programa de Prevención de Lesiones por Causas Externas (C.U.), Instituto Nacional de Epidemiología, Dr "J.H.Jara," ANLIS Malbran, Argentina; Accident Analysis Group (J.L.), Odense University Hospital and IST/Biostatistics University of Southern Denmark, Odense C, Denmark; Research Centre for Injury Studies (J.H., G.H.), Flinders University, Adelaide, Australia.</v>
          </cell>
          <cell r="F317" t="str">
            <v>2014</v>
          </cell>
          <cell r="G317" t="str">
            <v>J Trauma Acute Care Surg</v>
          </cell>
          <cell r="H317" t="str">
            <v>23355462</v>
          </cell>
        </row>
        <row r="318">
          <cell r="A318">
            <v>317</v>
          </cell>
          <cell r="B318" t="str">
            <v>Computerized provider documentation: findings and implications of a multisite study of clinicians and administrators</v>
          </cell>
          <cell r="C318" t="str">
            <v>OBJECTIVE: Clinical documentation is central to the medical record and so to a range of healthcare and business processes. As electronic health record adoption expands, computerized provider documentation (CPD) is increasingly the primary means of capturing clinical documentation. Previous CPD studies have focused on particular stakeholder groups and sites, often limiting their scope and conclusions. To address this, we studied multiple stakeholder groups from multiple sites across the USA. METHODS: We conducted 14 focus groups at five Department of Veterans Affairs facilities with 129 participants (54 physicians or practitioners, 34 nurses, and 37 administrators). Investigators qualitatively analyzed resultant transcripts, developed categories linked to the data, and identified emergent themes. RESULTS: Five major themes related to CPD emerged: communication and coordination; control and limitations in expressivity; information availability and reasoning support; workflow alteration and disruption; and trust and confidence concerns. The results highlight that documentation intertwines tightly with clinical and administrative workflow. Perceptions differed between the three stakeholder groups but remained consistent within groups across facilities. CONCLUSIONS: CPD has dramatically changed documentation processes, impacting clinical understanding, decision-making, and communication across multiple groups. The need for easy and rapid, yet structured and constrained, documentation often conflicts with the need for highly reliable and retrievable information to support clinical reasoning and workflows. Current CPD systems, while better than paper overall, often do not meet the needs of users, partly because they are based on an outdated 'paper-chart' paradigm. These findings should inform those implementing CPD systems now and future plans for more effective CPD systems.</v>
          </cell>
          <cell r="D318"/>
          <cell r="E318" t="str">
            <v>Department of Biomedical Informatics, The Ohio State University, Columbus, Ohio 43210, USA. peter.embi@osumc.edu</v>
          </cell>
          <cell r="F318" t="str">
            <v>2013</v>
          </cell>
          <cell r="G318" t="str">
            <v>J Am Med Inform Assoc</v>
          </cell>
          <cell r="H318" t="str">
            <v>24004712</v>
          </cell>
        </row>
        <row r="319">
          <cell r="A319">
            <v>318</v>
          </cell>
          <cell r="B319" t="str">
            <v>The journey of primary care practices to meaningful use: a Colorado Beacon Consortium study</v>
          </cell>
          <cell r="C319" t="str">
            <v>BACKGROUND: The Health Information Technology for Economic and Clinical Health Act of 2009 provides for incentive payments through Medicare and Medicaid for clinicians who implement electronic health records (EHRs) and use this technology meaningfully to improve patient care. There are few comprehensive descriptions of how primary care practices achieve the meaningful use of clinical data, including the formal stage 1 meaningful use requirements. METHODS: Evaluation of the Colorado Beacon Consortium project included iterative qualitative analysis of practice narratives, provider and staff interviews, and separate focus groups with quality improvement (QI) advisors and staff from the regional health information exchange (HIE). RESULTS: Most practices described significant realignment of practice priorities and aims, which often required substantial education and training of physicians and staff. Re-engineering office processes, data collection protocols, EHRs, staff roles, and practice culture comprised the primary effort and commitment to attest to stage 1 meaningful use and subsequent meaningful use of clinical data. While realizing important benefits, practices bore a significant burden in learning the true capabilities of their EHRs with little effective support from vendors. Attestation was an important initial milestone in the process, but practices faced substantial ongoing work to use their data meaningfully for patient care and QI. Key resources were instrumental to these practices: local technical EHR expertise; collaborative learning mechanisms; and regular contact and support from QI advisors. CONCLUSIONS: Meeting the stage 1 requirements for incentives under Medicare and Medicaid meaningful use criteria is the first waypoint in a longer journey by primary care practices to the meaningful use of electronic data to continuously improve the care and health of their patients. The intensive re-engineering effort for stage 1 yielded practice changes consistent with larger practice aims and goals. While many of these practices are now poised to use data meaningfully, faster progress will likely come with continued local QI and technical support and planned community-wide learning.</v>
          </cell>
          <cell r="D319"/>
          <cell r="E319" t="str">
            <v>Department of Family Medicine, University of Colorado School of Medicine, Aurora, CO 80045, USA. Doug.fernald@ucdenver.edu</v>
          </cell>
          <cell r="F319" t="str">
            <v>2013</v>
          </cell>
          <cell r="G319" t="str">
            <v>J Am Board Fam Med</v>
          </cell>
          <cell r="H319" t="str">
            <v>24760353</v>
          </cell>
        </row>
        <row r="320">
          <cell r="A320">
            <v>319</v>
          </cell>
          <cell r="B320" t="str">
            <v>Can analyses of electronic patient records be independently and externally validated? The effect of statins on the mortality of patients with ischaemic heart disease: a cohort study with nested case-control analysis</v>
          </cell>
          <cell r="C320" t="str">
            <v>OBJECTIVE: To conduct a fully independent and external validation of a research study based on one electronic health record database, using a different electronic database sampling the same population. DESIGN: Using the Clinical Practice Research Datalink (CPRD), we replicated a published investigation into the effects of statins in patients with ischaemic heart disease (IHD) by a different research team using QResearch. We replicated the original methods and analysed all-cause mortality using: (1) a cohort analysis and (2) a case-control analysis nested within the full cohort. SETTING: Electronic health record databases containing longitudinal patient consultation data from large numbers of general practices distributed throughout the UK. PARTICIPANTS: CPRD data for 34 925 patients with IHD from 224 general practices, compared to previously published results from QResearch for 13 029 patients from 89 general practices. The study period was from January 1996 to December 2003. RESULTS: We successfully replicated the methods of the original study very closely. In a cohort analysis, risk of death was lower by 55% for patients on statins, compared with 53% for QResearch (adjusted HR 0.45, 95% CI 0.40 to 0.50; vs 0.47, 95% CI 0.41 to 0.53). In case-control analyses, patients on statins had a 31% lower odds of death, compared with 39% for QResearch (adjusted OR 0.69, 95% CI 0.63 to 0.75; vs OR 0.61, 95% CI 0.52 to 0.72). Results were also close for individual statins. CONCLUSIONS: Database differences in population characteristics and in data definitions, recording, quality and completeness had a minimal impact on key statistical outputs. The results uphold the validity of research using CPRD and QResearch by providing independent evidence that both datasets produce very similar estimates of treatment effect, leading to the same clinical and policy decisions. Together with other non-independent replication studies, there is a nascent body of evidence for wider validity.</v>
          </cell>
          <cell r="D320"/>
          <cell r="E320" t="str">
            <v>NIHR School for Primary Care Research, Centre for Primary Care, Institute of Population Health, University of Manchester, Manchester, UK.</v>
          </cell>
          <cell r="F320" t="str">
            <v>2014</v>
          </cell>
          <cell r="G320" t="str">
            <v>BMJ Open</v>
          </cell>
          <cell r="H320" t="str">
            <v>25046676</v>
          </cell>
        </row>
        <row r="321">
          <cell r="A321">
            <v>320</v>
          </cell>
          <cell r="B321" t="str">
            <v>The impact of electronic medical record implementation on the outpatient volumes of a midsize academic center</v>
          </cell>
          <cell r="C321" t="str">
            <v>BACKGROUND: Despite the proposed clinical advantages of electronic medical records (EMRs), many questions remain regarding how EMRs may limit the number of patients a provider can see on a day-to-day basis. In this study, we measured the impact of EMR implementation on outpatient volumes in the setting of a midsize academic medical center (AMC) in the southeast. METHODS: The AMC outpatient visit volumes of two 12-month periods, one before and one after the EMR implementation, were collected. The mean monthly outpatient visits before and after EMR implementation were compared using the 2-tailed Student t test without assumption for equal variance. We also normalized the total annual visits to the number of full-time equivalent physicians. Power calculation was performed to measure type II error whenever P value was greater than 0.05. RESULTS: There was an 8.37% increase in total outpatient visits after EMR implementation, with the monthly number of patients seen increasing from a mean (SD) of 25,763.75 (1673.96) to 27,919.92 (2229.07) (P = 0.018). However, this increase disappears when normalized to full-time equivalent. After conducting multiple subunit analyses of a multiphysician primary care clinic (Family Medicine), specialty clinic (Plastic Surgery), and single-physician specialty clinic (Pediatric Plastic Surgery), we also did not find a statistically significant difference in outpatient clinic volumes after EMR implementation. CONCLUSIONS: Despite the burdensome time requirements many physicians subjectively attribute to EMRs, this study shows that the EMR has not really caused a statistically significant decrease in outpatient volumes in the setting of a midsize AMC.</v>
          </cell>
          <cell r="D321"/>
          <cell r="E321" t="str">
            <v>From the Division of Plastic Surgery, Medical College of Georgia, Georgia Regents University, Augusta, GA.</v>
          </cell>
          <cell r="F321" t="str">
            <v>2014</v>
          </cell>
          <cell r="G321" t="str">
            <v>Ann Plast Surg</v>
          </cell>
          <cell r="H321" t="str">
            <v>22648609</v>
          </cell>
        </row>
        <row r="322">
          <cell r="A322">
            <v>321</v>
          </cell>
          <cell r="B322" t="str">
            <v>Does health information exchange reduce unnecessary neuroimaging and improve quality of headache care in the emergency department?</v>
          </cell>
          <cell r="C322" t="str">
            <v>BACKGROUND: Health information exchange (HIE) is advocated as an approach to reduce unnecessary testing and improve quality of emergency department (ED) care, but little evidence supports its use. Headache is a specific condition for which HIE has theoretical benefits. OBJECTIVE: To determine whether health information exchange (HIE) reduces potentially unnecessary neuroimaging, increases adherence with evidence-based guidelines, and decreases costs in the emergency department (ED) evaluation of headache. DESIGN: Longitudinal data analysis SUBJECTS: All repeat patient-visits (N = 2,102) by all 1,252 adults presenting with headache to a Memphis metropolitan area ED two or more times between August 1, 2007 and July 31, 2009. INTERVENTION: Use of a regional HIE connecting the 15 major adult hospitals and two regional clinic systems by authorized ED personnel to access the patient's record during the time period in which the patient was being seen in the ED. MAIN MEASURES: Diagnostic neuroimaging (CT, CT angiography, MRI or MRI angiography), evidence-based guideline adherence, and total patient-visit estimated cost. KEY RESULTS: HIE data were accessed for 21.8 % of ED patient-visits for headache. 69.8 % received neuroimaging. HIE was associated with decreased odds of diagnostic neuroimaging (odds ratio [OR] 0.38, confidence interval [CI] 0.29-0.50) and increased adherence with evidence-based guidelines (OR 1.33, CI 1.02-1.73). Administrative/nursing staff HIE use (OR 0.24, CI 0.17-0.34) was also associated with decreased neuroimaging after adjustment for confounding factors. Overall HIE use was not associated with significant changes in costs. CONCLUSIONS: HIE is associated with decreased diagnostic imaging and increased evidence-based guideline adherence in the emergency evaluation of headache, but was not associated with improvements in overall costs. Controlled trials are needed to test whether specific HIE enhancements to increase HIE use can further reduce potentially unnecessary diagnostic imaging and improve adherence with guidelines while decreasing costs of care.</v>
          </cell>
          <cell r="D322"/>
          <cell r="E322" t="str">
            <v>Division of General Internal Medicine, Department of Medicine, University of Tennessee Health Science Center, 956 Court Avenue, Coleman D222, Memphis, TN 38163, USA. jeb@uthsc.edu</v>
          </cell>
          <cell r="F322" t="str">
            <v>2013</v>
          </cell>
          <cell r="G322" t="str">
            <v>J Gen Intern Med</v>
          </cell>
          <cell r="H322" t="str">
            <v>25173946</v>
          </cell>
        </row>
        <row r="323">
          <cell r="A323">
            <v>322</v>
          </cell>
          <cell r="B323" t="str">
            <v>The new "intermediate risk" group: a comparative analysis of the new 2013 ACC/AHA risk assessment guidelines versus prior guidelines in men</v>
          </cell>
          <cell r="C323" t="str">
            <v>BACKGROUND: The 2013 ACC/AHA Report on the Assessment of Cardiovascular (CVD) Risk redefined "intermediate risk". We sought to critically compare the intermediate risk groups identified by prior guidelines and the new ACC/AHA guidelines. METHODS: We analyzed data from 30,005 adult men free of known CVD from a large, multi-ethnic study of middle-aged adults. The Framingham Risk Score was calculated using published equations, and CVD risk was calculated using the new ACC/AHA Pooled Cohort Equations Risk Estimator. We first compared the size and characteristics of the intermediate risk group identified by the old (ATP III, 10-20% 10-year CHD risk) and new guidelines (5-7.4% 10-year CVD risk). We then defined time-to-high-risk as the length of time an individual patient resides in the intermediate risk group before progressing to high risk status based on advancing age alone. RESULTS: The mean age of the study population was 53 ± 13 years, and 24% were African-American. Patients identified as intermediate risk by the new ACC/AHA Guidelines were younger and more likely to be African-American and have lower risk factor burden (all p &lt; 0.05). The new intermediate risk group was just 37% the size of the traditional ATP III intermediate risk group, while the new high risk group was 103% larger. Under the new guidelines, men remain intermediate risk for an average of just 3 years, compared to 8 years under the prior guidelines (63% shorter time-to-high-risk, p &lt; 0.05), before progressing to high risk based on advancing age alone. CONCLUSION: The new 2013 ACC/AHA risk assessment guidelines produce a markedly smaller, lower absolute risk, and more temporary "intermediate risk" group. These findings reshape the modern understanding of "intermediate risk", and have distinct implications for risk assessment, clinical decision making, and pharmacotherapy in primary prevention.</v>
          </cell>
          <cell r="D323"/>
          <cell r="E323" t="str">
            <v>Johns Hopkins Ciccarone Center for the Prevention of Heart Disease, Baltimore, MD, USA. Electronic address: mblaha1@jhmi.edu._x000D_Johns Hopkins Ciccarone Center for the Prevention of Heart Disease, Baltimore, MD, USA._x000D_Johns Hopkins Ciccarone Center for the Prevention of Heart Disease, Baltimore, MD, USA; Center for Prevention and Wellness Research, Baptist Health Medical Group, Miami Beach, FL, USA._x000D_Henry Ford Health System, Detroit, MI, USA; King Abdul-Aziz Cardiac Center, Riyadh, Saudi Arabia.</v>
          </cell>
          <cell r="F323" t="str">
            <v>2014</v>
          </cell>
          <cell r="G323" t="str">
            <v>Atherosclerosis</v>
          </cell>
          <cell r="H323" t="str">
            <v>23248196</v>
          </cell>
        </row>
        <row r="324">
          <cell r="A324">
            <v>323</v>
          </cell>
          <cell r="B324" t="str">
            <v>Statins and risk of diabetes: an analysis of electronic medical records to evaluate possible bias due to differential survival</v>
          </cell>
          <cell r="C324" t="str">
            <v>OBJECTIVE: Two meta-analyses of randomized trials of statins found increased risk of type 2 diabetes. One possible explanation is bias due to differential survival when patients who are at higher risk of diabetes survive longer under statin treatment. RESEARCH DESIGN AND METHODS: We used electronic medical records from 500 general practices in the U.K. and included data from 285,864 men and women aged 50-84 years from January 2000 to December 2010. We emulated the design and analysis of a hypothetical randomized trial of statins, estimated the observational analog of the intention-to-treat effect, and adjusted for differential survival bias using inverse-probability weighting. RESULTS: During 1.2 million person-years of follow-up, there were 13,455 cases of type 2 diabetes and 8,932 deaths. Statin initiation was associated with increased risk of type 2 diabetes. The hazard ratio (95% CI) of diabetes was 1.45 (1.39-1.50) before adjusting for potential confounders and 1.14 (1.10-1.19) after adjustment. Adjusting for differential survival did not change the estimates. Initiating atorvastatin and simvastatin was associated with increased risk of type 2 diabetes. CONCLUSIONS: In this sample of the general population, statin therapy was associated with 14% increased risk of type 2 diabetes. Differential survival did not explain this increased risk.</v>
          </cell>
          <cell r="D324"/>
          <cell r="E324" t="str">
            <v>Department of Global Health and Population, Harvard School of Public Health, Boston, MA, USA. gdanaei@hsph.harvard.edu</v>
          </cell>
          <cell r="F324" t="str">
            <v>2013</v>
          </cell>
          <cell r="G324" t="str">
            <v>Diabetes Care</v>
          </cell>
          <cell r="H324" t="str">
            <v>23269109</v>
          </cell>
        </row>
        <row r="325">
          <cell r="A325">
            <v>324</v>
          </cell>
          <cell r="B325" t="str">
            <v>Improved cardiovascular risk prediction using nonparametric regression and electronic health record data</v>
          </cell>
          <cell r="C325" t="str">
            <v>BACKGROUND: Use of the electronic health record (EHR) is expected to increase rapidly in the near future, yet little research exists on whether analyzing internal EHR data using flexible, adaptive statistical methods could improve clinical risk prediction. Extensive implementation of EHR in the Veterans Health Administration provides an opportunity for exploration. OBJECTIVES: To compare the performance of various approaches for predicting risk of cerebrovascular and cardiovascular (CCV) death, using traditional risk predictors versus more comprehensive EHR data. RESEARCH DESIGN: Retrospective cohort study. We identified all Veterans Health Administration patients without recent CCV events treated at 12 facilities from 2003 to 2007, and predicted risk using the Framingham risk score, logistic regression, generalized additive modeling, and gradient tree boosting. MEASURES: The outcome was CCV-related death within 5 years. We assessed each method's predictive performance with the area under the receiver operating characteristic curve (AUC), the Hosmer-Lemeshow goodness-of-fit test, plots of estimated risk, and reclassification tables, using cross-validation to penalize overfitting. RESULTS: Regression methods outperformed the Framingham risk score, even with the same predictors (AUC increased from 71% to 73% and calibration also improved). Even better performance was attained in models using additional EHR-derived predictor variables (AUC increased to 78% and net reclassification improvement was as large as 0.29). Nonparametric regression further improved calibration and discrimination compared with logistic regression. CONCLUSIONS: Despite the EHR lacking some risk factors and its imperfect data quality, health care systems may be able to substantially improve risk prediction for their patients by using internally developed EHR-derived models and flexible statistical methodology.</v>
          </cell>
          <cell r="D325"/>
          <cell r="E325" t="str">
            <v>VA Center for Clinical Management Research, Ann Arbor VA Health Services Research and Development Center of Excellence, University of Michigan, Ann Arbor, MI, USA.</v>
          </cell>
          <cell r="F325" t="str">
            <v>2013</v>
          </cell>
          <cell r="G325" t="str">
            <v>Med Care</v>
          </cell>
          <cell r="H325" t="str">
            <v>25402402</v>
          </cell>
        </row>
        <row r="326">
          <cell r="A326">
            <v>325</v>
          </cell>
          <cell r="B326" t="str">
            <v>Using default options within the electronic health record to increase the prescribing of generic-equivalent medications: a quasi-experimental study</v>
          </cell>
          <cell r="C326" t="str">
            <v>BACKGROUND: Low-value services, such as prescribing brand-name medications that have existing generic equivalents, contribute to unnecessary health care spending. OBJECTIVE: To evaluate the association of an intervention by using the electronic health record with provider prescription of generic-equivalent medications. DESIGN: Quasi-experimental study. SETTING: General internal medicine (IM) (n = 2) and family medicine (FM) (n = 2) clinics at the University of Pennsylvania from June 2011 to September 2012. PARTICIPANTS: Attending physicians (IM, n = 38; FM, n = 17) and residents (IM, n = 166; FM, n = 34). INTERVENTION: In January 2012, the default in the electronic health record was changed for IM providers from displaying brand and generic medications to displaying initially only generics, with the ability to opt out. MEASUREMENTS: Monthly prescriptions of brand-name and generic-equivalent β-blockers, statins, and proton-pump inhibitors. RESULTS: During the preintervention period, FM providers had slightly higher rates of generic medication prescribing (range, 80.8% to 85.5%) than did IM providers (range, 75.4% to 79.6%), but both groups had similar trends. In the postintervention period relative to the preintervention period, IM providers had an increase in generic prescribing compared with FM providers for all 3 medications combined (5.4 percentage points [95% CI, 2.2 to 8.7 percentage points]; P &lt; 0.001), β-blockers (10.5 percentage points [CI, 5.8 to 15.2 percentage points]; P &lt; 0.001), and statins (4.0 percentage points [CI, 0.4 to 7.6 percentage points]; P = 0.002). Results for proton-pump inhibitors (2.1 percentage points [CI, -3.7 to 8.0 percentage points]; P = 0.47) were not significant. Subset analyses revealed similar findings for attending physicians. Among residents, however, results were imprecise, with wide CIs. LIMITATION: Observational single-center evaluation, comparison groups that represented different specialties, and a small subset of medication classes studied. CONCLUSION: The use of default options was an effective method to increase the odds of prescribing generic medication equivalents for β-blockers and statins. PRIMARY FUNDING SOURCE: U.S. Department of Veterans Affairs and Robert Wood Johnson Foundation.</v>
          </cell>
          <cell r="D326"/>
          <cell r="E326"/>
          <cell r="F326" t="str">
            <v>2014</v>
          </cell>
          <cell r="G326" t="str">
            <v>Ann Intern Med</v>
          </cell>
          <cell r="H326" t="str">
            <v>23989841</v>
          </cell>
        </row>
        <row r="327">
          <cell r="A327">
            <v>326</v>
          </cell>
          <cell r="B327" t="str">
            <v>Dental care providers' and patients' perceptions of the effect of health information technology in the dental care setting</v>
          </cell>
          <cell r="C327" t="str">
            <v>BACKGROUND: The use of electronic health records (EHRs) in dental care and their effect on dental care provider-patient interaction have not been studied sufficiently. The authors conducted a study to explore dental care providers' interactions with EHRs during patient visits, how these interactions influence dental care provider-patient communication, and the providers' and patients' perception of EHR use in the dental clinic setting during patient visits. METHODS: The authors collected survey and interview data from patients and providers at three dental clinics in a health care system. The authors used qualitative and quantitative methods to analyze data obtained from patients and dental care providers. RESULTS: The provider survey results showed significant differences in perceptions of EHR use in patient visits across dental care provider groups (dentists, dental hygienists and dental assistants). Patient survey results indicated that some patients experienced a certain level of frustration and distraction because of providers' use of EHRs during the visit. CONCLUSIONS: The provider survey results indicated that there are different perceptions across provider groups about EHRs and the effect of computer use on communication with patients. Dental assistants generally reported more negative effects on communication with patients owing to computer use. Interview results also indicated that dental care providers may not feel comfortable interacting with the EHR without having any verbal or eye contact with patients during the patient's dental visit. PRACTICAL IMPLICATIONS: A new design for dental operatories and locations of computer screens within the operatories should be undertaken to prevent negative nonverbal communication such as loss of eye contact or forcing the provider and patient to sit back to back, as well as to enhance patient education and information sharing.</v>
          </cell>
          <cell r="D327"/>
          <cell r="E327" t="str">
            <v>Industrial and Systems Engineering, University of Wisconsin-Madison, WI, USA.</v>
          </cell>
          <cell r="F327" t="str">
            <v>2013</v>
          </cell>
          <cell r="G327" t="str">
            <v>J Am Dent Assoc</v>
          </cell>
          <cell r="H327" t="str">
            <v>28107274</v>
          </cell>
        </row>
        <row r="328">
          <cell r="A328">
            <v>327</v>
          </cell>
          <cell r="B328" t="str">
            <v>The SLUScore: A Novel Method for Detecting Hazardous Hypotension in Adult Patients Undergoing Noncardiac Surgical Procedures</v>
          </cell>
          <cell r="C328" t="str">
            <v>BACKGROUND: It has been suggested that longer-term postsurgical outcome may be adversely affected by less than severe hypotension under anesthesia. However, evidence-based guidelines are unavailable. The present study was designed to develop a method for identifying patients at increased risk of death within 30 days in association with the severity and duration of intraoperative hypotension. METHODS: Intraoperative mean arterial blood pressure recordings of 152,445 adult patients undergoing noncardiac surgery were analyzed for periods of time accumulated below each one of the 31 thresholds between 75 and 45 mm Hg (hypotensive exposure times). In a development cohort of 35,904 patients, the associations were sought between each of these 31 cumulative hypotensive exposure times and 30-day postsurgical mortality. On the basis of covariable-adjusted percentage increases in the odds of mortality per minute elapsed of hypotensive exposure time, certain sets of exposure time limits were calculated that portended certain percentage increases in the odds of mortality. A novel risk-scoring method was conceived by counting the number of exposure time limits that had been exceeded within each respective set, one of them being called the SLUScore. The validity of this new method in identifying patients at increased risk was tested in a multicenter validation cohort consisting of 116,541 patients from Cleveland Clinic, Vanderbilt and Saint Louis Universities. Data were expressed as 95% confidence interval, P &lt; .05 considered significant. RESULTS: Progressively greater hypotensive exposures were associated with greater 30-day mortality. In the development cohort, covariable-adjusted (age, Charlson score, case duration, history of hypertension) exposure limits were identified for time accumulated below each of the thresholds that portended certain identical (5%-50%) percentage expected increases in the odds of mortality. These exposure time limit sets were shorter in patients with a history of hypertension. A novel risk score, the SLUScore (range 0-31), was conceived as the number of exposure limits exceeded for one of these sets (20% set). A SLUScore &gt; 0 (average 13.8) was found in 40% of patients who had twice the mortality, adjusted odds increasing by 5% per limit exceeded. When tested in the validation cohort, a SLUScore &gt; 0 (average 14.1) identified 35% of patients who had twice the mortality, each incremental limit exceeded portending a 5% compounding increase in adjusted odds of mortality, independent of age and Charlson score (C = 0.73, 0.72-0.74, P &lt; .05). CONCLUSIONS: The SLUScore represents a novel method for identifying nearly 1 in every 3 patients experiencing greater 30-day mortality portended by more severe intraoperative hypotensive exposures.</v>
          </cell>
          <cell r="D328"/>
          <cell r="E328" t="str">
            <v>From the *Department of Anesthesiology and Critical Care Medicine, Saint Louis University School of Medicine, St. Louis, Missouri; †Department of General Anesthesiology, Cleveland Clinic, Cleveland, Ohio; and ‡Department of Anesthesiology, Vanderbilt University, Nashville, Tennessee.</v>
          </cell>
          <cell r="F328" t="str">
            <v>2017</v>
          </cell>
          <cell r="G328" t="str">
            <v>Anesth Analg</v>
          </cell>
          <cell r="H328" t="str">
            <v>23319501</v>
          </cell>
        </row>
        <row r="329">
          <cell r="A329">
            <v>328</v>
          </cell>
          <cell r="B329" t="str">
            <v>The rise of electronic health record adoption among family physicians</v>
          </cell>
          <cell r="C329" t="str">
            <v>PURPOSE: Realizing the benefits of adopting electronic health records (EHRs) in large measure depends heavily on clinicians and providers' uptake and meaningful use of the technology. This study examines EHR adoption among family physicians using 2 different data sources, compares family physicians with other office-based medical specialists, assesses variation in EHR adoption among family physicians across states, and shows the possibility for data sharing among various medical boards and federal agencies in monitoring and guiding EHR adoption. METHOD: We undertook a secondary analysis of American Board of Family Medicine (ABFM) administrative data (2005-2011) and data from the National Ambulatory Medical Care Survey (NAMCS) (2001-2011). RESULTS: The EHR adoption rate by family physicians reached 68% nationally in 2011. NAMCS family physician adoption rates and ABFM adoption rates (2005-2011) were similar. Family physicians are adopting EHRs at a higher rate than other office-based physicians as a group; however, significant state-level variation exists, indicating geographical gaps in EHR adoption. CONCLUSION: Two independent data sets yielded convergent results, showing that adoption of EHRs by family physicians has doubled since 2005, exceeds other office-based physicians as a group, and is likely to surpass 80% by 2013. Adoption varies at a state level. Further monitoring of trends in EHR adoption and characterizing their capacities are important to achieve comprehensive data exchange necessary for better, affordable health care.</v>
          </cell>
          <cell r="D329"/>
          <cell r="E329" t="str">
            <v>The Association of American Medical Colleges, Washington, DC 20037-1127, USA. ixierali@aamc.org</v>
          </cell>
          <cell r="F329" t="str">
            <v>2013</v>
          </cell>
          <cell r="G329" t="str">
            <v>Ann Fam Med</v>
          </cell>
          <cell r="H329" t="str">
            <v>26463282</v>
          </cell>
        </row>
        <row r="330">
          <cell r="A330">
            <v>329</v>
          </cell>
          <cell r="B330" t="str">
            <v>Should All Severely Injured Pediatric Patients be Treated at Pediatric Level I Trauma Centers? A National Trauma Data Bank Study</v>
          </cell>
          <cell r="C330" t="str">
            <v>The American College of Surgeons Committee on Trauma stratification system for trauma centers presumes that increasing levels of resources will improve patient outcomes. Although some supportive data exist in adult trauma, there is a paucity of evidence demonstrating improved survival in pediatric trauma when patients are treated primarily at Level I versus Level II pediatric trauma centers. We hypothesized that there is no difference in the mortality of comparably injured pediatric patients treated at these two types of facilities. The study population consists of all severely injured pediatric patients (18 years old or younger, injury severity score &gt; 15) registered in the National Trauma Data Bank, treated in designated pediatric trauma centers. A total of 13,803 patients were included in the analysis and were separated into two groups: Pediatric Level I trauma center (n = 9690) and Pediatric Level II trauma center (n = 4113). Although analysis of the clinical characteristics of the unmatched groups showed significant differences including mortality rate (11.7% vs 15.4%, P &lt; 0.001), case matching technique, comparing 2956 pairs, successfully eliminated demographic differences and, when adjusted for injury severity, showed no difference in mortality between center types (10.0% vs 10.1%, P = 0.966, odds ratio of mortality = 0.996 and 95% confidence interval = 0.841-1.180). Subgroup analyses including Glasgow Coma Scale &lt; 9, need for immediate procedures, and ICD-9 (International Classification of Diseases) code groupings indicative of serious injury also failed to demonstrate statistically significant differences in mortality between trauma center types.</v>
          </cell>
          <cell r="D330"/>
          <cell r="E330" t="str">
            <v>Children's Hospital Los Angeles, Los Angeles, California, USA.</v>
          </cell>
          <cell r="F330" t="str">
            <v>2015</v>
          </cell>
          <cell r="G330" t="str">
            <v>Am Surg</v>
          </cell>
          <cell r="H330" t="str">
            <v>20236335</v>
          </cell>
        </row>
        <row r="331">
          <cell r="A331">
            <v>330</v>
          </cell>
          <cell r="B331" t="str">
            <v>Electronic medical records as a research tool: evaluating topiramate use at a headache center</v>
          </cell>
          <cell r="C331" t="str">
            <v>BACKGROUND: Electronic medical records (EMRs) are used in large healthcare centers to increase efficiency and accuracy of documentation. These databases may be utilized for clinical research or to describe clinical practices such as medication usage. METHODS: We conducted a retrospective analysis of EMR data from a headache clinic to evaluate clinician prescription use and dosing patterns of topiramate. The study cohort comprised 4833 unique de-identified records, which were used to determine topiramate dose and persistence of treatment. RESULTS: Within the cohort, migraine was the most common headache diagnosis (n = 3753, 77.7%), followed by tension-type headache (n = 338, 7.0%) and cluster or trigeminal autonomic cephalalgias (n = 287, 5.9%). Physicians prescribed topiramate more often for subjects with migraine and idiopathic intracranial hypertension (P &lt; .0001) than for those with other conditions, and more often for subjects with coexisting conditions including obesity, bipolar disorder, and depression. The most common maintenance dose of topiramate was 100 mg/day; however, approximately 15% of subjects received either less than 100 mg/day or more than 200 mg/day. More than a third of subjects were prescribed topiramate for more than 1 year, and subjects with a diagnosis of migraine were prescribed topiramate for a longer period of time than those without migraine. CONCLUSIONS: Findings from our study using EMR demonstrate that physicians use topiramate at many different doses and for many off-label indications. This analysis provided important insight into our patient populations and treatment patterns.</v>
          </cell>
          <cell r="D331"/>
          <cell r="E331" t="str">
            <v>From the Jefferson Headache Center, Philadelphia, PA, USA.</v>
          </cell>
          <cell r="F331" t="str">
            <v>2010</v>
          </cell>
          <cell r="G331" t="str">
            <v>Headache</v>
          </cell>
          <cell r="H331" t="str">
            <v>23166335</v>
          </cell>
        </row>
        <row r="332">
          <cell r="A332">
            <v>331</v>
          </cell>
          <cell r="B332" t="str">
            <v>Pediatricians' use of health information technology: a national survey</v>
          </cell>
          <cell r="C332" t="str">
            <v>BACKGROUND AND OBJECTIVE: There are limited national data on pediatric health information technology adoption rates. Our objective was to determine pediatricians' adoption rates of electronic health record systems (EHRs), barriers to adoption, and features of the systems adopted. METHODS: A survey of 1620 randomly selected US members of the American Academy of Pediatrics from February to July 2009 addressed use of EHRs and barriers to adoption. Bivariate analysis and logistic regression were used to determine associations between EHR use and various physician and practice characteristics. RESULTS: Six hundred forty-six postresidency pediatric clinicians practicing in office- or clinic-based settings responded (57.2%). Self-reported electronic medical record/EHR use was 54%/41%, but far fewer used systems that met the definition of a basic (25%) or fully functional (6%) EHR. Only 3% used a system that was fully functional and pediatric-supportive. Pediatricians practicing in multispecialty practices and those in hospital-based practices were more likely to use basic or fully functional EHRs than those in solo/2-physician practices. More than half of respondents reported financial barriers to implementing EHRs, and more than one-third were concerned about whether systems could meet their needs and whether an EHR would affect productivity. CONCLUSIONS: Pediatric adoption of fully functional EHRs lags general adoption. Barriers to adoption include financial and productivity concerns, but pediatricians are also concerned about finding systems that meet their needs. Few pediatricians use a system that is pediatric-supportive. To help identify pediatric-supportive systems, EHR certification efforts should include these requirements.</v>
          </cell>
          <cell r="D332"/>
          <cell r="E332" t="str">
            <v>Clinical Effectiveness, Seattle Children's Hospital, Seattle, WA 98105, USA. michael.leu@seattlechildrens.org</v>
          </cell>
          <cell r="F332" t="str">
            <v>2012</v>
          </cell>
          <cell r="G332" t="str">
            <v>Pediatrics</v>
          </cell>
          <cell r="H332" t="str">
            <v>21879900</v>
          </cell>
        </row>
        <row r="333">
          <cell r="A333">
            <v>332</v>
          </cell>
          <cell r="B333" t="str">
            <v>Electronic health records and quality of diabetes care</v>
          </cell>
          <cell r="C333" t="str">
            <v>BACKGROUND: Available studies have shown few quality-related advantages of electronic health records (EHRs) over traditional paper records. We compared achievement of and improvement in quality standards for diabetes at practices using EHRs with those at practices using paper records. All practices, including many safety-net primary care practices, belonged to a regional quality collaborative and publicly reported performance. METHODS: We used generalized estimating equations to calculate the percentage-point difference between EHR-based and paper-based practices with respect to achievement of composite standards for diabetes care (including four component standards) and outcomes (five standards), after adjusting for covariates and accounting for clustering. In addition to insurance type (Medicare, commercial, Medicaid, or uninsured), patient-level covariates included race or ethnic group (white, black, Hispanic, or other), age, sex, estimated household income, and level of education. Analyses were conducted separately for the overall sample and for safety-net practices. RESULTS: From July 2009 through June 2010, data were reported for 27,207 adults with diabetes seen at 46 practices; safety-net practices accounted for 38% of patients. After adjustment for covariates, achievement of composite standards for diabetes care was 35.1 percentage points higher at EHR sites than at paper-based sites (P&lt;0.001), and achievement of composite standards for outcomes was 15.2 percentage points higher (P=0.005). EHR sites were associated with higher achievement on eight of nine component standards. Such sites were also associated with greater improvement in care (a difference of 10.2 percentage points in annual improvement, P&lt;0.001) and outcomes (a difference of 4.1 percentage points in annual improvement, P=0.02). Across all insurance types, EHR sites were associated with significantly higher achievement of care and outcome standards and greater improvement in diabetes care. Results confined to safety-net practices were similar. CONCLUSIONS: These findings support the premise that federal policies encouraging the meaningful use of EHRs may improve the quality of care across insurance types.</v>
          </cell>
          <cell r="D333"/>
          <cell r="E333" t="str">
            <v>Department of Medicine, Case Western Reserve University at MetroHealth Medical Center, Cleveland, OH 44109-1998, USA. rdc@case.edu</v>
          </cell>
          <cell r="F333" t="str">
            <v>2011</v>
          </cell>
          <cell r="G333" t="str">
            <v>N Engl J Med</v>
          </cell>
          <cell r="H333" t="str">
            <v>24817497</v>
          </cell>
        </row>
        <row r="334">
          <cell r="A334">
            <v>333</v>
          </cell>
          <cell r="B334" t="str">
            <v>Design of a score to identify hospitalized patients at risk of drug-related problems</v>
          </cell>
          <cell r="C334" t="str">
            <v>PURPOSE: The potential impact of drug-related problems (DRP) on morbidity and mortality is a serious concern in hospitalized patients. This study aimed to design a risk score to identify patients most at risk of a DRP. METHODS: Data from patients admitted to a tertiary university hospital between January and August 2009 were used to design the risk score (training set). DRP were detected through a pharmacy warning system integrated in the computerized medical history. The variables associated with developing a DRP were identified through a binary multivariate logistic regression analysis and were used to compute the DRP risk score, which was subsequently validated in patients admitted between September and December 2009 (validation set). RESULTS: Of the 8713 patients included in the training set, at least one DRP was detected in 2425 (27.8%). Prescription of a higher number of drugs, higher comorbidity, advanced age, certain groups of the Anatomical Therapeutic Chemical classification system, and some major diagnostic categories were associated with risk of DRP. These variables were used to compute the DRP risk score. The area under the receiver operator characteristic curve was 0.778 (95%CI [0.768, 0.789]). Of the 4058 admissions included in the validation set, at least one DRP was detected in 876 (21.6%). The area under the receiver operator characteristic curve was 0.776 (95%CI [0.759, 0.792]). CONCLUSIONS: Knowledge of the variables associated with DRP could aid their early detection in at-risk patients. The use of an application that can be continually updated in daily clinical practice helps to optimize resources.</v>
          </cell>
          <cell r="D334"/>
          <cell r="E334" t="str">
            <v>Pharmacy Department, Hospital Universitari del Mar, Barcelona, Spain.</v>
          </cell>
          <cell r="F334" t="str">
            <v>2014</v>
          </cell>
          <cell r="G334" t="str">
            <v>Pharmacoepidemiol Drug Saf</v>
          </cell>
          <cell r="H334" t="str">
            <v>25680619</v>
          </cell>
        </row>
        <row r="335">
          <cell r="A335">
            <v>334</v>
          </cell>
          <cell r="B335" t="str">
            <v>UK AMD EMR USERS GROUP REPORT V: benefits of initiating ranibizumab therapy for neovascular AMD in eyes with vision better than 6/12</v>
          </cell>
          <cell r="C335" t="str">
            <v>BACKGROUND/AIMS: To study the effectiveness and clinical relevance of eyes treated with good (better than 6/12 or &gt;70 Early Treatment Diabetic Retinopathy Study letters) visual acuity (VA) when initiating treatment with ranibizumab for neovascular age-related macular degeneration (nAMD) in the UK National Health Service. Currently eyes with VA better than (&gt;) 6/12 are not routinely funded for therapy. METHODS: Multicentre national nAMD database study on patients treated 3-5 years prior to the analysis. Anonymised structured data were collected from 14 centres. The primary outcome was the mean VA at year 1, 2 and 3. Secondary measures included the number of clinic visits and injections. RESULTS: The study included 12 951 treatment-naive eyes of 11 135 patients receiving 92 976 ranibizumab treatment episodes. A total of 754 patients had baseline VA better than 6/12 and at least 1-year of follow up. Mean VA of first treated eyes with baseline VA&gt;6/12 at year 1, 2, 3 were 6/10, 6/12, 6/15, respectively and those with baseline VA 6/12 to &gt;6/24 were 6/15, 6/17, 6/20, respectively (p values &lt;0.001 for comparing differences between 6/12 and 6/12-6/24 groups). For the second eyes with baseline VA&gt;6/12, mean VA at year 1, 2, 3 were 6/9, 6/9, 6/10 and those with baseline VA 6/12 to &gt;6/24 were 6/15, 6/15, 6/27, respectively (p values &lt;0.001-0.005). There was no significant difference in the average number of clinic visits or injections between those with VA better and worse than 6/12. CONCLUSIONS: All eyes with baseline VA&gt;6/12 maintained better mean VA than the eyes with baseline VA 6/12 to &gt;6/24 at all time points for at least 2 years. The significantly better visual outcome in patients who were treated with good baseline VA has implications on future policy regarding the treatment criteria for nAMD patients' funding.</v>
          </cell>
          <cell r="D335"/>
          <cell r="E335" t="str">
            <v>Moorfields Eye Hospital NHS Foundation Trust, London, UK._x000D_Department of Ophthalmology, University of Washington, Seattle, Washington, USA._x000D_Institute of Ophthalmology, University College London, London, UK._x000D_R&amp;D, Moorfields Eye Hospital NHSFT, London, UK._x000D_Gloucestershire Eye Department, Cheltenham General Hospital, Cheltenham, UK._x000D_Belfast Health and Social Care Trust, Belfast, UK._x000D_Hinchingbrooke Health Care NHS Trust, Cambridgeshire, UK._x000D_Leeds Teaching Hospitals NHS Trust, Leeds, UK._x000D_Hull and East Yorkshire Hospitals NHS Trust, Hull, UK._x000D_Wrightington, Wigan and Leigh NHS Foundation Trust, Wigan, UK._x000D_Bristol Eye Hospital, Bristol, UK._x000D_Calderdale and Huddersfield NHS Foundation Trust, Huddersfield, UK._x000D_Royal United Hospital Bath NHS Trust, Bath, UK._x000D_Mid Yorkshire Hospitals NHS Trust, Yorkshire, UK._x000D_Wirral University Teaching Hospital NHS Foundation Trust, Wirral, UK._x000D_Department of Ophthalmology, University Hospitals Birmingham NHS Foundation Trust, Birmingham, UK._x000D_Department of Ophthalmology, Warrington and Halton Hospitals NHS Foundation Trust, Warrington, UK._x000D_Centre for Vision Research, The University of Sydney, Sydney, New South Wales, Australia._x000D_Moorfields Eye Hospital NHS Foundation Trust, London, UK Department of Cell Biology, UCL Institute of Ophthalmology, London, UK.</v>
          </cell>
          <cell r="F335" t="str">
            <v>2015</v>
          </cell>
          <cell r="G335" t="str">
            <v>Br J Ophthalmol</v>
          </cell>
          <cell r="H335" t="str">
            <v>23591286</v>
          </cell>
        </row>
        <row r="336">
          <cell r="A336">
            <v>335</v>
          </cell>
          <cell r="B336" t="str">
            <v>An automated model using electronic medical record data identifies patients with cirrhosis at high risk for readmission</v>
          </cell>
          <cell r="C336" t="str">
            <v>BACKGROUND &amp; AIMS: Patients with cirrhosis have 1-month rates of readmission as high as 35%. Early identification of high-risk patients could permit interventions to reduce readmission. The aim of our study was to construct an automated 30-day readmission risk model for cirrhotic patients using electronic medical record (EMR) data available early during hospitalization. METHODS: We identified patients with cirrhosis admitted to a large safety-net hospital from January 2008 through December 2009. A multiple logistic regression model for 30-day rehospitalization was developed using medical and socioeconomic factors available within 48 hours of admission and tested on a validation cohort. Discrimination was assessed using receiver operator characteristic curve analysis. RESULTS: We identified 836 cirrhotic patients with 1291 unique admission encounters. Rehospitalization occurred within 30 days for 27% of patients. Significant predictors of 30-day readmission included the number of address changes in the prior year (odds ratio [OR], 1.13; 95% confidence interval [CI], 1.05-1.21), number of admissions in the prior year (OR, 1.14; 95% CI, 1.05-1.24), Medicaid insurance (OR, 1.53; 95% CI, 1.10-2.13), thrombocytopenia (OR, 0.50; 95% CI, 0.35-0.72), low level of alanine aminotransferase (OR, 2.56; 95% CI, 1.09-6.00), anemia (OR, 1.63; 95% CI, 1.17-2.27), hyponatremia (OR, 1.78; 95% CI, 1.14-2.80), and Model for End-stage Liver Disease score (OR, 1.04; 95% CI, 1.01-1.06). The risk model predicted 30-day readmission, with c-statistics of 0.68 (95% CI, 0.64-0.72) and 0.66 (95% CI, 0.59-0.73) in the derivation and validation cohorts, respectively. CONCLUSIONS: Clinical and social factors available early during admission and extractable from an EMR predicted 30-day readmission in cirrhotic patients with moderate accuracy. Decision support tools that use EMR-automated data are useful for risk stratification of patients with cirrhosis early during hospitalization.</v>
          </cell>
          <cell r="D336"/>
          <cell r="E336" t="str">
            <v>Division of Digestive and Liver Diseases, University of Texas Southwestern Medical Center and Parkland Health and Hospital System, Dallas, Texas; Department of Internal Medicine, University of Texas Southwestern Medical Center and Parkland Health and Hospital System, Dallas, Texas; Department of Clinical Sciences, University of Texas Southwestern, Dallas, Texas. Electronic address: amit.singal@utsouthwestern.edu.</v>
          </cell>
          <cell r="F336" t="str">
            <v>2013</v>
          </cell>
          <cell r="G336" t="str">
            <v>Clin Gastroenterol Hepatol</v>
          </cell>
          <cell r="H336" t="str">
            <v>30633182</v>
          </cell>
        </row>
        <row r="337">
          <cell r="A337">
            <v>336</v>
          </cell>
          <cell r="B337" t="str">
            <v>Septic patients presenting with apparently normal C-reactive protein: A point of caution for the ER physician</v>
          </cell>
          <cell r="C337" t="str">
            <v>The presentation of septic patients with low C-reactive protein (CRP) concentrations to the emergency room (ER) might convey an erroneous impression regarding the severity of the disease.We analyzed a retrospective study of septic patients admitted to the internal medicine departments of a relatively large tertiary medical center, following admission to the ER. These patients had CRP concentrations of &lt;31.9 mg/L, the determined cut-off for CRP concentrations in a large cohort of apparently healthy individuals in the community (n = 17,214, upper limit of mean + 3 standard deviations).By processing the electronic medical records, we found 2724 patients with a diagnosis of sepsis, 476 of whom had an admission CRP concentration of &lt;31.9 mg/L. Following further analysis of these records, we found that 34 of the 175 patients (19.4%) who fulfilled the definition of sepsis, died within 1 week of hospitalization. Of special interest was the finding that within &lt;24 h, a significant increment from a median CRP of 16.1 mg/L (IQR 7.9-22.5) to 58.6 mg/L (IQR 24.2-134.4), (P &lt; .001) was noted, accompanied by a velocity change from 0.4 ± 0.29 to 8.3 ± 24.2 mg/L/h following antibiotic administration (P &lt; .001).ER physicians should take into consideration that septic patients with a high in-hospital mortality rate can present with CRP concentrations that are within the range observed in apparently healthy individuals in the community. A second CRP test obtained within 24 h following antibiotic administration might influence attitudes regarding the severity of the disease.</v>
          </cell>
          <cell r="D337"/>
          <cell r="E337" t="str">
            <v>Department of Internal Medicine "C, "D and "E._x000D_Infectious diseases Unit._x000D_Department of Emergency Medicine._x000D_Clinical Performances Research and Operational Unit._x000D_Clinical Laboratory Services, The Tel Aviv Sourasky Medical Center, Tel Aviv, Affiliated to the Sackler Faculty of Medicine, Tel Aviv University, Tel Aviv, Israel.</v>
          </cell>
          <cell r="F337" t="str">
            <v>2019</v>
          </cell>
          <cell r="G337" t="str">
            <v>Medicine (Baltimore)</v>
          </cell>
          <cell r="H337" t="str">
            <v>29958736</v>
          </cell>
        </row>
        <row r="338">
          <cell r="A338">
            <v>337</v>
          </cell>
          <cell r="B338" t="str">
            <v>Impact of an electronic medical record reminder on hepatitis B vaccine initiation and completion rates among insured adults with diabetes mellitus</v>
          </cell>
          <cell r="C338" t="str">
            <v>OBJECTIVE: The Advisory Committee on Immunization Practices recommends Hepatitis B (HepB) vaccine for previously unvaccinated adults &lt;60 years with diabetes mellitus. This observational retrospective cohort study assessed the impact of implementing electronic provider reminders on HepB vaccine initiation and 3-dose series completion rates among insured adults with diabetes aged 19-59 years old. RESEARCH DESIGN AND METHODS: Difference-in-difference (DID) analyses compared changes in vaccine initiation and completion rates (ratio of the rate ratio [RRR] and 95% confidence interval [CI]) during 12 months pre- and post-implementation between intervention and control sites. We examined trends in vaccine initiation and completion rates by plotting monthly rates during the study period. We also calculated the overall HepB vaccine coverage rates with 95% CI among all adults with diabetes aged 19-59 years old at the start and end date of the study period. RESULTS: Baseline HepB vaccine initiation and completion rates were similar at both the intervention and control sites. Gender, age, and race/ethnicity distributions within both sites were similar during the 12 months pre- and post-implementation. DID analyses demonstrated statistically significant differences in the changes of the annual vaccine initiation rates (RRR: 70.7, 95% CI: 62.8-79.6) and the third dose completion rates (RRR = 18.7, 95% CI: 14.2-24.8) between the two sites. The coverage increased significantly at the intervention site while it remained low at the control site. CONCLUSIONS: Use of provider reminders is highly effective in increasing both HepB vaccine initiation and series completion rates among adults with diabetes.</v>
          </cell>
          <cell r="D338"/>
          <cell r="E338" t="str">
            <v>Kaiser Permanente Southern California, 100 S. Los Robles, 2nd Floor, Pasadena, CA 91101, USA. Electronic address: Rulin.C.Hechter@kp.org._x000D_Kaiser Permanente Southern California, 100 S. Los Robles, 2nd Floor, Pasadena, CA 91101, USA. Electronic address: Lei.X.Qian@kp.org._x000D_Kaiser Permanente Southern California, 100 S. Los Robles, 2nd Floor, Pasadena, CA 91101, USA. Electronic address: Yi.X.Luo@kp.org._x000D_Kaiser Permanente Southern California, 100 S. Los Robles, 2nd Floor, Pasadena, CA 91101, USA. Electronic address: Deborah.S.Ling-Grant@kp.org._x000D_Kaiser Permanente Northern California, 1 Kaiser Plaza, 16th Floor, Oakland, CA 94612, USA._x000D_Kaiser Permanente Northern California, 1 Kaiser Plaza, 16th Floor, Oakland, CA 94612, USA. Electronic address: nicola.klein@kp.org._x000D_Kaiser Permanente Northern California, 1 Kaiser Plaza, 16th Floor, Oakland, CA 94612, USA. Electronic address: Karen.V.Nunley@kp.org._x000D_Kaiser Permanente Northern California, 1 Kaiser Plaza, 16th Floor, Oakland, CA 94612, USA. Electronic address: Laurie.A.Aukes@kp.org._x000D_GSK, 5 Crescent Drive, Philadelphia, PA 19112, USA. Electronic address: cosmina.s.hogea@gsk.com._x000D_GSK, 5 Crescent Drive, Philadelphia, PA 19112, USA. Electronic address: shanthy.krishnarajah@cslbehring.com._x000D_GSK, 5 Crescent Drive, Philadelphia, PA 19112, USA. Electronic address: brandon.j.patterson@gsk.com._x000D_Kaiser Permanente Southern California, 100 S. Los Robles, 2nd Floor, Pasadena, CA 91101, USA. Electronic address: theresa.m.im@kp.org._x000D_Kaiser Permanente Southern California, 100 S. Los Robles, 2nd Floor, Pasadena, CA 91101, USA. Electronic address: Hung-Fu.X.Tseng@kp.org.</v>
          </cell>
          <cell r="F338" t="str">
            <v>2019</v>
          </cell>
          <cell r="G338" t="str">
            <v>Vaccine</v>
          </cell>
          <cell r="H338" t="str">
            <v>22037889</v>
          </cell>
        </row>
        <row r="339">
          <cell r="A339">
            <v>338</v>
          </cell>
          <cell r="B339" t="str">
            <v>Medication administration quality and health information technology: a national study of US hospitals</v>
          </cell>
          <cell r="C339" t="str">
            <v>OBJECTIVE: To determine whether the use of computerized physician order entry (CPOE) and electronic medication administration records (eMAR) is associated with better quality of medication administration at medium-to-large acute-care hospitals. DATA/STUDY SETTING: A retrospective cross-sectional analysis of data from three sources: CPOE/eMAR usage from HIMSS Analytics (2010), medication quality scores from CMS Hospital Compare (2010), and hospital characteristics from CMS Acute Inpatient Prospective Payment System (2009). The analysis focused on 11 quality indicators (January-December 2009) at 2603 medium-to-large (≥ 100 beds), non-federal acute-care hospitals measuring proportion of eligible patients given (or prescribed) recommended medications for conditions, including acute myocardial infarction, heart failure, and pneumonia, and surgical care improvement. Using technology adoption by 2008 as reference, hospitals were coded: (1) eMAR-only adopters (n=986); (2) CPOE-only adopters (n=115); and (3) adopters of both technologies (n=804); with non-adopters of both technologies as reference group (n=698). Hospitals were also coded for duration of use in 2-year increments since technology adoption. Hospital characteristics, historical measure-specific patient volume, and propensity scores for technology adoption were used to control for confounding factors. The analysis was performed using a generalized linear model (logit link and binomial family). PRINCIPAL FINDINGS: Relative to non-adopters of both eMAR and CPOE, the odds of adherence to all measures (except one) were higher by 14-29% for eMAR-only hospitals and by 13-38% for hospitals with both technologies, translating to a marginal increase of 0.4-2.0 percentage points. Further, each additional 2 years of technology use was associated with 6-15% higher odds of compliance on all medication measures for eMAR-only hospitals and users of both technologies. CONCLUSIONS: Implementation and duration of use of health information technologies are associated with improved adherence to medication guidelines at US hospitals. The benefits are evident for adoption of eMAR systems alone and in combination with CPOE.</v>
          </cell>
          <cell r="D339"/>
          <cell r="E339" t="str">
            <v>Tuck School of Business, Dartmouth College, Hanover, New Hampshire 03755, USA. ajit.appari@dartmouth.edu</v>
          </cell>
          <cell r="F339" t="str">
            <v>2012</v>
          </cell>
          <cell r="G339" t="str">
            <v>J Am Med Inform Assoc</v>
          </cell>
          <cell r="H339" t="str">
            <v>26514069</v>
          </cell>
        </row>
        <row r="340">
          <cell r="A340">
            <v>339</v>
          </cell>
          <cell r="B340" t="str">
            <v>Development of processes allowing near real-time refinement and validation of triage tools during the early stage of an outbreak in readiness for surge: the FLU-CATs Study</v>
          </cell>
          <cell r="C340" t="str">
            <v>BACKGROUND: During pandemics of novel influenza and outbreaks of emerging infections, surge in health-care demand can exceed capacity to provide normal standards of care. In such exceptional circumstances, triage tools may aid decisions in identifying people who are most likely to benefit from higher levels of care. Rapid research during the early phase of an outbreak should allow refinement and validation of triage tools so that in the event of surge a valid tool is available. The overarching study aim is to conduct a prospective near real-time analysis of structured clinical assessments of influenza-like illness (ILI) using primary care electronic health records (EHRs) during a pandemic. This abstract summarises the preparatory work, infrastructure development, user testing and proof-of-concept study. OBJECTIVES: (1) In preparation for conducting rapid research in the early phase of a future outbreak, to develop processes that allow near real-time analysis of general practitioner (GP) assessments of people presenting with ILI, management decisions and patient outcomes. (2) As proof of concept: conduct a pilot study evaluating the performance of the triage tools 'Community Assessment Tools' and 'Pandemic Medical Early Warning Score' to predict hospital admission and death in patients presenting with ILI to GPs during inter-pandemic winter seasons. DESIGN: Prospective near real-time analysis of structured clinical assessments and anonymised linkage to data from EHRs. User experience was evaluated by semistructured interviews with participating GPs. SETTING: Thirty GPs in England, Wales and Scotland, participating in the Clinical Practice Research Datalink. PARTICIPANTS: All people presenting with ILI. INTERVENTIONS: None. MAIN OUTCOME MEASURES: Study outcome is proof of concept through demonstration of data capture and near real-time analysis. Primary patient outcomes were hospital admission within 24 hours and death (all causes) within 30 days of GP assessment. Secondary patient outcomes included GP decision to prescribe antibiotics and/or influenza-specific antiviral drugs and/or refer to hospital - if admitted, the need for higher levels of care and length of hospital stay. DATA SOURCES: Linked anonymised data from a web-based structured clinical assessment and primary care EHRs. RESULTS: In the 24 months to April 2015, data from 704 adult and 159 child consultations by 30 GPs were captured. GPs referred 11 (1.6%) adults and six (3.8%) children to hospital. There were 13 (1.8%) deaths of adults and two (1.3%) of children. There were too few outcome events to draw any conclusions regarding the performance of the triage tools. GP interviews showed that although there were some difficulties with installation, the web-based data collection tool was quick and easy to use. Some GPs felt that a minimal monetary incentive would promote participation. CONCLUSIONS: We have developed processes that allow capture and near real-time automated analysis of GP's clinical assessments and management decisions of people presenting with ILI. FUTURE WORK: We will develop processes to include other EHR systems, attempt linkage to data on influenza surveillance and maintain processes in readiness for a future outbreak. STUDY REGISTRATION: This study is registered as ISRCTN87130712 and UK Clinical Research Network 12827. FUNDING: The National Institute for Health Research Health Technology Assessment programme. MGS is supported by the UK NIHR Health Protection Research Unit in Emerging and Zoonotic Infections.</v>
          </cell>
          <cell r="D340"/>
          <cell r="E340" t="str">
            <v>Division of Epidemiology and Public Health, University of Nottingham, Nottingham, UK._x000D_Clinical Practice Research Datalink, Medicines and Healthcare products Regulatory Agency, London, UK._x000D_University of Manchester, Manchester, UK._x000D_Institute of Translational Medicine, University of Liverpool, Liverpool, UK.</v>
          </cell>
          <cell r="F340" t="str">
            <v>2015</v>
          </cell>
          <cell r="G340" t="str">
            <v>Health Technol Assess</v>
          </cell>
          <cell r="H340" t="str">
            <v>23658404</v>
          </cell>
        </row>
        <row r="341">
          <cell r="A341">
            <v>340</v>
          </cell>
          <cell r="B341" t="str">
            <v>Electronic health records: a valuable tool for dental school strategic planning</v>
          </cell>
          <cell r="C341" t="str">
            <v>The objective of this study was to investigate if electronic patient records have utility in dental school strategic planning. Electronic health records (EHRs) have been used by all predoctoral students and faculty members at Nova Southeastern University's College of Dental Medicine (NSU-CDM) since 2006. The study analyzed patient demographic and caries risk assessment data from October 2006 to May 2011 extracted from the axiUm EHR database. The purpose was to determine if there was a relationship between high oral health care needs and patient demographics, including gender, age, and median income of the zip code where they reside in order to support dental school strategic planning including the locations of future satellite clinics. The results showed that about 51 percent of patients serviced by the Broward County-based NSU-CDM oral health care facilities have high oral health care needs and that about 60 percent of this population resides in zip codes where the average income is below the median income for the county ($41,691). The results suggest that EHR data can be used adjunctively by dental schools when proposing potential sites for satellite clinics and planning for future oral health care programming.</v>
          </cell>
          <cell r="D341"/>
          <cell r="E341" t="str">
            <v>Department of Restorative Dentistry, College of Dental Medicine, Nova Southeastern University, 3200 South University Drive, Fort Lauderdale, FL 33328, USA. filker@nova.edu</v>
          </cell>
          <cell r="F341" t="str">
            <v>2013</v>
          </cell>
          <cell r="G341" t="str">
            <v>J Dent Educ</v>
          </cell>
          <cell r="H341" t="str">
            <v>22234404</v>
          </cell>
        </row>
        <row r="342">
          <cell r="A342">
            <v>341</v>
          </cell>
          <cell r="B342" t="str">
            <v>Personal health records and hypertension control: a randomized trial</v>
          </cell>
          <cell r="C342" t="str">
            <v>PURPOSE: To examine the impact of a personal health record (PHR) in patients with hypertension measured by changes in biological outcomes, patient empowerment, patient perception of quality of care, and use of medical services. METHODS: A cluster-randomized effectiveness trial with PHR and no PHR groups was conducted in two ambulatory clinics. 453 of 1686 (26.4%) patients approached were included in the analyses. A PHR tethered to the patient's electronic medical record (EMR) was the primary intervention and included security measures, patient control of access, limited transmission of EMR data, blood pressure (BP) tracking, and appointment assistance. BP was the main outcome measure. Patient empowerment was assessed using the Patient Activation Measure and Patient Empowerment Scale. Quality of care was assessed using the Clinician and Group Assessment Score (CAHPS) and the Patient Assessment of Chronic Illness Care. Frequency of use of medical services was self-reported. RESULTS: No impact of the PHR was observed on BP, patient activation, patient perceived quality, or medical utilization in the intention-to-treat analysis. Sub-analysis of intervention patients self-identified as active PHR users (25.7% of those with available information) showed a 5.25-point reduction in diastolic BP. Younger age, self-reported computer skills, and more positive provider communication ratings were associated with frequency of PHR use. CONCLUSIONS: Few patients provided with a PHR actually used the PHR with any frequency. Thus simply providing a PHR may have limited impact on patient BP, empowerment, satisfaction with care, or use of health services without additional education or clinical intervention designed to increase PHR use. CLINICAL TRIAL REGISTRATION NUMBER: http://ClinicalTrials.gov Identifier: NCT01317537.</v>
          </cell>
          <cell r="D342"/>
          <cell r="E342" t="str">
            <v>School of Medicine, Department of Family Medicine, Georgia Health Sciences University, Augusta, Georgia, USA. pwagner@georgiahealth.edu</v>
          </cell>
          <cell r="F342" t="str">
            <v>2012</v>
          </cell>
          <cell r="G342" t="str">
            <v>J Am Med Inform Assoc</v>
          </cell>
          <cell r="H342" t="str">
            <v>30947250</v>
          </cell>
        </row>
        <row r="343">
          <cell r="A343">
            <v>342</v>
          </cell>
          <cell r="B343" t="str">
            <v>A comparative study on machine learning based algorithms for prediction of motorcycle crash severity</v>
          </cell>
          <cell r="C343" t="str">
            <v>Motorcycle crash severity is under-researched in Ghana. Thus, the probable risk factors and association between these factors and motorcycle crash severity outcomes is not known. Traditional statistical models have intrinsic assumptions and pre-defined correlations that, if flouted, can generate inaccurate results. In this study, machine learning based algorithms were employed to predict and classify motorcycle crash severity. Machine learning based techniques are non-parametric models without the presumption of relationships between endogenous and exogenous variables. The main aim of this research is to evaluate and compare different approaches to modeling motorcycle crash severity as well as investigating the effect of risk factors on the injury outcomes of motorcycle crashes. Motorcycle crash dataset between 2011 and 2015 was extracted from the National Road Traffic Crash Database at the Building and Road Research Institute (BRRI) in Ghana. The dataset was classified into four injury severity categories: fatal, hospitalized, injured, and damage-only. Three machine learning based models were developed: J48 Decision Tree Classifier, Random Forest (RF) and Instance-Based learning with parameter k (IBk) were employed to model the severity of injury in a motorcycle crash. These machine learning algorithms were validated using 10-fold cross-validation technique. The three machine learning based algorithms were compared with one another and the statistical model: multinomial logit model (MNLM). Also, the relative importance analysis of the attribute was conducted to determine the impact of these attributes on injury severity outcomes. The results of the study reveal that the predictions of machine learning algorithms are superior to the MNLM in accuracy and effectiveness, and the RF-based algorithms show the overall best agreement with the experimental data out of the three machine learning algorithms, for its global optimization and extrapolation ability. Location type, time of the crash, settlement type, collision partner, collision type, road separation, road surface type, the day of the week, and road shoulder condition were found as the critical determinants of motorcycle crash injury severity.</v>
          </cell>
          <cell r="D343"/>
          <cell r="E343" t="str">
            <v>School of Automotive and Traffic Engineering, Jiangsu University, Zhenjiang, China._x000D_School of Engineering, Tamale Technical University, Tamale, Ghana.</v>
          </cell>
          <cell r="F343" t="str">
            <v>2019</v>
          </cell>
          <cell r="G343" t="str">
            <v>PLoS One</v>
          </cell>
          <cell r="H343" t="str">
            <v>22585886</v>
          </cell>
        </row>
        <row r="344">
          <cell r="A344">
            <v>343</v>
          </cell>
          <cell r="B344" t="str">
            <v>Typical electronic health record use in primary care practices and the quality of diabetes care</v>
          </cell>
          <cell r="C344" t="str">
            <v>PURPOSE: Recent efforts to encourage meaningful use of electronic health records (EHRs) assume that widespread adoption will improve the quality of ambulatory care, especially for complex clinical conditions such as diabetes. Cross-sectional studies of typical uses of commercially available ambulatory EHRs provide conflicting evidence for an association between EHR use and improved care, and effects of longer-term EHR use in community-based primary care settings on the quality of care are not well understood. METHODS: We analyzed data from 16 EHR-using and 26 non-EHR-using practices in 2 northeastern states participating in a group-randomized quality improvement trial. Measures of care were assessed for 798 patients with diabetes. We used hierarchical linear models to examine the relationship between EHR use and adherence to evidence-based diabetes care guidelines, and hierarchical logistic models to compare rates of improvement over 3 years. RESULTS: EHR use was not associated with better adherence to care guidelines or a more rapid improvement in adherence. In fact, patients in practices that did not use an EHR were more likely than those in practices that used an EHR to meet all of 3 intermediate outcomes targets for hemoglobin A(1c), low-density lipoprotein cholesterol, and blood pressure at the 2-year follow-up (odds ratio = 1.67; 95% CI, 1.12-2.51). Although the quality of care improved across all practices, rates of improvement did not differ between the 2 groups. CONCLUSIONS: Consistent use of an EHR over 3 years does not ensure successful use for improving the quality of diabetes care. Ongoing efforts to encourage adoption and meaningful use of EHRs in primary care should focus on ensuring that use succeeds in improving care. These efforts will need to include provision of assistance to longer-term EHR users.</v>
          </cell>
          <cell r="D344"/>
          <cell r="E344" t="str">
            <v>Research Division, Department of Family Medicine and Community Health, UMDNJ-Robert Wood Johnson Medical School, 1 World’s Fair Dr., Somerset, NJ 08873, USA. jesse.crosson@umdnj.edu</v>
          </cell>
          <cell r="F344" t="str">
            <v>2012</v>
          </cell>
          <cell r="G344" t="str">
            <v>Ann Fam Med</v>
          </cell>
          <cell r="H344" t="str">
            <v>25286900</v>
          </cell>
        </row>
        <row r="345">
          <cell r="A345">
            <v>344</v>
          </cell>
          <cell r="B345" t="str">
            <v>Comparative study of lumbosacral alignment in elderly versus young adults: data on patients with low back pain</v>
          </cell>
          <cell r="C345" t="str">
            <v>BACKGROUND: Sagittal spinal alignment is an important determinant for proper spinal function. Alterations in spinal alignment may serve as leading factor for diminished body biomechanics. Although increased age is suggested to be associated with changes in lumbosacral alignment, in turn body posture, this is still a current issue in geriatrics which requires further research. AIMS: The aim of this study was to compare the spinal alignment of elderly to that of young adults. METHODS: A total of 402 (243 female and 159 male) patients with low back pain were included in the study. The mean ages of young adults (n = 205) and elderly (n = 197) were 29.15 ± 6.46 and 71.97 ± 6.48 years, respectively. The electronic medical record database was used to obtain the lumbar radiographs of the individuals retrospectively. Lumbar lordosis angle (LLA), lumbosacral lordosis angle (LSLA), sacral tilt (ST) and lumbosacral angle (LSA) were measured on lateral standing lumbar radiographs. RESULTS: Lumbar lordosis angle of elderly was significantly smaller than that of young adults (36.22 ± 11.94 and 39.83 ± 10.01 respectively, p = 0.001). When the data was analyzed according to sex, females had wider LLA, ST and LSA than males, whilst males had wider LSLA than females. DISCUSSION: This study reflects an age-related loss of lumbar lordosis along with sex-dependent alterations in lumbar sagittal alignment CONCLUSIONS: Aging is related with the loss of lumbar curvature, particularly in men. Longitudinal studies on this issue are needed to confirm the results of this study.</v>
          </cell>
          <cell r="D345"/>
          <cell r="E345" t="str">
            <v>Department of Physical Medicine and Rehabilitation, Faculty of Medicine, Cukurova University, Adana, Turkey, icbenlidayi@hotmail.com.</v>
          </cell>
          <cell r="F345" t="str">
            <v>2015</v>
          </cell>
          <cell r="G345" t="str">
            <v>Aging Clin Exp Res</v>
          </cell>
          <cell r="H345" t="str">
            <v>20643719</v>
          </cell>
        </row>
        <row r="346">
          <cell r="A346">
            <v>345</v>
          </cell>
          <cell r="B346" t="str">
            <v>Electronic health record decision support and quality of care for children with ADHD</v>
          </cell>
          <cell r="C346" t="str">
            <v>OBJECTIVES: The objective of this study was to assess the effect of electronic health record (EHR) decision support on physician management and documentation of care for children with attention-deficit/hyperactivity disorder (ADHD). METHODS: This study involved 79 general pediatricians in 12 pediatric primary care practices that use the same EHR who were caring for 412 children who were aged 5 to 18 years and had a previous diagnosis of ADHD. We conducted a cluster randomized trial of EHR-based decision support that included (1) clinician reminders to assess ADHD symptoms every 3 to 6 months and (2) an ADHD note template with structured fields for symptoms, treatment effectiveness, and adverse effects. The main outcome measures were (1) proportion of children with visits during the 6-month study period in which ADHD was assessed and (2) quality of documentation of ADHD assessment. Generalized estimating equations were used to control for the clustering by providers. RESULTS: Children at intervention sites were more likely to have had a visit during the study period in which their ADHD was assessed. The ADHD template was used at 32% of visits at which patients were scheduled specifically for ADHD assessment, and its use was associated with improved documentation of symptoms, treatment effectiveness, and treatment adverse effects. CONCLUSIONS: EHR-based decision support improved the likelihood that children with ADHD had visits for as well as care related to managing this condition. Better understanding of how to optimize provider use of the decision support and templates could promote additional improvements in care.</v>
          </cell>
          <cell r="D346"/>
          <cell r="E346" t="str">
            <v>Center for Child and Adolescent Health Policy, Mass General Hospital for Children, Boston, MA 02114, USA. jco@partners.org</v>
          </cell>
          <cell r="F346" t="str">
            <v>2010</v>
          </cell>
          <cell r="G346" t="str">
            <v>Pediatrics</v>
          </cell>
          <cell r="H346" t="str">
            <v>24431334</v>
          </cell>
        </row>
        <row r="347">
          <cell r="A347">
            <v>346</v>
          </cell>
          <cell r="B347" t="str">
            <v>Evaluation of medium-term consequences of implementing commercial computerized physician order entry and clinical decision support prescribing systems in two 'early adopter' hospitals</v>
          </cell>
          <cell r="C347" t="str">
            <v>OBJECTIVE: To understand the medium-term consequences of implementing commercially procured computerized physician order entry (CPOE) and clinical decision support (CDS) systems in 'early adopter' hospitals. MATERIALS AND METHODS: In-depth, qualitative case study in two hospitals using a CPOE or a CDS system for at least 2 years. Both hospitals had implemented commercially available systems. Hospital A had implemented a CPOE system (with basic decision support), whereas hospital B invested additional resources in a CDS system that facilitated order entry but which was integrated with electronic health records and offered more advanced CDS. We used a combination of documentary analysis of the implementation plans, audiorecorded semistructured interviews with system users, and observations of strategic meetings and systems usage. RESULTS: We collected 11 documents, conducted 43 interviews, and conducted a total of 21.5 h of observations. We identified three major themes: (1) impacts on individual users, including greater legibility of prescriptions, but also some accounts of increased workloads; (2) the introduction of perceived new safety risks related to accessibility and usability of hardware and software, with users expressing concerns that some problems such as duplicate prescribing were more likely to occur; and (3) realizing organizational benefits through secondary uses of data. CONCLUSIONS: We identified little difference in the medium-term consequences of a CPOE and a CDS system. It is important that future studies investigate the medium- and longer-term consequences of CPOE and CDS systems in a wider range of hospitals.</v>
          </cell>
          <cell r="D347"/>
          <cell r="E347" t="str">
            <v>School of Health in Social Science, University of Edinburgh, Edinburgh, UK._x000D_Department of Medicine, Brigham and Women's Hospital, Harvard Medical School, Boston, Massachusetts, USA Department of Health Policy and Management, Harvard School of Public Health, Boston, Massachusetts, USA._x000D_Institute for the Study of Science, Technology and Innovation, University of Edinburgh, Edinburgh, UK._x000D_eHealth Research Group, Centre for Population Health Sciences, University of Edinburgh, Edinburgh, UK._x000D_School of Clinical and Experimental Medicine, University of Birmingham, Edgbaston, UK._x000D_eHealth Research Group, Centre for Population Health Sciences, University of Edinburgh, Edinburgh, UK Division of General Internal Medicine and Primary Care, Brigham and Women's Hospital/Harvard Medical School, Boston, Massachusetts, USA.</v>
          </cell>
          <cell r="F347" t="str">
            <v>2014</v>
          </cell>
          <cell r="G347" t="str">
            <v>J Am Med Inform Assoc</v>
          </cell>
          <cell r="H347" t="str">
            <v>28622328</v>
          </cell>
        </row>
        <row r="348">
          <cell r="A348">
            <v>347</v>
          </cell>
          <cell r="B348" t="str">
            <v>Second-year visual acuity outcomes of nAMD patients treated with aflibercept: data analysis from the UK Aflibercept Users Group</v>
          </cell>
          <cell r="C348" t="str">
            <v>PurposeTo audit the visual acuity (VA) outcomes achieved at the end of year two in 17 UK centres, which followed the year 1 VIEW protocol in year 1, but a variable approach in year 2 for aflibercept for neovascular macular degeneration (nAMD).Patients and methodsRetrospective data analysis, from an electronic medical record, of a consecutive series of treatment-naive nAMD patients who received aflibercept for 2 consecutive years, having followed the VIEW protocol in year one, defined as eyes having received 7 or 8 injections from baseline.ResultsThe mean number of intravitreal injections (IVI)s during year 2 was 3.7 in 1180 eyes (1083 patients). The mean baseline VA of the whole cohort was 56.3 ETDRS letters, improving to 61.3 at 1 year (+5) and 59.1 (+2.8) at the end of year 2. The mean VA letter score at the end of year 2, stratified by number of IVIs into three groups was as follows: group A, 57.3 (gain of +1.7) (44% of eyes (&lt;/=3 IVIs)); group B, 59.8 (+3.8) (34% of eyes (4-5 IVIs)); group C, 61.7 (+3.7) (22% of eyes (&gt;/=6 IVIs)). Even though there were VA gains in the three groups over the 2-years, there was a drop in VA in year one to two. Eyes that received &gt;/=6 IVIs (group C) had a smaller reduction of VA during year 2 than those which received &lt;/=3 IVIs (group A) (P=0.0014).ConclusionsProviding a higher number of injections after a Q8 regime in year 1 results in higher VA gains in year 2 of treatment.</v>
          </cell>
          <cell r="D348"/>
          <cell r="E348" t="str">
            <v>Eye Unit, University Hospital Southampton NHS Foundation Trust, Southampton, UK._x000D_Clinical and Experimental Sciences, University of Southampton, Southampton, UK._x000D_Gloucestershire Hospitals NHS Foundation Trust, Gloucester, UK._x000D_Newcastle Upon Tyne Hospitals Foundation NHS Trust, Newcastle Upon Tyne, UK.</v>
          </cell>
          <cell r="F348" t="str">
            <v>2017</v>
          </cell>
          <cell r="G348" t="str">
            <v>Eye (Lond)</v>
          </cell>
          <cell r="H348" t="str">
            <v>24186823</v>
          </cell>
        </row>
        <row r="349">
          <cell r="A349">
            <v>348</v>
          </cell>
          <cell r="B349" t="str">
            <v>Predictive validity of the Braden scale for patients in intensive care units</v>
          </cell>
          <cell r="C349" t="str">
            <v>BACKGROUND: Patients in intensive care units are at higher risk for development of pressure ulcers than other patients. In order to prevent pressure ulcers from developing in intensive care patients, risk for development of pressure ulcers must be assessed accurately. OBJECTIVES: To evaluate the predictive validity of the Braden scale for assessing risk for development of pressure ulcers in intensive care patients by using 4 years of data from electronic health records. Methods Data from the electronic health records of patients admitted to intensive care units between January 1, 2007, and December 31, 2010, were extracted from the data warehouse of an academic medical center. Predictive validity was measured by using sensitivity, specificity, positive predictive value, and negative predictive value. The receiver operating characteristic curve was generated, and the area under the curve was reported. RESULTS: A total of 7790 intensive care patients were included in the analysis. A cutoff score of 16 on the Braden scale had a sensitivity of 0.954, specificity of 0.207, positive predictive value of 0.114, and negative predictive value of 0.977. The area under the curve was 0.672 (95% CI, 0.663-0.683). The optimal cutoff for intensive care patients, determined from the receiver operating characteristic curve, was 13. CONCLUSIONS: The Braden scale shows insufficient predictive validity and poor accuracy in discriminating intensive care patients at risk of pressure ulcers developing. The Braden scale may not sufficiently reflect characteristics of intensive care patients. Further research is needed to determine which possibly predictive factors are specific to intensive care units in order to increase the usefulness of the Braden scale for predicting pressure ulcers in intensive care patients.</v>
          </cell>
          <cell r="D349"/>
          <cell r="E349" t="str">
            <v>Sookyung Hyun is an assistant professor in the College of Nursing and the Department of Biomedical Informatics at The Ohio State University, Columbus, Ohio. Brenda Vermillion is director of nursing education in the Department of Health Services Nursing Education, Wexner Medical Center and clinical assistant professor at the College of Nursing at The Ohio State University. Cheryl Newton is a clinical nurse specialist in the Department of Critical Care Nursing, Wexner Medical Center at The Ohio State University. Monica Fall is a dietitian in the Department of Nutrition Services, Wexner Medical Center at The Ohio State University. Xiaobai Li is a bio-statistician in the Center for Biostatistics, Wexner Medical Center at The Ohio State University. Pacharmon Kaewprag is a doctoral candidate in the Department of Computer Science and Engineering, The Ohio State University. Susan Moffatt-Bruce is an associate professor in the Department of Surgery, Wexner Medical Center at The Ohio State University. Elizabeth R. Lenz is a professor emeritus in the College of Nursing at The Ohio State University.</v>
          </cell>
          <cell r="F349" t="str">
            <v>2013</v>
          </cell>
          <cell r="G349" t="str">
            <v>Am J Crit Care</v>
          </cell>
          <cell r="H349" t="str">
            <v>23602702</v>
          </cell>
        </row>
        <row r="350">
          <cell r="A350">
            <v>349</v>
          </cell>
          <cell r="B350" t="str">
            <v>The readiness of SNOMED problem list concepts for meaningful use of electronic health records</v>
          </cell>
          <cell r="C350" t="str">
            <v>OBJECTIVE: By 2015, SNOMED CT (SCT) will become the USA's standard for encoding diagnoses and problem lists in electronic health records (EHRs). To facilitate this effort, the National Library of Medicine has published the "SCT Clinical Observations Recording and Encoding" and the "Veterans Health Administration and Kaiser Permanente" problem lists (collectively, the "PL"). The PL is studied in regard to its readiness to support meaningful use of EHRs. In particular, we wish to determine if inconsistencies appearing in SCT, in general, occur as frequently in the PL, and whether further quality-assurance (QA) efforts on the PL are required. METHODS AND MATERIALS: A study is conducted where two random samples of SCT concepts are compared. The first consists of concepts strictly from the PL and the second contains general SCT concepts distributed proportionally to the PL's in terms of their hierarchies. Each sample is analyzed for its percentage of primitive concepts and for frequency of modeling errors of various severity levels as quality measures. A simple structural indicator, namely, the number of parents, is suggested to locate high likelihood inconsistencies in hierarchical relationships. The effectiveness of this indicator is evaluated. RESULTS: PL concepts are found to be slightly better than other concepts in the respective SCT hierarchies with regards to the quality measure of the percentage of primitive concepts and the frequency of modeling errors. There were 58% primitive concepts in the PL sample versus 62% in the control sample. The structural indicator of number of parents is shown to be statistically significant in its ability to identify concepts having a higher likelihood of inconsistencies in their hierarchical relationships. The absolute number of errors in the group of concepts having 1-3 parents was shown to be significantly lower than that for concepts with 4-6 parents and those with 7 or more parents based on Chi-squared analyses. CONCLUSION: PL concepts suffer from the same issues as general SCT concepts, although to a slightly lesser extent, and do require further QA efforts to promote meaningful use of EHRs. To support such efforts, a structural indicator is shown to effectively ferret out potentially problematic concepts where those QA efforts should be focused.</v>
          </cell>
          <cell r="D350"/>
          <cell r="E350" t="str">
            <v>Computer Science Department, New Jersey Institute of Technology, Newark, NJ 07102, USA. agrawal@njit.edu</v>
          </cell>
          <cell r="F350" t="str">
            <v>2013</v>
          </cell>
          <cell r="G350" t="str">
            <v>Artif Intell Med</v>
          </cell>
          <cell r="H350" t="str">
            <v>25160281</v>
          </cell>
        </row>
        <row r="351">
          <cell r="A351">
            <v>350</v>
          </cell>
          <cell r="B351" t="str">
            <v>Abbreviations in Swedish Clinical Text--use by three professions</v>
          </cell>
          <cell r="C351" t="str">
            <v>A list of 266 abbreviations from dieticians' notes in patient records was used to extract the same abbreviations from patient records written by three professions: dieticians, nurses and physicians. A context analysis of 40 of the abbreviations showed that ambiguous meanings were common. Abbreviations used by dieticians were found to be used by other professions, but not always with the same meaning. This ambiguity of abbreviations might cause misunderstandings and put patient safety at risk.</v>
          </cell>
          <cell r="D351"/>
          <cell r="E351" t="str">
            <v>Dept. of Food, Nutrition and Dietetics, Uppsala university, Uppsala, Sweden._x000D_Dept. of Computer and Systems Sciences, Stockholm University, Stockholm, Sweden.</v>
          </cell>
          <cell r="F351" t="str">
            <v>2014</v>
          </cell>
          <cell r="G351" t="str">
            <v>Stud Health Technol Inform</v>
          </cell>
          <cell r="H351" t="str">
            <v>24159274</v>
          </cell>
        </row>
        <row r="352">
          <cell r="A352">
            <v>351</v>
          </cell>
          <cell r="B352" t="str">
            <v>Registry-based diabetes risk detection schema for the systematic identification of patients at risk for diabetes in West Virginia primary care centers</v>
          </cell>
          <cell r="C352" t="str">
            <v>Approximately 466,000 West Virginians, or about 25 percent of the state population, have prediabetes and are at high risk for developing type 2 diabetes. Appropriate lifestyle intervention can prevent or delay the onset of type 2 diabetes if individuals at risk are identified and treated early. The West Virginia Diabetes Prevention and Control Program and the West Virginia University Office of Health Services Research are developing a systematic approach to diabetes prevention within primary care. This study aims to demonstrate the viability of patient registry software for the analysis of disparate electronic health record (EHR) data sets and standardized identification of at-risk patients for early detection and intervention. Preliminary analysis revealed that of 94,283 patients without a documented diagnosis of diabetes or prediabetes, 10,673 (11.3 percent) meet one or more of the risk criteria. This study indicates that EHR data can be repurposed into an actionable registry for prevention. This model supports meaningful use of EHRs, the Patient-Centered Medical Home program, and improved care through enhanced data management.</v>
          </cell>
          <cell r="D352"/>
          <cell r="E352" t="str">
            <v>Adam Baus, MA, MPH, is the assistant director of the Office of Health Services Research at the West Virginia University School of Public Health in Morgantown, WV.</v>
          </cell>
          <cell r="F352" t="str">
            <v>2013</v>
          </cell>
          <cell r="G352" t="str">
            <v>Perspect Health Inf Manag</v>
          </cell>
          <cell r="H352" t="str">
            <v>23060427</v>
          </cell>
        </row>
        <row r="353">
          <cell r="A353">
            <v>352</v>
          </cell>
          <cell r="B353" t="str">
            <v>Conducting research on the Internet: medical record data integration with patient-reported outcomes</v>
          </cell>
          <cell r="C353" t="str">
            <v>BACKGROUND: The growth in the number of patients seeking health information online has given rise to new direct-to-patient research methods, including direct patient recruitment and study conduct without use of physician sites. While such patient-centric designs offer time and cost efficiencies, the absence of physician-reported data is a key concern, with potential impact on both scientific rigor and operational feasibility. OBJECTIVE: To (1) gain insight into the viability of collecting patient-reported outcomes and medical record information in a sample of gout patients through a direct-to-patient approach (ie, without the involvement of physician sites), and (2) evaluate the validity of patient-reported diagnoses collected during a patient-reported outcomes plus medical record (PRO+MR) direct-to-patient study. METHODS: We invited a random sample of MediGuard.org members aged 18 to 80 years to participate via email based on a gout treatment or diagnosis in their online profiles. Interested members clicked on an email link to access study information, consent to participate electronically, and be screened for eligibility. The first 50 consenting participants completed an online survey and provided electronic and wet signatures on medical record release forms for us to obtain medical charts from their managing physicians. RESULTS: A total of 108 of 1250 MediGuard.org members (8.64%) accessed study information before we closed the study at 50 completed surveys. Of these 108 members who took the screener, 50 (46.3%) completed the study, 19 (17.6%) did not pass the screening, 5 (4.6%) explicitly declined to participate due to the medical record requirement, and 34 (31.5%) closed the browser without completing the survey screener. Ultimately, we obtained 38 of 50 charts (76%): 28 collected using electronic signature and 10 collected based on wet signature on a paper form. Of the 38 charts, 37 cited a gout diagnosis (35 charts) or use of a gout medication (2 charts). Only 1 chart lacked any mention of gout. CONCLUSIONS: Patients can be recruited directly for observational study designs that include patient-reported outcomes and medical record data with over 75% data completeness. Although the validity of self-reported diagnosis is often a concern in Internet-based studies, in this PRO+MR study pilot, nearly all (37 of 38) charts confirmed patient-reported data.</v>
          </cell>
          <cell r="D353"/>
          <cell r="E353" t="str">
            <v>Digital Patient Unit, Quintiles, Durham, NC 27707, United States. elisa.cascade@quintiles.com</v>
          </cell>
          <cell r="F353" t="str">
            <v>2012</v>
          </cell>
          <cell r="G353" t="str">
            <v>J Med Internet Res</v>
          </cell>
          <cell r="H353" t="str">
            <v>23840599</v>
          </cell>
        </row>
        <row r="354">
          <cell r="A354">
            <v>353</v>
          </cell>
          <cell r="B354" t="str">
            <v>β-Blockers and All-Cause Mortality in Adults with Episodes of Acute Bronchitis: An Observational Study</v>
          </cell>
          <cell r="C354" t="str">
            <v>BACKGROUND: Recent observational studies suggest that β-blockers may improve long-term prognosis in patients with chronic obstructive pulmonary disease (COPD). We assessed whether β-blocker use improves all-cause mortality in patients with episodes of acute bronchitis. METHODS: An observational cohort study using data from the electronic medical records of 23 general practices in the Netherlands. The data included standardized information about daily patient contacts, diagnoses, and drug prescriptions. Cox regression was applied with time-varying treatment and covariates. RESULTS: The study included 4,493 patients aged 45 years and older, with at least one episode of acute bronchitis between 1996 and 2006. The mean (SD) age of the patients was 66.9 (11.7) years, and 41.9% were male. During a mean (SD) follow up period of 7.7 (2.5) years, 20.4% developed COPD. In total, 22.7% had cardiovascular comorbidities, resulting in significant higher mortality rates than those without (51.7% vs. 12.0%, p&lt;0.001). The adjusted hazard ratio of cardioselective β-blocker use for mortality was 0.62 (95% confidence interval [CI], 0.50-0.77), and 1.01 (95% CI 0.75-1.36) for non-selective ones. Some other cardiovascular drugs also reduced the risk of mortality, with adjusted HRs of 0.60 (95% CI 0.46-0.79) for calcium channel blockers, 0.88 (95% CI 0.73-1.06) for ACE inhibitors/angiotensin receptor blockers, and 0.42 (95% CI 0.31-0.57) for statins, respectively. CONCLUSION: Cardiovascular comorbidities are common and increase the risk of mortality in adults with episodes of acute bronchitis. Cardioselective β-blockers, but also calcium channel blockers and statins may reduce mortality, possibly as a result of cardiovascular protective properties.</v>
          </cell>
          <cell r="D354"/>
          <cell r="E354" t="str">
            <v>Department Julius Center for Health Sciences and Primary Care, University Medical Center Utrecht, Utrecht, The Netherlands.</v>
          </cell>
          <cell r="F354" t="str">
            <v>2013</v>
          </cell>
          <cell r="G354" t="str">
            <v>PLoS One</v>
          </cell>
          <cell r="H354" t="str">
            <v>22560776</v>
          </cell>
        </row>
        <row r="355">
          <cell r="A355">
            <v>354</v>
          </cell>
          <cell r="B355" t="str">
            <v>Using electronic medical records analysis to investigate the effectiveness of lifestyle programs in real-world primary care is challenging: a case study in diabetes mellitus</v>
          </cell>
          <cell r="C355" t="str">
            <v>OBJECTIVE: The increasing prevalence of diabetes suggests a gap between real world and controlled trial effectiveness of lifestyle interventions, but real-world investigations are rare. Electronic medical registration facilitates research on real-world effectiveness, although such investigations may require specific methodology and statistics. We investigated the effects of real-world primary care for patients with type 2 diabetes mellitus (T2DM). STUDY DESIGN AND SETTING: We used medical records of patients (n=2,549) with T2DM from 10 primary health care centers. A mixed-effects regression model for repeated measurements was used to evaluate the changes in weight and Hemoglobin A1c (HbA1c) over time. RESULTS: There was no statistically significant change in weight (+0.07 kg, P=0.832) and HbA1c (+0.03%, P=0.657) during the observation period of 972 days. Most patients maintained their physical activity level (70%), and 54 % had an insufficient activity level. The variability in the course of weight and HbA1c was because of differences between patients and not between health care providers. CONCLUSION: Despite effective lifestyle interventions in controlled trial settings, we found that real-world primary care is only able to stabilize weight and HbA1c in patients with T2DM over time. Medical registration can be used to monitor the actual effectiveness of interventions in primary care.</v>
          </cell>
          <cell r="D355"/>
          <cell r="E355" t="str">
            <v>Department of General Practice, CAPHRI, Maastricht University, P.O. Box 616, 6200 MD, Maastricht, The Netherlands. joris.linmans@maastrichtuniversity.nl</v>
          </cell>
          <cell r="F355" t="str">
            <v>2012</v>
          </cell>
          <cell r="G355" t="str">
            <v>J Clin Epidemiol</v>
          </cell>
          <cell r="H355" t="str">
            <v>23318555</v>
          </cell>
        </row>
        <row r="356">
          <cell r="A356">
            <v>355</v>
          </cell>
          <cell r="B356" t="str">
            <v>Use of the Spine Adverse Events Severity System (SAVES) in patients with traumatic spinal cord injury. A comparison with institutional ICD-10 coding for the identification of acute care adverse events</v>
          </cell>
          <cell r="C356" t="str">
            <v>STUDY DESIGN: Observational cohort comparison. OBJECTIVES: To compare the previously validated Spine Adverse Events Severity system (SAVES) with International Classification of Diseases, Tenth Revision codes (ICD-10) codes for identifying adverse events (AEs) in patients with traumatic spinal cord injury (TSCI). SETTING: Quaternary Care Spine Program. METHODS: Patients discharged between 2006 and 2010 were identified from our prospective registry. Two consecutive cohorts were created based on the system used to record acute care AEs; one used ICD-10 coding by hospital coders and the other used SAVES data prospectively collected by a multidisciplinary clinical team. The ICD-10 codes were appropriately mapped to the SAVES. There were 212 patients in the ICD-10 cohort and 173 patients in the SAVES cohort. Analyses were adjusted to account for the different sample sizes, and the two cohorts were comparable based on age, gender and motor score. RESULTS: The SAVES system identified twice as many AEs per person as ICD-10 coding. Fifteen unique AEs were more reliably identified using SAVES, including neuropathic pain (32 × more; P&lt;0.001), urinary tract infections (1.4 × ; P&lt;0.05), pressure sores (2.9 × ; P&lt;0.001) and intra-operative AEs (2.3 × ; P&lt;0.05). Eight of these 15 AEs more frequently identified by SAVES significantly impacted length of stay (P&lt;0.05). Risk factors such as patient age and severity of paralysis were more reliably correlated to AEs collected through SAVES than ICD-10. CONCLUSION: Implementation of the SAVES system for patients with TSCI captured more individuals experiencing AEs and more AEs per person compared with ICD-10 codes. This study demonstrates the utility of prospectively collecting AE data using validated tools.</v>
          </cell>
          <cell r="D356"/>
          <cell r="E356" t="str">
            <v>Blusson Spinal Cord Centre, Division of Spine, Department of Orthopedics, University of British Columbia, Vancouver, British Columbia, Canada. John.Street@vch.ca</v>
          </cell>
          <cell r="F356" t="str">
            <v>2013</v>
          </cell>
          <cell r="G356" t="str">
            <v>Spinal Cord</v>
          </cell>
          <cell r="H356" t="str">
            <v>22689872</v>
          </cell>
        </row>
        <row r="357">
          <cell r="A357">
            <v>356</v>
          </cell>
          <cell r="B357" t="str">
            <v>Integrated personal health record use: association with parent-reported care experiences</v>
          </cell>
          <cell r="C357" t="str">
            <v>OBJECTIVE: To examine integrated personal health record (PHR) use patterns among parents of children with chronic disease and compare ratings of care experiences between integrated PHR users and nonusers. METHODS: A survey was mailed to 600 randomly selected parents of children with chronic disease ≤ 5 years old and enrolled at Group Health for ≥ 1 year. Respondents reported integrated PHR use in the past 12 months, types of services used, or reasons for nonuse. We measured parent ratings of care experiences by using Consumer Assessments of Healthcare Providers and Systems (CAHPS) composite measures: Attention to Growth and Development, Attention to Safety and Health, Getting Care Quickly, Getting Needed Care, Prescription Medications, and Care Coordination. We used multivariate logistic regression to test the association between integrated PHR use and each CAHPS composite measure dichotomized by using the top box score method. RESULTS: Of 256 respondents (43% eligible response rate), 166 (65%) were integrated PHR users and 90 (35%) were nonusers. The top integrated PHR services used were viewing immunization records, viewing medical records, secured messaging, and scheduling appointments. The top reasons for not using the integrated PHR were "too busy," "forgot login/password," and "my child does not have health care needs." Adjusted logistic regression did not reveal any significant differences between users and nonusers. CONCLUSIONS: Parents of children with chronic disease appear willing to use an integrated PHR to address health care needs for their child. Integrated PHR use was not associated with higher scores on CAHPS composite measures in this health plan.</v>
          </cell>
          <cell r="D357"/>
          <cell r="E357" t="str">
            <v>Kaiser Permanente Center for Health Research-Hawaii, Honolulu, Hawaii 96817, USA. jeffrey.o.tom@kp.org</v>
          </cell>
          <cell r="F357" t="str">
            <v>2012</v>
          </cell>
          <cell r="G357" t="str">
            <v>Pediatrics</v>
          </cell>
          <cell r="H357" t="str">
            <v>22677160</v>
          </cell>
        </row>
        <row r="358">
          <cell r="A358">
            <v>357</v>
          </cell>
          <cell r="B358" t="str">
            <v>Construction of a multisite DataLink using electronic health records for the identification, surveillance, prevention, and management of diabetes mellitus: the SUPREME-DM project</v>
          </cell>
          <cell r="C358" t="str">
            <v>INTRODUCTION: Electronic health record (EHR) data enhance opportunities for conducting surveillance of diabetes. The objective of this study was to identify the number of people with diabetes from a diabetes DataLink developed as part of the SUPREME-DM (SUrveillance, PREvention, and ManagEment of Diabetes Mellitus) project, a consortium of 11 integrated health systems that use comprehensive EHR data for research. METHODS: We identified all members of 11 health care systems who had any enrollment from January 2005 through December 2009. For these members, we searched inpatient and outpatient diagnosis codes, laboratory test results, and pharmaceutical dispensings from January 2000 through December 2009 to create indicator variables that could potentially identify a person with diabetes. Using this information, we estimated the number of people with diabetes and among them, the number of incident cases, defined as indication of diabetes after at least 2 years of continuous health system enrollment. RESULTS: The 11 health systems contributed 15,765,529 unique members, of whom 1,085,947 (6.9%) met 1 or more study criteria for diabetes. The nonstandardized proportion meeting study criteria for diabetes ranged from 4.2% to 12.4% across sites. Most members with diabetes (88%) met multiple criteria. Of the members with diabetes, 428,349 (39.4%) were incident cases. CONCLUSION: The SUPREME-DM DataLink is a unique resource that provides an opportunity to conduct comparative effectiveness research, epidemiologic surveillance including longitudinal analyses, and population-based care management studies of people with diabetes. It also provides a useful data source for pragmatic clinical trials of prevention or treatment interventions.</v>
          </cell>
          <cell r="D358"/>
          <cell r="E358" t="str">
            <v>Kaiser Permanente Center for Health Research, 3800 N Interstate Ave, Portland, OR 97227, USA. Greg.nichols@kpchr.org</v>
          </cell>
          <cell r="F358" t="str">
            <v>2012</v>
          </cell>
          <cell r="G358" t="str">
            <v>Prev Chronic Dis</v>
          </cell>
          <cell r="H358" t="str">
            <v>22736075</v>
          </cell>
        </row>
        <row r="359">
          <cell r="A359">
            <v>358</v>
          </cell>
          <cell r="B359" t="str">
            <v>Improving the quality of morbidity indicators in electronic health records in Swiss primary care</v>
          </cell>
          <cell r="C359" t="str">
            <v>QUESTIONS UNDER STUDY: The FIRE Project established a standardised data collection to facilitate research and quality improvement projects in Swiss primary care. The project is based on the concept of merging clinical and administrative data. Since chronic conditions and multimorbidity are major challenges in primary care, in this study we investigated the agreement between different approaches to identify patients with chronic and multimorbid conditions in electronic medical records (EMRs). METHODS: A total of 60 primary care physicians were included and data were collected between October 2008 and June 2011. In total, data from 509594 consultations derived from 98152 patients were analysed. Chronic and multimorbid conditions were identified either by ICPC-2 codes or by the type of prescribed medication. We compared these different approaches regarding the completeness of the data to describe chronic conditions and multimorbidity of patients in primary care practices. RESULTS: The data showed a high correlation between the two morbidity schemes and both indicators apparently provide reliable measures of morbidity within practices. There was considerable variability of patients with chronic conditions across practices, irrespective of whether ICPC-2-diagnoses or prescribed drugs were used to code clinical encounters. Obvious discrepancies between diagnoses and therapies across major disease categories existed. CONCLUSIONS: This study describes the current situation of EMRs in terms of the ability to measure the burden of chronic conditions in primary care practices. The results illustrate a need of action for this specific topic and the results of this study will be incorporated into the functional specification of EMRs of a planned eHealth project in Swiss primary care.</v>
          </cell>
          <cell r="D359"/>
          <cell r="E359" t="str">
            <v>University of Bern, Switzerland. busato@ispm.unibe.ch</v>
          </cell>
          <cell r="F359" t="str">
            <v>2012</v>
          </cell>
          <cell r="G359" t="str">
            <v>Swiss Med Wkly</v>
          </cell>
          <cell r="H359" t="str">
            <v>22929992</v>
          </cell>
        </row>
        <row r="360">
          <cell r="A360">
            <v>359</v>
          </cell>
          <cell r="B360" t="str">
            <v>Using electronic health care records for drug safety signal detection: a comparative evaluation of statistical methods</v>
          </cell>
          <cell r="C360" t="str">
            <v>BACKGROUND: Drug safety monitoring relies primarily on spontaneous reporting, but electronic health care record databases offer a possible alternative for the detection of adverse drug reactions (ADRs). OBJECTIVES: To evaluate the relative performance of different statistical methods for detecting drug-adverse event associations in electronic health care record data representing potential ADRs. RESEARCH DESIGN: Data from 7 databases across 3 countries in Europe comprising over 20 million subjects were used to compute the relative risk estimates for drug-event pairs using 10 different methods, including those developed for spontaneous reporting systems, cohort methods such as the longitudinal gamma poisson shrinker, and case-based methods such as case-control. The newly developed method "longitudinal evaluation of observational profiles of adverse events related to drugs" (LEOPARD) was used to remove associations likely caused by protopathic bias. Data from the different databases were combined by pooling of data, and by meta-analysis for random effects. A reference standard of known ADRs and negative controls was created to evaluate the performance of the method. MEASURES: The area under the curve of the receiver operator characteristic curve was calculated for each method, both with and without LEOPARD filtering. RESULTS: The highest area under the curve (0.83) was achieved by the combination of either longitudinal gamma poisson shrinker or case-control with LEOPARD filtering, but the performance between methods differed little. LEOPARD increased the overall performance, but flagged several known ADRs as caused by protopathic bias. CONCLUSIONS: Combinations of methods demonstrate good performance in distinguishing known ADRs from negative controls, and we assume that these could also be used to detect new drug safety signals.</v>
          </cell>
          <cell r="D360"/>
          <cell r="E360" t="str">
            <v>Department of Medical Informatics, Erasmus University Medical Center, Rotterdam, the Netherlands. m.schuemie@erasmusmc.nl</v>
          </cell>
          <cell r="F360" t="str">
            <v>2012</v>
          </cell>
          <cell r="G360" t="str">
            <v>Med Care</v>
          </cell>
          <cell r="H360" t="str">
            <v>23504709</v>
          </cell>
        </row>
        <row r="361">
          <cell r="A361">
            <v>360</v>
          </cell>
          <cell r="B361" t="str">
            <v>A predictive model to identify hospitalized cancer patients at risk for 30-day mortality based on admission criteria via the electronic medical record</v>
          </cell>
          <cell r="C361" t="str">
            <v>BACKGROUND: This study sought to develop a predictive model for 30-day mortality in hospitalized cancer patients, by using admission information available through the electronic medical record. METHODS: Observational cohort study of 3062 patients admitted to the oncology service from August 1, 2008, to July 31, 2009. Matched numbers of patients were in the derivation and validation cohorts (1531 patients). Data were obtained on day 1 of admission and included demographic information, vital signs, and laboratory data. Survival data were obtained from the Social Security Death Index. RESULTS: The 30-day mortality rate of the derivation and validation samples were 9.5% and 9.7% respectively. Significant predictive variables in the multivariate analysis included age (P &lt; .0001), assistance with activities of daily living (ADLs; P = .022), admission type (elective/emergency) (P = .059), oxygen use (P &lt; .0001), and vital signs abnormalities including pulse oximetry (P = .0004), temperature (P = .017), and heart rate (P = .0002). A logistic regression model was developed to predict death within 30 days: Score = 18.2897 + 0.6013*(admit type) + 0.4518*(ADL) + 0.0325*(admit age) - 0.1458*(temperature) + 0.019*(heart rate) - 0.0983*(pulse oximetry) - 0.0123 (systolic blood pressure) + 0.8615*(O2 use). The largest sum of sensitivity (63%) and specificity (78%) was at -2.09 (area under the curve = -0.789). A total of 25.32% (100 of 395) of patients with a score above -2.09 died, whereas 4.31% (49 of 1136) of patients below -2.09 died. Sensitivity and positive predictive value in the derivation and validation samples compared favorably. CONCLUSIONS: Clinical factors available via the electronic medical record within 24 hours of hospital admission can be used to identify cancer patients at risk for 30-day mortality. These patients would benefit from discussion of preferences for care at the end of life.</v>
          </cell>
          <cell r="D361"/>
          <cell r="E361" t="str">
            <v>Department of Medicine, Division of General Medical Disciplines and Division of Oncology, Stanford University, Stanford, CA 94305, USA. kavitha@stanford.edu</v>
          </cell>
          <cell r="F361" t="str">
            <v>2013</v>
          </cell>
          <cell r="G361" t="str">
            <v>Cancer</v>
          </cell>
          <cell r="H361" t="str">
            <v>24899212</v>
          </cell>
        </row>
        <row r="362">
          <cell r="A362">
            <v>361</v>
          </cell>
          <cell r="B362" t="str">
            <v>A national drug related problems database: evaluation of use in practice, reliability and reproducibility</v>
          </cell>
          <cell r="C362" t="str">
            <v>BACKGROUND: A drug related problems database (DRP-database) was developed on request by clinical pharmacists. The information from the DRP-database has only been used locally e.g. to identify focus areas and to communicate identified DRPs to the hospital wards. Hence the quality of the data at the national level is unknown, which may compromise national analyses for benchmarking and identification of national focus areas. OBJECTIVE: The aim of the study was to evaluate the use in practice, reliability and reproducibility of the DRPs documented in the Danish drug related problems database. SETTING: Danish hospital pharmacies. METHODS: Practice use of the DRP-database was explored by an electronic questionnaire distributed to hospital pharmacies, and consisted of questions regarding current and previous use of the DRP-database. The reliability was evaluated by comparing the categorization of 24 cases by clinical pharmacists with categorization performed by the project group. Reproducibility was explored by re-categorization of a sample of existing records in the DRP-database by two project group members individually. MAIN OUTCOME MEASURES: Observed proportion of agreement and Fleiss' kappa as measures of inter-rater reliability and reproducibility. RESULTS: The practice use study of 12 hospital pharmacy locations revealed that when implementing the DRP-database, the majority of identified DRPs are documented in the DRP-database, however, some variations throughout the country exist. The interrater reliability study of 34 clinical pharmacists showed high inter-rater reliability with the project group (Fleiss' kappa = 0.79 with 95 % CI (0.70; 0.88)), and the reproducibility study also documented high inter-rater reliability of a sample of 379 records from the DRP-database re-categorized by two project group members (Fleiss' kappa = 0.81 with 95 % CI (0.78; 0.85)). CONCLUSION: The study showed high reliability and reproducibility of the DRP-database, however, some local variation in the use of the DRP-database throughout the country existed affecting the overall quality. These findings indicate that data in the DRP-database may be pooled, and national analyses may be conducted to explore development areas for common interest.</v>
          </cell>
          <cell r="D362"/>
          <cell r="E362" t="str">
            <v>The Danish Research Unit for Hospital Pharmacy, Amgros I/S, Dampfærgevej 22, 2100, Copenhagen, Denmark, ljk@amgros.dk.</v>
          </cell>
          <cell r="F362" t="str">
            <v>2014</v>
          </cell>
          <cell r="G362" t="str">
            <v>Int J Clin Pharm</v>
          </cell>
          <cell r="H362" t="str">
            <v>23117330</v>
          </cell>
        </row>
        <row r="363">
          <cell r="A363">
            <v>362</v>
          </cell>
          <cell r="B363" t="str">
            <v>Improved prenatal detection of congenital heart disease in an integrated health care system</v>
          </cell>
          <cell r="C363" t="str">
            <v>The reported prenatal detection rates (PDRs) for significant congenital heart disease (sCHD) have been suboptimal, even in the current era. Changes in prenatal ultrasound policy and training may lead to improved prenatal detection of sCHD. This study analyzed the results of a policy to assess fetal cardiac outflow tracts shown by screening prenatal ultrasound using the electronic medical record (EMR). During a 6-year period, fetuses and patients younger than 1 year with sCHD were identified. The EMR was used to gather detection and outcome data. As an internal control within the same health care system, the PDR of only the surgical cases was compared with that of a similar group in which documentation of the fetal cardiac outflow tracts was not standard policy. Among 25,666 births, sCHD was identified in 93 fetuses or patients, yielding an incidence of 3.6 per 1,000 births. The PDR was 74.1%. Detection after birth but before discharge was 20.4%, and detection after discharge was 5.4%. A significant improvement in the PDR of sCHD was found when a concerted effort was made to obtain fetal cardiac outflow tract views during pregnancy screening (59.3 vs. 28%). Within an integrated health care system and with the use of an EMR, a PDR of 74% can be obtained, and 94% of sCHD can be detected before discharge. A concerted program that includes documentation of fetal cardiac outflow tracts in the pregnancy screening can result in improved PDR of sCHD.</v>
          </cell>
          <cell r="D363"/>
          <cell r="E363" t="str">
            <v>Division of Cardiology, Department of Pediatrics, Southern California Permanente Medical Group, Kaiser Permanente, 4405 Vandever Avenue, San Diego, CA 92120, USA. denislevy@hotmail.com</v>
          </cell>
          <cell r="F363" t="str">
            <v>2013</v>
          </cell>
          <cell r="G363" t="str">
            <v>Pediatr Cardiol</v>
          </cell>
          <cell r="H363" t="str">
            <v>22320373</v>
          </cell>
        </row>
        <row r="364">
          <cell r="A364">
            <v>363</v>
          </cell>
          <cell r="B364" t="str">
            <v>Electronic versus manual data processing: evaluating the use of electronic health records in out-of-hospital clinical research</v>
          </cell>
          <cell r="C364" t="str">
            <v>OBJECTIVES:   The objective was to compare case ascertainment, agreement, validity, and missing values for clinical research data obtained, processed, and linked electronically from electronic health records (EHR) compared to "manual" data processing and record abstraction in a cohort of out-of-hospital trauma patients. METHODS:   This was a secondary analysis of two sets of data collected for a prospective, population-based, out-of-hospital trauma cohort evaluated by 10 emergency medical services (EMS) agencies transporting to 16 hospitals, from January 1, 2006, through October 2, 2007. Eighteen clinical, operational, procedural, and outcome variables were collected and processed separately and independently using two parallel data processing strategies by personnel blinded to patients in the other group. The electronic approach included EHR data exports from EMS agencies, reformatting, and probabilistic linkage to outcomes from local trauma registries and state discharge databases. The manual data processing approach included chart matching, data abstraction, and data entry by a trained abstractor. Descriptive statistics, measures of agreement, and validity were used to compare the two approaches to data processing. RESULTS:   During the 21-month period, 418 patients underwent both data processing methods and formed the primary cohort. Agreement was good to excellent (kappa = 0.76 to 0.97; intraclass correlation coefficient [ICC] = 0.49 to 0.97), with exact agreement in 67% to 99% of cases and a median difference of zero for all continuous and ordinal variables. The proportions of missing out-of-hospital values were similar between the two approaches, although electronic processing generated more missing outcomes (87 of 418, 21%, 95% confidence interval [CI] = 17% to 25%) than the manual approach (11 of 418, 3%, 95% CI = 1% to 5%). Case ascertainment of eligible injured patients was greater using electronic methods (n = 3,008) compared to manual methods (n = 629). CONCLUSIONS:   In this sample of out-of-hospital trauma patients, an all-electronic data processing strategy identified more patients and generated values with good agreement and validity compared to traditional data collection and processing methods.</v>
          </cell>
          <cell r="D364"/>
          <cell r="E364" t="str">
            <v>Center for Policy and Research in Emergency Medicine, Department of Emergency Medicine, Oregon Health &amp; Science University, Portland, OR, USA. newgardc@ohsu.edu</v>
          </cell>
          <cell r="F364" t="str">
            <v>2012</v>
          </cell>
          <cell r="G364" t="str">
            <v>Acad Emerg Med</v>
          </cell>
          <cell r="H364" t="str">
            <v>24594946</v>
          </cell>
        </row>
        <row r="365">
          <cell r="A365">
            <v>364</v>
          </cell>
          <cell r="B365" t="str">
            <v>A combined paging alert and web-based instrument alters clinician behavior and shortens hospital length of stay in acute pancreatitis</v>
          </cell>
          <cell r="C365" t="str">
            <v>OBJECTIVES: There are many published clinical guidelines for acute pancreatitis (AP). Implementation of these recommendations is variable. We hypothesized that a clinical decision support (CDS) tool would change clinician behavior and shorten hospital length of stay (LOS). DESIGN/SETTING: Observational study, entitled, The AP Early Response (TAPER) Project. Tertiary center emergency department (ED) and hospital. PARTICIPANTS: Two consecutive samplings of patients having ICD-9 code (577.0) for AP were generated from the emergency department (ED) or hospital admissions. Diagnosis of AP was based on conventional Atlanta criteria. The Pre-TAPER-CDS-Tool group (5/30/06-6/22/07) had 110 patients presenting to the ED with AP per 976 ICD-9 (577.0) codes and the Post-TAPER-CDS-Tool group (5/30/06-6/22/07) had 113 per 907 ICD-9 codes (7/14/10-5/5/11). INTERVENTION: The TAPER-CDS-Tool, developed 12/2008-7/14/2010, is a combined early, automated paging-alert system, which text pages ED clinicians about a patient with AP and an intuitive web-based point-of-care instrument, consisting of seven early management recommendations. RESULTS: The pre- vs. post-TAPER-CDS-Tool groups had similar baseline characteristics. The post-TAPER-CDS-Tool group met two management goals more frequently than the pre-TAPER-CDS-Tool group: risk stratification (P&lt;0.0001) and intravenous fluids &gt;6L/1st 0-24 h (P=0.0003). Mean (s.d.) hospital LOS was significantly shorter in the post-TAPER-CDS-Tool group (4.6 (3.1) vs. 6.7 (7.0) days, P=0.0126). Multivariate analysis identified four independent variables for hospital LOS: the TAPER-CDS-Tool associated with shorter LOS (P=0.0049) and three variables associated with longer LOS: Japanese severity score (P=0.0361), persistent organ failure (P=0.0088), and local pancreatic complications (&lt;0.0001). CONCLUSIONS: The TAPER-CDS-Tool is associated with changed clinician behavior and shortened hospital LOS, which has significant financial implications.</v>
          </cell>
          <cell r="D365"/>
          <cell r="E365" t="str">
            <v>1] Departments of Internal Medicine, University of Michigan School of Medicine, Ann Arbor, Michigan, USA [2] Division of Gastroenterology and Hepatology, University of Michigan School of Medicine, Ann Arbor, Michigan, USA._x000D_Departments of Internal Medicine, University of Michigan School of Medicine, Ann Arbor, Michigan, USA._x000D_1] Departments of Internal Medicine, University of Washington School of Medicine, Seattle, Washington, USA [2] Division of Gastroenterology and Hepatology, University of Washington School of Medicine, Seattle, Washington, USA._x000D_Division of Surgery, University of Michigan School of Medicine, Ann Arbor, Michigan, USA._x000D_Division of Pulmonary and Critical Care, University of Michigan School of Medicine, Ann Arbor, Michigan, USA._x000D_Emergency Medicine, University of Michigan School of Medicine, Ann Arbor, Michigan, USA.</v>
          </cell>
          <cell r="F365" t="str">
            <v>2014</v>
          </cell>
          <cell r="G365" t="str">
            <v>Am J Gastroenterol</v>
          </cell>
          <cell r="H365" t="str">
            <v>23517342</v>
          </cell>
        </row>
        <row r="366">
          <cell r="A366">
            <v>365</v>
          </cell>
          <cell r="B366" t="str">
            <v>Comparison of the information provided by electronic health records data and a population health survey to estimate prevalence of selected health conditions and multimorbidity</v>
          </cell>
          <cell r="C366" t="str">
            <v>BACKGROUND: Health surveys (HS) are a well-established methodology for measuring the health status of a population. The relative merit of using information based on HS versus electronic health records (EHR) to measure multimorbidity has not been established. Our study had two objectives: 1) to measure and compare the prevalence and distribution of multimorbidity in HS and EHR data, and 2) to test specific hypotheses about potential differences between HS and EHR reporting of diseases with a symptoms-based diagnosis and those requiring diagnostic testing. METHODS: Cross-sectional study using data from a periodic HS conducted by the Catalan government and from EHR covering 80% of the Catalan population aged 15 years and older. We determined the prevalence of 27 selected health conditions in both data sources, calculated the prevalence and distribution of multimorbidity (defined as the presence of ≥2 of the selected conditions), and determined multimorbidity patterns. We tested two hypotheses: a) health conditions requiring diagnostic tests for their diagnosis and management would be more prevalent in the EHR; and b) symptoms-based health problems would be more prevalent in the HS data. RESULTS: We analysed 15,926 HS interviews and 1,597,258 EHRs. The profile of the EHR sample was 52% women, average age 47 years (standard deviation: 18.8), and 68% having at least one of the selected health conditions, the 3 most prevalent being hypertension (20%), depression or anxiety (16%) and mental disorders (15%). Multimorbidity was higher in HS than in EHR data (60% vs. 43%, respectively, for ages 15-75+, P &lt;0.001, and 91% vs. 83% in participants aged ≥65 years, P &lt;0.001). The most prevalent multimorbidity cluster was cardiovascular. Circulation disorders (other than varicose veins), chronic allergies, neck pain, haemorrhoids, migraine or frequent headaches and chronic constipation were more prevalent in the HS. Most symptomatic conditions (71%) had a higher prevalence in the HS, while less than a third of conditions requiring diagnostic tests were more prevalent in EHR. CONCLUSIONS: Prevalence of multimorbidity varies depending on age and the source of information. The prevalence of self-reported multimorbidity was significantly higher in HS data among younger patients; prevalence was similar in both data sources for elderly patients. Self-report appears to be more sensitive to identifying symptoms-based conditions. A comprehensive approach to the study of multimorbidity should take into account the patient perspective.</v>
          </cell>
          <cell r="D366"/>
          <cell r="E366" t="str">
            <v>Institut Universitari d'Investigació en Atenció Primària Jordi Gol, Barcelona, Spain. cviolan@idiapjgol.org</v>
          </cell>
          <cell r="F366" t="str">
            <v>2013</v>
          </cell>
          <cell r="G366" t="str">
            <v>BMC Public Health</v>
          </cell>
          <cell r="H366" t="str">
            <v>24257063</v>
          </cell>
        </row>
        <row r="367">
          <cell r="A367">
            <v>366</v>
          </cell>
          <cell r="B367" t="str">
            <v>Automated adverse event detection collaborative: electronic adverse event identification, classification, and corrective actions across academic pediatric institutions</v>
          </cell>
          <cell r="C367" t="str">
            <v>BACKGROUND: Historically, the gold standard for detecting medical errors has been the voluntary incident reporting system. Voluntary reporting rates significantly underestimate the number of actual adverse events in any given organization. The electronic health record (EHR) contains clinical and administrative data that may indicate the occurrence of an adverse event and can be used to detect adverse events that may otherwise remain unrecognized. Automated adverse event detection has been shown to be efficient and cost effective in the hospital setting. The Automated Adverse Event Detection Collaborative (AAEDC) is a group of academic pediatric organizations working to identify optimal electronic methods of adverse event detection. The Collaborative seeks to aggregate and analyze data around adverse events as well as identify and share specific intervention strategies to reduce the rate of such events, ultimately to deliver higher quality and safer care. The objective of this study is to describe the process of automated adverse event detection, report early results from the Collaborative, identify commonalities and notable differences between 2 organizations, and suggest future directions for the Collaborative. METHODS: In this retrospective observational study, the implementation and use of an automated adverse event detection system was compared between 2 academic children's hospital participants in the AAEDC, Children's National Medical Center, and Cincinnati Children's Hospital Medical Center. Both organizations use the EHR to identify potential adverse events as designated by specific electronic data triggers. After gathering the electronic data, a clinical investigator at each hospital manually examined the patient record to determine whether an adverse event had occurred, whether the event was preventable, and the level of harm involved. RESULTS: The Automated Adverse Event Detection Collaborative data from the 2 organizations between July 2006 and October 2010 were analyzed. Adverse event triggers associated with opioid and benzodiazepine toxicity and intravenous infiltration had the greatest positive predictive value (range, 47%- 96%). Triggers associated with hypoglycemia, coagulation disturbances, and renal dysfunction also had good positive predictive values (range, 22%-74%). In combination, the 2 organizations detected 3,264 adverse events, and 1,870 (57.3%) of these were preventable. Of these 3,264 events, clinicians submitted only 492 voluntary incident reports (15.1%). CONCLUSIONS: This work demonstrates the value of EHR-derived data aggregation and analysis in the detection and understanding of adverse events. Comparison and selection of optimal electronic trigger methods and recognition of adverse event trends within and between organizations are beneficial. Automated detection of adverse events likely contributes to the discovery of opportunities, expeditious implementation of process redesign, and quality improvement.</v>
          </cell>
          <cell r="D367"/>
          <cell r="E367" t="str">
            <v>From the *Children's National Medical Center; †The George Washington University School of Medicine, Washington, District of Columbia; ‡Cincinnati Children's Hospital Medical Center, Cincinnati, Ohio; and §Center for Pediatric Informatics, at Children's National Medical Center, Washington, District of Columbia.</v>
          </cell>
          <cell r="F367" t="str">
            <v>2013</v>
          </cell>
          <cell r="G367" t="str">
            <v>J Patient Saf</v>
          </cell>
          <cell r="H367" t="str">
            <v>22408111</v>
          </cell>
        </row>
        <row r="368">
          <cell r="A368">
            <v>367</v>
          </cell>
          <cell r="B368" t="str">
            <v>A study of the difference in volume of information in chief complaint and present illness between electronic and paper medical records</v>
          </cell>
          <cell r="C368" t="str">
            <v>The introduction of an electronic medical record (EMR) has been rapidly accelerating in South Korea. The EMR was expected to improve quality of care, readability, availability, and the quality of data. However, the reluctance of healthcare providers to use the EMR may have caused a reduction of information recorded in EMRs. The purpose of this study was to identify whether there was any loss of information following the introduction of a narrative text-based EMR in the recording of chief complaint and present illness in inpatient medical records. Inpatient medical records of a university hospital were retrospectively evaluated for one month before and one month after the introduction of the EMR in June 2006. The volume of information for chief complaint and present illness was measured by number of words in Korean and normalised bytes. Change in volume of information was measured by two-way ANOVA and multiple regression analyses, controlling for doctors' gender, age, and grade/year of residents, patients' readmission status, reasons for admission and service department to assess any effect of the introduction of an EMR. Total numbers of paper-based medical records (PMRs) and EMRs for analysis were 1,159 and 1,122, respectively. Forty-three doctors participated in the study. Thirty-one (72%) doctors were less than 30 years of age. Number of words proved a better outcome measure (R²=22 for CC, R²=36 for PI) than normalised bytes (R²=18 for CC, R²=35 for PI) for measuring volume of information. Results showed that the volume of information in the chief complaint and present illness was not decreased after the introduction of the EMR, except when the dependent variable was measured by number of words in the present illness. The study showed that the introduction of the EMR did not reduce the volume of information documented for chief complaint and present illness in inpatient medical records. However, further studies are needed to identify how to control the probable loss of information as showed in present illness measured by number of words.</v>
          </cell>
          <cell r="D368"/>
          <cell r="E368" t="str">
            <v>College of Health Industry, Eulji University of Korea, Department of Healthcare Management, Gyeonggi-do, Korea.</v>
          </cell>
          <cell r="F368" t="str">
            <v>2012</v>
          </cell>
          <cell r="G368" t="str">
            <v>Health Inf Manag</v>
          </cell>
          <cell r="H368" t="str">
            <v>25087545</v>
          </cell>
        </row>
        <row r="369">
          <cell r="A369">
            <v>368</v>
          </cell>
          <cell r="B369" t="str">
            <v>Cluster analysis of medication adherence in Pacific patients with high cardiovascular risk</v>
          </cell>
          <cell r="C369" t="str">
            <v>INTRODUCTION: The Caring Does Matter (CDM) programme aimed to improve cardiovascular disease risk (CVR) management in Pacific people, targeting medication adherence problems. This paper presents cluster analysis of CDM data to model medication adherence and cardiovascular risk factors in high-CVR patients. METHODS: Changes in cardiovascular medication adherence status and in physiological measures of high-CVR Pacific patients, as well as their baseline physiological measures, demographics and other risk factors are included in the analysis. Differences in resulting clusters are described to provide insight into the population. RESULTS: 1786 Pacific patients were identified with high CVR (≥ 10%, 5 year event risk) at baseline and were still enrolled with the thirteen participating general practices at CDM end. Two of three models attempted produced significant clusters: a two-cluster model indicating patients who failed to improve adherence during the programme had higher prevalence of diabetes; and a three-cluster model where one cluster was characterised by higher but improving blood pressure, and another characterised by higher but improving HbA1c. DISCUSSION AND CONCLUSION: Cluster analysis reveals statistically distinct patient groups, including differences in characteristics of patients less responsive to the programme intervention. This provides a basis for further efforts to understand the population and better tailor interventions.</v>
          </cell>
          <cell r="D369"/>
          <cell r="E369" t="str">
            <v>Department of Computer Science._x000D_National Institute for Health Innovation._x000D_Department of General Practice and Primary Healthcare, The University of Auckland, jim@cs.auckland.ac.nz.</v>
          </cell>
          <cell r="F369" t="str">
            <v>2014</v>
          </cell>
          <cell r="G369" t="str">
            <v>Stud Health Technol Inform</v>
          </cell>
          <cell r="H369" t="str">
            <v>24535055</v>
          </cell>
        </row>
        <row r="370">
          <cell r="A370">
            <v>369</v>
          </cell>
          <cell r="B370" t="str">
            <v>Comparison of average weekly pain using recalled paper and momentary assessment electronic diary reports in children with arthritis</v>
          </cell>
          <cell r="C370" t="str">
            <v>OBJECTIVE: The current study investigated the construct validity of a multidimensional pain diary for youth with juvenile idiopathic arthritis and also compared participants' responses on electronic and retrospective diary measures. The purpose of the latter part of this study was to compare absolute agreement, between-person and within-person consistency and judged change in weekly pain between these 2 methods of assessing pain. METHODS: A total of 70 adolescents with juvenile idiopathic arthritis completed both weekly recalled and momentary reports of pain over a 2-week period and assessed their change in pain over the 2-week period using a 5-point global change in pain scale. The Pearson correlations and intraclass correlation coefficients were computed to demonstrate 3 different ways of comparing the measures on both between-person and within-person basis. RESULTS: Momentary ratings of pain episodes were consistently greater than weekly ratings of recalled pain. Moderate to strong consistency and agreement correlations were computed for between-person momentary and recalled pain intensity. However, these correlations were much weaker when the within-person data were analyzed. The judged change in pain across weeks was significantly associated with computed change in both average momentary and recalled pain. DISCUSSION: This is one of the few studies to explore the relationship between the measurement methods of pain recall and momentary assessment in adolescents. The poor within-person correlations observed have important implications for research design and practice in pediatric pain.</v>
          </cell>
          <cell r="D370"/>
          <cell r="E370" t="str">
            <v>*Lawrence S. Bloomberg Faculty of Nursing Departments of ‡Anaesthesia ∥Pediatrics ‡‡Psychiatry ¶Institute of Health Policy Management &amp; Evaluation #Dalla Lana School of Public Health, University of Toronto †The Hospital for Sick Children, Child Health Evaluative Sciences §§Baycrest Centre for Geriatric Care, Toronto §Medical Sciences Graduate Program, Faculty of Health Sciences, McMaster University, Hamilton, ON **Department of Psychology, Dalhousie University, Halifax, Nova Scotia ††IWK Health Centre, Halifax, NS, Canada.</v>
          </cell>
          <cell r="F370" t="str">
            <v>2014</v>
          </cell>
          <cell r="G370" t="str">
            <v>Clin J Pain</v>
          </cell>
          <cell r="H370" t="str">
            <v>22071528</v>
          </cell>
        </row>
        <row r="371">
          <cell r="A371">
            <v>370</v>
          </cell>
          <cell r="B371" t="str">
            <v>The impact of electronic health records on care of heart failure patients in the emergency room</v>
          </cell>
          <cell r="C371" t="str">
            <v>OBJECTIVE: To evaluate if electronic health records (EHR) have observable effects on care outcomes, we examined quality and efficiency measures for patients presenting to emergency departments (ED). MATERIALS AND METHODS: We conducted a retrospective study of 5166 adults with heart failure in three metropolitan EDs. Patients were termed internal if prior information was in the EHR upon ED presentation, otherwise external. Associations of internality with hospitalization, mortality, length of stay (LOS), and numbers of tests, procedures, and medications ordered in the ED were examined after adjusting for age, gender, race, marital status, comorbidities and hospitalization as a proxy for acuity level where appropriate. RESULTS: At two EDs internals had lower odds of mortality if hospitalized (OR 0.55; 95% CI 0.38 to 0.81 and 0.45; 0.21 to 0.96), fewer laboratory tests during the ED visit (-4.6%; -8.9% to -0.1% and -14.0%; -19.5% to -8.1%) as well as fewer medications (-33.6%; -38.4% to -28.4% and -21.3%; -33.2% to -7.3%). At one of these two EDs, internals had lower odds of hospitalization (0.37; 0.22 to 0.60). At the third ED, internal patients only experienced a prolonged ED LOS (32.3%; 6.3% to 64.8%) but no other differences. There was no association with hospital LOS or number of procedures ordered. DISCUSSION: EHR availability was associated with salutary outcomes in two of three ED settings and prolongation of ED LOS at a third, but evidence was mixed and causality remains to be determined. CONCLUSIONS: An EHR may have the potential to be a valuable adjunct in the care of heart failure patients.</v>
          </cell>
          <cell r="D371"/>
          <cell r="E371" t="str">
            <v>Department of Laboratory Medicine and Pathology, University of Minnesota, Minneapolis, Minnesota 55455, USA. don@umn.edu</v>
          </cell>
          <cell r="F371" t="str">
            <v>2012</v>
          </cell>
          <cell r="G371" t="str">
            <v>J Am Med Inform Assoc</v>
          </cell>
          <cell r="H371" t="str">
            <v>23993689</v>
          </cell>
        </row>
        <row r="372">
          <cell r="A372">
            <v>371</v>
          </cell>
          <cell r="B372" t="str">
            <v>[Comparing results of methicillin-resistant Staphylococcus aureus (MRSA) surveillance using the French DRG-based information system (PMSI)]</v>
          </cell>
          <cell r="C372" t="str">
            <v>BACKGROUND: The surveillance of methicillin-resistant Staphylococcus aureus (MRSA) is a national priority. The rate of MRSA infections is one of six indicators tracked by the Department of Health. Since 2002, the French institute for public health surveillance (InVS) has monitored MRSA infections to estimate incidence density. Today, the use of the French administrative database (PMSI) could facilitate this surveillance. The aim of this study was to compare MRSA incidence density computed at a national level using PMSI databases with the results from the InVS taken as the reference. METHODS: PMSI databases for the years 2006 to 2009 were used. The reference results were those published by the InVS from 2006 to 2009. MRSA density defined as the number of MRSA infections recorded per year over 1000 hospital stays was computed. It was then compared with the MRSA incidence density measured by InVS. The time course of MRSA incidence in the PMSI records was modeled using a Poisson regression. RESULTS: The incidence density measured by the InVS was higher than the MRSA density computed using the PMSI, but this difference appeared to decrease over time. The PMSI density/InVS MRSA incidence density ratio was 0.8% in 2006 and about 9.2% in 2009. We observed inverted trends with a growing trend in MRSA density identified by the PMSI. Furthermore, the year of study was significantly associated with incidence density (P=0.01). CONCLUSION: Using PMSI data as an additional source of information in the hospital MRSA surveillance process makes it possible to detect and analyze patient repeats at the regional and national levels with linkage facilities. Estimation of incidence density for hospitals not participating to this surveillance system will be the next step.</v>
          </cell>
          <cell r="D372"/>
          <cell r="E372" t="str">
            <v>Service de biostatistique et d'informatique médicale, CHU de Dijon, CHRU, 21000 Dijon, France.</v>
          </cell>
          <cell r="F372" t="str">
            <v>2013</v>
          </cell>
          <cell r="G372" t="str">
            <v>Rev Epidemiol Sante Publique</v>
          </cell>
          <cell r="H372" t="str">
            <v>22776692</v>
          </cell>
        </row>
        <row r="373">
          <cell r="A373">
            <v>372</v>
          </cell>
          <cell r="B373" t="str">
            <v>P2P watch: personal health information detection in peer-to-peer file-sharing networks</v>
          </cell>
          <cell r="C373" t="str">
            <v>BACKGROUND: Users of peer-to-peer (P2P) file-sharing networks risk the inadvertent disclosure of personal health information (PHI). In addition to potentially causing harm to the affected individuals, this can heighten the risk of data breaches for health information custodians. Automated PHI detection tools that crawl the P2P networks can identify PHI and alert custodians. While there has been previous work on the detection of personal information in electronic health records, there has been a dearth of research on the automated detection of PHI in heterogeneous user files. OBJECTIVE: To build a system that accurately detects PHI in files sent through P2P file-sharing networks. The system, which we call P2P Watch, uses a pipeline of text processing techniques to automatically detect PHI in files exchanged through P2P networks. P2P Watch processes unstructured texts regardless of the file format, document type, and content. METHODS: We developed P2P Watch to extract and analyze PHI in text files exchanged on P2P networks. We labeled texts as PHI if they contained identifiable information about a person (eg, name and date of birth) and specifics of the person's health (eg, diagnosis, prescriptions, and medical procedures). We evaluated the system's performance through its efficiency and effectiveness on 3924 files gathered from three P2P networks. RESULTS: P2P Watch successfully processed 3924 P2P files of unknown content. A manual examination of 1578 randomly selected files marked by the system as non-PHI confirmed that these files indeed did not contain PHI, making the false-negative detection rate equal to zero. Of 57 files marked by the system as PHI, all contained both personally identifiable information and health information: 11 files were PHI disclosures, and 46 files contained organizational materials such as unfilled insurance forms, job applications by medical professionals, and essays. CONCLUSIONS: PHI can be successfully detected in free-form textual files exchanged through P2P networks. Once the files with PHI are detected, affected individuals or data custodians can be alerted to take remedial action.</v>
          </cell>
          <cell r="D373"/>
          <cell r="E373" t="str">
            <v>Electronic Health Information Laboratory, CHEO Research Institute, Ottawa, ON, Canada. sokolova@uottawa.ca</v>
          </cell>
          <cell r="F373" t="str">
            <v>2012</v>
          </cell>
          <cell r="G373" t="str">
            <v>J Med Internet Res</v>
          </cell>
          <cell r="H373" t="str">
            <v>24956475</v>
          </cell>
        </row>
        <row r="374">
          <cell r="A374">
            <v>373</v>
          </cell>
          <cell r="B374" t="str">
            <v>Similar multimorbidity patterns in primary care patients from two European regions: results of a factor analysis</v>
          </cell>
          <cell r="C374" t="str">
            <v>OBJECTIVE: To compare the similarities among the multimorbidity patterns identified in primary care patients from two European regions (Spain and the Netherlands) with similar organisational features of their primary care systems, using validated methodologies. METHODOLOGY: This observational, retrospective, multicentre study analysed information from primary care electronic medical records. Multimorbidity patterns were assessed using exploratory factor analysis of the diagnostic information of patients over 14 years of age. The analysis was stratified by age groups and sex. RESULTS: The analysis of Dutch data revealed a higher prevalence of multimorbidity which corresponds with the clustering of a higher number of diseases in each of the patterns. Relevant clinical similarities were found between both countries for three multimorbidity patterns that were previously identified in the original Spanish study: cardiometabolic, mechanical and psychiatric-substance abuse. In addition, the clinical evolution towards complexity of the cardiometabolic pattern with advancing age--already demonstrated in the original study--was corroborated in the Dutch context. A clear association between mechanical and psychosocial disorders was unique to the Dutch population, as well as the recurrent presentation of the psychiatric-substance abuse pattern in all age and sex groups. CONCLUSIONS: The similarities found for the cardiometabolic, mechanical and psychiatric-substance abuse patterns in primary care patients from two different European countries could offer initial clues for the elaboration of clinical practice guidelines, if further evidenced in other contexts. This study also endorses the use of primary care electronic medical records for the epidemiologic characterization of multimorbidity.</v>
          </cell>
          <cell r="D374"/>
          <cell r="E374" t="str">
            <v>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Spain._x000D_CAPHRI School for Public Health and Primary Care, Department of Family Medicine, Maastricht University, Maastricht, The Netherlands; Department of General Practice, KU Leuven, Belgium._x000D_CAPHRI School for Public Health and Primary Care, Department of Family Medicine, Maastricht University, Maastricht, The Netherlands._x000D_EpiChron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 Department of Microbiology, Preventive Medicine and Public Health, University of Zaragoza, Zaragoza, Spain.</v>
          </cell>
          <cell r="F374" t="str">
            <v>2014</v>
          </cell>
          <cell r="G374" t="str">
            <v>PLoS One</v>
          </cell>
          <cell r="H374" t="str">
            <v>22643152</v>
          </cell>
        </row>
        <row r="375">
          <cell r="A375">
            <v>374</v>
          </cell>
          <cell r="B375" t="str">
            <v>How to diagnose and classify diabetes in primary health care: lessons learned from the Diabetes Register in Northern Sweden (DiabNorth)</v>
          </cell>
          <cell r="C375" t="str">
            <v>OBJECTIVE: The objective was to create a diabetes register and to evaluate the validity of the clinical diabetes diagnosis and its classification. DESIGN: The diabetes register was created by linkage of databases in primary and secondary care, the pharmaceutical database, and ongoing population-based health surveys in the county. Diagnosis and classification were validated by specialists in diabetology or general practitioners with special competence in diabetology. Analysis of autoantibodies associated with type 1 diabetes was used for classification. SETTING: Primary and secondary health care in the county of Västerbotten, Sweden. PATIENTS: Patients with diabetes (median age at diagnosis 56 years, inter quartile range 50-60 years) who had participated in the Västerbotten Intervention Programme (VIP) and accepted participation in a diabetes register. RESULTS: Of all individuals with diabetes in VIP, 70% accepted to participate in the register. The register included 3256 (M/F 1894/1362) diabetes patients. The vast majority (95%) had data confirming the diabetes diagnoses according to WHO recommendations. Unspecified diabetes was the most common (54.6%) classification by the general practitioners. After assessment by specialists and analysis of autoantibodies the majority were classified as type 2 diabetes (76.8%). Type 1 diabetes was the second largest group (7.2%), including a sub-group of patients with latent autoimmune diabetes (4.8%). CONCLUSION: It was concluded that it is feasible to create a diabetes register based on information in medical records in general practice. However, special attention should be paid to the validity of the diabetes diagnosis and its classification.</v>
          </cell>
          <cell r="D375"/>
          <cell r="E375" t="str">
            <v>Department of Public Health and Clinical Medicine, Family Medicine, Umeå University, Umeå, Sweden. olov.rolandsson@fammed.umu.se</v>
          </cell>
          <cell r="F375" t="str">
            <v>2012</v>
          </cell>
          <cell r="G375" t="str">
            <v>Scand J Prim Health Care</v>
          </cell>
          <cell r="H375" t="str">
            <v>21900702</v>
          </cell>
        </row>
        <row r="376">
          <cell r="A376">
            <v>375</v>
          </cell>
          <cell r="B376" t="str">
            <v>Clinician characteristics and use of novel electronic health record functionality in primary care</v>
          </cell>
          <cell r="C376" t="str">
            <v>BACKGROUND: Conventional wisdom holds that older, busier clinicians who see complex patients are less likely to adopt and use novel electronic health record (EHR) functionality. METHODS: To compare the characteristics of clinicians who did and did not use novel EHR functionality, we conducted a retrospective analysis of the intervention arm of a randomized trial of new EHR-based tobacco treatment functionality. RESULTS: The novel functionality was used by 103 of 207 (50%) clinicians. Staff physicians were more likely than trainees to use the functionality (64% vs 37%; p&lt;0.001). Clinicians who graduated more than 10 years previously were more likely to use the functionality than those who graduated less than 10 years previously (64% vs 42%; p&lt;0.01). Clinicians with higher patient volumes were more likely to use the functionality (lowest quartile of number of patient visits, 25%; 2nd quartile, 38%; 3rd quartile, 65%; highest quartile, 71%; p&lt;0.001). Clinicians who saw patients with more documented problems were more likely to use the functionality (lowest tertile of documented patient problems, 38%; 2nd tertile, 58%; highest tertile, 54%; p=0.04). In multivariable modeling, independent predictors of use were the number of patient visits (OR 1.2 per 100 additional patients; 95% CI 1.1 to 1.4) and number of documented problems (OR 2.9 per average additional problem; 95% CI 1.4 to 6.1). CONCLUSIONS: Contrary to conventional wisdom, clinically busier physicians seeing patients with more documented problems were more likely to use novel EHR functionality.</v>
          </cell>
          <cell r="D376"/>
          <cell r="E376" t="str">
            <v>Division of General Medicine and Primary Care, Brigham and Women's Hospital, Boston, Massachusetts 02120, USA. jlinder@partners.org</v>
          </cell>
          <cell r="F376" t="str">
            <v>2011</v>
          </cell>
          <cell r="G376" t="str">
            <v>J Am Med Inform Assoc</v>
          </cell>
          <cell r="H376" t="str">
            <v>21934627</v>
          </cell>
        </row>
        <row r="377">
          <cell r="A377">
            <v>376</v>
          </cell>
          <cell r="B377" t="str">
            <v>Development of a tool to manage patient health records in support of burn injury research</v>
          </cell>
          <cell r="C377" t="str">
            <v>Data captured in electronic medical records (EMRs) and paper charts have enormous potential for clinical research and to improve the quality of health care; however, accessing, organizing, and analyzing these data pose significant challenges. To address these challenges, this article reports development of a web-based application that provides for local clinical data capture as well as integration of patient data directly from an institutional EMR. A web-based system was created using an existing institutional application development framework. The application consists of a local clinical data repository, processes that integrate data from an EMR, and programs that enable end-user access, manual data capture, and analysis. Data are maintained in a relational database at the patient level in a time- oriented manner and by clinical data type. The application and data repository have been used to integrate and analyze a broad range of clinical data of 637 patients with burn injury. Research findings have shown that in addition to tracking clinical outcomes, laboratory data provide the ability to risk stratify patient populations to target high-risk individuals for case management and interventions. This effort validates the utility of web-based applications to collect local clinical data and integrate clinical data directly from an institutional EMR. This approach leverages institutionally collected clinical information and provides the flexibility to incorporate disparate data and accommodate system modifications as needed. Although the current efforts have focused on a cohort of patients with burn injury, the approach and system design are extendable to other patient types.</v>
          </cell>
          <cell r="D377"/>
          <cell r="E377" t="str">
            <v>Information Technology, Loyola University Medical Center, Maywood, Illinois 60153, USA.</v>
          </cell>
          <cell r="F377" t="str">
            <v>2011</v>
          </cell>
          <cell r="G377" t="str">
            <v>J Burn Care Res</v>
          </cell>
          <cell r="H377" t="str">
            <v>22952794</v>
          </cell>
        </row>
        <row r="378">
          <cell r="A378">
            <v>377</v>
          </cell>
          <cell r="B378" t="str">
            <v>Effectiveness of standardized Nursing Care Plans in health outcomes in patients with type 2 Diabetes Mellitus: a two-year prospective follow-up study</v>
          </cell>
          <cell r="C378" t="str">
            <v>BACKGROUND: Implementation of a standardized language in Nursing Care Plans (SNCP) allows for increased efficiency in nursing data management. However, the potential relationship with patientś health outcomes remains uncertain. The aim of this study was to evaluate the effectiveness of SNCP implementation, based on North American Nursing Diagnosis Association (NANDA) and Nursing Interventions Classification (NIC), in the improvement of metabolic, weight, and blood pressure control of Type 2 Diabetes Mellitus (T2DM) patients. METHODS: A two-year prospective follow-up study, in routine clinical practice conditions. 31 primary health care centers (Spain) participated with 24,124 T2DM outpatients. Data was collected from Computerized Clinical Records; SNCP were identified using NANDA and NIC taxonomies. Descriptive and ANCOVA analyses were conducted. RESULTS: 18,320 patients were identified in the Usual Nursing Care (UNC) group and 5,168 in the SNCP group. At the two-year follow-up, the SNCP group improved all parameters except LDL cholesterol and diastolic blood pressure. We analyzed data adjustming by the baseline value for these variables and variables with statistically significant differences between groups at baseline visit. Results indicated a lowering of all parameters except HbA1c, but a statistically significant reduction was only observed with diastolic blood pressure results. However, the adjusted reduction of diastolic blood pressure is of little clinical relevance. Greater differences of control values for diastolic blood pressure, HbA1c, LDL-cholesterol and Body Mass Index were found in the SNCP group, but only reached statistical significance for HbA1c. A greater proportion of patients with baseline HbA1c ≥7 decreased to &lt;7% at the two-year follow-up in the SNCP group than in the UNC group (16.9% vs. 15%; respectively; p = 0.01). CONCLUSIONS: Utilization of SNCP was helpful in achieving glycemic control targets in poorly controlled patients with T2DM (HbA1c ≥7%). Diastolic blood pressure results were slightly improved in the SNCP group compared to the UNC group. TRIAL REGISTRATION: ClinicalTrials.gov NCT01482481.</v>
          </cell>
          <cell r="D378"/>
          <cell r="E378" t="str">
            <v>Unidad de Apoyo Técnico, Gerencia Adjunta de Planificación y Calidad, Servicio Madrileño de Salud, Madrid, España. jcardenas.gapm04@salud.madrid.org</v>
          </cell>
          <cell r="F378" t="str">
            <v>2012</v>
          </cell>
          <cell r="G378" t="str">
            <v>PLoS One</v>
          </cell>
          <cell r="H378" t="str">
            <v>21774097</v>
          </cell>
        </row>
        <row r="379">
          <cell r="A379">
            <v>378</v>
          </cell>
          <cell r="B379" t="str">
            <v>Electronic health record functions differ between best and worst hospitals</v>
          </cell>
          <cell r="C379" t="str">
            <v>OBJECTIVE: To determine whether patterns of electronic health record (EHR) adoption and “meaningful use” vary between high-, intermediate-, and low-quality US hospitals. STUDY DESIGN: We used data from the Hospital Quality Alliance program to designate hospitals as high quality (performance in the top decile nationally), low quality (bottom decile), and intermediate quality (all others). We examined EHR adoption and meaningful use using national survey data. METHODS: We used logistic regression models to determine the frequency with which hospitals in each group adopted individual EHR functions and met meaningful use criteria, and factor analyses to examine adoption patterns in high- and low-quality hospitals. RESULTS: High-quality hospitals were more likely to have all clinical decision support functions. High-quality hospitals were also more likely to have computerized physician order entry for medications compared with intermediate- and low-quality hospitals. Among those who had not yet implemented components of clinical decision support, two-thirds of low-quality hospitals reported no concrete plans for adoption. Finally, high-quality hospitals were more likely to meet many of the meaningful use criteria such as reporting quality measures, implementing at least 1 clinical decision support rule, and exchanging key clinical data. CONCLUSIONS: We found higher rates of adoption of key EHR functions among high-quality hospitals, suggesting that high quality and EHR adoption may be linked. Most low-quality hospitals without EHR functions reported no plans to implement them, pointing to challenges faced by policy makers in achieving widespread EHR adoption while simultaneously improving quality of care.</v>
          </cell>
          <cell r="D379"/>
          <cell r="E379" t="str">
            <v>Harvard Medical School, Boston, MA, USA.</v>
          </cell>
          <cell r="F379" t="str">
            <v>2011</v>
          </cell>
          <cell r="G379" t="str">
            <v>Am J Manag Care</v>
          </cell>
          <cell r="H379" t="str">
            <v>20815747</v>
          </cell>
        </row>
        <row r="380">
          <cell r="A380">
            <v>379</v>
          </cell>
          <cell r="B380" t="str">
            <v>Evaluation of data display for patient-oriented electronic record of anticoagulant therapy</v>
          </cell>
          <cell r="C380" t="str">
            <v>OBJECTIVE: Our aim was to evaluate visualization methods for specific tasks performed with personal healthcare e-record systems for lay adults and older patients. We investigated common visualization methods for data entry and follow-up of personal and clinical information for self-control of blood coagulation functions. METHODS: Twenty-five old (72.2 +/- 5.5 years) and 25 young (30.4 +/- 4.9 years) participants completed tasks based on common scenarios, on experimental Web sites with hidden tracking programs. Functional parameters (time, accuracy), subjective parameters (preference, satisfaction), and physiological parameters (heart rate, skin temperature, sweat, respiratory rate, and muscle tension) monitored with miniature sensors were used. RESULTS: Total time for data entry and information follow-up were significantly longer for older compared with younger participants, with no significant differences in accuracy (errors), in stress-related physiological parameters, in preferences, or in satisfaction between age group. The Menu display was the significantly preferred configuration for data entry in both age groups, based on functional, physiological, and subjective criteria (p &lt; 0.05, Duncan test). The Calendar configuration was significantly preferred for mixed tasks of follow-up and information retrieval, in both age groups, based on functional, physiological, and subjective criteria (p &lt; 0.05, Duncan test). CONCLUSIONS: Our study supports equal capabilities of old and young people to use interactive healthcare systems for management of chronic diseases and further encourages using physiological, functional, and subjective methods for evaluating personal healthcare records.</v>
          </cell>
          <cell r="D380"/>
          <cell r="E380" t="str">
            <v>Department of Industrial Design, Faculty of Architecture and Town Planning, Technion, Israel Institute of Technology, Haifa, Israel. noemib@tx.technion.ac.il</v>
          </cell>
          <cell r="F380" t="str">
            <v>2010</v>
          </cell>
          <cell r="G380" t="str">
            <v>Telemed J E Health</v>
          </cell>
          <cell r="H380" t="str">
            <v>27646746</v>
          </cell>
        </row>
        <row r="381">
          <cell r="A381">
            <v>380</v>
          </cell>
          <cell r="B381" t="str">
            <v>Retrospective analysis of data from an itch center: Integrating validated tools in the electronic health record</v>
          </cell>
          <cell r="C381"/>
          <cell r="D381"/>
          <cell r="E381" t="str">
            <v>Department of Dermatology, Lewis Katz School of Medicine at Temple University, Philadelphia, Pennsylvania; Temple Itch Center (TIC), Lewis Katz School of Medicine at Temple University, Philadelphia, Pennsylvania; Department of Medicine, Pennsylvania Hospital, University of Pennsylvania Health System, Philadelphia, Pennsylvania._x000D_Department of Dermatology, Lewis Katz School of Medicine at Temple University, Philadelphia, Pennsylvania; Temple Itch Center (TIC), Lewis Katz School of Medicine at Temple University, Philadelphia, Pennsylvania._x000D_Department of Clinical Sciences, Lewis Katz School of Medicine at Temple University, Philadelphia, Pennsylvania._x000D_Department of Dermatology, Lewis Katz School of Medicine at Temple University, Philadelphia, Pennsylvania; Temple Itch Center (TIC), Lewis Katz School of Medicine at Temple University, Philadelphia, Pennsylvania. Electronic address: yosipog@gmail.com.</v>
          </cell>
          <cell r="F381" t="str">
            <v>2016</v>
          </cell>
          <cell r="G381" t="str">
            <v>J Am Acad Dermatol</v>
          </cell>
          <cell r="H381" t="str">
            <v>23161894</v>
          </cell>
        </row>
        <row r="382">
          <cell r="A382">
            <v>381</v>
          </cell>
          <cell r="B382" t="str">
            <v>Comparative analysis of pharmacovigilance methods in the detection of adverse drug reactions using electronic medical records</v>
          </cell>
          <cell r="C382" t="str">
            <v>OBJECTIVE: Medication  safety requires that each drug be monitored throughout its market life as early detection of adverse drug reactions (ADRs) can lead to alerts that prevent patient harm. Recently, electronic medical records (EMRs) have emerged as a valuable resource for pharmacovigilance. This study examines the use of retrospective medication orders and inpatient laboratory results documented in the EMR to identify ADRs. METHODS: Using 12 years of EMR data from Vanderbilt University Medical Center (VUMC), we designed a study to correlate abnormal laboratory results with specific drug administrations by comparing the outcomes of a drug-exposed group and a matched unexposed group. We assessed the relative merits of six pharmacovigilance measures used in spontaneous reporting systems (SRSs): proportional reporting ratio (PRR), reporting OR (ROR), Yule's Q (YULE), the χ(2) test (CHI), Bayesian confidence propagation neural networks (BCPNN), and a gamma Poisson shrinker (GPS). RESULTS: We systematically evaluated the methods on two independently constructed reference standard datasets of drug-event pairs. The dataset of Yoon et al contained 470 drug-event pairs (10 drugs and 47 laboratory abnormalities). Using VUMC's EMR, we created another dataset of 378 drug-event pairs (nine drugs and 42 laboratory abnormalities). Evaluation on our reference standard showed that CHI, ROR, PRR, and YULE all had the same F score (62%). When the reference standard of Yoon et al was used, ROR had the best F score of 68%, with 77% precision and 61% recall. CONCLUSIONS: Results suggest that EMR-derived laboratory measurements and medication orders can help to validate previously reported ADRs, and detect new ADRs.</v>
          </cell>
          <cell r="D382"/>
          <cell r="E382" t="str">
            <v>Department of Computer Science, New Jersey Institute of Technology, Newark, New Jersey, USA.</v>
          </cell>
          <cell r="F382" t="str">
            <v>2013</v>
          </cell>
          <cell r="G382" t="str">
            <v>J Am Med Inform Assoc</v>
          </cell>
          <cell r="H382" t="str">
            <v>23321977</v>
          </cell>
        </row>
        <row r="383">
          <cell r="A383">
            <v>382</v>
          </cell>
          <cell r="B383" t="str">
            <v>Utilization of electronic medical records to build a detection model for surveillance of healthcare-associated urinary tract infections</v>
          </cell>
          <cell r="C383" t="str">
            <v>In this study, we propose an approach to build a detection model for surveillance of healthcare-associated urinary tract infection (HA-UTI) based on the variables extracted from the electronic medical records (EMRs) in a 730-bed, tertiary-care teaching hospital in Taiwan. Firstly we mapped the CDC's HA-UTI case definitions to a set of variables, and identified the variables whose values could be derived from the EMRs of the hospital automatically. Then with these variables we performed discriminant analysis (DA) on a training set of the EMRs to construct a discriminant function (DF) for the classification of a patient with or without HA-UTI. Finally, we evaluated the sensitivity, specificity, and overall accuracy of the function using a testing set of EMRs. In this study, six surveillance variables (fever, urine culture, blood culture, routine urinalysis, antibiotic use, and invasive devices) were identified whose values could be derived from the EMRs of the hospital. The sensitivity, specificity and overall accuracy of the built DF were 100 %, 94.61 %, and 94.65 %, respectively. Since most hospitals may adopt their EMRs piece-by-piece to meet their functional requirements, the variables that are available in the EMRs may differ. Our approach can build a detection model with these variables to achieve a high sensitivity, specificity and accuracy for automatically detecting suspected HA-UTI cases. Therefore, our approach on one hand can reduce the efforts in building the model; on the other hand, can facilitate adoption of EMRs for HAI surveillance and control.</v>
          </cell>
          <cell r="D383"/>
          <cell r="E383" t="str">
            <v>Graduate Institute of Biomedical Informatics, College of Medical Science and Technology, Taipei Medical University, 250 WuXing Street, Taipei, 110, Taiwan.</v>
          </cell>
          <cell r="F383" t="str">
            <v>2013</v>
          </cell>
          <cell r="G383" t="str">
            <v>J Med Syst</v>
          </cell>
          <cell r="H383" t="str">
            <v>23536256</v>
          </cell>
        </row>
        <row r="384">
          <cell r="A384">
            <v>383</v>
          </cell>
          <cell r="B384" t="str">
            <v>Multimodal intervention to improve osteoporosis care in home health settings: results from a cluster randomized trial</v>
          </cell>
          <cell r="C384" t="str">
            <v>SUMMARY: We conducted a cluster randomized trial testing the effectiveness of an intervention to increase the use of osteoporosis medications in high-risk patients receiving home health care. The trial did not find a significant difference in medication use in the intervention arm. INTRODUCTION: This study aims to test an evidence implementation intervention to improve the quality of care in the home health care setting for patients at high risk for fractures. METHODS: We conducted a cluster randomized trial of a multimodal intervention targeted at home care for high-risk patients (prior fracture or physician-diagnosed osteoporosis) receiving care in a statewide home health agency in Alabama. Offices throughout the state were randomized to receive the intervention or to usual care. The primary outcome was the proportion of high-risk home health patients treated with osteoporosis medications. A t test of difference in proportions was conducted between intervention and control arms and constituted the primary analysis. Secondary analyses included logistic regression estimating the effect of individual patients being treated in an intervention arm office on the likelihood of a patient receiving osteoporosis medications. A follow-on analysis examined the effect of an automated alert built into the electronic medical record that prompted the home health care nurses to deploy the intervention for high-risk patients using a pre-post design. RESULTS: There were 11 offices randomized to each of the treatment and control arms; these offices treated 337 and 330 eligible patients, respectively. Among the offices in the intervention arm, the average proportion of eligible patients receiving osteoporosis medications post-intervention was 19.1 %, compared with 15.7 % in the usual care arm (difference in proportions 3.4 %, 95 % CI, -2.6 to 9.5 %). The overall rates of osteoporosis medication use increased from 14.8 % prior to activation of the automated alert to 17.6 % afterward, a nonsignificant difference. CONCLUSIONS: The home health intervention did not result in a significant improvement in use of osteoporosis medications in high-risk patients.</v>
          </cell>
          <cell r="D384"/>
          <cell r="E384" t="str">
            <v>Department of Health Care Organization and Policy, University of Alabama at Birmingham (UAB), 1665 University Blvd, RPHB 330, Birmingham, AL, USA, mkilgore@uab.edu.</v>
          </cell>
          <cell r="F384" t="str">
            <v>2013</v>
          </cell>
          <cell r="G384" t="str">
            <v>Osteoporos Int</v>
          </cell>
          <cell r="H384" t="str">
            <v>24937017</v>
          </cell>
        </row>
        <row r="385">
          <cell r="A385">
            <v>384</v>
          </cell>
          <cell r="B385" t="str">
            <v>Strategies and Opportunities to STOP Colon Cancer in Priority Populations: design of a cluster-randomized pragmatic trial</v>
          </cell>
          <cell r="C385" t="str">
            <v>BACKGROUND: Colorectal cancer is the second-leading cause of cancer deaths in the United States. The Strategies and Opportunities to Stop Colorectal Cancer (STOP CRC) in Priority Populations study is a pragmatic trial and a collaboration between two research institutions and a network of more than 200 safety net clinics. The study will assess the effectiveness of a system-based intervention designed to improve the rates of colorectal-cancer screening using fecal immunochemical testing (FIT) in federally qualified health centers in Oregon and Northern California. MATERIAL AND METHODS: STOP CRC is a cluster-randomized comparative-effectiveness pragmatic trial enrolling 26 clinics. Clinics will be randomized to one of two arms. Clinics in the intervention arm (1) will use an automated, data-driven, electronic health record-embedded program to identify patients due for colorectal screening and mail FIT kits (with pictographic instructions) to them; (2) will conduct an improvement process (e.g. Plan-Do-Study-Act) to enhance the adoption, reach, and effectiveness of the program. Clinics in the control arm will provide opportunistic colorectal-cancer screening to patients at clinic visits. The primary outcomes are: proportion of age- and screening-eligible patients completing a FIT within 12months; and cost, cost-effectiveness, and return on investment of the intervention. CONCLUSIONS: This large-scale pragmatic trial will leverage electronic health record information and existing clinic staff to enroll a broad range of patients, including many with historically low colorectal-cancer screening rates. If successful, the program will provide a model for a cost-effective and scalable method to raise colorectal-cancer screening rates.</v>
          </cell>
          <cell r="D385"/>
          <cell r="E385" t="str">
            <v>The Center for Health Research, Kaiser Permanente Northwest, 3800 N. Interstate Avenue, Portland, OR 97227, USA. Electronic address: Gloria.d.coronado@kpchr.org._x000D_The Center for Health Research, Kaiser Permanente Northwest, 3800 N. Interstate Avenue, Portland, OR 97227, USA. Electronic address: William.vollmer@kpchr.org._x000D_The Center for Health Research, Kaiser Permanente Northwest, 3800 N. Interstate Avenue, Portland, OR 97227, USA. Electronic address: Amanda.f.petrik@kpchr.org._x000D_National Cancer Institute, Process of Care Research Branch, Behavioral Research Program, Division of Cancer Control and Population Sciences, 9609 Medical Center Drive, Bethesda, MD 20892-9760, USA. Electronic address: Taplins@mail.nih.gov._x000D_OCHIN, Inc., 1881 SW Naito Parkway, Portland, OR 97201, USA; Department of Family Medicine Oregon Health &amp; Sciences University, 4411 SW Vermont Street, Portland, OR 97219, USA. Electronic address: burdickt@ochin.org._x000D_The Center for Health Research, Kaiser Permanente Northwest, 3800 N. Interstate Avenue, Portland, OR 97227, USA. Electronic address: Richard.meenan@kpchr.org._x000D_Group Health Research Institute, 1730 Minor Avenue, Suite 1600, Seattle, WA 98101, USA. Electronic address: Green.b@ghc.org.</v>
          </cell>
          <cell r="F385" t="str">
            <v>2014</v>
          </cell>
          <cell r="G385" t="str">
            <v>Contemp Clin Trials</v>
          </cell>
          <cell r="H385" t="str">
            <v>23787903</v>
          </cell>
        </row>
        <row r="386">
          <cell r="A386">
            <v>385</v>
          </cell>
          <cell r="B386" t="str">
            <v>QT variability during initial exposure to sotalol: experience based on a large electronic medical record</v>
          </cell>
          <cell r="C386" t="str">
            <v>AIMS: A prolonged QT interval is associated with increased risk of Torsades de pointes (TdP) and may be fatal. We sought to investigate the extent to which clinical covariates affect the change in QT interval among 'real-world' patients treated with sotalol and followed in an electronic medical record (EMR) system. METHODS AND RESULTS: We used clinical alerts in our EMR system to identify all patients in whom a new prescription for sotalol was written (2001-11). Rate-corrected QT (QTc) was calculated by Bazett's formula. Correlates of sotalol-induced change in the QTc interval and sotalol discontinuation were examined using linear and logistic regression, respectively. Overall, 541 sotalol-exposed patients were identified (n = 200 women, 37%). The mean first sotalol dose was 86 ± 39 mg, age 64 ± 13 years, and BMI 30 ± 7 kg/m(2). Atrial fibrillation/flutter was the predominant indication (92.2%). After initial exposure, the change in the QTc interval from baseline was highly variable: ΔQTc after 2 h = 3 ± 42 ms (P = 0.17) and 11 ± 37 ms after ≥48 h (P &lt; 0.001). Multivariable linear regression analysis identified female gender and age, reduced left ventricular ejection fraction, high sotalol dose, hypertrophic cardiomyopathy, and loop diuretic co-administration as correlates of increased ΔQTc at ≥48 h (P &lt; 0.05 for all). Within 3 days of initiation, 12% discontinued sotalol of which 31% were because of exaggerated QTc prolongation. One percent developed TdP. CONCLUSION: In this EMR-based cohort, the increase in QTc with sotalol initiation was highly variable, and multiple clinical factors contributed. These data represent an important step in ongoing work to identify real-world patients likely to tolerate long-term therapy and reinforces the utility of EMR-based cohorts as research tools.</v>
          </cell>
          <cell r="D386"/>
          <cell r="E386" t="str">
            <v>Department of Medicine and Clinical Pharmacology, Vanderbilt University, 1285 Medical Research Building IV, Nashville, TN 37232, USA.</v>
          </cell>
          <cell r="F386" t="str">
            <v>2013</v>
          </cell>
          <cell r="G386" t="str">
            <v>Europace</v>
          </cell>
          <cell r="H386" t="str">
            <v>21983367</v>
          </cell>
        </row>
        <row r="387">
          <cell r="A387">
            <v>386</v>
          </cell>
          <cell r="B387" t="str">
            <v>A comparison of the performance of a model based on administrative data and a model based on clinical data: effect of severity of illness on standardized mortality ratios of intensive care units</v>
          </cell>
          <cell r="C387" t="str">
            <v>OBJECTIVES: It has been postulated that prognostic models based on administrative data can provide valid adjusted mortality rates in specific patient populations. In this study we compared the performance and robustness of a model based on administrative data (customized hospital standardized mortality ratio) and a model based on clinical data (customized Simplified Acute Physiology Score II) in the Dutch intensive care unit population. DESIGN: Cohort study of intensive care unit records from a national intensive care unit quality registry linked to administrative records from the Dutch National Medical Registration. The hospital standardized mortality ratio and Simplified Acute Physiology Score II models were first-level customized on the intensive care unit population. SETTING: Fifty-five Dutch intensive care units. PATIENTS: A total of 66,564 intensive care unit patients admitted from 2005 to 2008. INTERVENTIONS: None. MEASUREMENTS AND MAIN RESULTS: Performance expressed by measures of discrimination, accuracy, and calibration (area under the receiver operating characteristic curve, Brier score, Hosmer-Lemeshow Ĉ-statistic, and calibration plots). Additionally, the robustness of the models was assessed by simulating changes in the population's severity of illness and analyzing the effect on the intensive care units' standardized mortality ratios.The area under the receiver operating characteristic curve and Brier score of the customized Simplified Acute Physiology Score II were significantly superior to that of the customized hospital standardized mortality ratio (0.85 and 0.11 vs. 0.77 and 0.13, respectively). Calibration plots showed good agreement between observed and predicted mortality for low-risk patients in both models, with more discrepancy in the high-risk patients when using the customized hospital standardized mortality ratio. Severity of illness had influence on the intensive care units' standardized mortality ratios in both models, but the customized Simplified Acute Physiology Score II showed more robustness. CONCLUSIONS: The customized Simplified Acute Physiology Score II outperforms the customized hospital standardized mortality ratio in the Dutch intensive care unit population. Comparing institutions based on standardized mortality ratios can be unfavorable for those with a more severely ill intensive care unit population, especially when using the customized hospital standardized mortality ratio.</v>
          </cell>
          <cell r="D387"/>
          <cell r="E387" t="str">
            <v>Department of Medical Informatics, Academic Medical Center, University of Amsterdam, Amsterdam, The Netherlands. s.brinkman@amc.uva.nl</v>
          </cell>
          <cell r="F387" t="str">
            <v>2012</v>
          </cell>
          <cell r="G387" t="str">
            <v>Crit Care Med</v>
          </cell>
          <cell r="H387" t="str">
            <v>28948670</v>
          </cell>
        </row>
        <row r="388">
          <cell r="A388">
            <v>387</v>
          </cell>
          <cell r="B388" t="str">
            <v>Comparative analysis of two methods of data entry into electronic medical records: A randomized clinical trial (research letter)</v>
          </cell>
          <cell r="C388"/>
          <cell r="D388"/>
          <cell r="E388" t="str">
            <v>Physical Medicine and Rehabilitation Physician, Department of Physical Medicine and Rehabilitation, "Cruz Roja San José y Santa Adela" University Hospital, Madrid, Spain._x000D_Physical Medicine and Rehabilitation Physician, Department of Physical Medicine and Rehabilitation, "La Paz" University Hospital-IdiPaz, Madrid, Spain._x000D_Orthopedic Surgeon, Department of Orthopedic Surgery, "La Paz" University Hospital-IdiPaz, Madrid, Spain.</v>
          </cell>
          <cell r="F388" t="str">
            <v>2017</v>
          </cell>
          <cell r="G388" t="str">
            <v>J Eval Clin Pract</v>
          </cell>
          <cell r="H388" t="str">
            <v>22447632</v>
          </cell>
        </row>
        <row r="389">
          <cell r="A389">
            <v>388</v>
          </cell>
          <cell r="B389" t="str">
            <v>Early detection of impending physiologic deterioration among patients who are not in intensive care: development of predictive models using data from an automated electronic medical record</v>
          </cell>
          <cell r="C389" t="str">
            <v>BACKGROUND: Ward patients who experience unplanned transfer to intensive care units have excess morbidity and mortality. OBJECTIVE: To develop a predictive model for prediction of unplanned transfer from the medical-surgical ward to intensive care (or death on the ward in a patient who was "full code") using data from a comprehensive inpatient electronic medical record (EMR). DESIGN: Retrospective case-control study; unit of analysis was a 12-hour patient shift. Shifts where a patient experienced an unplanned transfer were event shifts; shifts without a transfer were comparison shifts. Hospitalization records were transformed into 12-hour shift records, with 10 randomly selected comparison shifts identified for each event shift. Analysis employed logistic regression and split validation. SETTING: Integrated healthcare delivery system in Northern California. PATIENTS: Hospitalized adults at 14 hospitals with comprehensive inpatient EMRs. MEASUREMENTS: Predictors included vital signs, laboratory test results, severity of illness scores, longitudinal chronic illness burden scores, transpired hospital length of stay, and care directives. Patients were also given a retrospective, electronically (not manually assigned) Modified Early Warning Score, or MEWS(re). Outcomes were transfer to the intensive care unit (ICU) from the ward or transitional care unit, or death outside the ICU among patients who were "full code". RESULTS: We identified 4,036 events and 39,782 comparison shifts from a cohort of 102,422 patients' hospitalizations. The MEWS(re) had a c-statistic of 0.709 in the derivation and 0.698 in the validation dataset; corresponding values for the EMR-based model were 0.845 and 0.775. LIMITATIONS: Using these algorithms requires hospitals with comprehensive inpatient EMRs and longitudinal data. CONCLUSIONS: EMR-based detection of impending deterioration outside the ICU is feasible in integrated healthcare delivery systems.</v>
          </cell>
          <cell r="D389"/>
          <cell r="E389" t="str">
            <v>Hospital Operations Research, Division of Research, Kaiser Permanente Medical Care Program, Oakland, California 94612, USA. gabriel.escobar@kp.org</v>
          </cell>
          <cell r="F389" t="str">
            <v>2012</v>
          </cell>
          <cell r="G389" t="str">
            <v>J Hosp Med</v>
          </cell>
          <cell r="H389" t="str">
            <v>21982395</v>
          </cell>
        </row>
        <row r="390">
          <cell r="A390">
            <v>389</v>
          </cell>
          <cell r="B390" t="str">
            <v>Benefits and problems of electronic information exchange as perceived by health care professionals: an interview study</v>
          </cell>
          <cell r="C390" t="str">
            <v>BACKGROUND: Various countries are currently implementing a national electronic patient record (n-EPR). Despite the assumed positive effects of n-EPRs, their overall adoption remains low and meets resistance from health care providers. This study aims to increase our understanding of health care providers' attitude towards the n-EPR, by investigating their perceptions of the benefits and problems of electronic information exchange in health care and the n-EPR in particular. METHODS: The study was conducted in three Dutch health care settings: acute care, diabetes care, and ambulatory mental health care. Two health care organisations were included per setting. Between January and June 2010, interviews were conducted with 17 stakeholders working in these organisations. Relevant themes were deduced by means of thematic qualitative analysis. RESULTS: Health care providers perceived electronic information exchange to promote the efficiency and quality of care. The problems they perceived in electronic information exchange mainly concerned the confidentiality and safety of information exchange and the reliability and quality of patient data. Many problems perceived by health care providers did not specifically apply to the n-EPR, but to electronic information exchange in general. CONCLUSIONS: The implementation of the Dutch n-EPR has mainly followed a top-down approach, thereby neglecting the fact that the perceptions and preferences of its users (health care providers) need to be addressed in order to achieve successful implementation. The results of this study provide valuable suggestions about how to promote health care providers' willingness to adopt electronic information exchange, which can be useful for other countries currently implementing an n-EPR. Apart from providing information about the benefits and usefulness of electronic information exchange, efforts should be focused on minimising the problems as perceived by health care providers. The safety and confidentiality of electronic information exchange can be improved by developing tools to evaluate the legitimacy of access to electronic records, by increasing health care providers' awareness of the need to be careful when using patient data, and by measures to limit access to sensitive patient data. Improving health care providers' recording behaviour is important to improve the reliability and quality of electronically exchanged patient data.</v>
          </cell>
          <cell r="D390"/>
          <cell r="E390" t="str">
            <v>NIVEL, Netherlands Institute for Health Services Research, P,O, Box 1568, 3500 BN Utrecht, the Netherlands. m.zwaanswijk@nivel.nl</v>
          </cell>
          <cell r="F390" t="str">
            <v>2011</v>
          </cell>
          <cell r="G390" t="str">
            <v>BMC Health Serv Res</v>
          </cell>
          <cell r="H390" t="str">
            <v>23720126</v>
          </cell>
        </row>
        <row r="391">
          <cell r="A391">
            <v>390</v>
          </cell>
          <cell r="B391" t="str">
            <v>Clinical characteristics of patients with multiple potentially human papillomavirus-related malignancies</v>
          </cell>
          <cell r="C391" t="str">
            <v>BACKGROUND: Human papillomavirus (HPV) is a causative factor in squamous cell carcinomas of the anus, penis, vagina, vulva, and head and neck, and adenocarcinoma of the cervix. We examined the demographics, clinical characteristics, and timing of multiple potentially HPV-related cancers in individual patients. METHODS: One hundred forty-three patients were identified with 300 potentially HPV-related cancers. The median follow-up from index and second cancer was 18.5 years and 3.2 years, respectively. RESULTS: Median age at index and second cancer was 45 and 60.5 years of age, respectively, with a median interval of 11 years. Cervical cancer was the most common initial diagnosis (61.7%), whereas head and neck squamous cell carcinoma (HNSCC) was the most common second cancer (57.6%). CONCLUSION: These data suggest differential patterns for development of multiple HPV-related cancers based upon clinical characteristics. Prospective longitudinal and population-based studies are warranted to understand the impact of these findings and opportunities for intervention and screening.</v>
          </cell>
          <cell r="D391"/>
          <cell r="E391" t="str">
            <v>Department of Radiation Oncology, The University of Texas MD Anderson Cancer Center, Houston, Texas.</v>
          </cell>
          <cell r="F391" t="str">
            <v>2014</v>
          </cell>
          <cell r="G391" t="str">
            <v>Head Neck</v>
          </cell>
          <cell r="H391" t="str">
            <v>21287773</v>
          </cell>
        </row>
        <row r="392">
          <cell r="A392">
            <v>391</v>
          </cell>
          <cell r="B392" t="str">
            <v>Predicting improvement in urinary and bowel incontinence for home health patients using electronic health record data</v>
          </cell>
          <cell r="C392" t="str">
            <v>PURPOSE: The purpose of the study was to discover which patient and support system characteristics and interventions documented by home health clinicians were associated with improvement in urinary and bowel incontinence contrasting logistic regression and data mining approaches. SUBJECTS AND SETTING: Seventeen hundred ninety-three patients in this study experienced 2072 episodes of care. The study sample comprised all nonmaternity patients aged 18 years or older receiving skilled home health services in 2004. Subjects were drawn from a convenience sample of 15 home health agencies . DESIGN: We completed a secondary analysis of data from 15 home health agencies' electronic health records. Data for this study were documented by home care clinicians using the Outcome and Assessment Information Set (OASIS) structured assessment form and the Omaha System interventions, which is a standardized terminology. RESULTS: There were 684 patients with urinary incontinence and 187 with bowel incontinence. By discharge 38% improved in urinary incontinence and 45% improved their bowel incontinence. Using logistic regression, no patient or support system characteristics were identified that associated with improvement in either urinary or bowel incontinence, only a limited number of interventions were significant. A data mining decision tree was producible only for bowel incontinence, demonstrating a combination of patient and support system factors as well as selected interventions were important in determining whether patients would improve in bowel incontinence. CONCLUSIONS: Home health patients have complex comorbid conditions requiring home care nurses to have broad, generalized knowledge. Future research is needed to determine if the inclusion of a certified WOC nurse would improve outcomes.</v>
          </cell>
          <cell r="D392"/>
          <cell r="E392" t="str">
            <v>School of Nursing, University of Minnesota, 6-135 Weaver-Densford Hall, Minneapolis, MN 55455, USA. westr006@umn.edu</v>
          </cell>
          <cell r="F392" t="str">
            <v>2011</v>
          </cell>
          <cell r="G392" t="str">
            <v>J Wound Ostomy Continence Nurs</v>
          </cell>
          <cell r="H392" t="str">
            <v>20609619</v>
          </cell>
        </row>
        <row r="393">
          <cell r="A393">
            <v>392</v>
          </cell>
          <cell r="B393" t="str">
            <v>The electronic locum record for general practitioners: outcome of an evaluation study in the Netherlands</v>
          </cell>
          <cell r="C393" t="str">
            <v>BACKGROUND: A locum practitioner is an out-of-hours general practitioner who needs access to the electronic health record of visiting patients. The electronic locum record is a summary of the electronic health record available to the locum practitioner and includes the most significant health problems, the most recent records of the patient's visits to the practice, current medication data and information on allergies and intolerances. The locum practitioner returns a locum medical note to the electronic health record at the general practitioner with his or her diagnosis, treatment or referral of the visiting patient. A pilot project of the electronic locum record was implemented in the Twente region of the Netherlands. OBJECTIVE: To obtain policy information for the nationwide implementation of the electronic locum record as a first component of the electronic health record in the Netherlands. METHODS: First, evaluation aspects were collected from parties involved in the pilot implementation process. Aspects were taken from the work flow to operationalise the electronic health record. Secondly, indicator questions were formulated and normative levels agreed for each indicator by a panel with experts from the medical and information technology domain. Third, the actual values were rated either by measurement (technical indicators) or by structured interviews (process indicators) with the general practitioners who joined the pilot study. Finally, a cross case analysis was performed by checking for (in-)consistencies among the respondents. RESULTS: Eight out of the 15 key indicators scored positive, three failed and four remained inconclusive. The indicators that failed the norms related to the guideline for electronic registration of patient information, the process of acquiring the healthcare professional identification card and card-related services. Indicators that remained inconclusive referred to storing and archiving of identification cards and codes, the use of the identification repository at the general practice post and the usefulness and ease-of-use of the electronic locum record. CONCLUSIONS: The study demonstrates that many processes, systems, services and practices for nation-wide implementation of the electronic locum record for general practitioners in the Netherlands are in place. However, significant improvements are required on a number of aspects. For example general practitioners need to be trained more in applying the guideline for electronic registration of patient data. Also the process for general practitioners to acquire their unique healthcare professional identification cards should require less effort. We also recommend that a strong regional information technology support group should be in operation during roll-out.</v>
          </cell>
          <cell r="D393"/>
          <cell r="E393" t="str">
            <v>The Netherlands Organization for Applied Scientific Research (TNO), Department Quality of Life, Leiden, The Netherlands. adrie.dumay@tno.nl</v>
          </cell>
          <cell r="F393" t="str">
            <v>2010</v>
          </cell>
          <cell r="G393" t="str">
            <v>Int J Med Inform</v>
          </cell>
          <cell r="H393" t="str">
            <v>23254294</v>
          </cell>
        </row>
        <row r="394">
          <cell r="A394">
            <v>393</v>
          </cell>
          <cell r="B394" t="str">
            <v>Description and comparison of quality of electronic versus paper-based resident admission forms in Australian aged care facilities</v>
          </cell>
          <cell r="C394" t="str">
            <v>PURPOSE: To describe the paper-based and electronic formats of resident admission forms used in several aged care facilities in Australia and to compare the extent to which resident admission information was documented in paper-based and the electronic health records. METHODS: Retrospective auditing and comparison of the documentation quality of paper-based and electronic resident admission forms were conducted. A checklist of admission data was qualitatively derived from different formats of the admission forms collected. Three measures were used to assess the quality of documentation of the admission forms, including completeness rate, comprehensiveness rate and frequency of documented data element. The associations between the number of items and their completeness and comprehensiveness rates were estimated at a general level and at each information category level. RESULTS: Various paper-based and electronic formats of admission forms were collected, reflecting varying practice among the participant facilities. The overall completeness and comprehensiveness rates of the admission forms were poor, but were higher in the electronic health records than in the paper-based records (60% versus 56% and 40% versus 29% respectively, p&lt;0.01). There were differences in the overall completeness and comprehensiveness rates between the different formats of admission forms (p&lt;0.01). At each information category level, varying degrees of difference in the completeness and comprehensiveness rates were found between different form formats and between the paper-based and the electronic records. A negative association between the completeness rate and the number of items in a form was found at each information category level (p&lt;0.01), i.e., more data items designed in a form, the less likely that the items would be completely filled. However, the associations between the comprehensiveness rates and the number of items were highly positive at both overall and individual information category levels (p&lt;0.01), suggesting more items designed in a form, more information would be captured. CONCLUSION: Better quality of documentation in resident admission forms was identified in the electronic documentation systems than in previous paper-based systems, but still needs to be further improved in practice. The quality of documentation of resident admission data should be further analysed in relation to its specific content.</v>
          </cell>
          <cell r="D394"/>
          <cell r="E394" t="str">
            <v>Health Informatics Research Laboratory, School of Information Systems and Technology, Faculty of Informatics, University of Wollongong, Wollongong, Australia.</v>
          </cell>
          <cell r="F394" t="str">
            <v>2013</v>
          </cell>
          <cell r="G394" t="str">
            <v>Int J Med Inform</v>
          </cell>
          <cell r="H394" t="str">
            <v>21092309</v>
          </cell>
        </row>
        <row r="395">
          <cell r="A395">
            <v>394</v>
          </cell>
          <cell r="B395" t="str">
            <v>Health plan administrative records versus birth certificate records: quality of race and ethnicity information in children</v>
          </cell>
          <cell r="C395" t="str">
            <v>BACKGROUND: To understand racial and ethnic disparities in health care utilization and their potential underlying causes, valid information on race and ethnicity is necessary. However, the validity of pediatric race and ethnicity information in administrative records from large integrated health care systems using electronic medical records is largely unknown. METHODS: Information on race and ethnicity of 325,810 children born between 1998-2008 was extracted from health plan administrative records and compared to birth certificate records. Positive predictive values (PPV) were calculated for correct classification of race and ethnicity in administrative records compared to birth certificate records. RESULTS: Misclassification of ethnicity and race in administrative records occurred in 23.1% and 33.6% children, respectively; the majority due to missing ethnicity (48.3%) and race (40.9%) information. Misclassification was most common in children of minority groups. PPV for White, Black, Asian/Pacific Islander, American Indian/Alaskan Native, multiple and other was 89.3%, 86.6%, 73.8%, 18.2%, 51.8% and 1.2%, respectively. PPV for Hispanic ethnicity was 95.6%. Racial and ethnic information improved with increasing number of medical visits. Subgroup analyses comparing racial classification between non-Hispanics and Hispanics showed White, Black and Asian race was more accurate among non-Hispanics than Hispanics. CONCLUSIONS: In children, race and ethnicity information from administrative records has significant limitations in accurately identifying small minority groups. These results suggest that the quality of racial information obtained from administrative records may benefit from additional supplementation by birth certificate data.</v>
          </cell>
          <cell r="D395"/>
          <cell r="E395" t="str">
            <v>Department of Research and Evaluation, Kaiser Permanente Southern California, Pasadena, CA, USA.</v>
          </cell>
          <cell r="F395" t="str">
            <v>2010</v>
          </cell>
          <cell r="G395" t="str">
            <v>BMC Health Serv Res</v>
          </cell>
          <cell r="H395" t="str">
            <v>22429155</v>
          </cell>
        </row>
        <row r="396">
          <cell r="A396">
            <v>395</v>
          </cell>
          <cell r="B396" t="str">
            <v>Gastrointestinal disease outbreak detection using multiple data streams from electronic medical records</v>
          </cell>
          <cell r="C396" t="str">
            <v>BACKGROUND: Passive reporting and laboratory testing delays may limit gastrointestinal (GI) disease outbreak detection. Healthcare systems routinely collect clinical data in electronic medical records (EMRs) that could be used for surveillance. This study's primary objective was to identify data streams from EMRs that may perform well for GI outbreak detection. METHODS: Zip code-specific daily episode counts in 2009 were generated for 22 syndromic and laboratory-based data streams from Kaiser Permanente Northern California EMRs, covering 3.3 million members. Data streams included outpatient and inpatient diagnosis codes, antidiarrheal medication dispensings, stool culture orders, and positive microbiology tests for six GI pathogens. Prospective daily surveillance was mimicked using the space-time permutation scan statistic in single and multi-stream analyses, and space-time clusters were identified. Serotype relatedness was assessed for isolates in two Salmonella clusters. RESULTS: Potential outbreaks included a cluster of 18 stool cultures ordered over 5 days in one zip code and a Salmonella cluster in three zip codes over 9 days, in which at least five of six cases had the same rare serotype. In all, 28 potential outbreaks were identified using single stream analyses, with signals in outpatient diagnosis codes most common. Multi-stream analyses identified additional potential outbreaks and in one example, improved the timeliness of detection. CONCLUSIONS: GI disease-related data streams can be used to identify potential outbreaks when generated from EMRs with extensive regional coverage. This process can supplement traditional GI outbreak reports to health departments, which frequently consist of outbreaks in well-defined settings (e.g., day care centers and restaurants) with no laboratory-confirmed pathogen. Data streams most promising for surveillance included microbiology test results, stool culture orders, and outpatient diagnoses. In particular, clusters of microbiology tests positive for specific pathogens could be identified in EMRs and used to prioritize further testing at state health departments, potentially improving outbreak detection.</v>
          </cell>
          <cell r="D396"/>
          <cell r="E396" t="str">
            <v>Department of Population Medicine, Harvard Medical School and Harvard Pilgrim Health Care Institute, Boston, MA 02215-3920, USA. Sharon_Greene@harvardpilgrim.org</v>
          </cell>
          <cell r="F396" t="str">
            <v>2012</v>
          </cell>
          <cell r="G396" t="str">
            <v>Foodborne Pathog Dis</v>
          </cell>
          <cell r="H396" t="str">
            <v>23520532</v>
          </cell>
        </row>
        <row r="397">
          <cell r="A397">
            <v>396</v>
          </cell>
          <cell r="B397" t="str">
            <v>Harnessing clinical psychiatric data with an electronic assessment tool (OPCRIT+): the utility of symptom dimensions</v>
          </cell>
          <cell r="C397" t="str">
            <v>Progress in personalised psychiatry is dependent on researchers having access to systematic and accurately acquired symptom data across clinical diagnoses. We have developed a structured psychiatric assessment tool, OPCRIT+, that is being introduced into the electronic medical records system of the South London and Maudsley NHS Foundation Trust which can help to achieve this. In this report we examine the utility of the symptom data being collected with the tool. Cross-sectional mental state data from a mixed-diagnostic cohort of 876 inpatients was subjected to a principal components analysis (PCA). Six components, explaining 46% of the variance in recorded symptoms, were extracted. The components represented dimensions of mania, depression, positive symptoms, anxiety, negative symptoms and disorganization. As indicated by component scores, different clinical diagnoses demonstrated distinct symptom profiles characterized by wide-ranging levels of severity. When comparing the predictive value of symptoms against diagnosis for a variety of clinical outcome measures (e.g. 'Overactive, aggressive behaviour'), symptoms proved superior in five instances (R(2) range: 0.06-0.28) whereas diagnosis was best just once (R(2):0.25). This report demonstrates that symptom data being routinely gathered in an NHS trust, when documented on the appropriate tool, have considerable potential for onward use in a variety of clinical and research applications via representation as dimensions of psychopathology.</v>
          </cell>
          <cell r="D397"/>
          <cell r="E397" t="str">
            <v>National Institute for Health Research Specialist Biomedical Research Centre for Mental Health at the South London and Maudsley National Health Service Foundation Trust, King's College London, London, United Kingdom. Philip.Brittain@kcl.ac.uk</v>
          </cell>
          <cell r="F397" t="str">
            <v>2013</v>
          </cell>
          <cell r="G397" t="str">
            <v>PLoS One</v>
          </cell>
          <cell r="H397" t="str">
            <v>23938025</v>
          </cell>
        </row>
        <row r="398">
          <cell r="A398">
            <v>397</v>
          </cell>
          <cell r="B398" t="str">
            <v>Application of clinical pathway using electronic medical record system in pediatric patients with supracondylar fracture of the humerus: a before and after comparative study</v>
          </cell>
          <cell r="C398" t="str">
            <v>BACKGROUND: This study was performed to investigate the usefulness of clinical pathway (CP) using an electronic medical record (EMR) in pediatric patients undergoing closed pinning for supracondylar fracture of the humerus, by analyzing the length of hospital stay, hospital cost and satisfaction of the medical teams. METHODS: This before and after comparative study included consecutive children who underwent closed pinning for supracondylar fracture of the humerus since 2009. The pre-CP group consists of 90 patients with the mean age of 5.7 years, and the post-CP group consists of 32 patients with the mean age of 6.2 years. Multidisciplinary work-team developed CP using an EMR system in March 2011. The length of hospital stay was the primary outcome variable, and hospital cost and medical team's satisfaction score were secondary outcome variables. The non-inferiority test was used to demonstrate the efficiency of the pathway. RESULTS: The length of hospital stay decreased from 2.9 ± 0.7 days to 2.4 ± 0.7 days by 15.0%, after the implementation of CP, and the lower bound of the 95% CI of the difference (0.14 day) was within the non-inferiority margin of -0.3 days. The hospital cost decreased from 1162.2 ± 236.7 US$ to 1139.8 ± 291.1 US$ by 1.9% and the lower bound of the 95% CI of the difference was -81.3 US$, which did not exceed the non-inferiority margin of -116.2 US$. Therefore, the post-CP group was not inferior compared with the pre-CP group in term of the length of hospital stay and total hospital cost. There was significant increase in the satisfaction score for doctors after implementation of CP (p &lt; 0.001), but, no change in the satisfaction score for nursing staffs (p = 0.793). CONCLUSIONS: The development and implementation of CP, using an EMR, in pediatric patients undergoing closed pinning for supracondylar fracture of the humerus enhances the treatment efficiency by streamlining the treatment process with no increases of the length of the hospital stay and total hospital costs.</v>
          </cell>
          <cell r="D398"/>
          <cell r="E398"/>
          <cell r="F398" t="str">
            <v>2013</v>
          </cell>
          <cell r="G398" t="str">
            <v>BMC Med Inform Decis Mak</v>
          </cell>
          <cell r="H398" t="str">
            <v>24249814</v>
          </cell>
        </row>
        <row r="399">
          <cell r="A399">
            <v>398</v>
          </cell>
          <cell r="B399" t="str">
            <v>Using electronic health records to conduct children's health insurance surveillance</v>
          </cell>
          <cell r="C399" t="str">
            <v>OBJECTIVE: Health insurance options are changing. Electronic health record (EHR) databases present new opportunities for providers to track the insurance coverage status of their patients. This study demonstrates the use of EHR data for this purpose. METHODS: Using EHR data from the OCHIN Network of community health centers, we conducted a retrospective cohort study of data from children presenting to a community health center in 2010-2011 (N = 185,959). We described coverage patterns for children, used generalized estimating equation logistic regression to compare uninsured children with those with insurance, and assessed insurance status at subsequent visits. RESULTS: At their first visit during the study period, 21% of children had no insurance. Among children uninsured at a first visit, 30% were uninsured at all subsequent visits. In multivariable analyses (including gender, age, race, ethnicity, language, income, location, and type of clinic), we observed significant differences in the characteristics of children who were uninsured as compared with those with insurance coverage. For example, compared with white, non-Hispanic children, nonwhite and/or Hispanic children had lower odds of being uninsured than having Medicaid/Medicare (adjusted odds ratio, 0.73; 95% confidence interval: 0.71-0.75) but had higher odds of being uninsured than having commercial insurance (adjusted odds ratio, 1.50; 95% confidence interval: 1.44-1.56). CONCLUSIONS: Nearly one-third of children uninsured at their first visit remained uninsured at all subsequent visits, which suggests a need for clinics to conduct insurance surveillance and develop mechanisms to assist patients with obtaining coverage. EHRs can facilitate insurance surveillance and inform interventions aimed at helping patients obtain and retain coverage.</v>
          </cell>
          <cell r="D399"/>
          <cell r="E399" t="str">
            <v>Family Medicine, Oregon Health &amp; Science University, 3181 SW Sam Jackson Park Rd, FM, Portland, Oregon 97239. angierh@ohsu.edu.</v>
          </cell>
          <cell r="F399" t="str">
            <v>2013</v>
          </cell>
          <cell r="G399" t="str">
            <v>Pediatrics</v>
          </cell>
          <cell r="H399" t="str">
            <v>20568974</v>
          </cell>
        </row>
        <row r="400">
          <cell r="A400">
            <v>399</v>
          </cell>
          <cell r="B400" t="str">
            <v>Comparison of GE Centricity Electronic Medical Record database and National Ambulatory Medical Care Survey findings on the prevalence of major conditions in the United States</v>
          </cell>
          <cell r="C400" t="str">
            <v>The study objective was to facilitate investigations by assessing the external validity and generalizability of the Centricity Electronic Medical Record (EMR) database and analytical results to the US population using the National Ambulatory Medical Care Survey (NAMCS) data and results as an appropriate validation resource. Demographic and diagnostic data from the NAMCS were compared to similar data from the Centricity EMR database, and the impact of the different methods of data collection was analyzed. Compared to NAMCS survey data on visits, Centricity EMR data shows higher proportions of visits by younger patients and by females. Other comparisons suggest more acute visits in Centricity and more chronic visits in NAMCS. The key finding from the Centricity EMR is more visits for the 13 chronic conditions highlighted in the NAMCS survey, with virtually all comparisons showing higher proportions in Centricity. Although data and results from Centricity and NAMCS are not perfectly comparable, once techniques are employed to deal with limitations, Centricity data appear more sensitive in capturing diagnoses, especially chronic diagnoses. Likely explanations include differences in data collection using the EMR versus the survey, particularly more comprehensive medical documentation requirements for the Centricity EMR and its inclusion of laboratory results and medication data collected over time, compared to the survey, which focused on the primary reason for that visit. It is likely that Centricity data reflect medical problems more accurately and provide a more accurate estimate of the distribution of diagnoses in ambulatory visits in the United States. Further research should address potential methodological approaches to maximize the validity and utility of EMR databases.</v>
          </cell>
          <cell r="D400"/>
          <cell r="E400" t="str">
            <v>Thomas Jefferson University School of Population Health, Philadelphia, Pennsylvania, USA.</v>
          </cell>
          <cell r="F400" t="str">
            <v>2010</v>
          </cell>
          <cell r="G400" t="str">
            <v>Popul Health Manag</v>
          </cell>
          <cell r="H400" t="str">
            <v>21622933</v>
          </cell>
        </row>
        <row r="401">
          <cell r="A401">
            <v>400</v>
          </cell>
          <cell r="B401" t="str">
            <v>User perspectives on the usability of a regional health information exchange</v>
          </cell>
          <cell r="C401" t="str">
            <v>OBJECTIVE: We assessed the usability of a health information exchange (HIE) in a densely populated metropolitan region. This grant-funded HIE had been deployed rapidly to address the imminent needs of the patient population and the need to draw wider participation from regional entities. DESIGN: We conducted a cross-sectional survey of individuals given access to the HIE at participating organizations and examined some of the usability and usage factors related to the technology acceptance model. MEASUREMENTS: We probed user perceptions using the Questionnaire for User Interaction Satisfaction, an author-generated Trust scale, and user characteristic questions (eg, age, weekly system usage time). RESULTS: Overall, users viewed the system favorably (ratings for all usability items were greater than neutral (one-sample Wilcoxon test, p&lt;0.0014, Bonferroni-corrected for 35 tests). System usage was regressed on usability, trust, and demographic and user characteristic factors. Three usability factors were positively predictive of system usage: overall reactions (p&lt;0 0.01), learning (p&lt;0.05), and system functionality (p&lt;0.01). Although trust is an important component in collaborative relationships, we did not find that user trust of other participating healthcare entities was significantly predictive of usage. An analysis of respondents' comments revealed ways to improve the HIE. CONCLUSION: We used a rapid deployment model to develop an HIE and found that perceptions of system usability were positive. We also found that system usage was predicted well by some aspects of usability. Results from this study suggest that a rapid development approach may serve as a viable model for developing usable HIEs serving communities with limited resources.</v>
          </cell>
          <cell r="D401"/>
          <cell r="E401" t="str">
            <v>Department of Biomedical Informatics, Vanderbilt University, Nashville, Tennessee 37203, USA. cindy.gadd@vanderbilt.edu</v>
          </cell>
          <cell r="F401" t="str">
            <v>2011</v>
          </cell>
          <cell r="G401" t="str">
            <v>J Am Med Inform Assoc</v>
          </cell>
          <cell r="H401" t="str">
            <v>20456816</v>
          </cell>
        </row>
        <row r="402">
          <cell r="A402">
            <v>401</v>
          </cell>
          <cell r="B402" t="str">
            <v>Transforming patient and family access to medical information: utilisation patterns of a patient-accessible electronic health record</v>
          </cell>
          <cell r="C402" t="str">
            <v>OBJECTIVE: The purpose of this study was to evaluate the utilisation of a web-based multimedia patient-accessible electronic health record, for patients with congenital cardiac disease. PATIENTS AND METHODS: This was a prospective analysis of patients undergoing congenital cardiac surgery at a single institution from 1 September, 2006 to 1 February, 2009. After meetings with hospital administration, physicians, nurses, and patients, we configured a subset of the cardiac program's web-based clinical electronic health record for patient and family access. The Electronic Health Record continuously measured frequency and time of logins, logins during and between hospitalisations, and page views by type (imaging versus textual data). RESULTS: Of the first 270 patients offered access to the system, 252 became users (93% adoption rate). System uptime was 99.9%, and no security breaches were reported. Users accessed the system more often while the patients were in hospital (67% of total logins) than after discharge (33% of total logins). The maximum number of logins by a family was 440, and the minimum was 1. The average number of logins per family was 25. Imaging data were viewed significantly more frequently than textual data (p 0.001). A total of 12 patients died during the study period and 11 members of their families continued to access their Electronic Health Records after the date of death. CONCLUSIONS: A web-based Patient Accessible Electronic Health Record was designed for patients with congenital cardiac disease. The adoption rate was high, and utilisation patterns suggest that the Electronic Health Record could become a useful tool for health information exchange.</v>
          </cell>
          <cell r="D402"/>
          <cell r="E402" t="str">
            <v>Department of Cardiovascular Surgery, Miami Children's Hospital, Congenital Heart Institute, Florida, USA. Redmond111@aol.com</v>
          </cell>
          <cell r="F402" t="str">
            <v>2010</v>
          </cell>
          <cell r="G402" t="str">
            <v>Cardiol Young</v>
          </cell>
          <cell r="H402" t="str">
            <v>25222897</v>
          </cell>
        </row>
        <row r="403">
          <cell r="A403">
            <v>402</v>
          </cell>
          <cell r="B403" t="str">
            <v>Nascent regional system for alerting infection preventionists about patients with multidrug-resistant gram-negative bacteria: implementation and initial results</v>
          </cell>
          <cell r="C403" t="str">
            <v>OBJECTIVE: To build and to begin evaluating a regional automated system to notify infection preventionists (IPs) when a patient with a history of gram-negative rod multidrug-resistant organism (GNRMDRO) is admitted to an emergency department (ED) or inpatient setting. DESIGN: Observational, retrospective study. SETTING: Twenty-seven hospitals, mostly in the Indianapolis metropolitan area, in a health information exchange (HIE). PATIENTS: During testing of the new system: 80,180 patients with microbiology cultures between October 1, 2013, and December 31, 2013; 573 had a GNRMDRO. METHODS/INTERVENTION: A Health Level Seven (HL7) data feed from the HIE was obtained, corrected, enhanced, and used for decision support (secure e-mail notification to the IPs). Retrospective analysis of patients with microbiology data (October 1, 2013, through December 31, 2013) and subsequent healthcare encounters (through February 6, 2014). RESULTS: The 573 patients (median age, 66 years; 68% women) had extended-spectrum β-lactamase-producing Enterobacteriaceae (78%), carbapenem-resistant Enterobacteriaceae (7%), Pseudomonas aeruginosa (9%), Acinetobacter baumannii (3%), or other GNR (3%). Body sources were urine (68%), sputum/trachea/bronchoalveolar lavage (13%), wound/skin (6%), blood (6%), or other/unidentified (7%). Between October 1, 2013, and February 6, 2014, 252 (44%) of 573 had an ED or inpatient encounter after the GNRMDRO culture, 47 (19% of 252) at an institution different from where the culture was drawn. During the first 7 weeks of actual alerts (January 29, 2014, through March 19, 2014), alerts were generated regarding 67 patients (19 of 67 admitted elsewhere from where the culture was drawn). CONCLUSIONS: It proved challenging but ultimately feasible to create a regional microbiology-based alert system. Even in a few months, we observed substantial crossover between institutions. This system, if it contributes to timely isolation, may help reduce the spread of GNRMDROs.</v>
          </cell>
          <cell r="D403"/>
          <cell r="E403" t="str">
            <v>Indiana University School of Medicine, Indianapolis, Indiana.</v>
          </cell>
          <cell r="F403" t="str">
            <v>2014</v>
          </cell>
          <cell r="G403" t="str">
            <v>Infect Control Hosp Epidemiol</v>
          </cell>
          <cell r="H403" t="str">
            <v>20816336</v>
          </cell>
        </row>
        <row r="404">
          <cell r="A404">
            <v>403</v>
          </cell>
          <cell r="B404" t="str">
            <v>Cost, staffing and quality impact of bedside electronic medical record (EMR) in nursing homes</v>
          </cell>
          <cell r="C404" t="str">
            <v>OBJECTIVE: There is growing political pressure for nursing homes to implement the electronic medical record (EMR) but there is little evidence of its impact on resident care. The purpose of this study was to test the unique and combined contributions of EMR at the bedside and on-site clinical consultation by gerontological expert nurses on cost, staffing, and quality of care in nursing homes. METHODS: Eighteen nursing facilities in 3 states participated in a 4-group 24-month comparison: Group 1 implemented bedside EMR, used nurse consultation; Group 2 implemented bedside EMR only; Group 3 used nurse consultation only; Group 4 neither. Intervention sites (Groups 1 and 2) received substantial, partial financial support from CMS to implement EMR. Costs and staffing were measured from Medicaid cost reports, and staff retention from primary data collection; resident outcomes were measured by MDS-based quality indicators and quality measures. RESULTS: Total costs increased in both intervention groups that implemented technology; staffing and staff retention remained constant. Improvement trends were detected in resident outcomes of ADLs, range of motion, and high-risk pressure sores for both intervention groups but not in comparison groups. DISCUSSION: Implementation of bedside EMR is not cost neutral. There were increased total costs for all intervention facilities. These costs were not a result of increased direct care staffing or increased staff turnover. CONCLUSIONS: Nursing home leaders and policy makers need to be aware of on-going hardware and software costs as well as costs of continual technical support for the EMR and constant staff orientation to use the system. EMR can contribute to the quality of nursing home care and can be enhanced by on-site consultation by nurses with graduate education in nursing and expertise in gerontology.</v>
          </cell>
          <cell r="D404"/>
          <cell r="E404" t="str">
            <v>Sinclair School of Nursing and Family and Community Medicine, School of Medicine, University of Missouri, Columbia, MO, USA. rantzm@missouri.edu</v>
          </cell>
          <cell r="F404" t="str">
            <v>2010</v>
          </cell>
          <cell r="G404" t="str">
            <v>J Am Med Dir Assoc</v>
          </cell>
          <cell r="H404" t="str">
            <v>22195178</v>
          </cell>
        </row>
        <row r="405">
          <cell r="A405">
            <v>404</v>
          </cell>
          <cell r="B405" t="str">
            <v>Design and validation of a data simulation model for longitudinal healthcare data</v>
          </cell>
          <cell r="C405" t="str">
            <v>Evaluating performance characteristics of analytic methods developed to identify treatment effects in longitudinal healthcare data has been hindered by lack of an objective benchmark to measure performance. Relationships between drugs and subsequent treatment effects are not precisely quantified in real-world data, and simulated data offer potential to augment method development by providing data with known, measurable characteristics. However, the use of simulated data has been limited due to its inability to adequately reflect the complexities inherent in real-world databases that are necessary for effective method development. The goal of this study was to develop and evaluate a model for simulating longitudinal healthcare data that adequately captures these complexities. An empiric design was chosen that utilizes the characteristics of a real healthcare database as simulation input. This model demonstrates the potential for simulated data with known characteristics to adequately reflect complex relationships among diseases and treatments as recorded in healthcare databases.</v>
          </cell>
          <cell r="D405"/>
          <cell r="E405" t="str">
            <v>United BioSource Corporation, Harrisburg, PA, USA.</v>
          </cell>
          <cell r="F405" t="str">
            <v>2011</v>
          </cell>
          <cell r="G405" t="str">
            <v>AMIA Annu Symp Proc</v>
          </cell>
          <cell r="H405" t="str">
            <v>20388817</v>
          </cell>
        </row>
        <row r="406">
          <cell r="A406">
            <v>405</v>
          </cell>
          <cell r="B406" t="str">
            <v>Health Information Technology Systems profoundly impact users: a case study in a dental school</v>
          </cell>
          <cell r="C406" t="str">
            <v>The purpose of this study was to increase our understanding of the impact of Health Information Technology Systems (HITS) on dental school users when the systems are integrated into chair-side patient care. We used qualitative research methods, including interviews, focus groups, and observations, to capture the experiences of HITS users at a single institution. Users included administrators, clinical faculty members, predoctoral students, support staff, and residents. The data were analyzed using a grounded theory approach, and nine themes emerged: 1) HITS benefits were disproportionate among users; 2) communicating about the HITS was challenging; 3) users experienced a range of strong emotions; 4) the instructor persona diminished; 5) there were shifts in the school's power structure; 6) allocation of end-users' time shifted; 7) the training and support needs of end-users were significant; 8) perceived lack of HITS usability made documentation cumbersome for clinicians; and 9) clinicians' workflow was disrupted. HITS integration into patient care impacts the work of all system users, especially end-users. The themes highlight areas of potential concern for implementers and users in integrating a HITS into patient care.</v>
          </cell>
          <cell r="D406"/>
          <cell r="E406" t="str">
            <v>Department of Medical Informatics and Clinical Epidemiology, School of Medicine, Oregon Health &amp; Science University, USA. hillhe@ohsu.edu</v>
          </cell>
          <cell r="F406" t="str">
            <v>2010</v>
          </cell>
          <cell r="G406" t="str">
            <v>J Dent Educ</v>
          </cell>
          <cell r="H406" t="str">
            <v>23466439</v>
          </cell>
        </row>
        <row r="407">
          <cell r="A407">
            <v>406</v>
          </cell>
          <cell r="B407" t="str">
            <v>Creating personalised clinical pathways by semantic interoperability with electronic health records</v>
          </cell>
          <cell r="C407" t="str">
            <v>OBJECTIVE: There is a growing realisation that clinical pathways (CPs) are vital for improving the treatment quality of healthcare organisations. However, treatment personalisation is one of the main challenges when implementing CPs, and the inadequate dynamic adaptability restricts the practicality of CPs. The purpose of this study is to improve the practicality of CPs using semantic interoperability between knowledge-based CPs and semantic electronic health records (EHRs). METHODS: Simple protocol and resource description framework query language is used to gather patient information from semantic EHRs. The gathered patient information is entered into the CP ontology represented by web ontology language. Then, after reasoning over rules described by semantic web rule language in the Jena semantic framework, we adjust the standardised CPs to meet different patients' practical needs. RESULTS: A CP for acute appendicitis is used as an example to illustrate how to achieve CP customisation based on the semantic interoperability between knowledge-based CPs and semantic EHRs. A personalised care plan is generated by comprehensively analysing the patient's personal allergy history and past medical history, which are stored in semantic EHRs. Additionally, by monitoring the patient's clinical information, an exception is recorded and handled during CP execution. According to execution results of the actual example, the solutions we present are shown to be technically feasible. CONCLUSION: This study contributes towards improving the clinical personalised practicality of standardised CPs. In addition, this study establishes the foundation for future work on the research and development of an independent CP system.</v>
          </cell>
          <cell r="D407"/>
          <cell r="E407" t="str">
            <v>Healthcare Informatics Engineering Research Centre, Zhejiang University, No. 38 Zheda Road, Hangzhou 310027, China.</v>
          </cell>
          <cell r="F407" t="str">
            <v>2013</v>
          </cell>
          <cell r="G407" t="str">
            <v>Artif Intell Med</v>
          </cell>
          <cell r="H407" t="str">
            <v>23466915</v>
          </cell>
        </row>
        <row r="408">
          <cell r="A408">
            <v>407</v>
          </cell>
          <cell r="B408" t="str">
            <v>Electronic health record-based detection of risk factors for Clostridium difficile infection relapse</v>
          </cell>
          <cell r="C408" t="str">
            <v>OBJECTIVE: A major challenge in treating Clostridium difficile infection (CDI) is relapse. Many new therapies are being developed to help prevent this outcome. We sought to establish risk factors for relapse and determine whether fields available in an electronic health record (EHR) could be used to identify high-risk patients for targeted relapse prevention strategies. DESIGN: Retrospective cohort study. SETTING: Large clinical data warehouse at a 4-hospital healthcare organization. PARTICIPANTS: Data were gathered from January 2006 through October 2010. Subjects were all inpatient episodes of a positive C. difficile test where patients were available for 56 days of follow-up. METHODS: Relapse was defined as another positive test between 15 and 56 days after the initial test. Multivariable regression was performed to identify factors independently associated with CDI relapse. RESULTS: Eight hundred twenty-nine episodes met eligibility criteria, and 198 resulted in relapse (23.9%). In the final multivariable analysis, risk of relapse was associated with age (odds ratio [OR], 1.02 per year [95% confidence interval (CI), 1.01-1.03]), fluoroquinolone exposure in the 90 days before diagnosis (OR, 1.58 [95% CI, 1.11-2.26]), intensive care unit stay in the 30 days before diagnosis (OR, 0.47 [95% CI, 0.30-0.75]), cephalosporin (OR, 1.80 [95% CI, 1.19-2.71]), proton pump inhibitor (PPI; OR, 1.55 [95% CI, 1.05-2.29]), and metronidazole exposure after diagnosis (OR, 2.74 [95% CI, 1.64-4.60]). A prediction model tuned to ensure a 50% probability of relapse would flag 14.6% of CDI episodes. CONCLUSIONS: Data from a comprehensive EHR can be used to identify patients at high risk for CDI relapse. Major risk factors include antibiotic and PPI exposure.</v>
          </cell>
          <cell r="D408"/>
          <cell r="E408" t="str">
            <v>Department of Biomedical Informatics, Ohio State University Wexner Medical Center, Columbus, OH 43210, USA. courtney.hebert@osumc.edu</v>
          </cell>
          <cell r="F408" t="str">
            <v>2013</v>
          </cell>
          <cell r="G408" t="str">
            <v>Infect Control Hosp Epidemiol</v>
          </cell>
          <cell r="H408" t="str">
            <v>24551361</v>
          </cell>
        </row>
        <row r="409">
          <cell r="A409">
            <v>408</v>
          </cell>
          <cell r="B409" t="str">
            <v>Patient clustering with uncoded text in electronic medical records</v>
          </cell>
          <cell r="C409" t="str">
            <v>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v>
          </cell>
          <cell r="D409"/>
          <cell r="E409" t="str">
            <v>Duke University, Durham, NC._x000D_Quintiles, Durham, NC.</v>
          </cell>
          <cell r="F409" t="str">
            <v>2013</v>
          </cell>
          <cell r="G409" t="str">
            <v>AMIA Annu Symp Proc</v>
          </cell>
          <cell r="H409" t="str">
            <v>25027229</v>
          </cell>
        </row>
        <row r="410">
          <cell r="A410">
            <v>409</v>
          </cell>
          <cell r="B410" t="str">
            <v>Effectiveness of an intervention designed to optimize statins use: a primary prevention randomized clinical trial</v>
          </cell>
          <cell r="C410" t="str">
            <v>BACKGROUND: Although hypercholesterolemia is considered a cardiovascular risk factor, in isolation it is not necessarily sufficient cause for a cardiovascular event. To improve event prediction, cardiovascular risk calculators have been developed; the REGICOR calculator has been validated for use in our population. The objective of this project is to develop an intervention with general practitioners (GPs) and evaluate its impact on prescription adequacy of cholesterol-lowering drugs in primary prevention of cardiovascular disease and in controlling the costs associated with this disease. METHODS: This nonblinded, cluster-randomized clinical trial analyzes data from primary care electronic medical records (ECAP) and other databases. Inclusion criteria are patients aged 35 to 74 years with no known cardiovascular disease and a new prescription for cholesterol-lowering drugs during the 2-year study period. Dependent variables include the following: RETIRA, defined as new cholesterol-lowering drugs initiated during the year preceding the intervention, considered inadequate, and withdrawn during the study period; EVITA, defined as new cholesterol-lowering drugs initiated during the study period and considered inadequate; COST, defined as the total cost of inadequate new treatments prescribed; and REGISTER, defined as the recording of cardiovascular risk factors. Independent variables include the GP's quality-of-care indicators and randomly assigned study group (intervention vs control), patient demographics, and clinical variables. Aggregated descriptive analysis will be done at the GP level and multilevel analysis will be performed to estimate the intervention effect, adjusted for individual and GP variables. DISCUSSION: The study objective is to generate evidence about the effectiveness of implementing feedback information programs directed to GPs in the context of Primary Care. The goal is to improve the prescription adequacy of lipid-lowering therapies for primary prevention. TRIAL REGISTRATION: ClinicalTrials.gov Identifier: NCT01997671. November 28, 2013.</v>
          </cell>
          <cell r="D410"/>
          <cell r="E410" t="str">
            <v>Institut Universitari d'Investigació en Atenció Primària Jordi Gol (IDIAP Jordi Gol), Barcelona, Spain. bbolibar@idiapjgol.org.</v>
          </cell>
          <cell r="F410" t="str">
            <v>2014</v>
          </cell>
          <cell r="G410" t="str">
            <v>BMC Fam Pract</v>
          </cell>
          <cell r="H410" t="str">
            <v>22189019</v>
          </cell>
        </row>
        <row r="411">
          <cell r="A411">
            <v>410</v>
          </cell>
          <cell r="B411" t="str">
            <v>Comparison of ICD code-based diagnosis of obesity with measured obesity in children and the implications for health care cost estimates</v>
          </cell>
          <cell r="C411" t="str">
            <v>BACKGROUND: Administrative health databases are a valuable research tool to assess health care utilization at the population level. However, their use in obesity research limited due to the lack of data on body weight. A potential workaround is to use the ICD code of obesity to identify obese individuals. The objective of the current study was to investigate the sensitivity and specificity of an ICD code-based diagnosis of obesity from administrative health data relative to the gold standard measured BMI. METHODS: Linkage of a population-based survey with anthropometric measures in elementary school children in 2003 with longitudinal administrative health data (physician visits and hospital discharges 1992-2006) from the Canadian province of Nova Scotia. Measured obesity was defined based on the CDC cut-offs applied to the measured BMI. An ICD code-based diagnosis obesity was defined as one or more ICD-9 (278) or ICD-10 code (E66-E68) of obesity from a physician visit or a hospital stay. Sensitivity and specificity were calculated and health care cost estimates based on measured obesity and ICD-based obesity were compared. RESULTS: The sensitivity of an ICD code-based obesity diagnosis was 7.4% using ICD codes between 2002 and 2004. Those correctly identified had a higher BMI and had higher health care utilization and costs. CONCLUSIONS: An ICD diagnosis of obesity in Canadian administrative health data grossly underestimates the true prevalence of childhood obesity and overestimates the health care cost differential between obese and non-obese children.</v>
          </cell>
          <cell r="D411"/>
          <cell r="E411" t="str">
            <v>School of Public Health, University of Alberta, 650 University Terrace, Edmonton, AB, T6G 2T4, Canada.</v>
          </cell>
          <cell r="F411" t="str">
            <v>2011</v>
          </cell>
          <cell r="G411" t="str">
            <v>BMC Med Res Methodol</v>
          </cell>
          <cell r="H411" t="str">
            <v>21178789</v>
          </cell>
        </row>
        <row r="412">
          <cell r="A412">
            <v>411</v>
          </cell>
          <cell r="B412" t="str">
            <v>Changes in performance after implementation of a multifaceted electronic-health-record-based quality improvement system</v>
          </cell>
          <cell r="C412" t="str">
            <v>BACKGROUND: Electronic health record (EHR) systems have the potential to revolutionize quality improvement (QI) methods by enhancing quality measurement and integrating multiple proven QI strategies. OBJECTIVES: To implement and evaluate a multifaceted QI intervention using EHR tools to improve quality measurement (including capture of contraindications and patient refusals), make point-of-care reminders more accurate, and provide more valid and responsive clinician feedback (including lists of patients not receiving essential medications) for 16 chronic disease and preventive service measures. DESIGN: Time series analysis at a large internal medicine practice using a commercial EHR. SUBJECTS: All adult patients eligible for each measure (range approximately 100-7500). MEASURES: The proportion of eligible patients who satisfied each measure after removing those with exceptions from the denominator. RESULTS: During the year before the intervention, performance improved significantly for 8 measures. During the year after the intervention, performance improved significantly for 14 measures. For 9 measures, the primary outcome improved more rapidly during the intervention year than during the previous year (P &lt; 0.001 for 8 measures, P = 0.02 for 1). Four other measures improved at rates that were not significantly different from the previous year. Improvements resulted from increases in patients receiving the service, documentation of exceptions, or a combination of both. For 5 drug-prescribing measures, more than half of physicians achieved 100% performance. CONCLUSIONS: Implementation of a multifaceted QI intervention using EHR tools to improve quality measurement and the accuracy and timeliness of clinician feedback improved performance and/or accelerated the rate of improvement for multiple measures simultaneously.</v>
          </cell>
          <cell r="D412"/>
          <cell r="E412" t="str">
            <v>Division of General Internal Medicine, Feinberg School of Medicine, Institute for Healthcare Studies, Northwestern University, Chicago, IL 60611, USA. spersell@nmff.org</v>
          </cell>
          <cell r="F412" t="str">
            <v>2011</v>
          </cell>
          <cell r="G412" t="str">
            <v>Med Care</v>
          </cell>
          <cell r="H412" t="str">
            <v>21242556</v>
          </cell>
        </row>
        <row r="413">
          <cell r="A413">
            <v>412</v>
          </cell>
          <cell r="B413" t="str">
            <v>Impact of electronic health record clinical decision support on diabetes care: a randomized trial</v>
          </cell>
          <cell r="C413" t="str">
            <v>PURPOSE: We wanted to assess the impact of an electronic health record-based diabetes clinical decision support system on control of hemoglobin A(1c) (glycated hemoglobin), blood pressure, and low-density lipoprotein (LDL) cholesterol levels in adults with diabetes. METHODS: We conducted a clinic-randomized trial conducted from October 2006 to May 2007 in Minnesota. Included were 11 clinics with 41 consenting primary care physicians and the physicians' 2,556 patients with diabetes. Patients were randomized either to receive or not to receive an electronic health record (EHR)-based clinical decision support system designed to improve care for those patients whose hemoglobin A(1c), blood pressure, or LDL cholesterol levels were higher than goal at any office visit. Analysis used general and generalized linear mixed models with repeated time measurements to accommodate the nested data structure. RESULTS: The intervention group physicians used the EHR-based decision support system at 62.6% of all office visits made by adults with diabetes. The intervention group diabetes patients had significantly better hemoglobin A(1c) (intervention effect -0.26%; 95% confidence interval, -0.06% to -0.47%; P=.01), and better maintenance of systolic blood pressure control (80.2% vs 75.1%, P=.03) and borderline better maintenance of diastolic blood pressure control (85.6% vs 81.7%, P =.07), but not improved low-density lipoprotein cholesterol levels (P = .62) than patients of physicians randomized to the control arm of the study. Among intervention group physicians, 94% were satisfied or very satisfied with the intervention, and moderate use of the support system persisted for more than 1 year after feedback and incentives to encourage its use were discontinued. CONCLUSIONS: EHR-based diabetes clinical decision support significantly improved glucose control and some aspects of blood pressure control in adults with type 2 diabetes.</v>
          </cell>
          <cell r="D413"/>
          <cell r="E413" t="str">
            <v>Health Partners Medical Group, Minneapolis, MN, USA. Patrick.j.oconnor@healthpartners.com</v>
          </cell>
          <cell r="F413" t="str">
            <v>2011</v>
          </cell>
          <cell r="G413" t="str">
            <v>Ann Fam Med</v>
          </cell>
          <cell r="H413" t="str">
            <v>22351711</v>
          </cell>
        </row>
        <row r="414">
          <cell r="A414">
            <v>413</v>
          </cell>
          <cell r="B414" t="str">
            <v>Effect of adding systematic family history enquiry to cardiovascular disease risk assessment in primary care: a matched-pair, cluster randomized trial</v>
          </cell>
          <cell r="C414" t="str">
            <v>BACKGROUND: Evidence of the value of systematically collecting family history in primary care is limited. OBJECTIVE: To evaluate the feasibility of systematically collecting family history of coronary heart disease in primary care and the effect of incorporating these data into cardiovascular risk assessment. DESIGN: Pragmatic, matched-pair, cluster randomized, controlled trial. (International Standardized Randomized Controlled Trial Number Register: ISRCTN 17943542). SETTING: 24 family practices in the United Kingdom. PARTICIPANTS: 748 persons aged 30 to 65 years with no previously diagnosed cardiovascular risk, seen between July 2007 and March 2009. INTERVENTION: Participants in control practices had the usual Framingham-based cardiovascular risk assessment with and without use of existing family history information in their medical records. Participants in intervention practices also completed a questionnaire to systematically collect their family history. All participants were informed of their risk status. Participants with high cardiovascular risk were invited for a consultation. MEASUREMENTS: The primary outcome was the proportion of participants with high cardiovascular risk (10-year risk ≥ 20%). Other measures included questionnaire completion rate and anxiety score. RESULTS: 98% of participants completed the family history questionnaire. The mean increase in proportion of participants classified as having high cardiovascular risk was 4.8 percentage points in the intervention practices, compared with 0.3 percentage point in control practices when family history from patient records was incorporated. The 4.5-percentage point difference between groups (95% CI, 1.7 to 7.2 percentage points) remained significant after adjustment for participant and practice characteristics (P = 0.007). Anxiety scores were similar between groups. LIMITATIONS: Relatively few participants were from ethnic minority or less-educated groups. The potential to explore behavioral change and clinical outcomes was limited. Many data were missing for anxiety scores. CONCLUSION: Systematically collecting family history increases the proportion of persons identified as having high cardiovascular risk for further targeted prevention and seems to have little or no effect on anxiety. PRIMARY FUNDING SOURCE: Genetics Health Services Research program of the United Kingdom Department of Health.</v>
          </cell>
          <cell r="D414"/>
          <cell r="E414" t="str">
            <v>University of Nottingham, United Kingdom. nadeem.qureshi@nottingham.ac.uk</v>
          </cell>
          <cell r="F414" t="str">
            <v>2012</v>
          </cell>
          <cell r="G414" t="str">
            <v>Ann Intern Med</v>
          </cell>
          <cell r="H414" t="str">
            <v>22582203</v>
          </cell>
        </row>
        <row r="415">
          <cell r="A415">
            <v>414</v>
          </cell>
          <cell r="B415" t="str">
            <v>Impact of a web-based personally controlled health management system on influenza vaccination and health services utilization rates: a randomized controlled trial</v>
          </cell>
          <cell r="C415" t="str">
            <v>OBJECTIVE: To assess the impact of a web-based personally controlled health management system (PCHMS) on the uptake of seasonal influenza vaccine and primary care service utilization among university students and staff. MATERIALS AND METHODS: A PCHMS called Healthy.me was developed and evaluated in a 2010 CONSORT-compliant two-group (6-month waitlist vs PCHMS) parallel randomized controlled trial (RCT) (allocation ratio 1:1). The PCHMS integrated an untethered personal health record with consumer care pathways, social forums, and messaging links with a health service provider. RESULTS: 742 university students and staff met inclusion criteria and were randomized to a 6-month waitlist (n=372) or the PCHMS (n=370). Amongst the 470 participants eligible for primary analysis, PCHMS users were 6.7% (95% CI: 1.46 to 12.30) more likely than the waitlist to receive an influenza vaccine (waitlist: 4.9% (12/246, 95% CI 2.8 to 8.3) vs PCHMS: 11.6% (26/224, 95% CI 8.0 to 16.5); χ(2)=7.1, p=0.008). PCHMS participants were also 11.6% (95% CI 3.6 to 19.5) more likely to visit the health service provider (waitlist: 17.9% (44/246, 95% CI 13.6 to 23.2) vs PCHMS: 29.5% (66/224, 95% CI: 23.9 to 35.7); χ(2)=8.8, p=0.003). A dose-response effect was detected, where greater use of the PCHMS was associated with higher rates of vaccination (p=0.001) and health service provider visits (p=0.003). DISCUSSION: PCHMS can significantly increase consumer participation in preventive health activities, such as influenza vaccination. CONCLUSIONS: Integrating a PCHMS into routine health service delivery systems appears to be an effective mechanism for enhancing consumer engagement in preventive health measures. TRIAL REGISTRATION: Australian New Zealand Clinical Trials Registry ACTRN12610000386033. http://www.anzctr.org.au/trial_view.aspx?id=335463.</v>
          </cell>
          <cell r="D415"/>
          <cell r="E415" t="str">
            <v>Centre for Health Informatics, Australian Institute of Health Innovation, University of New South Wales, Sydney, Australia. a.lau@unsw.edu.au</v>
          </cell>
          <cell r="F415" t="str">
            <v>2012</v>
          </cell>
          <cell r="G415" t="str">
            <v>J Am Med Inform Assoc</v>
          </cell>
          <cell r="H415" t="str">
            <v>23263587</v>
          </cell>
        </row>
        <row r="416">
          <cell r="A416">
            <v>415</v>
          </cell>
          <cell r="B416" t="str">
            <v>Novel methods to predict increased intracranial pressure during intensive care and long-term neurologic outcome after traumatic brain injury: development and validation in a multicenter dataset</v>
          </cell>
          <cell r="C416" t="str">
            <v>OBJECTIVE: Intracranial pressure monitoring is standard of care after severe traumatic brain injury. Episodes of increased intracranial pressure are secondary injuries associated with poor outcome. We developed a model to predict increased intracranial pressure episodes 30 mins in advance, by using the dynamic characteristics of continuous intracranial pressure and mean arterial pressure monitoring. In addition, we hypothesized that performance of current models to predict long-term neurologic outcome could be substantially improved by adding dynamic characteristics of continuous intracranial pressure and mean arterial pressure monitoring during the first 24 hrs in the ICU. DESIGN: Prognostic modeling. Noninterventional, observational, retrospective study. SETTING AND PATIENTS: The Brain Monitoring with Information Technology dataset consisted of 264 traumatic brain injury patients admitted to 22 neuro-ICUs from 11 European countries. INTERVENTIONS: None. MEASUREMENTS: Predictive models were built with multivariate logistic regression and Gaussian processes, a machine learning technique. Predictive attributes were Corticosteroid Randomisation After Significant Head Injury-basic and International Mission for Prognosis and Clinical Trial design in TBI-core predictors, together with time-series summary statistics of minute-by-minute mean arterial pressure and intracranial pressure. MAIN RESULTS: Increased intracranial pressure episodes could be predicted 30 mins ahead with good calibration (Hosmer-Lemeshow p value 0.12, calibration slope 1.02, calibration-in-the-large -0.02) and discrimination (area under the receiver operating curve = 0.87) on an external validation dataset. Models for prediction of poor neurologic outcome at six months (Glasgow Outcome Score 1-2) based only on static admission data had 0.72 area under the receiver operating curve; adding dynamic information of intracranial pressure and mean arterial pressure during the first 24 hrs increased performance to 0.90. Similarly, prediction of Glasgow Outcome Score 1-3 was improved from 0.68 to 0.87 when including dynamic information. CONCLUSION: The dynamic information in continuous mean arterial pressure and intracranial pressure monitoring allows to accurately predict increased intracranial pressure in the neuro-ICU. Adding information of the first 24 hrs of intracranial pressure and mean arterial pressure monitoring to known baseline risk factors allows very accurate prediction of long-term neurologic outcome at 6 months.</v>
          </cell>
          <cell r="D416"/>
          <cell r="E416" t="str">
            <v>Department of Intensive Care Medicine, KU Leuven, Leuven, Belgium. fabian.guiza@med.kuleuven.be</v>
          </cell>
          <cell r="F416" t="str">
            <v>2013</v>
          </cell>
          <cell r="G416" t="str">
            <v>Crit Care Med</v>
          </cell>
          <cell r="H416" t="str">
            <v>19800840</v>
          </cell>
        </row>
        <row r="417">
          <cell r="A417">
            <v>416</v>
          </cell>
          <cell r="B417" t="str">
            <v>Accuracy of medication documentation in hospital discharge summaries: A retrospective analysis of medication transcription errors in manual and electronic discharge summaries</v>
          </cell>
          <cell r="C417" t="str">
            <v>BACKGROUND: Medication errors in hospital discharge summaries have the potential to cause serious harm to patients. These errors are generally associated with manual transcription of medications between medication charts and discharge summaries. Studies also show junior doctors are more likely to contribute to discharge medication error rates. Electronic discharge summaries have the potential to reduce discharge medication errors to ensure the safe handover of care to the primary care provider. OBJECTIVES: (1) Quantify and compare the medication transcription error rate from handwritten medications on manual discharge summaries to typed medications on electronic discharge summaries, and (2) examine the quality of medication documentation according to the level of medical training of the doctors who created the discharge summaries. METHODS: A retrospective examination of 966 handwritten and 842 electronically generated discharge summaries was conducted in an Australian metropolitan hospital. The electronic discharge summaries at the study site were not integrated with an electronic medication management system and hence discharge medications were typed into the electronic discharge summary by the doctor. The discharge medication documentation in both types of summaries was transcribed, either handwritten or typed, from inpatient medication charts in paper-based medical records. Documentation differences between medications in discharge summaries and inpatient medication charts constituted medication errors. RESULTS: 12.1% of handwritten and 13.3% of electronic summaries contained medication errors. The highest number of errors occurred with cardiovascular drugs. Medication omission was the commonest error. The confidence intervals of all odds ratios indicate handwritten and electronic summaries were similar for all areas of medication error. Error rates regarding all 13,566 individual medications for the 1808 summaries were similar by doctor medical training level (intern, resident, and registrar). CONCLUSION: Similar medication error rates in handwritten and electronic summaries may be due to the common factor of transcription, either handwritten or typed, known to be associated with medication errors. Clinical information systems evolve and often in the early stages of implementation electronic discharge summaries are integrated with existing paper-based patient record systems. Automatic transfer of medications from an electronic medication management system to the electronic discharge summary holds the potential to reduce medication errors through the elimination of the transcription process.</v>
          </cell>
          <cell r="D417"/>
          <cell r="E417" t="str">
            <v>The University of Sydney, Lidcombe, Sydney, NSW 1825, Australia. j.callen@usyd.edu.au</v>
          </cell>
          <cell r="F417" t="str">
            <v>2010</v>
          </cell>
          <cell r="G417" t="str">
            <v>Int J Med Inform</v>
          </cell>
          <cell r="H417" t="str">
            <v>21890873</v>
          </cell>
        </row>
        <row r="418">
          <cell r="A418">
            <v>417</v>
          </cell>
          <cell r="B418" t="str">
            <v>Comparison of a basic and an advanced pharmacotherapy-related clinical decision support system in a hospital care setting in the Netherlands</v>
          </cell>
          <cell r="C418" t="str">
            <v>OBJECTIVE To compare the clinical relevance of medication alerts in a basic and in an advanced clinical decision support system (CDSS). DESIGN: A prospective observational study. MATERIALS AND METHODS: We collected 4023 medication orders in a hospital for independent evaluation in two pharmacotherapy-related decision support systems. Only the more advanced system considered patient characteristics and laboratory test results in its algorithms. Two pharmacists assessed the clinical relevance of the medication alerts produced. The alert was considered relevant if the pharmacist would undertake action (eg, contact the physician or the nurse). The primary analysis concerned the positive predictive value (PPV) for clinically relevant medication alerts in both systems. RESULTS: The PPV was significantly higher in the advanced system (5.8% vs 17.0%; p&lt;0.05). Significant differences were found in the alert categories: drug-(drug) interaction (9.9% vs 14.8%; p&lt;0.05), drug-age interaction (2.9% vs 73.3%; p&lt;0.05), and dosing guidance (5.6% vs 16.9%; p&lt;0.05). Including laboratory values and other patient characteristics resulted in a significantly higher PPV for the advanced CDSS compared to the basic medication alerts (12.2% vs 23.3%; p&lt;0.05). CONCLUSION: The advanced CDSS produced a higher proportion of clinically relevant medication alerts, but the number of irrelevant alerts remained high. To improve the PPV of the advanced CDSS, the algorithms should be optimized by identifying additional risk modifiers and more data should be made electronically available to improve the performance of the algorithms. Our study illustrates and corroborates the need for cyclic testing of technical improvements in information technology in circumstances representative of daily clinical practice.</v>
          </cell>
          <cell r="D418"/>
          <cell r="E418" t="str">
            <v>IQ healthcare, 's-Hertogenbosch, The Netherlands. w.eppenga@iq.umcn.nl</v>
          </cell>
          <cell r="F418" t="str">
            <v>2012</v>
          </cell>
          <cell r="G418" t="str">
            <v>J Am Med Inform Assoc</v>
          </cell>
          <cell r="H418" t="str">
            <v>22436146</v>
          </cell>
        </row>
        <row r="419">
          <cell r="A419">
            <v>418</v>
          </cell>
          <cell r="B419" t="str">
            <v>Clinical effectiveness of pneumococcal vaccination against acute myocardial infarction and stroke in people over 60 years: the CAPAMIS study, one-year follow-up</v>
          </cell>
          <cell r="C419" t="str">
            <v>BACKGROUND: Conflicting results have been recently reported evaluating the relationship between pneumococcal vaccination and the risk of thrombotic vascular events. This study assessed the clinical effectiveness of the 23-valent polysaccharide pneumococcal vaccine (PPV23) against acute myocardial infarction and ischaemic stroke in older adults. METHODS: Population-based prospective cohort study conducted from December 1, 2008 until November 30, 2009, including all individuals ≥ 60 years-old assigned to nine Primary Care Centres in Tarragona, Spain (N = 27,204 individuals). Primary outcomes were hospitalisation for acute myocardial infarction and/or ischaemic stroke. All cases were validated by checking clinical records. The association between pneumococcal vaccination and the risk of each outcome was evaluated by Multivariable Cox proportional-hazard models (adjusted by age, sex, influenza vaccine status, presence of comorbidities and cardiovascular risk factors). RESULTS: Cohort members were followed for a total of 26,444 person-years, of which 34% were for vaccinated subjects. Overall incidence rates (per 1000 person-years) were 4.9 for myocardial infarction and 4.6 for ischaemic stroke. In the multivariable analysis, vaccination was associated with a marginally significant 35% lower risk of stroke (hazard ratio [HR]: 0.65; 95% confidence interval [CI]: 0.42-0.99; p = 0.046). We found no evidence for an association between pneumococcal vaccination and reduced risk of myocardial infarction (HR: 0.83; 95% CI: 0.56-1.22; p = 0.347). CONCLUSIONS: Our data supports a benefit of PPV23 against ischaemic stroke among the general population over 60 years, suggesting a possible protective role of pneumococcal vaccination against some acute thrombotic events.</v>
          </cell>
          <cell r="D419"/>
          <cell r="E419" t="str">
            <v>Primary Care Service of Tarragona, EPIVAC Study Group, Institut Catalá de la Salut, Tarragona, Spain. avila.tarte.ics@gencat.cat</v>
          </cell>
          <cell r="F419" t="str">
            <v>2012</v>
          </cell>
          <cell r="G419" t="str">
            <v>BMC Public Health</v>
          </cell>
          <cell r="H419" t="str">
            <v>23100129</v>
          </cell>
        </row>
        <row r="420">
          <cell r="A420">
            <v>419</v>
          </cell>
          <cell r="B420" t="str">
            <v>Changes in end-user satisfaction with Computerized Provider Order Entry over time among nurses and providers in intensive care units</v>
          </cell>
          <cell r="C420" t="str">
            <v>BACKGROUND: Implementation of Computerized Provider Order Entry (CPOE) has many potential advantages. Despite the potential benefits of CPOE, several attempts to implement CPOE systems have failed or met with high levels of user resistance. Implementation of CPOE can fail or meet high levels of user resistance for a variety of reasons, including lack of attention to users' needs and the significant workflow changes required by CPOE. User satisfaction is a critical factor in information technology implementation. Little is known about how end-user satisfaction with CPOE changes over time. OBJECTIVE: To examine ordering provider and nurse satisfaction with CPOE implementation over time. METHODS: We conducted a repeated cross-sectional questionnaire survey in four intensive care units of a large hospital. We analyzed the questionnaire data as well as the responses to two open-ended questions about advantages and disadvantages of CPOE. RESULTS: Users were moderately satisfied with CPOE and there were interesting differences between user groups: ordering providers and nurses. User satisfaction with CPOE did not change over time for providers, but it did improve significantly for nurses. Results also show that nurses and providers are satisfied with different aspects of CPOE.</v>
          </cell>
          <cell r="D420"/>
          <cell r="E420" t="str">
            <v>Center for Quality and Productivity Improvement, University of Wisconsin-Madison, Madison, WI 53706, USA. phoonakker@cqpi.engr.wisc.edu</v>
          </cell>
          <cell r="F420" t="str">
            <v>2013</v>
          </cell>
          <cell r="G420" t="str">
            <v>J Am Med Inform Assoc</v>
          </cell>
          <cell r="H420" t="str">
            <v>24039870</v>
          </cell>
        </row>
        <row r="421">
          <cell r="A421">
            <v>420</v>
          </cell>
          <cell r="B421" t="str">
            <v>Predictability of persistent frequent attendance in primary care: a temporal and geographical validation study</v>
          </cell>
          <cell r="C421" t="str">
            <v>BACKGROUND: Frequent attenders are patients who visit their general practitioner exceptionally frequently. Frequent attendance is usually transitory, but some frequent attenders become persistent. Clinically, prediction of persistent frequent attendance is useful to target treatment at underlying diseases or problems. Scientifically it is useful for the selection of high-risk populations for trials. We previously developed a model to predict which frequent attenders become persistent. AIM: To validate an existing prediction model for persistent frequent attendance that uses information solely from General Practitioners' electronic medical records. METHODS: We applied the existing model (N = 3,045, 2003-2005) to a later time frame (2009-2011) in the original derivation network (N = 4,032, temporal validation) and to patients of another network (SMILE; 2007-2009, N = 5,462, temporal and geographical validation). Model improvement was studied by adding three new predictors (presence of medically unexplained problems, prescriptions of psychoactive drugs and antibiotics). Finally, we derived a model on the three data sets combined (N = 12,539). We expressed discrimination using histograms of the predicted values and the concordance-statistic (c-statistic) and calibration using the calibration slope (1 = ideal) and Hosmer-Lemeshow tests. RESULTS: The existing model (c-statistic 0.67) discriminated moderately with predicted values between 7.5 and 50 percent and c-statistics of 0.62 and 0.63, for validation in the original network and SMILE network, respectively. Calibration (0.99 originally) was better in SMILE than in the original network (slopes 0.84 and 0.65, respectively). Adding information on the three new predictors did not importantly improve the model (c-statistics 0.64 and 0.63, respectively). Performance of the model based on the combined data was similar (c-statistic 0.65). CONCLUSION: This external validation study showed that persistent frequent attenders can be prospectively identified moderately well using data solely from patients' electronic medical records.</v>
          </cell>
          <cell r="D421"/>
          <cell r="E421" t="str">
            <v>Department of General Practice, Academic Medical Center, University of Amsterdam, Amsterdam, The Netherlands.</v>
          </cell>
          <cell r="F421" t="str">
            <v>2013</v>
          </cell>
          <cell r="G421" t="str">
            <v>PLoS One</v>
          </cell>
          <cell r="H421" t="str">
            <v>25267017</v>
          </cell>
        </row>
        <row r="422">
          <cell r="A422">
            <v>421</v>
          </cell>
          <cell r="B422" t="str">
            <v>An additional strip of mesh minimizes hernia recurrence after laparoscopic totally extraperitoneal (TEP) inguinal hernia repair. An analysis of 490 cases over 10 years</v>
          </cell>
          <cell r="C422" t="str">
            <v>AIM: The laparoscopic inguinal hernia repair has gained significant interest over the years as an alternative to the conventional open technique as a result of its faster recovery time, reduced postoperative pain and numbness. However the recurrence rates are in the order of 2.3% compared to the 1.3% quoted for the equivalent open approach. Much of these recurrences occur either caudal to the fold created in the mesh once in-situ or lateral to the border of the mesh. This technique aims to address both these areas of concern using an additional strip of mesh across the centre to brace the mesh and create a bolster to maintain mesh stability. METHODS: The technique involves cutting a 2 cm strip from the 15x15 cm mesh which is laid length-ways over the remaining 13x15 cm mesh, keeping the longest dimension in the medial to lateral plane, and loosely tacked. The strip over hangs the lateral border of the mesh to control the lateral space. Recurrence rates were evaluated from a prospectively collected data series as well as outcomes collected from a questionnaire over a 10 year period between January 2001 and October 2011. Primary outcomes were confirmed hernia recurrence requiring surgical repair. RESULTS: Four hundred ninety-one patients underwent laparoscopic totally extraperitoneal (TEP) hernia repair with outcomes including recurrence rates were retrospectively examined through a prospectively collected database. Subsequently 400 patients were sent a validated questionnaire. 246 responded (62% response rate). One recurrence (0.3%), which occurred 4 years after the original laparoscopic repair, was described across the series. CONCLUSION: The use of the additional mesh strip potentially reduces TEP hernia recurrence rates beyond simply the benefits of the learning curve. Although, questionnaires are notoriously inaccurate, the value and consistency between both evaluation techniques suggests that this level of reduction is significant to warrant further prospective trials.</v>
          </cell>
          <cell r="D422"/>
          <cell r="E422" t="str">
            <v>Department of Surgery, Epsom and St Helier's University Hospitals NHS trust, Carshalton, UK - d.al-musawi@doctors.org.</v>
          </cell>
          <cell r="F422" t="str">
            <v>2014</v>
          </cell>
          <cell r="G422" t="str">
            <v>Minerva Chir</v>
          </cell>
          <cell r="H422" t="str">
            <v>21303620</v>
          </cell>
        </row>
        <row r="423">
          <cell r="A423">
            <v>422</v>
          </cell>
          <cell r="B423" t="str">
            <v>The Karlsburg Diabetes Management System: translation from research to eHealth application</v>
          </cell>
          <cell r="C423" t="str">
            <v>BACKGROUND: Several telemedicine-based eHealth programs exist, but patient-focused personalized decision support (PDS) is usually lacking. We evaluated the acceptance, efficiency, and cost-effectiveness of telemedicine-assisted PDS in routine outpatient diabetes care. METHODS: Data are derived from the Diabetiva® program of the German health insurance company BKK TAUNUS. Diabetiva offers telemedicine-based outpatient health care in combination with PDS generated by the Karlsburg Diabetes Management System, KADIS®. This retrospective analysis is based on data from the first year of running KADIS-based PDS in routine diabetes care. Participants were insured persons diagnosed with diabetes and cardiovascular diseases. For final analysis, patients were grouped retrospectively as users or nonusers according to physician acceptance or not (based on questionnaires) of the KADIS-based PDS. RESULTS: A total of 538 patients participated for more than one year in the Diabetiva program. Of these patients, 289 had complete data sets (two continuous glucose monitoring measurements, two or more hemoglobin A1c (HbA1c) values, and a signed questionnaire) and were included in the final data analysis. Of the physicians, 74% accepted KADIS-based PDS, a rate that was clearly related to HbA1c at the beginning of the observation. If KADIS-based PDS was accepted, HbA1c decreased by 0.4% (7.1% to 6.7%). In contrast, rejection of KADIS-based PDS resulted in an HbA1c increase of 0.5% (6.8% to 7.3%). The insurance company revealed an annual cost reduction of about 900 € per participant in the Diabetiva program. CONCLUSIONS: KADIS-based PDS in combination with telemedicine has high potential to improve the outcome of routine outpatient diabetes care.</v>
          </cell>
          <cell r="D423"/>
          <cell r="E423" t="str">
            <v>Institute of Diabetes Gerhardt Katsch Karlsburg, Karlsburg, Germany. salzsied@diabetes-karlsburg.de</v>
          </cell>
          <cell r="F423" t="str">
            <v>2011</v>
          </cell>
          <cell r="G423" t="str">
            <v>J Diabetes Sci Technol</v>
          </cell>
          <cell r="H423" t="str">
            <v>22216768</v>
          </cell>
        </row>
        <row r="424">
          <cell r="A424">
            <v>423</v>
          </cell>
          <cell r="B424" t="str">
            <v>Technology-driven intervention to improve hypertension outcomes in community health centers</v>
          </cell>
          <cell r="C424" t="str">
            <v>OBJECTIVES: To assess the impact of an electronic medical record (EMR) with clinical decision support (CDS) and performance feedback on provider adherence to guideline-recommended care and blood pressure (BP) control compared with a standard EMR alone. STUDY DESIGN: Quasi-experimental with repeated measures. METHODS: The study was conducted in a 4-site, federally qualified health center, Open Door Family Medical Centers, located in New York. The research team, Open Door leadership, providers, and staff developed and implemented a tailored multicomponent CDS system, which included a BP alert, a hypertension (HTN) order set, an HTN template, and clinical reminders. We extracted patient-level data for each encounter 17 months prior to implementation of the intervention (June 2007-October 2008) and 15 months post-intervention (April 2009-June 2010), from the EMR's data tables for all adult nonobstetric patients with a diagnosis of HTN (N = 3636). RESULTS: Rates of HTN control were significantly greater in the post-intervention period compared with the baseline period (50.9% vs 60.8%; P &lt;.001). Process measures, derived from the Seventh Report of the Joint National Committee on Prevention, Detection, Evaluation, and Treatment of High Blood Pressure Guidelines, also improved significantly. Logistic regression with generalized estimating equations showed that patients were 1.5 times more likely to have controlled BP post-intervention than pre-intervention. Correlates of poor BP control were black race, higher body mass index, diabetes, female gender, income, and a greater number of prescribed antihypertensive medications. CONCLUSIONS: Our findings suggest that health information technology that is implemented as part of a multicomponent quality improvement initiative can lead to improvements in HTN care and outcomes.</v>
          </cell>
          <cell r="D424"/>
          <cell r="E424" t="str">
            <v>Division of General Internal Medicine, New York University School of Medicine, 227 East 30th St., New York, NY 10016, USA. Donna.shelley@nyumc.org</v>
          </cell>
          <cell r="F424" t="str">
            <v>2011</v>
          </cell>
          <cell r="G424" t="str">
            <v>Am J Manag Care</v>
          </cell>
          <cell r="H424" t="str">
            <v>23350870</v>
          </cell>
        </row>
        <row r="425">
          <cell r="A425">
            <v>424</v>
          </cell>
          <cell r="B425" t="str">
            <v>Steering the patient mix of GP trainees: results of a randomized controlled intervention</v>
          </cell>
          <cell r="C425" t="str">
            <v>BACKGROUND: In studies exploring the patient mixes of general practitioner (GP) trainees, gaps were repeatedly found, as there were disparities between the patient mixes of GP trainers and trainees. This reduces the opportunities of trainees to acquire enough competence. AIMS: To investigate whether steering the patient mix can be effectuated by instructing medical receptionist, trainer and trainee, and to study the effects of this intervention on trainee's self-efficacy (SE) and knowledge. METHOD: Randomized Controlled Trial (RCT). After a six-month basic registration period, 73 trainees were randomized. Patients with skin conditions and psychosocial conditions were actively assigned to trainees in the intervention group (n=35) during two successive periods of three months. The patient mix was measured by extracting data from electronic patient records. Learning outcomes were measured by SE questionnaires and by a knowledge test. RESULTS: No increase was found in patient volume and diversity of the steered conditions in the intervention group as compared to the control group. However, the percentual increase of exposure to skin conditions was greater in the intervention group. No difference in skin SE and psychiatric knowledge was found. The increase of psychosocial SE was greater in the intervention group. In a regression analysis, patient volume was a significant predictor of both skin and psychosocial SE. CONCLUSIONS: Despite the difficulty in implementing steering in daily practice, tailoring the patient mix to the individual learning needs of trainees could be considered.</v>
          </cell>
          <cell r="D425"/>
          <cell r="E425" t="str">
            <v>Department of General Practice, University of Amsterdam, Amsterdam, The Netherlands. jipdejong@amc.uva.nl</v>
          </cell>
          <cell r="F425" t="str">
            <v>2013</v>
          </cell>
          <cell r="G425" t="str">
            <v>Med Teach</v>
          </cell>
          <cell r="H425" t="str">
            <v>20813822</v>
          </cell>
        </row>
        <row r="426">
          <cell r="A426">
            <v>425</v>
          </cell>
          <cell r="B426" t="str">
            <v>Implementation and adoption of nationwide electronic health records in secondary care in England: qualitative analysis of interim results from a prospective national evaluation</v>
          </cell>
          <cell r="C426" t="str">
            <v>OBJECTIVES: To describe and evaluate the implementation and adoption of detailed electronic health records in secondary care in England and thereby provide early feedback for the ongoing local and national rollout of the NHS Care Records Service. DESIGN: A mixed methods, longitudinal, multisite, socio-technical case study. SETTING: Five NHS acute hospital and mental health trusts that have been the focus of early implementation efforts and at which interim data collection and analysis are complete. Data sources and analysis Dataset for the evaluation consists of semi-structured interviews, documents and field notes, observations, and quantitative data. Qualitative data were analysed thematically with a socio-technical coding matrix, combined with additional themes that emerged from the data. Main results Hospital electronic health record applications are being developed and implemented far more slowly than was originally envisioned; the top-down, standardised approach has needed to evolve to admit more variation and greater local choice, which hospital trusts want in order to support local activity. Despite considerable delays and frustrations, support for electronic health records remains strong, including from NHS clinicians. Political and financial factors are now perceived to threaten nationwide implementation of electronic health records. Interviewees identified a range of consequences of long term, centrally negotiated contracts to deliver the NHS Care Records Service in secondary care, particularly as NHS trusts themselves are not party to these contracts. These include convoluted communication channels between different stakeholders, unrealistic deployment timelines, delays, and applications that could not quickly respond to changing national and local NHS priorities. Our data suggest support for a "middle-out" approach to implementing hospital electronic health records, combining government direction with increased local autonomy, and for restricting detailed electronic health record sharing to local health communities. CONCLUSIONS: Experiences from the early implementation sites, which have received considerable attention, financial investment and support, indicate that delivering improved healthcare through nationwide electronic health records will be a long, complex, and iterative process requiring flexibility and local adaptability both with respect to the systems and the implementation strategy. The more tailored, responsive approach that is emerging is becoming better aligned with NHS organisations' perceived needs and is, if pursued, likely to deliver clinically useful electronic health record systems.</v>
          </cell>
          <cell r="D426"/>
          <cell r="E426" t="str">
            <v>eHealth Research Group, Centre for Population Health Sciences, University of Edinburgh, Edinburgh EH8 9AG.</v>
          </cell>
          <cell r="F426" t="str">
            <v>2010</v>
          </cell>
          <cell r="G426" t="str">
            <v>Bmj</v>
          </cell>
          <cell r="H426" t="str">
            <v>22098683</v>
          </cell>
        </row>
        <row r="427">
          <cell r="A427">
            <v>426</v>
          </cell>
          <cell r="B427" t="str">
            <v>Impact of computerized physician order entry (CPOE) system on the outcome of critically ill adult patients: a before-after study</v>
          </cell>
          <cell r="C427" t="str">
            <v>BACKGROUND: Computerized physician order entry (CPOE) systems are recommended to improve patient safety and outcomes. However, their effectiveness has been questioned. Our objective was to evaluate the impact of CPOE implementation on the outcome of critically ill patients. METHODS: This was an observational before-after study carried out in a 21-bed medical and surgical intensive care unit (ICU) of a tertiary care center. It included all patients admitted to the ICU in the 24 months pre- and 12 months post-CPOE (Misys®) implementation. Data were extracted from a prospectively collected ICU database and included: demographics, Acute Physiology and Chronic Health Evaluation (APACHE) II score, admission diagnosis and comorbid conditions. Outcomes compared in different pre- and post-CPOE periods included: ICU and hospital mortality, duration of mechanical ventilation, and ICU and hospital length of stay. These outcomes were also compared in selected high risk subgroups of patients (age 12-17 years, traumatic brain injury, admission diagnosis of sepsis and admission APACHE II &gt; 23). Multivariate analysis was used to adjust for imbalances in baseline characteristics and selected clinically relevant variables. RESULTS: There were 1638 and 898 patients admitted to the ICU in the specified pre- and post-CPOE periods, respectively (age = 52 ± 22 vs. 52 ± 21 years, p = 0.74; APACHE II = 24 ± 9 vs. 24 ± 10, p = 0.83). During these periods, there were no differences in ICU (adjusted odds ratio (aOR) 0.98, 95% confidence interval [CI] 0.7-1.3) and in hospital mortality (aOR 1.00, 95% CI 0.8-1.3). CPOE implementation was associated with similar duration of mechanical ventilation and of stay in the ICU and hospital. There was no increased mortality or stay in the high risk subgroups after CPOE implementation. CONCLUSIONS: The implementation of CPOE in an adult medical surgical ICU resulted in no improvement in patient outcomes in the immediate phase and up to 12 months after implementation.</v>
          </cell>
          <cell r="D427"/>
          <cell r="E427" t="str">
            <v>King Abdulaziz Medical City, Riyadh, 11426, Saudi Arabia.</v>
          </cell>
          <cell r="F427" t="str">
            <v>2011</v>
          </cell>
          <cell r="G427" t="str">
            <v>BMC Med Inform Decis Mak</v>
          </cell>
          <cell r="H427" t="str">
            <v>21840835</v>
          </cell>
        </row>
        <row r="428">
          <cell r="A428">
            <v>427</v>
          </cell>
          <cell r="B428" t="str">
            <v>A comparison of physician pre-adoption and adoption views on electronic health records in Canadian medical practices</v>
          </cell>
          <cell r="C428" t="str">
            <v>BACKGROUND: There is a major campaign involving large expenditures of public money to increase the adoption rate of electronic health record (EHR) systems in Canada. To maximize the chances of success in this effort, physician views on EHRs must be addressed, since user perceptions are key to successful implementation of technology innovations. OBJECTIVE: We propose a theoretical model comprising behavioral factors either favoring or against EHR adoption and use in Canadian medical practices, from the physicians' point of view. EHR perceptions of physicians already using EHR systems are compared with those not using one, through the lens of this model. METHODS: We conducted an online cross-sectional survey in both English and French among medical practitioners across Canada. Data were collected both from physicians using EHRs and those not using EHRs, and analyzed with structural equation modeling (SEM) techniques. RESULTS: We collected 119 responses from EHR users and 100 from nonusers, resulting in 2 valid samples of 102 and 83 participants, respectively. The theoretical adoption model explained 55.8% of the variance in behavioral intention to continue using EHRs for physicians already using them, and 66.8% of the variance in nonuser intention to adopt such systems. Perception of ease of use was found to be the strongest motivator for EHR users (total effect .525), while perceptions of usefulness and of ease of use were the key determinants for nonusers (total effect .538 and .519, respectively) to adopt the system. Users see perceived overall risk associated with EHR adoption as a major obstacle (total effect -.371), while nonusers perceive risk only as a weak indirect demotivator. Of the 13 paths of the SEM model, 5 showed significant differences between the 2 samples (at the .05 level): general doubts about using the system (P = .02), the necessity for the system to be relevant for their job (P &lt; .001), and the necessity for the system to be useful (P = .049) are more important for EHR nonusers than for users, while perceptions of overall obstacles to adoption (P = .03) and system ease of use (P = .042) count more for EHR users than for nonusers. CONCLUSIONS: Relatively few differences in perceptions about EHR system adoption and use exist between physicians already using such systems and those not yet using the systems. To maximize the chances of success for new EHR implementations from a behavioral point of view, general doubts about the rationale for such systems must be mitigated through improving design, stressing how EHRs are relevant to physician jobs, and providing substantiating evidence that EHRs are easier to use and more effective than nonusers might expect.</v>
          </cell>
          <cell r="D428"/>
          <cell r="E428" t="str">
            <v>DeGroote School of Business, McMaster University, Hamilton, ON, Canada. archer@mcmaster.ca</v>
          </cell>
          <cell r="F428" t="str">
            <v>2011</v>
          </cell>
          <cell r="G428" t="str">
            <v>J Med Internet Res</v>
          </cell>
          <cell r="H428" t="str">
            <v>21569237</v>
          </cell>
        </row>
        <row r="429">
          <cell r="A429">
            <v>428</v>
          </cell>
          <cell r="B429" t="str">
            <v>Cluster randomised trial in the General Practice Research Database: 1. Electronic decision support to reduce antibiotic prescribing in primary care (eCRT study)</v>
          </cell>
          <cell r="C429" t="str">
            <v>BACKGROUND: The purpose of this research is to develop and evaluate methods for conducting cluster randomised trials in a primary care database that contains electronic patient records for large numbers of family practices. Cluster randomised trials are trials in which the units allocated represent groups of individuals, in this case family practices and their registered patients. Cluster randomised trials often suffer from the limitation that they include too few clusters, leading to problems of insufficient power and only imprecise estimation of the intraclass correlation coefficient, a key design parameter. This difficulty might be overcome by utilising databases that already hold electronic patient records for large numbers of practices. The protocol describes one application: a study of antibiotic prescribing for acute respiratory infection; a second protocol outlines an intervention in a less frequent chronic condition of public health importance, stroke. METHODS/DESIGN: The objective of the study is to implement a cluster randomised trial to test the effectiveness of an electronic record-based intervention at achieving a reduction in antibiotic prescribing at consultations for respiratory illness in patients aged 18 and 59 years old in intervention family practices as compared with controls. Family practices will be recruited from the practices that presently contribute data to the UK General Practice Research Database (GPRD). Following randomisation, electronic prompts will be installed remotely at intervention practices to promote adherence with evidence-based standards of medical practice. The intervention was developed through qualitative research at non-intervention practices. Data for outcome assessment will be obtained from anonymised electronic patient records that are routinely collected into GPRD. This protocol outlines the proposed study designs, data sources, sample size requirements, analysis methods and dissemination plans. Ethical issues are also discussed. DISCUSSION: Results from this study will provide methodological evidence concerning the use of electronic patient records and databases for implementing cluster randomised trials in primary care. The study will also provide substantive findings in respect of electronic record-based interventions to reduce antibiotic prescribing in primary care. TRIAL REGISTRATION: Current Controlled Trials ISRCTN 47558792.</v>
          </cell>
          <cell r="D429"/>
          <cell r="E429" t="str">
            <v>Primary Care and Public Health Sciences, King's College London, UK. martin.gulliford@kcl.ac.uk</v>
          </cell>
          <cell r="F429" t="str">
            <v>2011</v>
          </cell>
          <cell r="G429" t="str">
            <v>Trials</v>
          </cell>
          <cell r="H429" t="str">
            <v>23904506</v>
          </cell>
        </row>
        <row r="430">
          <cell r="A430">
            <v>429</v>
          </cell>
          <cell r="B430" t="str">
            <v>Allocating scarce resources in real-time to reduce heart failure readmissions: a prospective, controlled study</v>
          </cell>
          <cell r="C430" t="str">
            <v>OBJECTIVE: To test a multidisciplinary approach to reduce heart failure (HF) readmissions that tailors the intensity of care transition intervention to the risk of the patient using a suite of electronic medical record (EMR)-enabled programmes. METHODS: A prospective controlled before and after study of adult inpatients admitted with HF and two concurrent control conditions (acute myocardial infarction (AMI) and pneumonia (PNA)) was performed between 1 December 2008 and 1 December 2010 at a large urban public teaching hospital. An EMR-based software platform stratified all patients admitted with HF on a daily basis by their 30-day readmission risk using a published electronic predictive model. Patients at highest risk received an intensive set of evidence-based interventions designed to reduce readmission using existing resources. The main outcome measure was readmission for any cause and to any hospital within 30 days of discharge. RESULTS: There were 834 HF admissions in the pre-intervention period and 913 in the post-intervention period. The unadjusted readmission rate declined from 26.2% in the pre-intervention period to 21.2% in the post-intervention period (p=0.01), a decline that persisted in adjusted analyses (adjusted OR (AOR)=0.73; 95% CI 0.58 to 0.93, p=0.01). In contrast, there was no significant change in the unadjusted and adjusted readmission rates for PNA and AMI over the same period. There were 45 fewer readmissions with 913 patients enrolled and 228 patients receiving intervention, resulting in a number needed to treat (NNT) ratio of 20. CONCLUSIONS: An EMR-enabled strategy that targeted scarce care transition resources to high-risk HF patients significantly reduced the risk-adjusted odds of readmission.</v>
          </cell>
          <cell r="D430"/>
          <cell r="E430" t="str">
            <v>Parkland Center for Clinical Innovation, , Dallas, Texas, USA.</v>
          </cell>
          <cell r="F430" t="str">
            <v>2013</v>
          </cell>
          <cell r="G430" t="str">
            <v>BMJ Qual Saf</v>
          </cell>
          <cell r="H430" t="str">
            <v>21798029</v>
          </cell>
        </row>
        <row r="431">
          <cell r="A431">
            <v>430</v>
          </cell>
          <cell r="B431" t="str">
            <v>Evaluation of natural language processing from emergency department computerized medical records for intra-hospital syndromic surveillance</v>
          </cell>
          <cell r="C431" t="str">
            <v>BACKGROUND: The identification of patients who pose an epidemic hazard when they are admitted to a health facility plays a role in preventing the risk of hospital acquired infection. An automated clinical decision support system to detect suspected cases, based on the principle of syndromic surveillance, is being developed at the University of Lyon's Hôpital de la Croix-Rousse. This tool will analyse structured data and narrative reports from computerized emergency department (ED) medical records. The first step consists of developing an application (UrgIndex) which automatically extracts and encodes information found in narrative reports. The purpose of the present article is to describe and evaluate this natural language processing system. METHODS: Narrative reports have to be pre-processed before utilizing the French-language medical multi-terminology indexer (ECMT) for standardized encoding. UrgIndex identifies and excludes syntagmas containing a negation and replaces non-standard terms (abbreviations, acronyms, spelling errors...). Then, the phrases are sent to the ECMT through an Internet connection. The indexer's reply, based on Extensible Markup Language, returns codes and literals corresponding to the concepts found in phrases. UrgIndex filters codes corresponding to suspected infections. Recall is defined as the number of relevant processed medical concepts divided by the number of concepts evaluated (coded manually by the medical epidemiologist). Precision is defined as the number of relevant processed concepts divided by the number of concepts proposed by UrgIndex. Recall and precision were assessed for respiratory and cutaneous syndromes. RESULTS: Evaluation of 1,674 processed medical concepts contained in 100 ED medical records (50 for respiratory syndromes and 50 for cutaneous syndromes) showed an overall recall of 85.8% (95% CI: 84.1-87.3). Recall varied from 84.5% for respiratory syndromes to 87.0% for cutaneous syndromes. The most frequent cause of lack of processing was non-recognition of the term by UrgIndex (9.7%). Overall precision was 79.1% (95% CI: 77.3-80.8). It varied from 81.4% for respiratory syndromes to 77.0% for cutaneous syndromes. CONCLUSIONS: This study demonstrates the feasibility of and interest in developing an automated method for extracting and encoding medical concepts from ED narrative reports, the first step required for the detection of potentially infectious patients at epidemic risk.</v>
          </cell>
          <cell r="D431"/>
          <cell r="E431" t="str">
            <v>Hospices Civils de Lyon, Hôpital de la Croix-Rousse, Unité d'hygiène et d'épidémiologie, F-69317 Lyon, France. solweig.gerbier-colomban@chu-lyon.fr</v>
          </cell>
          <cell r="F431" t="str">
            <v>2011</v>
          </cell>
          <cell r="G431" t="str">
            <v>BMC Med Inform Decis Mak</v>
          </cell>
          <cell r="H431" t="str">
            <v>22098257</v>
          </cell>
        </row>
        <row r="432">
          <cell r="A432">
            <v>431</v>
          </cell>
          <cell r="B432" t="str">
            <v>Comparative cost analysis of housing and case management program for chronically ill homeless adults compared to usual care</v>
          </cell>
          <cell r="C432" t="str">
            <v>OBJECTIVE: To assess the costs of a housing and case management program in a novel sample-homeless adults with chronic medical illnesses. DATA SOURCE: The study used data from multiple sources: (1) electronic medical records for hospital, emergency room, and ambulatory medical and mental health visits; (2) institutional and regional databases for days in respite centers, jails, or prisons; and (3) interviews for days in nursing homes, shelters, substance abuse treatment centers, and case manager visits. Total costs were estimated using unit costs for each service. STUDY DESIGN: Randomized controlled trial of 407 homeless adults with chronic medical illnesses enrolled at two hospitals in Chicago, Illinois, and followed for 18 months. PRINCIPAL FINDINGS: Compared to usual care, the intervention group generated an average annual cost savings of (-)$6,307 per person (95 percent CI: -16,616, 4,002; p = .23). Subgroup analyses of chronically homeless and those with HIV showed higher per person, annual cost savings of (-)$9,809 and (-)$6,622, respectively. Results were robust to sensitivity analysis using unit costs. CONCLUSION: The findings of this comprehensive, comparative cost analyses demonstrated an important average annual savings, though in this underpowered study these savings did not achieve statistical significance.</v>
          </cell>
          <cell r="D432"/>
          <cell r="E432" t="str">
            <v>Department of Health Services, University of Washington, Seattle, WA, USA.</v>
          </cell>
          <cell r="F432" t="str">
            <v>2012</v>
          </cell>
          <cell r="G432" t="str">
            <v>Health Serv Res</v>
          </cell>
          <cell r="H432" t="str">
            <v>20362271</v>
          </cell>
        </row>
        <row r="433">
          <cell r="A433">
            <v>432</v>
          </cell>
          <cell r="B433" t="str">
            <v>Robust replication of genotype-phenotype associations across multiple diseases in an electronic medical record</v>
          </cell>
          <cell r="C433" t="str">
            <v>Large-scale DNA databanks linked to electronic medical record (EMR) systems have been proposed as an approach for rapidly generating large, diverse cohorts for discovery and replication of genotype-phenotype associations. However, the extent to which such resources are capable of delivering on this promise is unknown. We studied whether an EMR-linked DNA biorepository can be used to detect known genotype-phenotype associations for five diseases. Twenty-one SNPs previously implicated as common variants predisposing to atrial fibrillation, Crohn disease, multiple sclerosis, rheumatoid arthritis, or type 2 diabetes were successfully genotyped in 9483 samples accrued over 4 mo into BioVU, the Vanderbilt University Medical Center DNA biobank. Previously reported odds ratios (OR(PR)) ranged from 1.14 to 2.36. For each phenotype, natural language processing techniques and billing-code queries were used to identify cases (n = 70-698) and controls (n = 808-3818) from deidentified health records. Each of the 21 tests of association yielded point estimates in the expected direction. Previous genotype-phenotype associations were replicated (p &lt; 0.05) in 8/14 cases when the OR(PR) was &gt; 1.25, and in 0/7 with lower OR(PR). Statistically significant associations were detected in all analyses that were adequately powered. In each of the five diseases studied, at least one previously reported association was replicated. These data demonstrate that phenotypes representing clinical diagnoses can be extracted from EMR systems, and they support the use of DNA resources coupled to EMR systems as tools for rapid generation of large data sets required for replication of associations found in research cohorts and for discovery in genome science.</v>
          </cell>
          <cell r="D433"/>
          <cell r="E433" t="str">
            <v>Center for Human Genetics Research, Department of Molecular Physiology and Biophysics, Vanderbilt University School of Medicine, Nashville, TN 37232, USA.</v>
          </cell>
          <cell r="F433" t="str">
            <v>2010</v>
          </cell>
          <cell r="G433" t="str">
            <v>Am J Hum Genet</v>
          </cell>
          <cell r="H433" t="str">
            <v>24076599</v>
          </cell>
        </row>
        <row r="434">
          <cell r="A434">
            <v>433</v>
          </cell>
          <cell r="B434" t="str">
            <v>Comparative analysis of empiric antimicrobial treatments for skin and soft tissue infections in newly hospitalized patients</v>
          </cell>
          <cell r="C434" t="str">
            <v>PURPOSE: Intravenous vancomycin is the standard empiric treatment for complicated skin and soft tissue infections (SSTIs) due to its coverage against methicillin-resistant Staphylococcus aureus (MRSA). The objective of this study was to compare the hospital length of stay (LOS) between vancomycin-treated patients and patients receiving newer anti-MRSA agents. The study also aimed to identify factors associated with therapy change in patients receiving vancomycin on admission. METHODS: Electronic medical records were used to conduct this retrospective cohort study. The LOS was compared among 5 groups of adult patients with admission diagnoses for SSTI who were initiated on linezolid, daptomycin, ceftaroline, tigecycline, or vancomycin. Survival analysis was used to identify factors associated with therapy change from vancomycin to another study medication. RESULTS: Vancomycin was prescribed in 1046 (92%) admissions. Although none of the between-group differences in LOS reached statistical significance, there was a trend toward shorter LOS in vancomycin-treated patients compared to linezolid-treated patients (P = .059). Coagulopathy was independently associated with increased likelihood of therapy change from vancomycin (hazard ratio = 4.71; P &lt;.001). CONCLUSIONS: In the treatment of SSTI, newer agents result in LOS comparable to vancomycin. In patients initiated on vancomycin, therapy change was associated with longer LOS. Coagulopathy was independently associated with increased probability of therapy change.</v>
          </cell>
          <cell r="D434"/>
          <cell r="E434" t="str">
            <v>Department of Pharmacy, John C. Lincoln Health Network, North Mountain Hospital, Phoenix, AZ, USA.</v>
          </cell>
          <cell r="F434" t="str">
            <v>2014</v>
          </cell>
          <cell r="G434" t="str">
            <v>J Pharm Pract</v>
          </cell>
          <cell r="H434" t="str">
            <v>24034659</v>
          </cell>
        </row>
        <row r="435">
          <cell r="A435">
            <v>434</v>
          </cell>
          <cell r="B435" t="str">
            <v>Medication class effects on visit-to-visit variability of blood pressure measurements: analysis of electronic health record data in the "real world"</v>
          </cell>
          <cell r="C435" t="str">
            <v>Blood pressure (BP) visit-to-visit variability (VVV) influences the risk of vascular events and mortality. Research has suggested that antihypertensive medication classes may differentially impact VVV. This study evaluated whether antihypertensive medication class differentially impacted BP VVV among hypertensive individuals in a clinical, "real-world" setting as well as the association between VVV and patient characteristics. Clinical observational data were extracted for adults (mean age, 63; 56% female, 86% Caucasian) with hypertension from the Mercy EpicCare EHR-Derived Database (MEDD) (n=183,374) who had at least 4 outpatient visits with BP readings. A multilevel mixed model for change over time estimated between- and within-subject effects on the absolute real VVV of systolic BP. Diuretics significantly lowered VVV (β=-0.32[-0.39 to-0.25]) and α-/β-blockers resulted in the highest VVV (β=0.89 [0.77-1.00]). Being older, female, and having a higher systolic BP and certain comorbid conditions significantly raised VVV (P&lt;.001). The findings from the MEDD were consistent in general with other research on BP VVV. However, the magnitude of effect of antihypertensive medication class and patient characteristics was relatively low (&lt;10% of the BP VVV variance for any one variable). More research is needed to evaluate the extent to which the class of antihypertensive medication class impacts BP VVV in the outpatient setting.</v>
          </cell>
          <cell r="D435"/>
          <cell r="E435" t="str">
            <v>Center for Innovative Care, Mercy Health, Chesterfield, MO.</v>
          </cell>
          <cell r="F435" t="str">
            <v>2013</v>
          </cell>
          <cell r="G435" t="str">
            <v>J Clin Hypertens (Greenwich)</v>
          </cell>
          <cell r="H435" t="str">
            <v>20535755</v>
          </cell>
        </row>
        <row r="436">
          <cell r="A436">
            <v>435</v>
          </cell>
          <cell r="B436" t="str">
            <v>Semi-automated risk estimation using large databases: quinolones and Clostridium difficile associated diarrhea</v>
          </cell>
          <cell r="C436" t="str">
            <v>PURPOSE: The availability of large databases with person time information and appropriate statistical methods allow for relatively rapid pharmacovigilance analyses. A semi-automated method was used to investigate the effect of fluoroquinolones on the incidence of C. difficile associated diarrhea (CDAD). METHODS: Two US databases, an electronic medical record (EMR) and a large medical claims database for the period 2006-2007 were evaluated using a semi-automated methodology. The raw EMR and claims datasets were subject to a normalization procedure that aligns the drug exposures and conditions using ontologies; Snowmed for medications and MedDRA for conditions. A retrospective cohort design was used together with matching by means of the propensity score. The association between exposure and outcome was evaluated using a Poisson regression model after taking into account potential confounders. RESULTS: A comparison between quinolones as the target cohort and macrolides as the comparison cohort produced a total of 564,797 subjects exposed to a quinolone in the claims data and 233,090 subjects in the EMR. They were matched with replacement within six strata of the propensity score. Among the matched cohorts there were a total of 488 and 158 outcomes in the claims and the EMR respectively. Quinolones were found to be twice more likely to be significantly associated with CDAD than macrolides adjusting for risk factors (IRR 2.75, 95%CI 2.18-3.48). CONCLUSIONS: Use of a semi-automated method was successfully applied to two observational databases and was able to rapidly identify a potential for increased risk of developing CDAD with quinolones.</v>
          </cell>
          <cell r="D436"/>
          <cell r="E436" t="str">
            <v>GlaxoSmithKline, Research Triangle Park, NC 27709, USA. robertino.mera@gsk.com</v>
          </cell>
          <cell r="F436" t="str">
            <v>2010</v>
          </cell>
          <cell r="G436" t="str">
            <v>Pharmacoepidemiol Drug Saf</v>
          </cell>
          <cell r="H436" t="str">
            <v>22048232</v>
          </cell>
        </row>
        <row r="437">
          <cell r="A437">
            <v>436</v>
          </cell>
          <cell r="B437" t="str">
            <v>Comparisons of persistence and durability among three oral antidiabetic therapies using electronic prescription-fill data: the impact of adherence requirements and stockpiling</v>
          </cell>
          <cell r="C437" t="str">
            <v>Two important challenges are inherent in the design of studies using prescription data from electronic health records: how to define the minimum level of adherence that would qualify as "continuous drug use" and how to handle stockpiling of medications. Generally, the sensitivity of a study's conclusions to these design choices is not analyzed. In our study, covariate adjusted Cox models were used to compare persistence and durability with respect to three common oral antidiabetic therapies in a cohort of 12,697 incident users. Assuming 50% stockpiling, sulfonylurea therapy, as compared with metformin, showed a significantly lower risk of nonpersistence (changing or stopping therapy) when no gap days were allowed (HR 0.95, P = 0.032), no significant difference when 14 gap days were allowed (HR 0.99, P = 0.536), and significantly greater risk of nonpersistence when 30 gap days were allowed (HR 1.05, P = 0.046). All the drug comparisons showed statistically significant effects in both directions, the risk of nonpersistence increasing or decreasing depending on the design parameters.</v>
          </cell>
          <cell r="D437"/>
          <cell r="E437" t="str">
            <v>VA Tennessee Valley Geriatric Research Education Clinical Center, Nashville, Tennessee, USA. robert.greevy@vanderbilt.edu</v>
          </cell>
          <cell r="F437" t="str">
            <v>2011</v>
          </cell>
          <cell r="G437" t="str">
            <v>Clin Pharmacol Ther</v>
          </cell>
          <cell r="H437" t="str">
            <v>23509168</v>
          </cell>
        </row>
        <row r="438">
          <cell r="A438">
            <v>437</v>
          </cell>
          <cell r="B438" t="str">
            <v>Racial differences in antibiotic prescribing by primary care pediatricians</v>
          </cell>
          <cell r="C438" t="str">
            <v>OBJECTIVE: To determine whether racial differences exist in antibiotic prescribing among children treated by the same clinician. METHODS: Retrospective cohort study of 1,296,517 encounters by 208,015 children to 222 clinicians in 25 practices in 2009. Clinical, antibiotic prescribing, and demographic data were obtained from a shared electronic health record. We estimated within-clinician associations between patient race (black versus nonblack) and (1) antibiotic prescribing or (2) acute respiratory tract infection diagnosis after adjusting for potential patient-level confounders. RESULTS: Black children were less likely to receive an antibiotic prescription from the same clinician per acute visit (23.5% vs 29.0%, odds ratio [OR] 0.75; 95% confidence interval [CI]: 0.72-0.77) or per population (0.43 vs 0.67 prescriptions/child/year, incidence rate ratio 0.64; 95% CI 0.63-0.66), despite adjustment for age, gender, comorbid conditions, insurance, and stratification by practice. Black children were also less likely to receive diagnoses that justified antibiotic treatment, including acute otitis media (8.7% vs 10.7%, OR 0.79; 95% CI 0.75-0.82), acute sinusitis (3.6% vs 4.4%, OR 0.79; 95% CI 0.73-0.86), and group A streptococcal pharyngitis (2.3% vs 3.7%, OR 0.60; 95% CI 0.55-0.66). When an antibiotic was prescribed, black children were less likely to receive broad-spectrum antibiotics at any visit (34.0% vs 36.9%, OR 0.88; 95% CI 0.82-0.93) and for acute otitis media (31.7% vs 37.8%, OR 0.75; 95% CI 0.68-0.83). CONCLUSIONS: When treated by the same clinician, black children received fewer antibiotic prescriptions, fewer acute respiratory tract infection diagnoses, and a lower proportion of broad-spectrum antibiotic prescriptions than nonblack children. Reasons for these differences warrant further study.</v>
          </cell>
          <cell r="D438"/>
          <cell r="E438" t="str">
            <v>Division of Infectious Diseases, The Children's Hospital of Philadelphia, 3535 Market St, Ste 1518, Philadelphia, PA 19104, USA. gerberj@email.chop.edu</v>
          </cell>
          <cell r="F438" t="str">
            <v>2013</v>
          </cell>
          <cell r="G438" t="str">
            <v>Pediatrics</v>
          </cell>
          <cell r="H438" t="str">
            <v>22912565</v>
          </cell>
        </row>
        <row r="439">
          <cell r="A439">
            <v>438</v>
          </cell>
          <cell r="B439" t="str">
            <v>Literature based drug interaction prediction with clinical assessment using electronic medical records: novel myopathy associated drug interactions</v>
          </cell>
          <cell r="C439" t="str">
            <v>Drug-drug interactions (DDIs) are a common cause of adverse drug events. In this paper, we combined a literature discovery approach with analysis of a large electronic medical record database method to predict and evaluate novel DDIs. We predicted an initial set of 13197 potential DDIs based on substrates and inhibitors of cytochrome P450 (CYP) metabolism enzymes identified from published in vitro pharmacology experiments. Using a clinical repository of over 800,000 patients, we narrowed this theoretical set of DDIs to 3670 drug pairs actually taken by patients. Finally, we sought to identify novel combinations that synergistically increased the risk of myopathy. Five pairs were identified with their p-values less than 1E-06: loratadine and simvastatin (relative risk or RR = 1.69); loratadine and alprazolam (RR = 1.86); loratadine and duloxetine (RR = 1.94); loratadine and ropinirole (RR = 3.21); and promethazine and tegaserod (RR = 3.00). When taken together, each drug pair showed a significantly increased risk of myopathy when compared to the expected additive myopathy risk from taking either of the drugs alone. Based on additional literature data on in vitro drug metabolism and inhibition potency, loratadine and simvastatin and tegaserod and promethazine were predicted to have a strong DDI through the CYP3A4 and CYP2D6 enzymes, respectively. This new translational biomedical informatics approach supports not only detection of new clinically significant DDI signals, but also evaluation of their potential molecular mechanisms.</v>
          </cell>
          <cell r="D439"/>
          <cell r="E439" t="str">
            <v>Regenstrief Institute, Indianapolis, Indiana, United States of America.</v>
          </cell>
          <cell r="F439" t="str">
            <v>2012</v>
          </cell>
          <cell r="G439" t="str">
            <v>PLoS Comput Biol</v>
          </cell>
          <cell r="H439" t="str">
            <v>25310290</v>
          </cell>
        </row>
        <row r="440">
          <cell r="A440">
            <v>439</v>
          </cell>
          <cell r="B440" t="str">
            <v>Longitudinal Predictors of Criminal Arrest After Traumatic Brain Injury: Results From the Traumatic Brain Injury Model System National Database</v>
          </cell>
          <cell r="C440" t="str">
            <v>OBJECTIVE: To examine how pre-traumatic brain injury (TBI) variables and TBI-related characteristics predict post-TBI criminal arrest, using longitudinal data from the Traumatic Brain Injury Model System National Database. SETTINGS: Medical hospitals; rehabilitation facilities. PARTICIPANTS: Participants with documented TBI and nonmissing Traumatic Brain Injury Model System data, resulting in N = 6315 at 1 year post-TBI, N = 4982 at 2 years post-TBI, and N = 2690 at 5 years post-TBI. DESIGN: Prospective cohort study with secondary data analysis of the relationship between pre-TBI/TBI factors and post-TBI criminal arrest as measured at 3 time points. MAIN MEASURES: Self-report of post-TBI criminal arrest. RESULTS: Post-TBI criminal arrest was associated with gender, age, marital status, educational attainment, pre-TBI felony, pre-TBI drug abuse, pre-TBI alcohol abuse, and violent cause of TBI. Frontal, temporal, parietal, or occipital lobe lesions from computed tomographic scans did not predict post-TBI criminal arrests. Higher numbers of post-TBI arrests were predicted by loss of consciousness (≥24 hours), combined with retention of motor function. CONCLUSION: Premorbid variables, especially pre-TBI felonies, were strongly linked to post-TBI criminal arrests. The relationship between TBI and arrest was complex, and different brain functions (eg, physical mobility) should be considered when understanding this association. Findings highlight that for post-TBI criminal behavior, many risk factors mirror those of the non-TBI general population.</v>
          </cell>
          <cell r="D440"/>
          <cell r="E440" t="str">
            <v>Department of Psychiatry, University of North Carolina-Chapel Hill School of Medicine (Drs Elbogen, Cueva, and Johnson and Messrs Wolfe and Sullivan); and Mid-Atlantic Mental Illness Research, Education, and Clinical Center (MIRECC), Durham VA Medical Center, Durham, North Carolina (Dr Elbogen).</v>
          </cell>
          <cell r="F440" t="str">
            <v>2015</v>
          </cell>
          <cell r="G440" t="str">
            <v>J Head Trauma Rehabil</v>
          </cell>
          <cell r="H440" t="str">
            <v>23478860</v>
          </cell>
        </row>
        <row r="441">
          <cell r="A441">
            <v>440</v>
          </cell>
          <cell r="B441" t="str">
            <v>Improving adherence to otitis media guidelines with clinical decision support and physician feedback</v>
          </cell>
          <cell r="C441" t="str">
            <v>OBJECTIVE: To assess the effects of electronic health record-based clinical decision support (CDS) and physician performance feedback on adherence to guidelines for acute otitis media (AOM) and otitis media with effusion (OME). METHODS: We conducted a factorial-design cluster randomized trial with primary care practices (n = 24) as the unit of randomization and visits as the unit of analysis. Between December 2007 and September 2010, data were collected from 139,305 otitis media visits made by 55,779 children aged 2 months to 12 years. When activated, the CDS system provided guideline-based recommendations individualized to the patient's history and presentation. Monthly physician feedback reported adherence to guideline-based care, changes over time, and comparisons to others in the practice and network. RESULTS: Comprehensive care (all recommended guidelines were adhered to) was accomplished for 15% of AOM and 5% of OME visits during the baseline period. The increase from baseline to intervention periods in adherence to guidelines was larger for CDS compared with non-CDS visits for comprehensive care, pain treatment, adequate diagnostic evaluation for OME, and amoxicillin as first-line therapy for AOM. Although performance feedback was associated with improved antibiotic prescribing for AOM and pain treatment, the joint effects of CDS and feedback on guideline adherence were not additive. There was marked variation in use of the CDS system, ranging from 5% to 45% visits across practices. CONCLUSIONS: Clinical decision support and performance feedback are both effective strategies for improving adherence to otitis media guidelines. However, combining the 2 interventions is no better than either delivered alone.</v>
          </cell>
          <cell r="D441"/>
          <cell r="E441" t="str">
            <v>Department of Pediatrics, Children's Hospital of Philadelphia, 34th St and Civic Center Blvd, Philadelphia, PA 19104, USA. forrestc@email.chop.edu</v>
          </cell>
          <cell r="F441" t="str">
            <v>2013</v>
          </cell>
          <cell r="G441" t="str">
            <v>Pediatrics</v>
          </cell>
          <cell r="H441" t="str">
            <v>23470269</v>
          </cell>
        </row>
        <row r="442">
          <cell r="A442">
            <v>441</v>
          </cell>
          <cell r="B442" t="str">
            <v>Recording of family history is associated with colorectal cancer stage</v>
          </cell>
          <cell r="C442" t="str">
            <v>BACKGROUND: Colorectal cancer (CRC) associated with Lynch syndrome usually presents at a relatively young age. The Revised Bethesda Guidelines advise screening for Lynch syndrome in patients diagnosed with CRC and a positive family history (FH) of CRC and other Lynch-related cancers. OBJECTIVE: To evaluate recording of the FH and identify factors associated with recording in young patients with CRC. PATIENTS AND METHODS: In one academic and two nonacademic hospitals, of all patients diagnosed with CRC at the age of 60 years or younger between 1999 and 2007, electronic medical records were evaluated for a recorded FH of CRC and other Lynch-related cancers. Patient and tumor characteristics were retrieved from the Dutch Comprehensive Cancer Centre and the Dutch Pathological Archive. RESULTS: A total of 676 patients were identified. FH was recorded in 395/676 (58%) patients. From 1999 to 2007, recording improved with an odds ratio (OR) of 1.10 [95% confidence interval (CI) 1.03-1.17] per year. Stage III CRC (OR 1.71, 95% CI 1.07-2.75) and administration of chemotherapy (OR 1.84, 95% CI 1.17-2.89) were associated with recording in multivariate analysis. Other factors, including age at diagnosis, sex, surgery, radiotherapy, proximal tumor localization, poor differentiation, and mucinous histology, were not associated with recording. CONCLUSION: A FH of CRC and other Lynch-related cancers was not recorded in ∼40% of young CRC patients and recording improved only slightly over the years. As a first step in the identification of Lynch-related cancer families, physicians should be trained to record a detailed FH in the work-up of all newly diagnosed CRC patients.</v>
          </cell>
          <cell r="D442"/>
          <cell r="E442" t="str">
            <v>Department of Gastroenterology and Hepatology, Sint Antonius Hospital, 3508 GA trecht, The Netherlands. koenkessels@gmail.com</v>
          </cell>
          <cell r="F442" t="str">
            <v>2013</v>
          </cell>
          <cell r="G442" t="str">
            <v>Eur J Gastroenterol Hepatol</v>
          </cell>
          <cell r="H442" t="str">
            <v>23073671</v>
          </cell>
        </row>
        <row r="443">
          <cell r="A443">
            <v>442</v>
          </cell>
          <cell r="B443" t="str">
            <v>Electronic messages increase hepatitis B screening in at-risk Asian American patients: a randomized, controlled trial</v>
          </cell>
          <cell r="C443" t="str">
            <v>BACKGROUND: Hepatitis B (HBV) induced hepatocellular carcinoma is the greatest cancer health disparity affecting Asian Americans, but the prevalence of screening to detect HBV is suboptimal. AIMS: Our aims were to determine the effectiveness of electronic health record (EHR) prompts to increase ordering of HBV tests among primary care providers (PCPs) within an academic health system. METHODS: We conducted a randomized, controlled trial between April and June 2011 among 76 PCPs caring for 175 outpatient adults with Chinese or Vietnamese surnames, with appointments with providers and no history of HBV testing. Providers were randomized to either receive an EHR prompt for HBV testing prior to patients' appointments or usual care. Primary outcomes were the proportion of patients (1) whose physician ordered a HBsAg test and (2) who completed testing. Secondary outcomes were (A) test results and (B) whether the physicians followed-up on the results. RESULTS: HBsAg tests were ordered for 36/88 (40.9 %) of the intervention patients and 1/87 (1.1 %) of the control patients [χ (2) (df = 1) = 41.48, p &lt; 0.001]. Thirty intervention patients (34.1 %) and no control patients completed the HBsAg test [χ (2) (df = 1) = 35.80, p &lt; 0.001]. Four (13.3 %) of the completed tests were HBsAg-positive, 14 (46.7 %) were immune, and 12 (40 %) were unprotected from HBV. Two HBsAg-positive patients were referred to specialists, and 3 unprotected patients were vaccinated for HBV. CONCLUSIONS: EHR-based provider prompts significantly increased HBV testing in Chinese and Vietnamese patients when compared to "usual care." EHR prompts are a promising intervention that could significantly increase screening for HBV.</v>
          </cell>
          <cell r="D443"/>
          <cell r="E443" t="str">
            <v>School of Medicine, University of California, Davis, Sacramento, CA 95817, USA. leeyen.hsu@ucdmc.ucdavis.edu</v>
          </cell>
          <cell r="F443" t="str">
            <v>2013</v>
          </cell>
          <cell r="G443" t="str">
            <v>Dig Dis Sci</v>
          </cell>
          <cell r="H443" t="str">
            <v>23892207</v>
          </cell>
        </row>
        <row r="444">
          <cell r="A444">
            <v>443</v>
          </cell>
          <cell r="B444" t="str">
            <v>Informing the design of clinical decision support services for evaluation of children with minor blunt head trauma in the emergency department: a sociotechnical analysis</v>
          </cell>
          <cell r="C444" t="str">
            <v>Integration of clinical decision support services (CDSS) into electronic health records (EHRs) may be integral to widespread dissemination and use of clinical prediction rules in the emergency department (ED). However, the best way to design such services to maximize their usefulness in such a complex setting is poorly understood. We conducted a multi-site cross-sectional qualitative study whose aim was to describe the sociotechnical environment in the ED to inform the design of a CDSS intervention to implement the Pediatric Emergency Care Applied Research Network (PECARN) clinical prediction rules for children with minor blunt head trauma. Informed by a sociotechnical model consisting of eight dimensions, we conducted focus groups, individual interviews and workflow observations in 11 EDs, of which 5 were located in academic medical centers and 6 were in community hospitals. A total of 126 ED clinicians, information technology specialists, and administrators participated. We clustered data into 19 categories of sociotechnical factors through a process of thematic analysis and subsequently organized the categories into a sociotechnical matrix consisting of three high-level sociotechnical dimensions (workflow and communication, organizational factors, human factors) and three themes (interdisciplinary assessment processes, clinical practices related to prediction rules, EHR as a decision support tool). Design challenges that emerged from the analysis included the need to use structured data fields to support data capture and re-use while maintaining efficient care processes, supporting interdisciplinary communication, and facilitating family-clinician interaction for decision-making.</v>
          </cell>
          <cell r="D444"/>
          <cell r="E444" t="str">
            <v>Columbia University Medical Center, Faculty Practice Organization, New York, NY, United States. Electronic address: bs584@columbia.edu.</v>
          </cell>
          <cell r="F444" t="str">
            <v>2013</v>
          </cell>
          <cell r="G444" t="str">
            <v>J Biomed Inform</v>
          </cell>
          <cell r="H444" t="str">
            <v>24262915</v>
          </cell>
        </row>
        <row r="445">
          <cell r="A445">
            <v>444</v>
          </cell>
          <cell r="B445" t="str">
            <v>Abacavir (Ziagen(®)) use between 2003 and 2008 in France according to the electronic medical record NADIS(®)</v>
          </cell>
          <cell r="C445" t="str">
            <v>OBJECTIVE: The authors had for objective to describe HIV-infected patients treated with ABC (Ziagen(®), ABC), and the immune, virological, and clinical treatment outcome between 2003 and 2008. PATIENTS AND METHODS: We performed a retrospective analysis of the Dat'AIDS database on patients who were treated with ABC for the first time between 2003 and 2008. RESULTS: Eight hundred and thirty-six patients were included. Before initiation of ABC, 26.3% has stopped the previous treatment because of immuno-virological failure, 30.5% because of adverse events, and 29.8% for other reasons. Thirteen percent were antiretroviral naive. One third of patients were ranked as CDC class C, and more than 2/3 had a viral load&lt;5 log copies/mL or a CD4 count≥200mm(3). ABC was mainly included in a combination containing 2 NRTI and 1 PI (63%), or 1 non-NRTI (16%). Thirty-two percent of patients were still treated with ABC after 2years of treatment and the median of ABC treatment was 11months (IQ 84days-2years). The main causes for stopping ABC were therapeutic simplification (47.4% of patients), intolerance (19.0%), and immuno-virological failure (9.8%). Suspected hypersensitivity reactions were the main cause of discontinuation due to intolerance (27.6%); the rate was 3.8% when ABC had been introduced before the routine use of the screening test HLA-B*5701. The incidence of myocardial infarction was 3.8 per 1000 patient-years; 70.6% of patients received a fixed combination including ABC after discontinuation of ABC as a single agent (Ziagen(®)). CONCLUSION: This retrospective analysis confirmed the effectiveness and the good tolerance of ABC in the therapeutic strategy, between 2003 and 2008.</v>
          </cell>
          <cell r="D445"/>
          <cell r="E445" t="str">
            <v>Université Nice Sophia Antipolis, CHU de Nice, hôpital l'Archet, Nice, France.</v>
          </cell>
          <cell r="F445" t="str">
            <v>2013</v>
          </cell>
          <cell r="G445" t="str">
            <v>Med Mal Infect</v>
          </cell>
          <cell r="H445" t="str">
            <v>21169618</v>
          </cell>
        </row>
        <row r="446">
          <cell r="A446">
            <v>445</v>
          </cell>
          <cell r="B446" t="str">
            <v>Never too old for anonymity: a statistical standard for demographic data sharing via the HIPAA Privacy Rule</v>
          </cell>
          <cell r="C446" t="str">
            <v>OBJECTIVE: Healthcare organizations must de-identify patient records before sharing data. Many organizations rely on the Safe Harbor Standard of the HIPAA Privacy Rule, which enumerates 18 identifiers that must be suppressed (eg, ages over 89). An alternative model in the Privacy Rule, known as the Statistical Standard, can facilitate the sharing of more detailed data, but is rarely applied because of a lack of published methodologies. The authors propose an intuitive approach to de-identifying patient demographics in accordance with the Statistical Standard. DESIGN: The authors conduct an analysis of the demographics of patient cohorts in five medical centers developed for the NIH-sponsored Electronic Medical Records and Genomics network, with respect to the US census. They report the re-identification risk of patient demographics disclosed according to the Safe Harbor policy and the relative risk rate for sharing such information via alternative policies. MEASUREMENTS: The re-identification risk of Safe Harbor demographics ranged from 0.01% to 0.19%. The findings show alternative de-identification models can be created with risks no greater than Safe Harbor. The authors illustrate that the disclosure of patient ages over the age of 89 is possible when other features are reduced in granularity. LIMITATIONS: The de-identification approach described in this paper was evaluated with demographic data only and should be evaluated with other potential identifiers. CONCLUSION: Alternative de-identification policies to the Safe Harbor model can be derived for patient demographics to enable the disclosure of values that were previously suppressed. The method is generalizable to any environment in which population statistics are available.</v>
          </cell>
          <cell r="D446"/>
          <cell r="E446" t="str">
            <v>Department of Biomedical Informatics, School of Medicine, Vanderbilt University, Nashville, Tennessee 37203, USA. b.malin@vanderbilt.edu</v>
          </cell>
          <cell r="F446" t="str">
            <v>2011</v>
          </cell>
          <cell r="G446" t="str">
            <v>J Am Med Inform Assoc</v>
          </cell>
          <cell r="H446" t="str">
            <v>22549624</v>
          </cell>
        </row>
        <row r="447">
          <cell r="A447">
            <v>446</v>
          </cell>
          <cell r="B447" t="str">
            <v>Evaluation of computerized physician order entry system-a satisfaction survey in Taiwan</v>
          </cell>
          <cell r="C447" t="str">
            <v>In the rapidly developing world of information technology, computers have been used in various settings for clinical medicine application. Studies have focused on computerized physician order entry (CPOE) system interface design and functional development to achieve a successful technology adoption process. Therefore, the purpose of this study was to evaluate physician satisfaction with the CPOE system. This survey included user attitude toward interface design, operation functions/usage effectiveness, interface usability, and user satisfaction. We used questionnaires for data collection from June to August 2008, and 225 valid questionnaires were returned with a response rate of 84.5 %. Canonical correlation was applied to explore the relationship of personal attributes and usability with user satisfaction. The results of the data analysis revealed that certain demographic groups showed higher acceptance and satisfaction levels, especially residents, those with less pressure when using computers or those with less experience with the CPOE systems. Additionally, computer use pressure and usability were the best predictors of user satisfaction. Based on the study results, it is suggested that future CPOE development should focus on interface design and content links, as well as providing educational training programs for the new users; since a learning curve period should be considered as an indespensible factor for CPOE adoption.</v>
          </cell>
          <cell r="D447"/>
          <cell r="E447" t="str">
            <v>Mackay Medicine, Nursing and Management College, Taipei, Taiwan.</v>
          </cell>
          <cell r="F447" t="str">
            <v>2012</v>
          </cell>
          <cell r="G447" t="str">
            <v>J Med Syst</v>
          </cell>
          <cell r="H447" t="str">
            <v>22195167</v>
          </cell>
        </row>
        <row r="448">
          <cell r="A448">
            <v>447</v>
          </cell>
          <cell r="B448" t="str">
            <v>Automatically detecting problem list omissions of type 2 diabetes cases using electronic medical records</v>
          </cell>
          <cell r="C448" t="str">
            <v>As part of a large-scale project to use DNA biorepositories linked with electronic medical record (EMR) data for research, we developed and validated an algorithm to identify type 2 diabetes cases in the EMR. Though the algorithm was originally created to support clinical research, we have subsequently re-applied it to determine if it could also be used to identify problem list gaps. We examined the problem lists of the cases that the algorithm identified in order to determine if a structured code for diabetes was present. We found that only just over half of patients identified by the algorithm had a corresponding structured code entered in their problem list. We analyze characteristics of this patient population and identify possible reasons for the problem list omissions. We conclude that application of such algorithms to the EMR can improve the quality of the problem list, thereby supporting satisfaction of Meaningful Use guidelines.</v>
          </cell>
          <cell r="D448"/>
          <cell r="E448" t="str">
            <v>Northwestern University Feinberg School of Medicine, Chicago, IL, USA.</v>
          </cell>
          <cell r="F448" t="str">
            <v>2011</v>
          </cell>
          <cell r="G448" t="str">
            <v>AMIA Annu Symp Proc</v>
          </cell>
          <cell r="H448" t="str">
            <v>20465367</v>
          </cell>
        </row>
        <row r="449">
          <cell r="A449">
            <v>448</v>
          </cell>
          <cell r="B449" t="str">
            <v>Baseline characteristic differences between patients prescribed sitagliptin vs. other oral antihyperglycemic agents: analysis of a US electronic medical record database</v>
          </cell>
          <cell r="C449" t="str">
            <v>AIMS: This study examined the relationship of baseline characteristics and medication use in patients with type 2 diabetes who were prescribed sitagliptin versus other oral antihyperglycemic agents in clinical practice settings in the United States. METHODS: The General Electric Healthcare's Clinical Data Services electronic medical record (EMR) database, covering 12 million US patients of all ages from 49 states, was used to identify patients with type 2 diabetes, aged &gt;or=30 years, who received their first sitagliptin, metformin, sulfonylurea, or thiazolidinedione prescription between October 2006 and June 2008 (index period) as part of new mono-, dual, or triple therapy regimens. Patient demographics, diagnoses, prescriptions, and laboratory results were extracted for the 12-month period (baseline) prior to the index date (i.e., date of first prescription). Data were stratified by mono-, dual, or triple therapy and compared between sitagliptin regimens and non-sitagliptin regimens with other oral agents (metformin, sulfonylureas, or thiazolidinediones). Adjusted logistic regression analyses were used to estimate odds ratios (OR) associated with prescribing sitagliptin versus other oral monotherapy in relation to patient baseline characteristics. RESULTS: Among 41,836 patients new to oral monotherapy, 876 (2.1%) received sitagliptin. Compared to patients initiating non-sitagliptin monotherapy, patients on sitagliptin monotherapy were older (64 vs. 60 years) and had lower body mass index (33 kg/m(2) vs. 34 kg/m(2)), higher serum creatinine (1.2 vs. 1.0 mg/dL), higher prevalence of chronic renal disease (7.2% vs. 1.9%), greater use of lipid-lowering agents (42% vs. 38%), and higher prevalence of cardiovascular conditions (CVD: 12.7% vs. 8.3%) and microvascular complications (MVD: 13.4% vs. 5.8%) (all p &lt; 0.05). Of 22,683 patients new to dual therapy, 1885 (8.3%) were on sitagliptin regimens. Relative to patients on non-sitagliptin dual therapy regimens, patients prescribed sitagliptin as part of dual therapy regimens were older and had higher serum creatinine, higher prevalence of CVD, MVD, or chronic renal disease, and greater use of lipid-lowering and antihypertensive agents (all p &lt; 0.05). Among 9967 patients new to triple therapy, 2828 (28.4%) were on triple therapy regimens with sitagliptin. Relative to patients on non-sitagliptin triple therapy regimens, patients on sitagliptin as part of triple therapy regimens were older, and had higher serum creatinine and greater use of antihypertensive or lipid-lowering agents (all p &lt; 0.05). Adjusted logistic regression showed that significant predictors of being prescribed sitagliptin monotherapy were older age (OR 1.01, 95% CI 1.00, 1.02), higher HbA(1c) level (OR 1.10, 95% CI 1.04, 1.17), higher serum creatinine level (OR 1.22, 95% CI 1.08, 1.39), presence of MVD (OR 1.50, 95% CI 1.08, 2.09), and presence of chronic renal disease (OR 2.22, 95% CI 1.41, 3.49). LIMITATIONS: Diabetes care delivered by non-participating physicians is not captured in the GE CDS EMR database and, therefore, the prevalence of the diseases identified based on ICD-9 diagnosis/procedure and CPT codes provided in the Appendix may be underestimated. Duration of diabetes was not consistently recorded and some measures were not available. CONCLUSION: Patients with type 2 diabetes who were prescribed sitagliptin regimens in clinical practice were older and more likely to have pre-existing co-morbid conditions compared to patients receiving non-sitagliptin regimens with other common oral antihyperglycemic agents. These findings have important implications for observational studies in that estimated clinical and health outcome measures may be biased due to channeling of patients to different therapies based on different baseline characteristics.</v>
          </cell>
          <cell r="D449"/>
          <cell r="E449" t="str">
            <v>Merck Sharp &amp; Dohme Corp., Global Health Outcomes, Whitehouse Station, NJ 08889-0100, USA. qiaoyi_zhang@merck.com</v>
          </cell>
          <cell r="F449" t="str">
            <v>2010</v>
          </cell>
          <cell r="G449" t="str">
            <v>Curr Med Res Opin</v>
          </cell>
          <cell r="H449" t="str">
            <v>20819224</v>
          </cell>
        </row>
        <row r="450">
          <cell r="A450">
            <v>449</v>
          </cell>
          <cell r="B450" t="str">
            <v>Does improved access to diagnostic imaging results reduce hospital length of stay? A retrospective study</v>
          </cell>
          <cell r="C450" t="str">
            <v>BACKGROUND: One year after the introduction of Information and Communication Technology (ICT) to support diagnostic imaging at our hospital, clinicians had faster and better access to radiology reports and images; direct access to Computed Tomography (CT) reports in the Electronic Medical Record (EMR) was particularly popular. The objective of this study was to determine whether improvements in radiology reporting and clinical access to diagnostic imaging information one year after the ICT introduction were associated with a reduction in the length of patients' hospital stays (LOS). METHODS: Data describing hospital stays and diagnostic imaging were collected retrospectively from the EMR during periods of equal duration before and one year after the introduction of ICT. The post-ICT period was chosen because of the documented improvement in clinical access to radiology results during that period. The data set was randomly split into an exploratory part used to establish the hypotheses, and a confirmatory part. The data was used to compare the pre-ICT and post-ICT status, but also to compare differences between groups. RESULTS: There was no general reduction in LOS one year after ICT introduction. However, there was a 25% reduction for one group - patients with CT scans. This group was heterogeneous, covering 445 different primary discharge diagnoses. Analyses of subgroups were performed to reduce the impact of this divergence. CONCLUSION: Our results did not indicate that improved access to radiology results reduced the patients' LOS. There was, however, a significant reduction in LOS for patients undergoing CT scans. Given the clinicians' interest in CT reports and the results of the subgroup analyses, it is likely that improved access to CT reports contributed to this reduction.</v>
          </cell>
          <cell r="D450"/>
          <cell r="E450" t="str">
            <v>Helse Sør-Øst Health Services Research Centre Akershus University Hospital, NO-1478 Lørenskog, Norway. petter@hurlen.no</v>
          </cell>
          <cell r="F450" t="str">
            <v>2010</v>
          </cell>
          <cell r="G450" t="str">
            <v>BMC Health Serv Res</v>
          </cell>
          <cell r="H450" t="str">
            <v>22367926</v>
          </cell>
        </row>
        <row r="451">
          <cell r="A451">
            <v>450</v>
          </cell>
          <cell r="B451" t="str">
            <v>Meta-analysis of self-reported substance use compared with laboratory substance assay in general adult mental health settings</v>
          </cell>
          <cell r="C451" t="str">
            <v>An accurate assessment of substance use is necessary to make a correct psychiatric diagnosis and to provide appropriate treatment. This study uses meta-analysis to establish the strength of the association between self-reported substance use and the results of laboratory substance assay including the testing for specific substances and screening for any substance use in psychiatric hospitals and in community mental health settings. A systematic search for published studies was supplemented by additional data required for meta-analysis provided by several researchers in this field. Using random-effects meta-analysis, we calculated the pooled estimate of the odds ratio of a positive substance assay in patients reporting use or non-use of substances and estimated the sensitivity, specificity, positive predictive value and negative predictive value. Twenty-six studies met the inclusion criteria. Very strong associations were found between self-reported use and positive tests for cannabis [N = 11 studies, odds ratio (OR) = 22.3; 95% confidence interval (CI) = 10.1-49.1], amphetamines (N = 8, OR = 26.6; 95% CI = 7.9-88.9), cocaine (N = 8, OR = 39.7; 95% CI = 16.2-97.2) and opiates (N = 7, OR = 83.5; 95% CI = 26.7-260.7). Strong associations were found between self-reported use of any substance and positive substance screening (N = 15, OR = 7.2, 95% CI = 3.6-14.1) and tests for alcohol use (N = 5, OR = 8.5; 95% CI = 2.5-28.4). Screening for any substance use had a sensitivity of 61% and a specificity of 66%. Testing for individual substances was specific but lacked sensitivity. Screening has the potential to detect clinically relevant substances that would not be reported by the patient, whereas testing for a specific substance has little advantage over self-report. The sensitivity of the substance assay might be improved by obtaining a sample at the earliest opportunity. Consideration should be given to the increased use of substance screening in general adult mental health settings because it could improve the accuracy of psychiatric diagnosis and increase the likelihood of patients receiving treatment for substance use disorders.</v>
          </cell>
          <cell r="D451"/>
          <cell r="E451" t="str">
            <v>School of Psychiatry, University of New South Wales, Randwick, NSW, Australia. mmbl@bigpond.com</v>
          </cell>
          <cell r="F451" t="str">
            <v>2012</v>
          </cell>
          <cell r="G451" t="str">
            <v>Int J Methods Psychiatr Res</v>
          </cell>
          <cell r="H451" t="str">
            <v>21474344</v>
          </cell>
        </row>
        <row r="452">
          <cell r="A452">
            <v>451</v>
          </cell>
          <cell r="B452" t="str">
            <v>How valid is the AHRQ Patient Safety Indicator "postoperative hemorrhage or hematoma"?</v>
          </cell>
          <cell r="C452" t="str">
            <v>BACKGROUND: Postoperative hemorrhage or hematoma (PHH), an Agency for Healthcare Research and Quality Patient Safety Indicator, uses administrative data to detect cases of potentially preventable postsurgical bleeding requiring a reparative procedure. How accurately it identifies true events is unknown. We therefore determined PHH's positive predictive value. STUDY DESIGN: Using Patient Safety Indicator software (v.3.1a) and fiscal year 2003-2007 discharge data from 28 Veterans Health Administration hospitals, we identified 112 possible cases of PHH. Based on medical record abstraction, we characterized cases as true (TPs) or false positives (FPs), calculated positive predictive value, and analyzed FPs to ascertain reasons for incorrect identification and TPs to determine PHH-associated clinical consequences and risk factors. RESULTS: Eighty-four cases were TPs (positive predictive value, 75%; 95% CI, 66-83%); 63% had a hematoma diagnosis, 30% had a hemorrhage diagnosis, 7% had both. Reasons for FPs included events present on admission (29%); hemorrhage/hematoma identified and controlled during the original procedure rather than postoperatively (21%); or postoperative hemorrhage/hematoma that did not require a procedure (18%). Most TPs (82%) returned to the operating room for hemorrhage/hematoma management; 64% required blood products and 7% died in-hospital. The most common index procedures resulting in postoperative hemorrhage/hematoma were vascular (38%); 56% were performed by a physician-in-training (under supervision). We found no substantial association between physician training status or perioperative anticoagulant use and bleeding risk. CONCLUSIONS: PHH's accuracy could be improved by coding enhancements, such as adopting present on admission codes or associating a timing factor with codes dealing with bleeding control. The ability of PHH to identify events representing quality of care problems requires additional evaluation.</v>
          </cell>
          <cell r="D452"/>
          <cell r="E452" t="str">
            <v>Center for Health Quality, Outcomes and Economic Research, Bedford VAMC, Bedford, MA, USA. amb@bu.edu</v>
          </cell>
          <cell r="F452" t="str">
            <v>2011</v>
          </cell>
          <cell r="G452" t="str">
            <v>J Am Coll Surg</v>
          </cell>
          <cell r="H452" t="str">
            <v>18674963</v>
          </cell>
        </row>
        <row r="453">
          <cell r="A453">
            <v>452</v>
          </cell>
          <cell r="B453" t="str">
            <v>A cross-case analysis of technology-in-use practices: EPR-adaptation in Canada and Norway</v>
          </cell>
          <cell r="C453" t="str">
            <v>PURPOSE: To identify and characterize enabling factors that support a continuous adaptation of technology and work practices in the health care sector. METHODS: Cross-case analysis of two longitudinal ethnographic studies of managing the gradual adaptation of electronic patient records, one in Canada and one Norway. RESULTS: The cross-case analysis revealed that technology-in-use practices developed more rapidly in one of the cases, and one of the major driving forces was the establishment of a special committee and the associated project meetings. Based on the literature and grounded in the empirical observations, we complement and expand the notion of project meetings as composed of continuous reflection-on-practice activities to construct technology-in-use practices. CONCLUSION: We characterize reflection-on-practice activities as frequent encounters of negotiations of work practices and technology use, providing internal actors a space for systematic evaluation of suggested changes. Further we argue that representatives of the affected professions should not only participate, but also have a mandate to make and evaluate decisions of the technology-in-use practices of the particular group.</v>
          </cell>
          <cell r="D453"/>
          <cell r="E453" t="str">
            <v>School of Communication, Simon Fraser University, Burnaby, BC, Canada. ninab@sfu.ca</v>
          </cell>
          <cell r="F453" t="str">
            <v>2010</v>
          </cell>
          <cell r="G453" t="str">
            <v>Int J Med Inform</v>
          </cell>
          <cell r="H453" t="str">
            <v>21336136</v>
          </cell>
        </row>
        <row r="454">
          <cell r="A454">
            <v>453</v>
          </cell>
          <cell r="B454" t="str">
            <v>Clinician blood pressure documentation of stable intensive care patients: an intelligent archiving agent has a higher association with future hypotension</v>
          </cell>
          <cell r="C454" t="str">
            <v>OBJECTIVE: To compare invasive blood pressure measurements recorded using an automated archiving method against clinician-documented values from the same invasive monitor and determine which method of recording blood pressure is more highly associated with the subsequent onset of hypotension. DESIGN: Retrospective comparative analysis. SETTING: Intensive care patients in a university hospital. PATIENTS: Mixed medical/surgical patients. INTERVENTIONS: None. MEASUREMENTS AND MAIN RESULTS: Using intervals of hemodynamic stability from 2,320 patient records, we retrospectively compared paired sources of invasive blood pressure data: 1) measurements documented by the nursing staff and 2) measurements generated by an automated archiving method that intelligently excludes unreliable (e.g., noisy or excessively damped) blood pressure values. The primary outcome was the occurrence of subsequent "consensus" hypotension, i.e., hypotension documented jointly by the nursing staff and the automated archive. The automated method could be adjusted to alter its operating characteristics (sensitivity and specificity). At a matched level of specificity (96%), blood pressures from the automated archiving method were more sensitive (28%) for subsequent consensus hypotension vs. the nurse-documented values (21%). Likewise, at a matched level of sensitivity (21%), the values from the automated method were more specific (99%) vs. the nurse-documented values (96%). These significant findings (p &lt; .001) were consistent in a set of sensitivity analyses that employed alternative criteria for patient selection and the clinical outcome definition. CONCLUSIONS: During periods of hemodynamic stability in an intensive care unit patient population, clinician-documented blood pressure values were inferior to values from an intelligent automated archiving method as early indicators of hemodynamic instability. Human oversight may not be necessary for creating a valid archive of vital sign data within an electronic medical record. Furthermore, if clinicians do have a tendency to disregard early indications of instability, then an automated archive may be a preferable source of data for so-called early warning systems that identify patients at risk of decompensation.</v>
          </cell>
          <cell r="D454"/>
          <cell r="E454" t="str">
            <v>Department of Electrical Engineering and Computer Science, Massachusetts Institute of Technology, Cambridge, MA, USA. chug@csail.mit.edu</v>
          </cell>
          <cell r="F454" t="str">
            <v>2011</v>
          </cell>
          <cell r="G454" t="str">
            <v>Crit Care Med</v>
          </cell>
          <cell r="H454" t="str">
            <v>20113943</v>
          </cell>
        </row>
        <row r="455">
          <cell r="A455">
            <v>454</v>
          </cell>
          <cell r="B455" t="str">
            <v>Lack of emergency medical services documentation is associated with poor patient outcomes: a validation of audit filters for prehospital trauma care</v>
          </cell>
          <cell r="C455" t="str">
            <v>BACKGROUND: Our previous Delphi study identified several audit filters considered sensitive to deviations in prehospital trauma care and potentially useful in conducting performance improvement, a process currently recommended by the American College of Surgeons Committee on Trauma. This study validates 2 of those proposed audit filters. STUDY DESIGN: We studied 4,744 trauma patients using the electronic records of the Central Region Trauma registry and Emergency Medical Services (EMS) patient logs for the period January 1, 2002, to December 31, 2004. We studied whether requests by on-scene Basic Life Support (BLS) for Advanced Life Support (ALS) assistance or failure by EMS personnel to record basic patient physiology at the scene was associated with increased in-hospital mortality. We performed multivariate analyses, including a propensity score quintile approach, adjusting for differences in case mix and clustering by hospital. RESULTS: Overall mortality was 6.1%. A total of 28.2% (n = 1,337) of EMS records were missing patient scene physiologic data. Multivariate analysis revealed that patients missing 1 or more measures of patient physiology at the scene had increased risk of death (adjusted odds ratio = 2.15; 95% CI, 1.13 to 4.10). In 17.4% (n = 402) of cases BLS requested ALS assistance. Patients for whom BLS requested ALS had a similar risk of death as patients for whom ALS was initially dispatched (odds ratio = 1.04; 95% CI, 0.51 to 2.15). CONCLUSIONS: Failure of EMS to document basic measures of scene physiology is associated with increased mortality. This deviation in care can serve as a sensitive audit filter for performance improvement. The need by BLS for ALS assistance was not associated with increased mortality.</v>
          </cell>
          <cell r="D455"/>
          <cell r="E455" t="str">
            <v>Department of Surgery, University of Pittsburgh, Pittsburgh, PA, USA.</v>
          </cell>
          <cell r="F455" t="str">
            <v>2010</v>
          </cell>
          <cell r="G455" t="str">
            <v>J Am Coll Surg</v>
          </cell>
          <cell r="H455" t="str">
            <v>21040110</v>
          </cell>
        </row>
        <row r="456">
          <cell r="A456">
            <v>455</v>
          </cell>
          <cell r="B456" t="str">
            <v>Exploring patterns of health service use in older emergency department patients</v>
          </cell>
          <cell r="C456" t="str">
            <v>OBJECTIVES: Study objectives were to identify groups of older patients with similar patterns of health care use in the 12 months preceding an index outpatient emergency department (ED) visit and to identify patient-level predictors of group membership. METHODS:   Subjects were adults ≥ 65 years of age treated and released from an academic medical center ED. Latent cluster analysis (LCA) models were estimated to identify groups with similar numbers of primary care (PC), specialist, and outpatient ED visits and hospital days within 12 months preceding the index ED visit. RESULTS:   In this sample (n = 308), five groups with distinct patterns of health service use emerged. Low Users (35%) had fewer visits of all types and fewer hospital days compared to sample means. Low Users were more likely to be female and had fewer chronic health conditions relative to the overall sample (p &lt; 0.05). The ED to Supplement Primary Care Provider (PCP) (23%) group had more PCP visits, but also significantly more ED visits. Specialist Heavy (22%) group members had twice as many specialist visits, but no difference in PCP visits. Members of this class were more likely to be white and male (p &lt; 0.05). High Users (15%) received more care in all categories and had more chronic baseline health conditions (p &lt; 0.05) but no differences in demographic characteristics relative to the whole sample. The ED and Hospital as Substitution Care (6%) group had fewer PC and specialist visits, but more ED visits and hospital days. CONCLUSIONS:   In this sample of older ED patients, five groups with distinct patterns of health service use were identified. Further study is needed to determine whether identification of these patient groups can add important information to existing risk-assessment methods.</v>
          </cell>
          <cell r="D456"/>
          <cell r="E456" t="str">
            <v>Center for Health Services Research in Primary Care and Geriatrics Research, Veterans Affairs Medical Center, Durham, NC, USA. hasti003@mc.duke.edu</v>
          </cell>
          <cell r="F456" t="str">
            <v>2010</v>
          </cell>
          <cell r="G456" t="str">
            <v>Acad Emerg Med</v>
          </cell>
          <cell r="H456" t="str">
            <v>23725449</v>
          </cell>
        </row>
        <row r="457">
          <cell r="A457">
            <v>456</v>
          </cell>
          <cell r="B457" t="str">
            <v>Use of web-based shared medical records among patients with HIV</v>
          </cell>
          <cell r="C457" t="str">
            <v>OBJECTIVES: To compare use of 7 shared electronic medical record (SMR) features by adult HIV patients. STUDY DESIGN: Observational cohort study of adult HIV-positive patients in the first 36 months following implementation of the SMR at Group Health and Kaiser Permanente Northern California. METHODS: Automated data from the 36 months following SMR implementation were assessed in 2 integrated delivery systems. Cox proportional hazards analysis identified factors associated with any SMR use. RESULTS: Most (3888/7398) patients used the SMR at least once. Users were most likely to view medical test results (49%), use secure messaging (43%), or request appointments (31%) or medication refills (30%). Initial use was associated with new prescription for antiretroviral therapy (rate ratio [RR] 1.65, P &lt;.001), recent change to a CD4+ count of fewer than 200 cells per microliter (RR = 1.34, P &lt;.02), new HIV RNA of 75 or more copies per milliliter (RR = 1.63, P &lt;.001), or recent increase in non-HIV comorbidity score (RR = 1.49, P = .0001). Users were less likely to be women (RR = 0.49, P = .0001), injection drug users (RR = 0.59, P = .0001), or from lower-socioeconomic status neighborhoods (RR = 0.68, P = .0001), and were less likely to be black (RR = 0.38, P = .0001), Hispanic (RR = 0.52, P = .0001) or Asian/Pacific Islander (RR = 0.59, P = .001). CONCLUSIONS: SMR use was higher among HIV patients who had indicators of recent increases in healthcare needs and lower among several vulnerable populations.</v>
          </cell>
          <cell r="D457"/>
          <cell r="E457" t="str">
            <v>Group Health Research Institute, Group Health Cooperative, Seattle, WA 98101, USA. ralston.j@ghc.org</v>
          </cell>
          <cell r="F457" t="str">
            <v>2013</v>
          </cell>
          <cell r="G457" t="str">
            <v>Am J Manag Care</v>
          </cell>
          <cell r="H457" t="str">
            <v>22797046</v>
          </cell>
        </row>
        <row r="458">
          <cell r="A458">
            <v>457</v>
          </cell>
          <cell r="B458" t="str">
            <v>Using the general practice EMR for improving blood pressure medication adherence</v>
          </cell>
          <cell r="C458" t="str">
            <v>PURPOSE: Analysis of practice electronic medical records (EMRs) demonstrated widespread antihypertensive medication adherence problems in a Pacific-led general practice serving a predominantly Pacific (majority Samoan) caseload in suburban New Zealand. Adherence was quantified in terms of medication possession ratio (MPR, percent of days covered by medication supply) from the practice's prescribing data. We studied the effectiveness of general practice staff follow-up guided by EMR data to improve medication adherence. METHODS: A framework for identification of suboptimal long-term condition management from routinely-collected EMR data, the ChronoMedIt (Chronological Medical Audit) tool, was applied to data of two Pacific-led general practices to identify patients with low MPR. One practice undertook intervention, the other provided usual care. A cohort was based on MPR&lt;80% for antihypertensive medication in a baseline 6-month period. At the intervention practice a team was established to provide reminders and motivation for these patients and discuss their specific needs for assistance to improve adherence for 12 months. MPR and systolic blood pressure (SBP) was collected at baseline and for last six months of intervention based on practice EMRs; national claims data provided assessment of MPR based on dispensing. Nursing notes were analysed, and patient and provider focus groups were conducted. RESULTS: Of the 252 intervention patients with MPR&lt;80% initially, MPR improved 12.0% (p=0.0002) and systolic blood pressure was 3.5mmHg lower (p=0.07) as compared to the control cohort. MPR from national claims data improved by 11.5% (p=0.0001) as compared to the control. Patients welcomed the approach as caring and useful. Providers felt the approach worthy of wider deployment but that it required dedicated staffing. DISCUSSION AND CONCLUSIONS: Systematic follow-up of patients with demonstrated poor medication possession appears effective in the context of a Pacific-led general practice serving a largely Pacific caseload. It was possible to exploit the EMR database to identify patients with low antihypertensive medication possession and to raise their level of medication possession significantly. The measured effect on systolic BP was only marginally significant, leaving open the question of the precise value of the intervention in terms of morbidity and mortality. The intervention was found to be feasible and was met with good acceptance from the intervention patients, who appreciated the concern reflected in the follow-up effort. The intervention practice is continuing use of ChronoMedIt to guide long-term condition management with extension to cholesterol and blood sugar.</v>
          </cell>
          <cell r="D458"/>
          <cell r="E458" t="str">
            <v>National Institute for Health Innovation, University of Auckland, New Zealand.</v>
          </cell>
          <cell r="F458" t="str">
            <v>2012</v>
          </cell>
          <cell r="G458" t="str">
            <v>Stud Health Technol Inform</v>
          </cell>
          <cell r="H458" t="str">
            <v>22749314</v>
          </cell>
        </row>
        <row r="459">
          <cell r="A459">
            <v>458</v>
          </cell>
          <cell r="B459" t="str">
            <v>Performance of an item response theory-based computer adaptive test in identifying functional decline</v>
          </cell>
          <cell r="C459" t="str">
            <v>OBJECTIVE: To achieve a low respondent burden and increase the responsiveness of functional measurement by using an item response theory-based computer adaptive test (CAT), the Activity Measure for Post-Acute Care (AM-PAC) CAT. DESIGN: Two-year prospective cohort study. SETTING: Telephonic assessments from a quaternary medical center. PARTICIPANTS: Patients (N=311) with late-stage lung cancer (LC). INTERVENTIONS: Monthly assessments for up to 2 years. Disease progression was determined via record abstraction. Anchor-based responsiveness techniques were used to compare AM-PAC-CAT score changes between global rating of change (GRC) question response levels, as well as between intervals when adverse clinical events or symptom worsening did and did not occur. Distribution-based responsiveness assessments included calculation of the standardized effect size (SES) and standardized response mean (SRM). MAIN OUTCOME MEASURES: AM-PAC-CAT, symptom numerical rating scales, and a GRC. RESULTS: Administration time averaged 112 seconds over 2543 interviews. AM-PAC-CAT score changes became more positive as GRC responses reflected more improved states: a lot worse (-11.62), a little worse (-1.92), the same (-.10), a little better (1.01), and a lot better (2.82). Score changes were negative when associated with adverse clinical events. The SES and SRM for score differences between 1 to 2 and 9 to 10 months prior to death were -.87 and -1.13, respectively. The minimally important difference estimate was defined by the mean CAT session SE at 2.0. CONCLUSIONS: The AM-PAC-CAT imposes a low, &lt;2-minute, respondent burden, and distribution- and anchor-based methods suggest that is moderately responsive in patients with late-stage LC.</v>
          </cell>
          <cell r="D459"/>
          <cell r="E459" t="str">
            <v>Department of Physical Medicine and Rehabilitation, Mayo Clinic, 200 First Street SW, Rochester, MN 55905, USA. Cheville.andrea@mayo.edu</v>
          </cell>
          <cell r="F459" t="str">
            <v>2012</v>
          </cell>
          <cell r="G459" t="str">
            <v>Arch Phys Med Rehabil</v>
          </cell>
          <cell r="H459" t="str">
            <v>21777463</v>
          </cell>
        </row>
        <row r="460">
          <cell r="A460">
            <v>459</v>
          </cell>
          <cell r="B460" t="str">
            <v>Randomised controlled trial of tailored interventions to improve the management of anxiety and depressive disorders in primary care</v>
          </cell>
          <cell r="C460" t="str">
            <v>BACKGROUND: Anxiety and depressive disorders are highly prevalent disorders and are mostly treated in primary care. The management of these disorders by general practitioners is not always consistent with prevailing guidelines because of a variety of factors. Designing implementation strategies tailored to prospectively identified barriers could lead to more guideline-recommended care. Although tailoring of implementation strategies is promoted in practice, little is known about the effect on improving the quality of care for the early recognition, diagnosis, and stepped care treatment allocation in patients with anxiety or depressive disorders in general practice. This study examines whether the tailored strategy supplemented with training and feedback is more effective than providing training and feedback alone. METHODS: In this cluster randomised controlled trial, a total of 22 general practices will be assigned to one of two conditions: (1) training, feedback, and tailored interventions and (2) training and feedback. The primary outcome measure is the proportion of patients who have been recognised to have anxiety and/or depressive disorder. The secondary outcome measures in patients are severity of anxiety and depressive symptoms, level of functioning, expectation towards and experience with care, quality of life, and economic costs. Measures are taken after the start of the intervention at baseline and at three- and six-month follow-ups. Secondary outcome measures in general practitioners are adherence to guideline-recommended care in care that has been delivered, the proportion of antidepressant prescriptions, and number of referrals to specialised mental healthcare facilities. Data will be gathered from the electronic medical patient records from the patients included in the study. In a process evaluation, the identification of barriers to change and the relations between prospectively identified barriers and improvement interventions selected for use will be described, as well as the factors that influence the provision of guideline-recommended care. DISCUSSION: It is hypothesised that the adherence to guideline recommendations will be improved by designing implementation interventions that are tailored to prospectively identified barriers in the local context of general practitioners. Currently, there is insufficient evidence on the most effective and efficient approaches to tailoring, including how barriers should be identified and how interventions should be selected to address the barriers. TRIAL REGISTRATION: NTR1912.</v>
          </cell>
          <cell r="D460"/>
          <cell r="E460" t="str">
            <v>Netherlands Institute of Mental Health and Addiction (Trimbos-institute), Utrecht, the Netherlands. hsinnema@trimbos.nl.</v>
          </cell>
          <cell r="F460" t="str">
            <v>2011</v>
          </cell>
          <cell r="G460" t="str">
            <v>Implement Sci</v>
          </cell>
          <cell r="H460" t="str">
            <v>23020929</v>
          </cell>
        </row>
        <row r="461">
          <cell r="A461">
            <v>460</v>
          </cell>
          <cell r="B461" t="str">
            <v>Estimating the burden of mucormycosis infections in France (2005-2007) through a capture-recapture method on laboratory and administrative data</v>
          </cell>
          <cell r="C461" t="str">
            <v>BACKGROUND: Mucormycoses are rare but severe fungal infections whose incidence is increasing, particularly in immunosuppressed and diabetic patients. Following a retrospective study on the characteristics and outcomes of cases who were identified through two sources of information, we carried out a capture-recapture method to estimate the actual burden of the disease in France, 2005-2007. METHODS: An administrative dataset from the national hospital discharge system and a laboratory dataset from the National Reference Centre for Mycoses and Antifungals were combined to identify patients from 2005 to 2007. We applied capture-recapture equations to estimate the number of cases missed by both sources and to assess the advantages of each dataset, especially in terms of sensitivity. RESULTS: There were 94 mucormycosis cases included in the study: 30 and 31 in each respective source and 33 common to both. Capture-recapture showed that 28 cases were missed (expected total: 122 cases, CI95: 102-142). Each dataset had a sensitivity value below 53%. The merged set yielded a 77% sensitivity (66%-92%). CONCLUSION: This study highlights the importance of combining available sources when analysing rare infectious diseases. The proportion of 23% missed cases might seem acceptable given the scarcity of the disease, for which further knowledge is needed. However this proportion could decrease in the future, through the sensitization of clinicians, pathologists and mycologists together with the improving quality of discharge datasets.</v>
          </cell>
          <cell r="D461"/>
          <cell r="E461" t="str">
            <v>Département des maladies infectieuses, institut de veille sanitaire, Saint-Maurice, France. d.bitar@invs.sante.fr</v>
          </cell>
          <cell r="F461" t="str">
            <v>2012</v>
          </cell>
          <cell r="G461" t="str">
            <v>Rev Epidemiol Sante Publique</v>
          </cell>
          <cell r="H461" t="str">
            <v>21961475</v>
          </cell>
        </row>
        <row r="462">
          <cell r="A462">
            <v>461</v>
          </cell>
          <cell r="B462" t="str">
            <v>Body mass index and the built and social environments in children and adolescents using electronic health records</v>
          </cell>
          <cell r="C462" t="str">
            <v>BACKGROUND: No prior studies in children have evaluated how age may modify relationships of the built and social environments with BMI, nor evaluated the range of scales and contexts over which places may influence health. PURPOSE: To systematically evaluate associations of 33 environmental measures in three domains (land use, physical activity, and social environments) with BMI in children and adolescents in five geographies. METHODS: A cross-sectional, multilevel analysis was completed in 2009-2010 of electronic health record data (2001-2008) from 47,769 children aged 5-18 years residing in a 31-county region of Pennsylvania. Associations of environmental measures with BMI were evaluated using 0.5-mile network buffers; census tracts; minor civil divisions (i.e., townships, boroughs, cities); a mixed definition of place (townships, boroughs, and census tracts in cities); and counties, overall and by age strata. RESULTS: Among all children, lower levels of community socioeconomic deprivation and greater diversity of physical activity establishments were associated with lower BMI. Associations of environmental measures differed by age, depending on scale and context. For example, higher population density was associated with lower BMI in older children; this effect was strongest in the larger geographies. Similarly, a lower level of county sprawl was associated with lower BMI in older children. CONCLUSIONS: Associations differed by age and definition of place, suggesting that the benefits of environmental intervention may not be uniform across the childhood age range. The study demonstrated the utility of using electronic patient information for large-scale, population-based epidemiologic research, a research area of growing interest and investment in the U.S.</v>
          </cell>
          <cell r="D462"/>
          <cell r="E462" t="str">
            <v>Department of Environmental Health Sciences, Johns Hopkins University, Baltimore, Maryland, USA. bschwart@jhsph.edu</v>
          </cell>
          <cell r="F462" t="str">
            <v>2011</v>
          </cell>
          <cell r="G462" t="str">
            <v>Am J Prev Med</v>
          </cell>
          <cell r="H462" t="str">
            <v>22639930</v>
          </cell>
        </row>
        <row r="463">
          <cell r="A463">
            <v>462</v>
          </cell>
          <cell r="B463" t="str">
            <v>Risk of inflammatory bowel disease following a diagnosis of irritable bowel syndrome</v>
          </cell>
          <cell r="C463" t="str">
            <v>BACKGROUND: Irritable bowel syndrome (IBS) and inflammatory bowel disease (IBD) symptoms often overlap. In some IBS cases there are subtle inflammatory changes similar to the immune-mediated pathophysiology of IBD, and the risk of both increases after infectious gastroenteritis (IGE). METHODS: To evaluate the effect of IBS and IGE on IBD risk utilizing US Department of Defense medical encounter data, active duty personnel with IBS were matched to subjects without IBS. Medical encounter history was analyzed to assess for incident IBD. IGE was identified from documented medical encounters and by self-report. Relative risks were calculated using Poisson regression models. RESULTS: We identified 9,341 incident IBS cases and 18,678 matched non-IBS subjects and found an 8.6-fold higher incidence (p &lt; 0.0001) of IBD among those with IBS (238.1 per 100,000 person-years) compared to our referent population (27.8 per 100,000 person-years). In a subset (n = 2,205) of well-defined IBS cases, IBD risk was 15 times that of subjects without IBS. The median time between IBS and IBD diagnoses was 2.1 years. IGE also increased IBD risk approximately 2-fold ( p &lt; 0.05) after controlling for IBS. CONCLUSIONS: These data reflect a complex interaction between illness presentation and diagnosis of IBS and IBD and suggest intercurrent IGE may increase IBD risk in IBS patients. Additional studies are needed to determine whether IBS lies on the causal pathway for IBD or whether the two are on a pathophysiological spectrum of the same clinical illness. These data suggest consideration of risk reduction interventions for IGE among IBS patients at high disease risk.</v>
          </cell>
          <cell r="D463"/>
          <cell r="E463" t="str">
            <v>Enteric Diseases Department, Infectious Disease Directorate, Naval Medical Research Center, 503 Robert Grant Avenue, Silver Spring, MD, USA.</v>
          </cell>
          <cell r="F463" t="str">
            <v>2012</v>
          </cell>
          <cell r="G463" t="str">
            <v>BMC Gastroenterol</v>
          </cell>
          <cell r="H463" t="str">
            <v>22436560</v>
          </cell>
        </row>
        <row r="464">
          <cell r="A464">
            <v>463</v>
          </cell>
          <cell r="B464" t="str">
            <v>How safe is oncoplastic breast conservation? Comparative analysis with standard breast conserving surgery</v>
          </cell>
          <cell r="C464" t="str">
            <v>AIM: Oncoplastic techniques are increasingly used to facilitate breast conservation and maintain breast aesthetics but evidence with regards to the oncological safety of oncoplastic breast conservation surgery (oBCS) remains limited. The aim of this study was to compare re-excision and local recurrence rates for oBCS with standard breast conserving surgery (sBCS). METHODS: From June 2003 to Feb 2010 data was obtained from contemporaneously recorded electronic patient records on patients who had oBCS and sBCS within a single breast cancer centre. Re-excision rates and local recurrence rates were compared. RESULTS: A total of 440 sBCS and 150 oBCS (in 146 women) were included in this study. Median tumour size and specimen weight was 21 mm and 67 g for oBCS and 18 mm and 40 g in the sBCS group (p &lt; 0.001). Re-excision was 2.7% (4/150) and 13.4% (59/440) for oBCS and sBCS respectively (p &lt; 0.001). At a median follow-up of 28 months, local relapse was 2.7% (4) and 2.2% (10) and distant relapse 1.3% (2) and 7.5% (33) for oBCS and sBCS respectively. CONCLUSIONS: Oncoplastic breast conserving techniques decrease re-excision rates. Early follow up data suggests oncological outcomes of oncoplastic breast conservation surgery are similar to standard breast conservation.</v>
          </cell>
          <cell r="D464"/>
          <cell r="E464" t="str">
            <v>Academic surgical unit, The Royal Marsden Hospital, London SW3 6JJ, UK. arunmoy@aol.com</v>
          </cell>
          <cell r="F464" t="str">
            <v>2012</v>
          </cell>
          <cell r="G464" t="str">
            <v>Eur J Surg Oncol</v>
          </cell>
          <cell r="H464" t="str">
            <v>22741525</v>
          </cell>
        </row>
        <row r="465">
          <cell r="A465">
            <v>464</v>
          </cell>
          <cell r="B465" t="str">
            <v>Efficient algorithms for fast integration on large data sets from multiple sources</v>
          </cell>
          <cell r="C465" t="str">
            <v>BACKGROUND: Recent large scale deployments of health information technology have created opportunities for the integration of patient medical records with disparate public health, human service, and educational databases to provide comprehensive information related to health and development. Data integration techniques, which identify records belonging to the same individual that reside in multiple data sets, are essential to these efforts. Several algorithms have been proposed in the literatures that are adept in integrating records from two different datasets. Our algorithms are aimed at integrating multiple (in particular more than two) datasets efficiently. METHODS: Hierarchical clustering based solutions are used to integrate multiple (in particular more than two) datasets. Edit distance is used as the basic distance calculation, while distance calculation of common input errors is also studied. Several techniques have been applied to improve the algorithms in terms of both time and space: 1) Partial Construction of the Dendrogram (PCD) that ignores the level above the threshold; 2) Ignoring the Dendrogram Structure (IDS); 3) Faster Computation of the Edit Distance (FCED) that predicts the distance with the threshold by upper bounds on edit distance; and 4) A pre-processing blocking phase that limits dynamic computation within each block. RESULTS: We have experimentally validated our algorithms on large simulated as well as real data. Accuracy and completeness are defined stringently to show the performance of our algorithms. In addition, we employ a four-category analysis. Comparison with FEBRL shows the robustness of our approach. CONCLUSIONS: In the experiments we conducted, the accuracy we observed exceeded 90% for the simulated data in most cases. 97.7% and 98.1% accuracy were achieved for the constant and proportional threshold, respectively, in a real dataset of 1,083,878 records.</v>
          </cell>
          <cell r="D465"/>
          <cell r="E465" t="str">
            <v>Department of Computer Science and Engineering, University of Connecticut Storrs, Connecticut, USA. tian.mi@engr.uconn.edu</v>
          </cell>
          <cell r="F465" t="str">
            <v>2012</v>
          </cell>
          <cell r="G465" t="str">
            <v>BMC Med Inform Decis Mak</v>
          </cell>
          <cell r="H465" t="str">
            <v>23762230</v>
          </cell>
        </row>
        <row r="466">
          <cell r="A466">
            <v>465</v>
          </cell>
          <cell r="B466" t="str">
            <v>Enhancing the power of genetic association studies through the use of silver standard cases derived from electronic medical records</v>
          </cell>
          <cell r="C466" t="str">
            <v>The feasibility of using imperfectly phenotyped "silver standard" samples identified from electronic medical record diagnoses is considered in genetic association studies when these samples might be combined with an existing set of samples phenotyped with a gold standard technique. An analytic expression is derived for the power of a chi-square test of independence using either research-quality case/control samples alone, or augmented with silver standard data. The subset of the parameter space where inclusion of silver standard samples increases statistical power is identified. A case study of dementia subjects identified from electronic medical records from the Electronic Medical Records and Genomics (eMERGE) network, combined with subjects from two studies specifically targeting dementia, verifies these results.</v>
          </cell>
          <cell r="D466"/>
          <cell r="E466" t="str">
            <v>Department of Public Health Sciences, Fred Hutchinson Cancer Research Center, Seattle, Washington, United States of America. amcdavid@fhcrc.org</v>
          </cell>
          <cell r="F466" t="str">
            <v>2013</v>
          </cell>
          <cell r="G466" t="str">
            <v>PLoS One</v>
          </cell>
          <cell r="H466" t="str">
            <v>20717895</v>
          </cell>
        </row>
        <row r="467">
          <cell r="A467">
            <v>466</v>
          </cell>
          <cell r="B467" t="str">
            <v>Effectiveness of an inpatient smoking cessation program</v>
          </cell>
          <cell r="C467" t="str">
            <v>BACKGROUND: Inpatient smoking cessation may increase the success of quitting smoking post-hospital discharge. METHODS: Using a quasiexperimental study design, use of cessation methods, mortality, self-reported abstinence, and quit status 6 months post-hospital discharge were measured to assess the effectiveness of an inpatient smoking cessation program. Subjects were interviewed by telephone 6 months post-hospital discharge. Outcomes for patients who were seen by the inpatient smoking cessation counselor were compared to consecutive patients who were not seen by the counselor. Electronic medical records (EMRs) and administrative data were used to construct baseline measures, comorbidity covariates, pharmaceutical use rates during hospitalization, readmission, and mortality outcomes. Multivariate methods included logistic regression and survival analysis. RESULTS: At baseline, the study groups varied by mean age, length of stay (LOS), comorbidity index, cardiovascular diagnosis, and acuity. At 6 months post-hospital discharge, the intent to treat estimate for point prevalence abstinence was 16% in the intervention group compared to 10% in the comparison group (P = 0.02) while self-reported quit status in the intervention group was 44% vs. 30% in the comparison group (P = 0.00). The intervention group used more nicotine replacement therapy (NRT) than the comparison group both in-hospital and following discharge. Crude post-hospital discharge mortality was significantly less in the intervention group (0.02) than in the comparison group (0.04). A multivariate survival model, controlling for baseline imbalances, showed a significantly reduced mortality in the intervention group (hazard ratio [HR] = 0.37; P = 0.04). CONCLUSIONS: Inpatient smoking cessation programs effectively improve quit outcomes, NRT use, and mortality post-hospital discharge.</v>
          </cell>
          <cell r="D467"/>
          <cell r="E467" t="str">
            <v>Bassett Research Institute, Cooperstown, New York, USA. anne.gadomski@bassett.org</v>
          </cell>
          <cell r="F467" t="str">
            <v>2011</v>
          </cell>
          <cell r="G467" t="str">
            <v>J Hosp Med</v>
          </cell>
          <cell r="H467" t="str">
            <v>22217801</v>
          </cell>
        </row>
        <row r="468">
          <cell r="A468">
            <v>467</v>
          </cell>
          <cell r="B468" t="str">
            <v>Structured electronic operative reporting: comparison with dictation in kidney cancer surgery</v>
          </cell>
          <cell r="C468" t="str">
            <v>PURPOSE: The purpose of this study was to evaluate the functionality of eKidney as a structured reporting tool in operative note generation. To do this, we compared completeness and timeliness of eKidney template-generated nephrectomy OR notes with standard narrative dictation. METHODS: A group of academic uro-oncologists and medical informaticians at the University Health Network designed and adopted an electronic online, point-of-care clinical documentation tool, eCancerCare(Kidney) (eKidney) for kidney cancer patient care. The optimal components of clinic and operative note templates, including those for nephrectomy, were agreed upon by expert consensus of the uro-oncologists. Clinician nephrectomy OR reports were analyzed for completeness, comparing those generated in eKidney with conventionally dictated notes. Patterns of missing information from both dictated and eKidney-generated reports were analyzed. The procedure, note completion and transcription dates were recorded which generated time intervals between these events. The records of 189 procedures were included in the analysis. RESULTS: Comparison of clinicians who used both note generation modalities, revealed a mean completion rate of 92% for eKidney/structured notes and 68% for dictated notes (p&lt;0.0001). There was no significant difference in completion rates between attending staff and trainees (residents and fellows) (p=0.131). Most notes were dictated/entered on the day of surgery. Dictated notes were transcribed to EPR a median of 2 days after dictation, however roughly 30% of dictated notes took 5 days or more to get transcribed. All notes generated using eKidney were uploaded to the EPR immediately. LIMITATIONS: Our study has three significant limitations. Firstly, our study was not randomized: physicians could elect to dictate or use eKidney. Secondly, we did not identify data from dictated notes that were not captured by eKidney. Third, we did not compare the time it took physicians to complete the fields in eKidney with the time it takes to dictate a note. CONCLUSIONS: We have demonstrated that the use of structured reporting improves the completeness and timeliness of documentation in kidney cancer surgery. eKidney is an example of the power of templates in ensuring that important details of a procedure are recorded. Future studies looking at user satisfaction, and research and educational potential of eKidney would be valuable.</v>
          </cell>
          <cell r="D468"/>
          <cell r="E468" t="str">
            <v>Faculty of Medicine, University of Ottawa, Ottawa, ON, Canada.</v>
          </cell>
          <cell r="F468" t="str">
            <v>2012</v>
          </cell>
          <cell r="G468" t="str">
            <v>Int J Med Inform</v>
          </cell>
          <cell r="H468" t="str">
            <v>23101763</v>
          </cell>
        </row>
        <row r="469">
          <cell r="A469">
            <v>468</v>
          </cell>
          <cell r="B469" t="str">
            <v>Mixed methods evaluation of targeted case finding for cardiovascular disease prevention using a stepped wedged cluster RCT</v>
          </cell>
          <cell r="C469" t="str">
            <v>BACKGROUND: A pilot project cardiovascular prevention was implemented in Sandwell (West Midlands, UK). This used electronic primary care records to identify untreated patients at high risk of cardiovascular disease then invited these high risk patients for assessment by a nurse in their own general practice. Those found to be eligible for treatment were offered treatment. During the pilot a higher proportion of high risk patients were started on treatment in the intervention practices than in control practices. Following the apparent success of the prevention project, it was intended to extend the service to all practices across the Sandwell area. However the pilot project was not a robust evaluation. There was a need for an efficient evaluation that would not disrupt the planned rollout of the project. METHODS/DESIGN: Project nurses will sequentially implement targeted cardiovascular case finding in a phased way across all general practices, with the sequence of general practices determined randomly. This is a stepped wedge randomised controlled trial design. The target population is patients aged 35 to 74, without diabetes or cardiovascular disease whose ten-year cardiovascular risk, (determined from data in their electronic records) is ≥ 20%. The primary outcome is the number of high risk patients started on treatment, because these data could be efficiently obtained from electronic primary care records. From this we can determine the effects of the case finding programme on the proportion of high risk patients started on treatment in practices before and after implementation of targeted case finding. Cost-effectiveness will be modelled from the predicted effects of treatments on cardiovascular events and associated health service costs. Alongside the implementation it is intended to interview clinical staff and patients who participated in the programme in order to determine acceptability to patients and clinicians. Practical considerations meant that 26 practices in Sandwell could be randomised, including about 6,250 patients at high risk of cardiovascular disease. This gives sufficient power for evaluation. DISCUSSION: It is possible to design a stepped wedge randomised controlled trial using routine data to determine the primary outcome to evaluate implementation of a cardiovascular prevention programme.</v>
          </cell>
          <cell r="D469"/>
          <cell r="E469" t="str">
            <v>School of Health and Population Sciences, University of Birmingham, Edgbaston, Birmingham B15 2TT, UK. T.P.Marshall@bham.ac.uk</v>
          </cell>
          <cell r="F469" t="str">
            <v>2012</v>
          </cell>
          <cell r="G469" t="str">
            <v>BMC Public Health</v>
          </cell>
          <cell r="H469" t="str">
            <v>23130488</v>
          </cell>
        </row>
        <row r="470">
          <cell r="A470">
            <v>469</v>
          </cell>
          <cell r="B470" t="str">
            <v>Effect of personal health record booklet (PHRB) to knowledge, self-efficacy and healthy behaviors among Thai population at risk of cardiovascular disease (CVD)</v>
          </cell>
          <cell r="C470" t="str">
            <v>OBJECTIVE: To investigate an effect of a personal health record booklet (PHRB) to knowledge, self-efficacy and healthy behaviors among Thai population at risk of CVD. MATERIAL AND METHOD: The present study was a quasi-experimental study conducted in a primary care unit during November 2008 and January 2009. A random sample of 204 CVD risk population were recruited as a comparison group (n = 102), who received a regular follow-up and recorded routine blood pressure using booklet and an experimental group (n = 102), who received the regular follow-up and the intervention consisting of health education for CVD information and self-monitoring practice. Data were collected by using self-administered questionnaires at the baseline, the 4th week and the 8th week. These data were analyzed by descriptive statistics, Chi-square test and GLM repeated measures. RESULTS: Knowledge score was significantly decreased although self-efficacy was increased over a time in the experimental group. However except the figure of sweet/cookies consumption, the mean score of healthy behaviors were not improved in the experimental group when compared to the comparison group. CONCLUSION: CVD information, activity illustrations with caption, health record section and daily self-monitoring tables in desired behaviors should be considered for inclusion in the booklet.</v>
          </cell>
          <cell r="D470"/>
          <cell r="E470" t="str">
            <v>Department of Public Health Nursing, Faculty of Public Health, Mahidol University, Bangkok, Thailand. phppc@mahidol.ac.th</v>
          </cell>
          <cell r="F470" t="str">
            <v>2012</v>
          </cell>
          <cell r="G470" t="str">
            <v>J Med Assoc Thai</v>
          </cell>
          <cell r="H470" t="str">
            <v>19353254</v>
          </cell>
        </row>
        <row r="471">
          <cell r="A471">
            <v>470</v>
          </cell>
          <cell r="B471" t="str">
            <v>Methodological innovations in data gathering: newborn screening linkage with live births records, Michigan, 1/2007-3/2008</v>
          </cell>
          <cell r="C471" t="str">
            <v>OBJECTIVE: To match Michigan birth and newborn screening records to identify and follow-up potentially unscreened infants, assess data quality, and demonstrate the utility of Link Plus linkage software for matching MCH related administrative datasets. METHODS: Birth and newborn screening records maintained by the Michigan Department of Community Health from January 2007 through March 2008 were used in this study. Link Plus, a freely-available probabilistic record linkage software program developed at the Centers for Disease Control and Prevention, was used to match records. Linkage performance was assessed by the linkage success rate (percentage of valid matches). Follow-up of un-matched records was conducted by the Michigan Newborn Screening Follow-up Program. RESULTS: Nearly all (99.2%) of the 142,178 birth records included in this study were successfully matched to newborn screening records. Following a transition to a web-based electronic birth certificate system and inclusion of a newborn screening card identification number on the birth record in 2008, the linkage success rate increased to 99.6% based on analysis of approximately 18,000 records. Of approximately 600 un-matched records, nearly half had received a newborn screen. Approximately 8% of un-matched records were due to parental refusal of newborn screening. Nine children received an initial screen as a result of this study; one was confirmed as having sickle cell trait. CONCLUSIONS: We have demonstrated that a freely available record linkage software, Link Plus, can be used to successfully match records of MCH databases thereby providing an opportunity for further research and quality assurance investigations.</v>
          </cell>
          <cell r="D471"/>
          <cell r="E471" t="str">
            <v>Division of Genomics, Perinatal Health and Chronic Disease Epidemiology Bureau of Epidemiology, Michigan Department of Community Health, 201 Capital View, 4-012, Lansing, MI 48906, USA. KorzeniewskiS@Michigan.gov</v>
          </cell>
          <cell r="F471" t="str">
            <v>2010</v>
          </cell>
          <cell r="G471" t="str">
            <v>Matern Child Health J</v>
          </cell>
          <cell r="H471" t="str">
            <v>20703572</v>
          </cell>
        </row>
        <row r="472">
          <cell r="A472">
            <v>471</v>
          </cell>
          <cell r="B472" t="str">
            <v>Toward a human-centered hyperlipidemia management system: the interaction between internal and external information on relational data search</v>
          </cell>
          <cell r="C472" t="str">
            <v>In a distributed information search task, data representation and cognitive distribution jointly affect user search performance in terms of response time and accuracy. Guided by UFuRT (User, Function, Representation, Task), a human-centered framework, we proposed a search model and task taxonomy. The model defines its application in the context of healthcare setting. The taxonomy clarifies the legitimate operations for each type of search task of relational data. We then developed experimental prototypes of hyperlipidemia data displays. Based on the displays, we tested the search tasks performance through two experiments. The experiments are of a within-subject design with a random sample of 24 participants. The results support our hypotheses and validate the prediction of the model and task taxonomy. In this study, representation dimensions, data scales, and search task types are the main factors in determining search efficiency and effectiveness. Specifically, the more external representations provided on the interface the better search task performance of users. The results also suggest the ideal search performance occurs when the question type and its corresponding data scale representation match. The implications of the study lie in contributing to the effective design of search interface for relational data, especially laboratory results, which could be more effectively designed in electronic medical records.</v>
          </cell>
          <cell r="D472"/>
          <cell r="E472" t="str">
            <v>Department of Health Management and Informatics, School of Medicine, University of Missouri, CE707 CS&amp;E Building, 5 Hospital Drive, Columbia, MO 65212, USA. gongyang@health.missouri.edu</v>
          </cell>
          <cell r="F472" t="str">
            <v>2011</v>
          </cell>
          <cell r="G472" t="str">
            <v>J Med Syst</v>
          </cell>
          <cell r="H472" t="str">
            <v>19958842</v>
          </cell>
        </row>
        <row r="473">
          <cell r="A473">
            <v>472</v>
          </cell>
          <cell r="B473" t="str">
            <v>Validating pathophysiological models of aging using clinical electronic medical records</v>
          </cell>
          <cell r="C473" t="str">
            <v>Bioinformatics methods that leverage the vast amounts of clinical data promises to provide insights into underlying molecular mechanisms that help explain human physiological processes. One of these processes is adolescent development. The utility of predictive aging models generated from cross-sectional cohorts and their applicability to separate populations, including the clinical population, has yet to be completely explored. In order to address this, we built regression models predictive of adolescent chronological age from 2001 to 2002 National Health and Nutrition Examination Survey (NHANES) data and validated them against independent 2003-2004 NHANES data and clinical data from an academic tertiary-care pediatric hospital. The results indicate distinct differences between male and female models with both alkaline phosphatase and creatinine as predictive biomarkers for both genders, hematocrit and mean cell volume for males, and total serum globulin for females. We also suggest that the models are generalizable, are clinically relevant, and imply underlying molecular and clinical differences between males and females that may affect prediction accuracy. The integration of both epidemiological and clinical data promises to create more robust models that shed new light on physiological processes.</v>
          </cell>
          <cell r="D473"/>
          <cell r="E473" t="str">
            <v>Center for Biomedical Informatics Research, Department of Medicine, Stanford University School of Medicine, Stanford, CA 94305, USA.</v>
          </cell>
          <cell r="F473" t="str">
            <v>2010</v>
          </cell>
          <cell r="G473" t="str">
            <v>J Biomed Inform</v>
          </cell>
          <cell r="H473" t="str">
            <v>23034059</v>
          </cell>
        </row>
        <row r="474">
          <cell r="A474">
            <v>473</v>
          </cell>
          <cell r="B474" t="str">
            <v>Cluster randomized trial in the general practice research database: 2. Secondary prevention after first stroke (eCRT study): study protocol for a randomized controlled trial</v>
          </cell>
          <cell r="C474" t="str">
            <v>BACKGROUND: The purpose of this research is to develop and evaluate methods for conducting pragmatic cluster randomized trials in a primary care electronic database. The proposal describes one application, in a less frequent chronic condition of public health importance, secondary prevention of stroke. A related protocol in antibiotic prescribing was reported previously. METHODS/DESIGN: The study aims to implement a cluster randomized trial (CRT) using the electronic patient records of the General Practice Research Database (GPRD) as a sampling frame and data source. The specific objective of the trial is to evaluate the effectiveness of a computer-delivered intervention at enhancing the delivery of stroke secondary prevention in primary care. GPRD family practices will be allocated to the intervention or usual care. The intervention promotes the use of electronic prompts to support adherence with the recommendations of the UK Intercollegiate Stroke Working Party and NICE guidelines for the secondary prevention of stroke in primary care. Primary outcome measure will be the difference in systolic blood pressure between intervention and control trial arms at 12-month follow-up. Secondary outcomes will be differences in serum cholesterol, prescribing of antihypertensive drugs, statins, and antiplatelet therapy. The intervention will continue for 12 months. Information on the utilization of the decision-support tools will also be analyzed. DISCUSSION: The CRT will investigate the effectiveness of using a computer-delivered intervention to reduce the risk of stroke recurrence following a first stroke event. The study will provide methodological guidance on the implementation of CRTs in electronic databases in primary care. TRIAL REGISTRATION: Current Controlled Trials ISRCTN35701810.</v>
          </cell>
          <cell r="D474"/>
          <cell r="E474" t="str">
            <v>Department of Primary Care and Public Health Sciences, King's College, London, UK. alexandru.dregan@kcl.ac.uk</v>
          </cell>
          <cell r="F474" t="str">
            <v>2012</v>
          </cell>
          <cell r="G474" t="str">
            <v>Trials</v>
          </cell>
          <cell r="H474" t="str">
            <v>21614535</v>
          </cell>
        </row>
        <row r="475">
          <cell r="A475">
            <v>474</v>
          </cell>
          <cell r="B475" t="str">
            <v>The agreement and internal consistency of national hospital EMR measures</v>
          </cell>
          <cell r="C475" t="str">
            <v>There has been national focus on increasing the use of electronic medical records (EMR) in hospitals because of their potential to improve care. Previous research has examined EMR use and reported an inconsistent relationship between EMR use and performance. This study examines the agreement between and the internal consistency of two national datasets that measure hospital EMR use. Data include the Health Information Management Systems Society (HIMSS) and the American Hospital Association (AHA). This analysis is essential to determine the strength and challenges of the nationally available EMR measures that are used in research, which informs national policy and practice. The results show very poor agreement between the two national datasets on hospital EMR use. The datasets demonstrate some internal consistency. In the absence of a gold standard measure of EMR use, researchers must be aware of the limitations of national EMR measures, and future research may validate the datasets.</v>
          </cell>
          <cell r="D475"/>
          <cell r="E475" t="str">
            <v>Department of Health Professions, Medical University of South Carolina, 151 Rutledge Ave, Charleston, SC 29425, USA. swansoaj@musc.edu</v>
          </cell>
          <cell r="F475" t="str">
            <v>2011</v>
          </cell>
          <cell r="G475" t="str">
            <v>Health Care Manag Sci</v>
          </cell>
          <cell r="H475" t="str">
            <v>22712680</v>
          </cell>
        </row>
        <row r="476">
          <cell r="A476">
            <v>475</v>
          </cell>
          <cell r="B476" t="str">
            <v>The feasibility of using local general practice data to estimate the prevalence of childhood disabling conditions</v>
          </cell>
          <cell r="C476" t="str">
            <v>AIMS:   This study aimed to assess the feasibility of using general practice data to estimate the prevalence of potentially disabling conditions in young people aged 0-18 years. BACKGROUND:   There are limited data that estimate the prevalence of disabling conditions in children and young people and are suitable to inform service planning. This has been highlighted by several government documents and parent groups. The current study analysed anonymized data from 5 general practices in Bristol, UK (n = 10 756 children and young people aged 0-18 years). A comprehensive Read Code list was created to identify children and young people with potentially disabling conditions and the severity of conditions was compared with General Practitioner completed free text within the computerized system. RESULTS:   Across these practices an average 4.9% (95% confidence intervals 4.5-5.3) of children and young people had a significant physical or mental difficulty that could impact on their daily living. The most common disabling conditions in our sample were in the ICF category of mental function 36% (including general and specific developmental delays and mental health diagnoses). CONCLUSION:   This study suggests that routinely collected data may provide much needed robust information to inform service provision for some of the most vulnerable children and young people in our communities. It also highlights the need for improved data systems for disability services.</v>
          </cell>
          <cell r="D476"/>
          <cell r="E476" t="str">
            <v>Centre for Child and Adolescent Health, School of Social and Community Based Medicine, University of Bristol Directorate of Public Health, NHS Bristol, Bristol, UK. Raghu.Lingam@bristol.ac.uk</v>
          </cell>
          <cell r="F476" t="str">
            <v>2013</v>
          </cell>
          <cell r="G476" t="str">
            <v>Child Care Health Dev</v>
          </cell>
          <cell r="H476" t="str">
            <v>22195198</v>
          </cell>
        </row>
        <row r="477">
          <cell r="A477">
            <v>476</v>
          </cell>
          <cell r="B477" t="str">
            <v>Evaluation of the use of electronic health data to classify four-year mortality risk for older adults undergoing screening colonoscopies</v>
          </cell>
          <cell r="C477" t="str">
            <v>Current cancer screening recommendations often apply coarse age cutoffs for screening requirements without regard to predicted life expectancy. Using these cutoffs, healthier older patients may be under-screened, and sicker younger patients may be screened too often. Mortality risk classification using EHR data could be used to tailor screening reminders to physicians in ways that better align screening recommendations with patients who are more likely to live long enough to benefit from early detection. We have evaluated the performance of an existing prognostic index for 4-year mortality using data readily available in the electronic health record (EHR), and investigated the effect of the index in retrospective cohorts of adults age 65 and older undergoing screening colonoscopy. Risk scores in this adaptation of a four-year prognostic index were found to be associated with actual death rates and consistent with mortality rates from a national sample. Our results demonstrate that data extracted from electronic health records can be used to classify mortality risk. With improvements, including extension to a 5-year mortality model with inclusion of additional variables and extension of variable definitions, informatics methods to implement mortality models may prove to be clinically useful in tailoring screening guidelines.</v>
          </cell>
          <cell r="D477"/>
          <cell r="E477" t="str">
            <v>University of Pennsylvania, Philadelphia, PA, USA.</v>
          </cell>
          <cell r="F477" t="str">
            <v>2011</v>
          </cell>
          <cell r="G477" t="str">
            <v>AMIA Annu Symp Proc</v>
          </cell>
          <cell r="H477" t="str">
            <v>22006257</v>
          </cell>
        </row>
        <row r="478">
          <cell r="A478">
            <v>477</v>
          </cell>
          <cell r="B478" t="str">
            <v>[Evaluation of a context sensitive system for intra-operative usage of the electronic patient record]</v>
          </cell>
          <cell r="C478" t="str">
            <v>This article analyzes the usage of an electronic patient record (EPR), which may be accessed intra-operatively by the surgeon. The focus lies on the automatic prioritization of documents to dramatically reduce the surgeon's interaction with the EPR system. An EPR system has been developed, which displays documents in accordance to the current procedure. The system is controlled by a foot switch and the documents are displayed on a large-scale screen in the operating room. The usage of the system by 2 surgeons has been recorded in clinical routine. 55 surgical procedures have been recorded. The EPR system has been used 2 times per procedure in average for surgeries at the middle ear, for surgeries of the paranasal sinuses, it has been used 1.3 times per procedure. The EPR-system has been used pre-operatively in 58% of cases. The surgeons did not have to interact with the EPR system for more than the half of the procedures to view the desired document. The existence of digitized documents in a clinic does not automatically lead to improved workflows. The evaluated EPR system presented the patient data in a simple and comfortable way. The extensive pre-operative usage had not been expected. Because of the low barrier to view patient data, higher patient safety may be assumed. On the other hand, the surgeon could be encouraged to skip the important preparation before the procedure. Due to the low pervasiveness of medical communication standards at this time, the integrated connection between clinic IT and an EPR system would nowadays only be possible by great efforts.</v>
          </cell>
          <cell r="D478"/>
          <cell r="E478" t="str">
            <v>ICCAS, Universität Leipzig. christian.dressler@medizin.uni-leipzig.de</v>
          </cell>
          <cell r="F478" t="str">
            <v>2012</v>
          </cell>
          <cell r="G478" t="str">
            <v>Laryngorhinootologie</v>
          </cell>
          <cell r="H478" t="str">
            <v>20569709</v>
          </cell>
        </row>
        <row r="479">
          <cell r="A479">
            <v>478</v>
          </cell>
          <cell r="B479" t="str">
            <v>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v>
          </cell>
          <cell r="C479" t="str">
            <v>BACKGROUND: The aim was to examine whether the Modification of Diet in Renal Disease (MDRD) or the Cockcroft-Gault (CG) formula is better at predicting prognosis in myocardial infarction (MI) patients. METHODS: All consecutive MI patients entered in a nationwide registry between 2003 and 2006 with glomerular filtration rate (eGFR) estimated by both the MDRD and CG formula (N = 36,137) were analyzed. RESULTS: Cockcroft-Gault classified a larger proportion of patients as having at least a moderate (39.8% vs 31.1%, P &lt; .001) or at least a severe renal dysfunction (7.6% vs 4.4%, P &lt; .001) compared with the MDRD. The largest difference between the estimations was seen when patients were divided according to gender, age, and weight, where CG estimated a lower eGFR in women, the elderly, and those with low body weight. In a receiver operating characteristic analysis, CG had a stronger association to 1-year mortality (area under the curve 0.78, 95% CI 0.77-0.79) than MDRD (area under the curve 0.73, 95% CI 0.72-0.74). Within each renal function stage classified with the MDRD, there were patients identified with the CG as having both a worse renal function and a higher mortality. After multivariable adjustment, CG predicted 1-year mortality better than the MDRD (renal failure vs normal renal function: hazard ratio 3.00, 95% CI 2.42-3.71 with the CG; hazard ratio 2.56, 95% CI 2.10-3.11 with the MDRD). CONCLUSION: Cockcroft-Gault is better than the MDRD equation at predicting mortality after a MI. This is mainly explained by differences in the coefficients and variables included in the eGFR equations, and less to differences in various subgroups of patients.</v>
          </cell>
          <cell r="D479"/>
          <cell r="E479" t="str">
            <v>Department of Medicine, Section of Cardiology, Huddinge, Karolinska Institutet, Karolinska University Hospital, Stockholm, Sweden. karolina.szummer@karolinska.se</v>
          </cell>
          <cell r="F479" t="str">
            <v>2010</v>
          </cell>
          <cell r="G479" t="str">
            <v>Am Heart J</v>
          </cell>
          <cell r="H479" t="str">
            <v>21422099</v>
          </cell>
        </row>
        <row r="480">
          <cell r="A480">
            <v>479</v>
          </cell>
          <cell r="B480" t="str">
            <v>Improving the utilization of admission order sets in a computerized physician order entry system by integrating modular disease specific order subsets into a general medicine admission order set</v>
          </cell>
          <cell r="C480" t="str">
            <v>CASE DESCRIPTION: We evaluated the effects of integrating order subsets for the most common medical diagnoses into a general medical admission order set of our electronic medical records (EMR) in order to improve order set integration by clinicians. METHODS OF IMPLEMENTATION: We identified the most common primary and secondary diagnoses for patients admitted to our medical service and developed order subsets comprising only of the orders necessary for the management of these individual diagnoses. Using the capabilities of our computerized physician order entry (CPOE), we nested these order subsets into the general order set and evaluated the resulting change in order set utilization by our clinicians. EXAMPLE AND OBSERVATIONS: The total number of order sets used by clinicians in all departments increased fivefold during the 16-month period following the implementation of the integrated order sets in July 2008. A before and after time series was used to analyze the trend in increased order set usage and showed an effect of the intervention (p=0.023). DISCUSSION: Integration of disease specific order subsets into a single general admission order set significantly improved the overall adoption of order sets by clinicians. This provides health care systems with the opportunity to improve patient safety and implement evidence based care in clinical practice.</v>
          </cell>
          <cell r="D480"/>
          <cell r="E480" t="str">
            <v>Department of Medicine, Sinai-Grace Hospital, Detroit Medical Center, Detroit, Michigan, USA.</v>
          </cell>
          <cell r="F480" t="str">
            <v>2011</v>
          </cell>
          <cell r="G480" t="str">
            <v>J Am Med Inform Assoc</v>
          </cell>
          <cell r="H480" t="str">
            <v>21931496</v>
          </cell>
        </row>
        <row r="481">
          <cell r="A481">
            <v>480</v>
          </cell>
          <cell r="B481" t="str">
            <v>COSEHC global vascular risk management quality improvement program: rationale and design</v>
          </cell>
          <cell r="C481" t="str">
            <v>BACKGROUND: The Consortium for Southeastern Hypertension Control (COSEHC) promotes global risk factor management in patients with metabolic syndrome. The COSEHC Global Vascular Risk Management Study (GVRM) intends to quantify these efforts on long-term patient outcomes. The objectives of this study were to present baseline demographics of patients enrolled in the GVRM, calculate a modified COSEHC risk score using 11 variables (COSEHC-11), and compare it with the original COSEHC-17 and Framingham, Prospective Cardiovascular Münster (PROCAM), and Systemic Coronary Risk Evaluation (SCORE) risk scores. METHODS: Deidentified electronic medical records of enrolled patients were used to calculate the risk scores. The ability of the COSEHC-11 score to predict the COSEHC-17 score was assessed by regression analysis. Raw risk scores were converted to probability estimates of fatal coronary heart disease (CHD) and compared with predicted risks from other algorithms. RESULTS: Of the 177,404 patients enrolled, 43,676 had data for all 11 variables. The COSEHC-11 score (mean ± standard deviation) of these 43,676 patients was 31.75 ± 11.66, implying a five-year fatal CHD risk of 1.4%. The COSEHC-11 score was highly predictive of the COSEHC-17 score (R(2) = 0.93; P &lt; 0.0001) and correlated well with the SCORE algorithm. CONCLUSION: The COSEHC-11 risk score is statistically similar to the COSEHC-17 risk score and should be a viable tool for evaluating its ability to predict five-year cardiovascular mortality in the coming years.</v>
          </cell>
          <cell r="D481"/>
          <cell r="E481" t="str">
            <v>Department of General Surgery, Wake Forest University School of Medicine, Winston-Salem, NC 27157, USA. cferrari@wfubmc.edu</v>
          </cell>
          <cell r="F481" t="str">
            <v>2010</v>
          </cell>
          <cell r="G481" t="str">
            <v>Vasc Health Risk Manag</v>
          </cell>
          <cell r="H481" t="str">
            <v>21059841</v>
          </cell>
        </row>
        <row r="482">
          <cell r="A482">
            <v>481</v>
          </cell>
          <cell r="B482" t="str">
            <v>A prospective study of the effectiveness of electronic patient records in rapid-cycle assessment of treatment and partner notification outcomes for patients with genital chlamydia and gonorrhoea infection</v>
          </cell>
          <cell r="C482" t="str">
            <v>OBJECTIVE: To assess the effectiveness of electronic patient records (EPRs) in facilitating multiple, rapid measurements of treatment and partner notification (PN) outcomes for chlamydia and gonorrhoea. METHODS: In two sexual health clinics, the proportion of patients with chlamydia and gonorrhoea who had been treated within 4 weeks of diagnosis was measured, and also the proportion where at least one of their partners had been treated. These outcomes were measured monthly for 6 months, and changes in recording practice were instituted when necessary. RESULTS: It took 8 h to capture and analyse the data for 89 patients in month 1. The health advisers subsequently entered data into searchable fields to facilitate better data capture. As a result, by month 6 it took only 1.5 h to measure these outcomes using an electronic search. It had previously taken 2 days to perform the same analysis using paper records. In month 1, successful treatment was recorded in 26/27 (96%) patients with gonorrhoea and 57/61 (93%) with chlamydia, and there was successful PN for gonorrhoea and chlamydia patients in 19/27 (70%) and 39/61 (64%). By month 6, the recorded outcomes were 30/31 (97%) and 81/86 (94%), respectively, for successful treatment and 28/31 (90%) and 74/86 (86%) for successful PN, respectively. CONCLUSIONS: Frequent rapid clinical outcome monitoring is easily attained using EPRs as long as the data are entered into searchable fields. Treatment and PN success for chlamydia and gonorrhoea with this method are well above national targets, which may be attributable to both the use of EPRs and better data capture.</v>
          </cell>
          <cell r="D482"/>
          <cell r="E482" t="str">
            <v>Department of Sexual Health and HIV, North West London Hospitals NHS Trust, London, UK. gary.brook@nwlh.nhs.uk</v>
          </cell>
          <cell r="F482" t="str">
            <v>2011</v>
          </cell>
          <cell r="G482" t="str">
            <v>Sex Transm Infect</v>
          </cell>
          <cell r="H482" t="str">
            <v>22195156</v>
          </cell>
        </row>
        <row r="483">
          <cell r="A483">
            <v>482</v>
          </cell>
          <cell r="B483" t="str">
            <v>Comparison of SNOMED CT versus Medcin terminology concept coverage for mild Traumatic Brain Injury</v>
          </cell>
          <cell r="C483" t="str">
            <v>BACKGROUND: Traumatic Brain Injury (TBI) is a "signature" injury of the current wars in Iraq and Afghanistan. Structured electronic data regarding TBI findings is important for research, population health and other secondary uses but requires appropriate underlying standard terminologies to ensure interoperability and reuse. Currently the U.S. Department of Veterans Affairs (VA) uses the terminology SNOMED CT and the Department of Defense (DOD) uses Medcin. METHODS: We developed a comprehensive case definition of mild TBI composed of 68 clinical terms. Using automated and manual techniques, we evaluated how well the mild TBI case definition terms could be represented by SNOMED CT and Medcin, and compared the results. We performed additional analysis stratified by whether the concepts were rated by a TBI expert panel as having High, Medium, or Low importance to the definition of mild TBI. RESULTS: SNOMED CT sensitivity (recall) was 90% overall for coverage of mild TBI concepts, and Medcin sensitivity was 49%, p &lt; 0.001 (using McNemar's chi square). Positive predictive value (precision) for each was 100%. SNOMED CT outperformed Medcin for concept coverage independent of import rating by our TBI experts. DISCUSSION: SNOMED CT was significantly better able to represent mild TBI concepts than Medcin. This finding may inform data gathering, management and sharing, and data exchange strategies between the VA and DOD for active duty soldiers and veterans with mild TBI. Since mild TBI is an important condition in the civilian population as well, the current study results may be useful also for the general medical setting.</v>
          </cell>
          <cell r="D483"/>
          <cell r="E483" t="str">
            <v>Department of Veterans Affairs, Nashville, TN, USA.</v>
          </cell>
          <cell r="F483" t="str">
            <v>2011</v>
          </cell>
          <cell r="G483" t="str">
            <v>AMIA Annu Symp Proc</v>
          </cell>
          <cell r="H483" t="str">
            <v>23139155</v>
          </cell>
        </row>
        <row r="484">
          <cell r="A484">
            <v>483</v>
          </cell>
          <cell r="B484" t="str">
            <v>[State of health of populations residing in geothermal areas of Tuscany]</v>
          </cell>
          <cell r="C484" t="str">
            <v>OBJECTIVE: The limited scientific knowledge on relationship between exposure and health effects in relation to geothermal activity motivated an epidemiologic investigation in Tuscan geothermal area. The study aims to describe the health status of populations living in Tuscany municipalities where concessions for exploitation of geothermal resources were granted. DESIGN: This is an ecological study, so it is not useful to produce evidence to sustain a judgment on the cause-effect link. The major limits of this type of study are the use of the residence at municipal level as a proxy of exposure to both environmental and socioeconomic factors and the use of aggregated data of health outcomes that can lead to the well-known ecological fallacy. SETTING AND PARTICIPANTS: Sixteen municipalities were included in the study area: eight are part of the so-called "traditional" geothermal area, defined as Northern Geothermal Area (NGA) and eight located in the Amiata Mountain defined as Southern Geothermal Area (SGA). In 2000-2006, the average resident population in the overall area was approximately 43,000 inhabitants. Thirty-one geothermal power plants were active, with a production capacity of 811 MW, 5 of them with 88 MW located in the SGA. Statistical analyses on the entire geothermal area, NGA and SGA subareas, and the sixteen municipalities were performed. MAIN OUTCOME MEASURES: Mortality data were obtained from Tuscany Regional Mortality Registry for the 1971-2006 period, analysing 60 causes of death, of interest for population health status or consistent with "Project SENTIERI" criteria. Hospital discharge records of residents in Tuscany Region in 2004-2006, anywhere admitted to hospital, were analyzed considering only the main diagnosis, excluding repeated admissions for the same cause. The causes taken into account are the same analysed for mortality were considered. Age-standardized mortality rates (TSDM) and the temporal trends of TSDM for four periods (1971-1979, 1980-1989, 1990-1999, 2000-2006) were computed. Age-standardized mortality/hospitalization ratios (SMR/SHR), with and without adjustment for the deprivation index based on 2001 census data, were calculated: mortality in the years 2000-2006 and hospitalization in 2004-2006. The expected number of events were computed using rates of residents in neighbouring municipalities (municipalities included in 50 km radius circle centred on the study area). Bayesian estimates of mortality/hospitalization ratios (BMR/BHR) at municipal level only and relating maps of the Bayesian risk estimators were elaborated. Congenital malformations (MC) were analysed using data from Tuscan Registry of Birth Defect in 1992-2006 period, relative to outcomes of pregnancies in women resident in the municipalities of study area, wherever the birth or termination of pregnancy occurred. The ratio between observed and expected cases (O/A), with expected defined according to regional rate, were calculated and O/A Bayesian estimates (BMR) are showed only at municipal level. The low weight and the males/females ratio at birth were analysed using data from Tuscany Birth Certificates, covering period 2001-2007, excluding births occurred in facilities outside Tuscany Region. For Low birth weight (&lt; 2,500 grams), very low birth weight (&lt; 1,500 grams), low birth weight in women with normal gestational age or greater than 36 weeks, gestational age less than 36 weeks, and the frequency of males, the observed/expected ratio was calculated, with the expected number defined according to regional rate. RESULTS: ENVIRONMENTAL BACKGROUND: High levels of arsenic in drinking water distribution emerges as a critical element, so that several municipalities resorted to granting exemptions for the parameters laid down by the Legislative Decree in force (D.Lgs 31/01). However, during the final phase of the study, new blast systems activated in the SGA decreased the arsenic levels in the water supply, reaching values not requiring derogations, which, instead, are still effective in some NGA municipalities. Air quality data, from Tuscany Regional Agency for Environmental Protection-ARPAT, show that geothermal activities are able to affect air quality, especially with hydrogen sulphide in NGA, and hydrogen sulphide and mercury in SGA. A significant contribution to the presence of mercury in air is due to previous metallurgical sites. Although mercury levels are below WHO guideline values, in SGA nearby Siena, values were significantly higher than in other geothermal areas, because of power plant PC2 (turned off in July 2011) in Piancastagnaio municipality. The hydrogen sulphide concentration levels were generally lower than WHO reference values, with occasional excesses over guideline value for health protection (150 µg/m3 as average of the 24 hours). Olfactory pollution was more critic with values exceeding 7-10 µg/m3 range even in areas without geothermal plants. RESULTS: POPULATION'S HEALTH STATUS: This study evaluated health status of resident population in geothermal areas analysing geographic and temporal distribution of mortality, hospitalization and reproductive health outcomes (congenital malformations, low birth weight, sex ratio among newborns). In both geothermal areas mortality rates steadily declined from 1971 to 2006, in males and females, in line with the regional trends. In 2000-2006 period, in the overall geothermal area a significant mortality excess was observed for all causes among males (2,312 deaths, 2,146 expected), but not among females, using as reference residents in neighbouring municipalities. The mortality excess among males was more evident for infectious diseases (25 deaths, 10 expected), especially tuberculosis (8 deaths, 2 expected), for respiratory diseases (218 deaths, 170 expected), in particular pneumoconiosis, including deaths from silicosis (51 deaths, 14 expected), and for nervous system diseases (72 deaths, 56 expected). Among females significant mortality excess for liver cirrhosis (35 deaths, 25 expected) emerged, while mortality from cardiovascular diseases and ischemic heart diseases were significantly lower than expected. In the NGA, mortality among men was lower than expected for all cancers (-15%), in particular for lung cancer (- 25%), while values significantly in excesses were observed for infectious diseases (11 observed, 4 expected) and respiratory diseases (90 observed, 73 expected), expecially pneumoconiosis (20 observed, 6 expected). Among females, significant mortality excesses for ovarian cancer (17 observed, 10 expected) and for circulatory disorders of brain (170 observed, 140 expected) resulted. In the SGA, mortality was more critical, accounting for majority of the excesses detected in overall Geothermal Area. In fact, only infectious diseases and pneumoconiosis were detected in excess in both the geothermal areas. In the SGA, excess of general mortality among males (1,431 deaths; 1,245 expected) but not among females emerged. Even for all cancers, an excess among males (505 deaths, 419 expected) was observed, in particular for cancer of stomach (53 deaths, 44 expected, not statistically significant after adjusting for DI), liver (39 deaths, 23 expected) and lung (124 deaths, 102 expected) cancer. Mortality in SGA was also in excess for respiratory diseases only among men (128 deaths, 97 expected), mostly due to silicosis (31 deaths, 8 expected), although steadily decreasing since 1971 as observed at regional level. Also tuberculosis resulted in excess in SGA (7 deaths, 1 expected). Among females acute respiratory disease mortality was significantly in excess (41 observed, 29 expected). Temporal trend showed a decline from the 70s to the 90s, with a rising trend in recent years in line with Tuscany region. It should be considered that pneumonia was the commonest cause of death of acute respiratory diseases, which allow for lower reliability of death certificate, especially among the elderly (&gt; 64 years). Among females resident in SGA a mortality excess from digestive system diseases was observed (72 observed, 55 expected). The hospitalization in the overall Geothermal Area did not show any excess for all causes and all tumours in both genders. Statistically significant excesses for hospital admission from stomach cancer among males (49 observed, 38 expected) and females (42 observed, 28 expected), and from lymphohematopoietic tumours among females, particularly from lymphatic leukaemia (15 observed, 5 expected), were observed. As mortality analysis highlighted, also hospital admissions by geothermal areas and gender showed a worst picture in SGA than in NGA. In the latter, a significant excess of hospital admissions from all causes among females (1,357 observed, 1,284 expected) but not among males (1,193 observed, 1,141 expected) and an excess - close to statistical significance - from all tumours only among females (297 observed; 272 expected) were observed. Furthermore, statistically significant excesses of hospital admissions from digestive system diseases in both genders (M: 392 observed, 350 expected; F: 300 observed, 268 expected), from dementias (16 observed, 8 expected) and from lympho hematopoietic cancers among females, particularly from lymphatic leukaemia (9 observed, 2 expected), were observed. In the SGA, statistically significant excesses of hospital admissions for stomach cancer (M: 32 observed, 21 expected, not significant after adjusting by DI; F: 29 observed, 18 expected), for respiratory diseases (M: 408 observed, 351 expected; F: 339 observed, 277 expected) and for renal failure (M: 61 observed, 41 expected; F: 52 observed, 34 expected) were observed in both genders. (ABSTRACT TRUNCATED)</v>
          </cell>
          <cell r="D484"/>
          <cell r="E484" t="str">
            <v>Istituto di fisiologia clinica, Unità di ricerca in Epidemiologia ambientale e Registri di patologia, Istituto di fisiologiaclinica, Consiglio nazionale delle ricerche, Pisa, Italy.</v>
          </cell>
          <cell r="F484" t="str">
            <v>2012</v>
          </cell>
          <cell r="G484" t="str">
            <v>Epidemiol Prev</v>
          </cell>
          <cell r="H484" t="str">
            <v>23920574</v>
          </cell>
        </row>
        <row r="485">
          <cell r="A485">
            <v>484</v>
          </cell>
          <cell r="B485" t="str">
            <v>The Austrian e-Medikation pilot evaluation: lessons learned from a national medication list</v>
          </cell>
          <cell r="C485" t="str">
            <v>The objective of this paper is to present results and recommendations from the Austrian e-Medikation pilot project. e-Medikation comprises a national medication list of all prescribed and dispensed medications as well as central medication checks. Evaluation was based on log-file analysis and survey of all participants (physicians, pharmacists, patients). During the evaluation period, 97 physicians, 58 pharmacies and more than 5.000 patients, participated. All user groups found that e-Medikation has the potential to improve patient safety, but that software quality and system architecture is not yet suitable for routine use. The evaluation resulted in 34 recommendations for further development and roll out of e-Medikation in Austria. Most of these recommendations have already been included in the recently passed law concerning the upcoming Austrian electronic health record system called "ELGA".</v>
          </cell>
          <cell r="D485"/>
          <cell r="E485" t="str">
            <v>Section for Medical Information Management and Imaging, Center for Medical Statistics, Informatics, and Intelligent Systems, Medical University of Vienna, Austria.</v>
          </cell>
          <cell r="F485" t="str">
            <v>2013</v>
          </cell>
          <cell r="G485" t="str">
            <v>Stud Health Technol Inform</v>
          </cell>
          <cell r="H485" t="str">
            <v>21322303</v>
          </cell>
        </row>
        <row r="486">
          <cell r="A486">
            <v>485</v>
          </cell>
          <cell r="B486" t="str">
            <v>Using electronic prescribing transaction data to estimate electronic health record adoption</v>
          </cell>
          <cell r="C486" t="str">
            <v>OBJECTIVE: To determine whether electronic prescribing transaction data can be used to accurately and efficiently track national and regional electronic health record (EHR) adoption in order to evaluate progress toward national goals and identify and address regional disparities. STUDY DESIGN: This study compared national EHR use estimates derived from Surescripts electronic prescribing data for 2007 and 2008 with contemporary National Ambulatory Medical Care Survey (NAMCS) estimates. METHODS: The ratio of relative risks was adapted to test the statistical significance of the difference in the differences between Surescripts and NAMCS estimates in 2007 and 2008. RESULTS: In 2007, the relative ratio (RR) of NAMCS to Surescripts data was 3.73 (95% confidence interval [CI] = 3.27, 4.26). In 2008, the RR was 2.06 (95% CI = 1.75, 2.42). The ratio of RRs for 2007 compared with 2008 was 1.81 (P &lt;.0001), suggesting that Surescripts transactional data for providers prescribing through an EHR is becoming better aligned with accepted measures of EHR adoption in the United States with time. Surescripts-derived state estimates for EHR use ranged from less than 8% (North Dakota, New Jersey, New Mexico) to more than 37% (Minnesota, Wisconsin, Massachusetts, Iowa). CONCLUSIONS: Surescripts transactional data may allow for the ongoing identification of regional trends and assist policy makers in identifying and mitigating emerging disparities in EHR adoption. Further analysis is needed to ensure that Surescripts data continue to correlate with NAMCS results for 2009-2010.</v>
          </cell>
          <cell r="D486"/>
          <cell r="E486" t="str">
            <v>Duke University School of Medicine, Durham, NC 27701, USA. erm@duke.edu</v>
          </cell>
          <cell r="F486" t="str">
            <v>2010</v>
          </cell>
          <cell r="G486" t="str">
            <v>Am J Manag Care</v>
          </cell>
          <cell r="H486" t="str">
            <v>20024526</v>
          </cell>
        </row>
        <row r="487">
          <cell r="A487">
            <v>486</v>
          </cell>
          <cell r="B487" t="str">
            <v>[Guideline compliance in the treatment of schizophrenic patients. Introduction of a computer-assisted treatment pathway]</v>
          </cell>
          <cell r="C487" t="str">
            <v>BACKGROUND: The goal of S3 Guidelines for the Treatment of Schizophrenia was to improve the care of patients with schizophrenic psychoses. However, the publication of guidelines alone does not ensure their consistent implementation. The use of treatment pathways represents one possible approach to help implement the complex treatment recommendations contained in the S3 Guidelines. The first computer-assisted treatment pathway for patients with schizophrenic psychoses was successfully incorporated into the everyday routine of psychiatric hospitals. The aim of the present study was to systematically analyse the impact of this measure on guideline compliance. MATERIALS AND METHODS: Based on the S3 Guidelines for the Treatment of Schizophrenia developed by the German Association of Psychiatry, Psychotherapy and Neurology (Deutsche Gesellschaft für Psychiatrie, Psychotherapie und Nervenheilkunde; DGPPN), diagnostic and treatment procedures were defined by a multiprofessional working group with members from five different hospitals and subsequently incorporated into an existing hospital information system. In one of the five hospitals, the impact of this measure was analysed in a pilot study in a systematic manner. In the year 2007, approximately 100 patients in each of two wards in the hospital received in a parallel group design either standard care or care based on a computer-assisted treatment pathway. Based on their place of residence, patients were assigned to the two units consecutively. Both groups were analysed to determine the extent to which the care they received conformed to treatment guidelines. Data available from the years 2004 and 2005 served as a historical comparison to the present results. RESULTS: The differences in guideline compliance between the two wards were heterogeneous and, in certain respects, counterintuitive. As expected, the treatment pathway group showed an increased number of laboratory tests, more frequent drug screening at hospital admission and more appropriate dosing of neuroleptics. However, the rate of participation in psychoeducational interventions was disappointing. A conspicuous finding was the negative relationship between initial disease severity and compliance with guidelines on psychopharmacological treatment. In contrast, the historical comparison revealed that guideline compliance had increased slightly in both the treatment pathway and standard treatment groups. CONCLUSION: Developing computer-assisted treatment pathways based on S3 Guidelines and incorporating them into existing hospital information systems is feasible and well accepted by users. The initial effects on guideline compliance are mostly positive, but not strongly so. Moreover, there was a reduction in duration of hospital stay. Disease-related factors such as disease severity appear to compromise guideline compliance.</v>
          </cell>
          <cell r="D487"/>
          <cell r="E487" t="str">
            <v>Zentrum für Neurologie, Psychiatrie und Psychotherapie, St.-Joseph-Krankenhaus, Berlin-Weissensee, Gartenstrasse 1, 13088, Berlin, Deutschland. f.godemann@alexius.de</v>
          </cell>
          <cell r="F487" t="str">
            <v>2010</v>
          </cell>
          <cell r="G487" t="str">
            <v>Nervenarzt</v>
          </cell>
          <cell r="H487" t="str">
            <v>24060439</v>
          </cell>
        </row>
        <row r="488">
          <cell r="A488">
            <v>487</v>
          </cell>
          <cell r="B488" t="str">
            <v>Prediction of thoracic injury severity in frontal impacts by selected anatomical morphomic variables through model-averaged logistic regression approach</v>
          </cell>
          <cell r="C488" t="str">
            <v>This study resulted in a model-averaging methodology that predicts crash injury risk using vehicle, demographic, and morphomic variables and assesses the importance of individual predictors. The effectiveness of this methodology was illustrated through analysis of occupant chest injuries in frontal vehicle crashes. The crash data were obtained from the International Center for Automotive Medicine (ICAM) database for calendar year 1996 to 2012. The morphomic data are quantitative measurements of variations in human body 3-dimensional anatomy. Morphomics are obtained from imaging records. In this study, morphomics were obtained from chest, abdomen, and spine CT using novel patented algorithms. A NASS-trained crash investigator with over thirty years of experience collected the in-depth crash data. There were 226 cases available with occupants involved in frontal crashes and morphomic measurements. Only cases with complete recorded data were retained for statistical analysis. Logistic regression models were fitted using all possible configurations of vehicle, demographic, and morphomic variables. Different models were ranked by the Akaike Information Criteria (AIC). An averaged logistic regression model approach was used due to the limited sample size relative to the number of variables. This approach is helpful when addressing variable selection, building prediction models, and assessing the importance of individual variables. The final predictive results were developed using this approach, based on the top 100 models in the AIC ranking. Model-averaging minimized model uncertainty, decreased the overall prediction variance, and provided an approach to evaluating the importance of individual variables. There were 17 variables investigated: four vehicle, four demographic, and nine morphomic. More than 130,000 logistic models were investigated in total. The models were characterized into four scenarios to assess individual variable contribution to injury risk. Scenario 1 used vehicle variables; Scenario 2, vehicle and demographic variables; Scenario 3, vehicle and morphomic variables; and Scenario 4 used all variables. AIC was used to rank the models and to address over-fitting. In each scenario, the results based on the top three models and the averages of the top 100 models were presented. The AIC and the area under the receiver operating characteristic curve (AUC) were reported in each model. The models were re-fitted after removing each variable one at a time. The increases of AIC and the decreases of AUC were then assessed to measure the contribution and importance of the individual variables in each model. The importance of the individual variables was also determined by their weighted frequencies of appearance in the top 100 selected models. Overall, the AUC was 0.58 in Scenario 1, 0.78 in Scenario 2, 0.76 in Scenario 3 and 0.82 in Scenario 4. The results showed that morphomic variables are as accurate at predicting injury risk as demographic variables. The results of this study emphasize the importance of including morphomic variables when assessing injury risk. The results also highlight the need for morphomic data in the development of human mathematical models when assessing restraint performance in frontal crashes, since morphomic variables are more "tangible" measurements compared to demographic variables such as age and gender.</v>
          </cell>
          <cell r="D488"/>
          <cell r="E488" t="str">
            <v>International Center for Automotive Medicine, University of Michigan, USA. Electronic address: pczhang@med.umich.edu.</v>
          </cell>
          <cell r="F488" t="str">
            <v>2013</v>
          </cell>
          <cell r="G488" t="str">
            <v>Accid Anal Prev</v>
          </cell>
          <cell r="H488" t="str">
            <v>22426831</v>
          </cell>
        </row>
        <row r="489">
          <cell r="A489">
            <v>488</v>
          </cell>
          <cell r="B489" t="str">
            <v>Anesthesia recordkeeping: accuracy of recall with computerized and manual entry recordkeeping</v>
          </cell>
          <cell r="C489" t="str">
            <v>Anesthesia information management systems (AIMS) are rapidly gaining widespread acceptance. Aggressively promoted as an improvement to manual-entry recordkeeping systems (MERS) in the areas of accuracy, quality improvement, billing and vigilance, these systems record all patient vital signs and parameters, providing a legible hard copy and permanent electronic record. Concern exists that the practitioner may be less vigilant unless this data is recorded manually. This study's purpose was to determine if vigilance, as measured by the ability to recall important data, is influenced by the method of recordkeeping. This study analyzed differences in the accuracy of Certified Registered Nurse Anesthetists' (CRNAs) recall of specific patient variables during the course of an actual anesthetic case. CRNAs using AIMS were compared to CRNAs using MERS. Accuracy of recalled values of 10 patient variables was measured: highest and lowest values for heart rate, systolic blood pressure, inspiratory pressure, and end-tidal carbon dioxide levels, lowest oxygen saturation and total fluid volume. Four tertiary care facilities participated in this research; two of which used MERS, two utilized AIMS. A total of 214 subjects participated in this study; 106 in the computerized recordkeeping group, and 108 in the manual entry recordkeeping group. Demographic covariates were analyzed to ensure homogeneity between groups and facilities. No significant statistical differences were identified between the accuracy of recall among the groups. There was no difference in the accuracy of practitioners' recall of patient variables when using computerized or manual entry recordkeeping systems, suggesting little impact on vigilance.</v>
          </cell>
          <cell r="D489"/>
          <cell r="E489" t="str">
            <v>Department of Nurse Anesthesia, School of Allied Health Professions, Virginia Commonwealth University, Richmond, VA 23298-0226, USA. tcdavis@vcu.edu</v>
          </cell>
          <cell r="F489" t="str">
            <v>2012</v>
          </cell>
          <cell r="G489" t="str">
            <v>J Clin Monit Comput</v>
          </cell>
          <cell r="H489" t="str">
            <v>21499827</v>
          </cell>
        </row>
        <row r="490">
          <cell r="A490">
            <v>489</v>
          </cell>
          <cell r="B490" t="str">
            <v>Pre-post evaluation of automated reminders may improve detection and management of post-stroke depression</v>
          </cell>
          <cell r="C490" t="str">
            <v>BACKGROUND: Post-stroke depression (PSD) occurs in at least one-third of stroke survivors, is associated with worse functional outcomes and increased mortality, and is frequently underdiagnosed and undertreated. OBJECTIVE: To evaluate the effectiveness of an electronic medical record-based system intervention to improve the proportion of veterans screened and treated for PSD. DESIGN: Quasi-experimental study comparing PSD screening and treatment among veterans receiving post-stroke outpatient care one year prior to the intervention (the control group) to those receiving outpatient care during the intervention period (the intervention group); contemporaneous data from non-study sites included to assess temporal trends in depression diagnosis and treatment. PARTICIPANTS: Veterans hospitalized for ischemic stroke and/or receiving primary care (PC) or neurology outpatient follow-up within six months post-stroke at two (Veterans Affairs) VA Medical Centers. INTERVENTIONS: We formed clinical improvement teams at both sites. Teams developed PSD screening and treatment reminders and designed tailored implementation strategies for reminder use in PC and neurology clinics. MAIN MEASURES: Proportion screened for PSD within 6 months post-stroke; proportion screening positive for PSD who received an appropriate treatment action within 6 months post-stroke. KEY RESULTS: In unadjusted analyses, PSD screening was performed within 6 months for 85% of intervention (N = 278) vs. 50% of control (N = 374) patients (OR 6.2 , p &lt; 0.001), and treatment action was received by 83% of intervention vs. 73% of control patients who screened positive (OR 1.8 p = 0.13). After adjusting for intervention, site and number of follow-up visits, intervention patients were more likely to be screened (OR 4.8, p &lt; 0.001) and to receive a treatment action if screened positive (OR 2.45, p = 0.05). Analyses of temporal trends in non-study sites revealed no trend toward general increase in PSD detection or treatment. CONCLUSIONS: Automated depression screening in primary and specialty care can improve detection and treatment of PSD.</v>
          </cell>
          <cell r="D490"/>
          <cell r="E490" t="str">
            <v>Roudebush VAMC and VA Stroke QUERI, Indianapolis, IN, USA. Linda.Williams6@va.gov</v>
          </cell>
          <cell r="F490" t="str">
            <v>2011</v>
          </cell>
          <cell r="G490" t="str">
            <v>J Gen Intern Med</v>
          </cell>
          <cell r="H490" t="str">
            <v>22456088</v>
          </cell>
        </row>
        <row r="491">
          <cell r="A491">
            <v>490</v>
          </cell>
          <cell r="B491" t="str">
            <v>Integrating usability testing and think-aloud protocol analysis with "near-live" clinical simulations in evaluating clinical decision support</v>
          </cell>
          <cell r="C491" t="str">
            <v>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v>
          </cell>
          <cell r="D491"/>
          <cell r="E491" t="str">
            <v>Department of Medicine, Division of General Internal Medicine, Mount Sinai School of Medicine, New York, NY, USA.</v>
          </cell>
          <cell r="F491" t="str">
            <v>2012</v>
          </cell>
          <cell r="G491" t="str">
            <v>Int J Med Inform</v>
          </cell>
          <cell r="H491" t="str">
            <v>21705458</v>
          </cell>
        </row>
        <row r="492">
          <cell r="A492">
            <v>491</v>
          </cell>
          <cell r="B492" t="str">
            <v>A framework for assessing patient crossover and health information exchange value</v>
          </cell>
          <cell r="C492" t="str">
            <v>OBJECTIVE: To evaluate the benefit of a health information exchange (HIE) between hospitals, we examine the rate of crossover among neurosurgical inpatients treated at Emory University Hospital (EUH) and Grady Memorial Hospital (GMH) in Atlanta, Georgia. To inform decisions regarding investment in HIE, we develop a methodology analyzing crossover behavior for application to larger more general patient populations. DESIGN: Using neurosurgery inpatient visit data from EUH and GMH, unique patients who visited both hospitals were identified through classification by name and age at time of visit. The frequency of flow patterns, including time between visits, and the statistical significance of crossover rates for patients with particular diagnoses were determined. MEASUREMENTS: The time between visits, flow patterns, and proportion of patients exhibiting crossover behavior were calculated for the total population studied as well as subpopulations. RESULTS: 5.25% of patients having multiple visits over the study period visited the neurosurgical departments at both hospitals. 77% of crossover patients visited the level 1 trauma center (GMH) before visiting EUH. LIMITATIONS: The true patient crossover may be under-estimated because the study population only consists of neurosurgical inpatients at EUH and GMH. CONCLUSION: We demonstrate that detailed analysis of crossover behavior provides a deeper understanding of the potential value of HIE.</v>
          </cell>
          <cell r="D492"/>
          <cell r="E492" t="str">
            <v>Department of Neurosurgery, Emory University School of Medicine, Atlanta, Georgia 30322, USA. dvlaborde@gmail.com</v>
          </cell>
          <cell r="F492" t="str">
            <v>2011</v>
          </cell>
          <cell r="G492" t="str">
            <v>J Am Med Inform Assoc</v>
          </cell>
          <cell r="H492" t="str">
            <v>22473477</v>
          </cell>
        </row>
        <row r="493">
          <cell r="A493">
            <v>492</v>
          </cell>
          <cell r="B493" t="str">
            <v>[Documentation of comorbid mental disorders in medical rehabilitation: an analysis of discharge reports]</v>
          </cell>
          <cell r="C493" t="str">
            <v>OBJECTIVES: Patients with chronic somatic -diseases often suffer from psychological distress and mental disorders, which remain unrecognized in somatic rehabilitation. The present -study aimed to investigate whether the implementation of a stepwise psychodiagnostic procedure improves the documentation of psychological distress and mental disorders as well as of the -related inpatient treatments and aftercare recommendations. METHODOLOGY: Implementation of a stepwise psychodiagnostic procedure in 5 orthopaedic, cardiologic and oncologic inpatient rehabilitation clinics. The 4 steps comprised (1) screening, (2) in-depth psychodiagnostic assessment, (3) diagnosis and treatment, (4) documentation. Implementation efficacy in terms of a better documentation was evaluated by comparing the discharge reports of every fifth screening-positive and screening-negative patient (n=146) with historical discharge reports of the last 3 months preceding baseline assessment (n=161). RESULTS: Mental disorders (26,0% vs. 21,7%), general psychological treatment (75,3% vs. 66,5%), specific psychological treatment (32,9% vs. 31,7%), as well as psychologically relevant aftercare recommendations (41,1% vs. 34,8%) were more frequently documented in the current post-implementation discharge reports compared to the historical discharge reports. A significant difference was found only for the documentation of general psychological treatment. CONCLUSION: The results suggest that the implementation of a stepwise psychodiagnostic procedure improves the documentation of psychological distress and mental disorders as well as related inpatient treatments and aftercare recommendations. Continuous staff training and quality assurance relative to the discharge reports may contribute to further enhancing the documentation of psychological distress and mental disorders.</v>
          </cell>
          <cell r="D493"/>
          <cell r="E493" t="str">
            <v>Abteilung für Rehabilitationspsychologie und Psychotherapie, Institut für Psychologie, Universität Freiburg, Freiburg, Germany. jeanette.jahed@psychologie.uni-freiburg.de</v>
          </cell>
          <cell r="F493" t="str">
            <v>2012</v>
          </cell>
          <cell r="G493" t="str">
            <v>Rehabilitation (Stuttg)</v>
          </cell>
          <cell r="H493" t="str">
            <v>26262381</v>
          </cell>
        </row>
        <row r="494">
          <cell r="A494">
            <v>493</v>
          </cell>
          <cell r="B494" t="str">
            <v>Distributed Parallel Computing in Data Analysis of Osteoporosis</v>
          </cell>
          <cell r="C494" t="str">
            <v>This research aimed to compare the performance of two models of load balancing (Proportional and Autotuned algorithms) of the JPPF platform in the processing of data mining from a database with osteoporosis and osteopenia. When performing the analysis of execution times, it was observed that the Proportional algorithm performed better in all cases.</v>
          </cell>
          <cell r="D494"/>
          <cell r="E494" t="str">
            <v>Research Group in Information and Communications Technology in Health, UNESC, Criciúma, SC, Brazil._x000D_Universidade Federal de Santa Catarina, UFSC, Florianópolis, SC, Brazil._x000D_Postgraduate Program in Public Health, UNESC, Criciúma, SC, Brazil.</v>
          </cell>
          <cell r="F494" t="str">
            <v>2015</v>
          </cell>
          <cell r="G494" t="str">
            <v>Stud Health Technol Inform</v>
          </cell>
          <cell r="H494" t="str">
            <v>23477108</v>
          </cell>
        </row>
        <row r="495">
          <cell r="A495">
            <v>494</v>
          </cell>
          <cell r="B495" t="str">
            <v>Determinants for acknowledgement of occupational related causes among Italian police officers</v>
          </cell>
          <cell r="C495" t="str">
            <v>The aim of this work was to evaluate associations between invalidating health problems and the main demographic and professional determinants among the employees of the Police Headquarter of the Province of Foggia (South Italy). Personal records of the employees on active service between November 2009 and May 2010 (N. 798 files) have been analysed. 241 personal service records reporting at least an acknowledged occupational related cause were examined. Low educational level increases the risk of occupational related causes (OR = 2.03; 95% Cl = 1.03-3.2; p &lt; 0.002). Traumatisms (49.4%) and osteoarticular system diseases (23.6%) were the most frequent reasons for acknowledgement of work-related causes. The risk of causes related to traumatism was lower among employees with lower educational level (OR = 0.59; 95% CI = 0.36-0.97; p = 0.0038) and higher length of service (OR = 0.83; 95% Cl = 0.79-0.87; p &lt; 0.001). Occupational-health physician knowledgeable about police work plays an important role by screening for specific conditions and educating the Police Officers about increased risks.</v>
          </cell>
          <cell r="D495"/>
          <cell r="E495" t="str">
            <v>Section of Hygiene, Department of Medical and Occupational Science, University of Foggia, Foggia, Italy.</v>
          </cell>
          <cell r="F495" t="str">
            <v>2012</v>
          </cell>
          <cell r="G495" t="str">
            <v>G Ital Med Lav Ergon</v>
          </cell>
          <cell r="H495" t="str">
            <v>22195213</v>
          </cell>
        </row>
        <row r="496">
          <cell r="A496">
            <v>495</v>
          </cell>
          <cell r="B496" t="str">
            <v>A real-time screening alert improves patient recruitment efficiency</v>
          </cell>
          <cell r="C496" t="str">
            <v>The scarcity of cost-effective patient identification methods represents a significant barrier to clinical research. Research recruitment alerts have been designed to facilitate physician referrals but limited support is available to clinical researchers. We conducted a retrospective data analysis to evaluate the efficacy of a real-time patient identification alert delivered to clinical research coordinators recruiting for a clinical prospective cohort study. Data from log analysis and informal interviews with coordinators were triangulated. Over a 12-month period, 11,295 were screened electronically, 1,449 were interviewed, and 282 were enrolled. The enrollment rates for the alert and two other conventional methods were 4.65%, 2.01%, and 1.34% respectively. A taxonomy of eligibility status was proposed to precisely categorize research patients. Practical ineligibility factors were identified and their correlation with age and gender were analyzed. We conclude that the automatic prescreening alert improves screening efficiency and is an effective aid to clinical research coordinators.</v>
          </cell>
          <cell r="D496"/>
          <cell r="E496" t="str">
            <v>Department of Biomedical Informatics, Columbia University, New York, NY 10032, USA.</v>
          </cell>
          <cell r="F496" t="str">
            <v>2011</v>
          </cell>
          <cell r="G496" t="str">
            <v>AMIA Annu Symp Proc</v>
          </cell>
          <cell r="H496" t="str">
            <v>22707745</v>
          </cell>
        </row>
        <row r="497">
          <cell r="A497">
            <v>496</v>
          </cell>
          <cell r="B497" t="str">
            <v>Coreference analysis in clinical notes: a multi-pass sieve with alternate anaphora resolution modules</v>
          </cell>
          <cell r="C497" t="str">
            <v>OBJECTIVE: This paper describes the coreference resolution system submitted by Mayo Clinic for the 2011 i2b2/VA/Cincinnati shared task Track 1C. The goal of the task was to construct a system that links the markables corresponding to the same entity. MATERIALS AND METHODS: The task organizers provided progress notes and discharge summaries that were annotated with the markables of treatment, problem, test, person, and pronoun. We used a multi-pass sieve algorithm that applies deterministic rules in the order of preciseness and simultaneously gathers information about the entities in the documents. Our system, MedCoref, also uses a state-of-the-art machine learning framework as an alternative to the final, rule-based pronoun resolution sieve. RESULTS: The best system that uses a multi-pass sieve has an overall score of 0.836 (average of B(3), MUC, Blanc, and CEAF F score) for the training set and 0.843 for the test set. DISCUSSION: A supervised machine learning system that typically uses a single function to find coreferents cannot accommodate irregularities encountered in data especially given the insufficient number of examples. On the other hand, a completely deterministic system could lead to a decrease in recall (sensitivity) when the rules are not exhaustive. The sieve-based framework allows one to combine reliable machine learning components with rules designed by experts. CONCLUSION: Using relatively simple rules, part-of-speech information, and semantic type properties, an effective coreference resolution system could be designed. The source code of the system described is available at https://sourceforge.net/projects/ohnlp/files/MedCoref.</v>
          </cell>
          <cell r="D497"/>
          <cell r="E497" t="str">
            <v>Department of Health Sciences Research, Mayo Clinic, Rochester, Minnesota 55905, USA. siddhartha@mayo.edu</v>
          </cell>
          <cell r="F497" t="str">
            <v>2012</v>
          </cell>
          <cell r="G497" t="str">
            <v>J Am Med Inform Assoc</v>
          </cell>
          <cell r="H497" t="str">
            <v>22257916</v>
          </cell>
        </row>
        <row r="498">
          <cell r="A498">
            <v>497</v>
          </cell>
          <cell r="B498" t="str">
            <v>GISEA: an Italian biological agents registry in rheumatology</v>
          </cell>
          <cell r="C498" t="str">
            <v>The GISEA registry is an independent database that was established by the Italian Group for the Study of Early Arthritis (GISEA) in 2008, funded by the Italian Association of Rheumatic Patients (ANMAR - ONLUS). In line with the network's epidemiological strategy, the initial protocol was designed to collect long-term follow-up data concerning patients with rheumatic diseases treated with biological agents in order to investigate the realworld characteristics in terms of disease activity, comorbidities and survival on treatment. We here describe the design and methodology used to collect patient data. Information concerning demographics, disease activity, treatment changes (including the reasons for changing and the duration of each therapy), concomitant therapies and adverse events is available to all the members of the study groups by means of a web-based interface that allows queries and the presentation of numerical data, as well as graphics to illustrate trends. Fourteen Italian rheumatology centres have contributed patients to the database which, at the time writing, includes 5145 patients (72% women) with a mean age of 53 years (range 16-88). The initial diagnoses were rheumatoid arthritis (3494 patients, 67.9%), psoriatic arthritis (833, 16.2%), ankylosing spondylitis (493, 9.6%), undifferentiated spondylo-arthritides (307, 5.9%), enteropathic arthritis (14, 0.3%) and spondylitis following reactive arthritis (4, 0.1%). These patients have been followed for up to 10 years, and 1927 (35.8%) have been treated for at least three years. The biological treatments received include etanercept, infliximab, anakinra, adalimumab, abatacept, rituximab and tocilizumab. A total of 2926 adverse events have been observed, with 1171 patients (22%) reporting at least one. Analysis of the accumulated data will provide insights into the critical early phase of the studied arthritides, and enable us to identify the clinical and laboratory profiles that may predict responsiveness to a specific therapy.</v>
          </cell>
          <cell r="D498"/>
          <cell r="E498" t="str">
            <v>Rheumatology Unit, Dept. Internal and Public Medicina (DiMIMP), Università degli Studi Aldo Moro - 70124 Bari, c/o Az. Universitario-Ospedaliera Policlinico, P.za Giulio Cesare, 11 - 70124 Bari. g.lapadula@reumbari.uniba.it</v>
          </cell>
          <cell r="F498" t="str">
            <v>2011</v>
          </cell>
          <cell r="G498" t="str">
            <v>Reumatismo</v>
          </cell>
          <cell r="H498" t="str">
            <v>22610493</v>
          </cell>
        </row>
        <row r="499">
          <cell r="A499">
            <v>498</v>
          </cell>
          <cell r="B499" t="str">
            <v>A supervised framework for resolving coreference in clinical records</v>
          </cell>
          <cell r="C499" t="str">
            <v>OBJECTIVE: A method for the automatic resolution of coreference between medical concepts in clinical records. MATERIALS AND METHODS: A multiple pass sieve approach utilizing support vector machines (SVMs) at each pass was used to resolve coreference. Information such as lexical similarity, recency of a concept mention, synonymy based on Wikipedia redirects, and local lexical context were used to inform the method. Results were evaluated using an unweighted average of MUC, CEAF, and B(3) coreference evaluation metrics. The datasets used in these research experiments were made available through the 2011 i2b2/VA Shared Task on Coreference. RESULTS: The method achieved an average F score of 0.821 on the ODIE dataset, with a precision of 0.802 and a recall of 0.845. These results compare favorably to the best-performing system with a reported F score of 0.827 on the dataset and the median system F score of 0.800 among the eight teams that participated in the 2011 i2b2/VA Shared Task on Coreference. On the i2b2 dataset, the method achieved an average F score of 0.906, with a precision of 0.895 and a recall of 0.918 compared to the best F score of 0.915 and the median of 0.859 among the 16 participating teams. DISCUSSION: Post hoc analysis revealed significant performance degradation on pathology reports. The pathology reports were characterized by complex synonymy and very few patient mentions. CONCLUSION: The use of several simple lexical matching methods had the most impact on achieving competitive performance on the task of coreference resolution. Moreover, the ability to detect patients in electronic medical records helped to improve coreference resolution more than other linguistic analysis.</v>
          </cell>
          <cell r="D499"/>
          <cell r="E499" t="str">
            <v>Human Language Technology Research Institute, University of Texas at Dallas, Richardson, Texas 75083-0688, USA. bryan@hlt.utdallas.edu</v>
          </cell>
          <cell r="F499" t="str">
            <v>2012</v>
          </cell>
          <cell r="G499" t="str">
            <v>J Am Med Inform Assoc</v>
          </cell>
          <cell r="H499" t="str">
            <v>23304346</v>
          </cell>
        </row>
        <row r="500">
          <cell r="A500">
            <v>499</v>
          </cell>
          <cell r="B500" t="str">
            <v>Utility of a clinical support tool for outpatient evaluation of pediatric chest pain</v>
          </cell>
          <cell r="C500" t="str">
            <v>This study evaluates a clinical pathway currently being employed at a large single-center pediatric cardiology practice. The dataset includes 1,997 pediatric patients with the primary complaint of chest pain. A logistic regression model was developed to predict cardiac disease and identify strong indicators of cardiac pathology. The area under the ROC curve was 0.73 and the Matthews correlation coefficient was 0.23. Given the low incidence of pathology disease, this study was unable to identify strong predictors of major cardiac pathology. The analysis did support syncope, palpitations and the onset of chest pain in the past 2-7 days as predictors of minor cardiac disease. However, the model indicated exertional chest pain is negatively associated with cardiac disease. This data should be evaluated with caution as some of the results are contrary to most clinical cardiologists' views. The majority of the results support the cardiac disease predictors in the clinical pathway.</v>
          </cell>
          <cell r="D500"/>
          <cell r="E500" t="str">
            <v>Georgia Institute of Technology, Atlanta, GA, USA.</v>
          </cell>
          <cell r="F500" t="str">
            <v>2012</v>
          </cell>
          <cell r="G500" t="str">
            <v>AMIA Annu Symp Proc</v>
          </cell>
          <cell r="H500" t="str">
            <v>20553664</v>
          </cell>
        </row>
        <row r="501">
          <cell r="A501">
            <v>500</v>
          </cell>
          <cell r="B501" t="str">
            <v>Comparing numbers of drinks: college students' reports from retrospective summary, followback, and prospective daily diary measures</v>
          </cell>
          <cell r="C501" t="str">
            <v>OBJECTIVE: Retrospective summary, followback (retrospective diaries), and prospective daily diary measures of alcohol use among college students were compared across 29 days. METHOD: Participants were college students (n = 176; 60.2% female). Similarities in the three web-based reporting methods and both between-persons (i.e., gender, past drinking behavior, fraternity/sorority affiliation, average drinking behavior during the study period) and within-person (i.e., daily number of drinks, weekend days, Halloween, and week of study) predictors of concordance between reports of followback and prospective diaries were analyzed. RESULTS: On prospective diaries, students reported a greater number of maximum drinks (compared with followback only) and a greater number of heavy drinking days in the past 2 weeks (compared with both followback and retrospective summary measures). In followback compared with prospective diaries, students tended to provide inflated accounts of their drinking behavior when reporting about occasions with greater typical drinking (i.e., weekends, Halloween) and deflated accounts of their drinking on their own heavier drinking days, especially if they were affiliated with a fraternity/sorority. Women and students who drank more on average across study days tended to provide deflated estimates of their day-to-day drinking in followback compared with prospective diary. CONCLUSIONS: Understanding the concordance and discordance in self-reported alcohol use is an important area for continued research efforts.</v>
          </cell>
          <cell r="D501"/>
          <cell r="E501" t="str">
            <v>Institute for Social Research, University of Michigan, Ann Arbor, Michigan 48106-1248, USA. meganpat@isr.umich.edu</v>
          </cell>
          <cell r="F501" t="str">
            <v>2010</v>
          </cell>
          <cell r="G501" t="str">
            <v>J Stud Alcohol Drugs</v>
          </cell>
          <cell r="H501" t="str">
            <v>26738897</v>
          </cell>
        </row>
        <row r="502">
          <cell r="A502">
            <v>501</v>
          </cell>
          <cell r="B502" t="str">
            <v>Effect of Surgical Caseload on Revision Rate Following Total and Unicompartmental Knee Replacement</v>
          </cell>
          <cell r="C502" t="str">
            <v>BACKGROUND: High-volume surgeons attain the best results following unicompartmental knee replacement (UKR), but the exact relationship between caseload and outcome is not clear. It is not known whether this effect is due to patient selection or surgical skill nor whether a similar effect is seen in total knee replacement (TKR). The aim of this study was to quantify the effect of surgical caseload on survival of both TKR and UKR. METHODS: This study was based on 459,280 patient records (422,149 TKRs and 37,131 UKRs) from the National Joint Registry for England and Wales. The caseload-outcome relationship was characterized graphically and quantified using regression techniques. Patient selection was compared among high, medium, and low-volume surgeons. Prosthetic survival was compared between UKRs (performed by high, medium, and low-volume surgeons) and matched TKRs. RESULTS: Caseload affected survival of TKR and, more strongly, of UKR. The revision rate following UKR dropped steeply until the volume reached ten cases per year, plateauing at thirty cases. For surgeons performing fewer than ten UKRs per year, the mean eight-year rate of survival of the UKRs was 87.9% (95% confidence interval [CI] = 86.9% to 88.8%) compared with 92.4% (95% CI = 90.9% to 93.6%) for those who performed thirty UKRs or more per year. Analysis of the TKRs showed a linear decrease in revision rate as caseload increased (hazard ratio [HR] for revision = 0.99 [95% CI = 0.98 to 0.99] for every five-case increase in caseload). Surgeons who performed a lower volume of UKRs tended to operate on younger and healthier patients and were more likely to perform revisions to treat loosening and pain. After matching of patients who had undergone UKR with those who had undergone TKR, the surgeons who performed a high volume of UKRs were found to have an eight-year revision/revision rate similar to that seen after TKR (HR for revision or reoperation = 1.10 [95% CI = 0.99 to 1.22] favoring TKR). CONCLUSIONS: This study confirmed the importance of surgical caseload in determining the survival of UKR and, to a lesser extent, TKR. The reasons for this effect are complex and not fully explained by variables recorded in the National Joint Registry; however, the patient selection and revision threshold of lower-volume surgeons may be a factor. Examination of matched patients in this study demonstrated that high-volume surgeons can achieve revision/reoperation rates similar to those observed following TKR.</v>
          </cell>
          <cell r="D502"/>
          <cell r="E502" t="str">
            <v>Nuffield Department of Orthopaedics, Rheumatology, and Musculoskeletal Sciences, University of Oxford, Windmill Road, Headington, Oxford OX3 7LD, England. E-mail address for D.W. Murray: david.murray@ndorms.ox.ac.uk.</v>
          </cell>
          <cell r="F502" t="str">
            <v>2016</v>
          </cell>
          <cell r="G502" t="str">
            <v>J Bone Joint Surg Am</v>
          </cell>
          <cell r="H502" t="str">
            <v>21492281</v>
          </cell>
        </row>
        <row r="503">
          <cell r="A503">
            <v>502</v>
          </cell>
          <cell r="B503" t="str">
            <v>Global computer-assisted appraisal of osteoporosis risk in Asian women: an innovative study</v>
          </cell>
          <cell r="C503" t="str">
            <v>AIMS AND OBJECTIVE: To develop a computer-assisted appraisal system of osteoporosis that can predict osteoporosis health risk in community-dwelling women and to use it in an empirical analysis of the risk in Asian women. BACKGROUND: As the literature indicates, health risk assessment tools are generally applied in clinical practice for patient diagnosis. However, few studies have explored how to assist community-dwelling women to understand the risk of osteoporosis without invasive data. DESIGN: A longitudinal, evidence-based study. METHOD: The first stage of this study is to establish a system that combines expertise in nursing, medicine and information technology. This part includes information from random samples (n = 700), including data on bone mineral density, osteoporosis risk factors, knowledge, beliefs and behaviour, which are used as the health risk appraisal system database. The second stage is to apply an empirical study. The relative risks of osteoporosis of the participants (n = 300) were determined with the system. The participants that were classified as at-risk were randomly grouped into experimental and control groups. Each group was treated using different nursing intervention methods. RESULTS: The sensitivity and specificity of the analytical tools was 75%. In empirical study, analysis results indicate that the prevalence of osteoporosis was 14.0%. Data indicate that strategic application of multiple nursing interventions can promote osteoporosis prevention knowledge in high-risk women and enhance the effectiveness of preventive action. CONCLUSIONS: The system can also provide people in remote areas or with insufficient medical resources a simple and effective means of managing health risk and implement the idea of self-evaluation and self-caring among community-dwelling women at home to achieve the final goal of early detection and early treatment of osteoporosis. RELEVANCE TO CLINICAL PRACTICE: This study developed a useful approach for providing Asia women with a reliable, valid, convenient and economical self-health management model. Health care professionals can explore the use of advanced information systems and nursing interventions to increase the effectiveness of osteoporosis prevention programmes for women.</v>
          </cell>
          <cell r="D503"/>
          <cell r="E503" t="str">
            <v>Department of Nursing, College of Nursing, National Taipei University of Nursing and Health Sciences, Taipei, Taiwan. linda@ntunhs.edu.tw</v>
          </cell>
          <cell r="F503" t="str">
            <v>2011</v>
          </cell>
          <cell r="G503" t="str">
            <v>J Clin Nurs</v>
          </cell>
          <cell r="H503" t="str">
            <v>21956710</v>
          </cell>
        </row>
        <row r="504">
          <cell r="A504">
            <v>503</v>
          </cell>
          <cell r="B504" t="str">
            <v>Risk of cancer in patients on insulin glargine and other insulin analogues in comparison with those on human insulin: results from a large population-based follow-up study</v>
          </cell>
          <cell r="C504" t="str">
            <v>AIMS/HYPOTHESIS: Several publications suggest an association between certain types of insulin and cancer, but with conflicting results. We investigated whether insulin glargine (A21Gly,B31Arg,B32Arg human insulin) is associated with an increased risk of cancer in a large population-based cohort study. METHODS: Data for this study were obtained from dispensing records from community pharmacies individually linked to hospital discharge records from 2.5 million individuals in the Netherlands. In a cohort of incident users of insulin, the association between insulin glargine and other insulin analogues, respectively, and cancer was analysed in comparison with human insulin using Cox proportional hazard models with cumulative duration of drug use as a time-varying determinant. The first hospital admission with a primary diagnosis of cancer was considered as the main outcome; secondary analyses were performed with specific cancers as outcomes. RESULTS: Of the 19,337 incident insulin users enrolled, 878 developed cancer. Use of insulin glargine was associated with a lower risk of malignancies in general in comparison with human insulin (HR 0.75, 95% CI 0.71, 0.80). In contrast, an increased risk was found for breast cancer (HR 1.58, 95% CI 1.22, 2.05). Dose-response relationships could not be identified. CONCLUSION/INTERPRETATION: Users of insulin glargine and users of other insulin analogues had a lower risk of cancer in general than those using human insulin. Both associations might be a consequence of residual confounding, lack of adherence or competing risk. However, as in previous studies, we demonstrated an increased risk of breast cancer in users of insulin glargine in comparison with users of human insulin.</v>
          </cell>
          <cell r="D504"/>
          <cell r="E504" t="str">
            <v>Department of Epidemiology, Erasmus MC, P.O. Box 2040, 3000 CA, Rotterdam, the Netherlands.</v>
          </cell>
          <cell r="F504" t="str">
            <v>2012</v>
          </cell>
          <cell r="G504" t="str">
            <v>Diabetologia</v>
          </cell>
          <cell r="H504" t="str">
            <v>26071281</v>
          </cell>
        </row>
        <row r="505">
          <cell r="A505">
            <v>504</v>
          </cell>
          <cell r="B505" t="str">
            <v>Tobacco use as a risk factor for reoperation in patients with stress urinary incontinence: a multi-institutional electronic medical record database analysis</v>
          </cell>
          <cell r="C505" t="str">
            <v>INTRODUCTION AND HYPOTHESIS: Recurrence rates of stress urinary incontinence after surgery are reported to be between 8 to 15%. Both surgical technique and non-surgical risk factors have been shown to affect post-operative outcomes. Tobacco use is a possible risk factor that may increase the surgical failure rate, however, there are currently conflicting reports in the literature regarding the affect of tobacco use on surgical outcomes. Our objective is to evaluate the effect of tobacco use on the risk of repeat surgery for stress urinary incontinence (SUI). METHODS: We performed a retrospective cohort analysis using a de-identified clinical database from a large multi-institution electronic health records data web application EPM:ExploreTM (Explorys Inc, Cleveland, Ohio) to identify women with and without a history of tobacco use who underwent reoperation for stress urinary incontinence within 2 years of the first surgery. We then evaluated previously described risk factors for reoperation: diabetes mellitus (DM), pelvic organ prolapse (POP), anti-muscarinic (AM) use at initial surgery, obesity, and advanced age on rate of reoperation and the impact of tobacco use on these risk factors. RESULTS: Tobacco use was associated with an increased rate of a second surgery for SUI (OR=1.43, p &lt;0.001), as was anti-muscarinic use (OR = 1.68, p&lt;0.001), DM (OR = 1.21, p = 0.005), age &gt;50 years (OR= 1.16, p = 0.040), and BMI &gt; 30 kg/m2 (OR = 2.97 p&lt;0.001). The odds of a second surgery for SUI in patients who used tobacco and anti-muscarinic medications or had pelvic organ prolapse were lower when compared to non-users. The odds of a second surgery for SUI were higher in patients who used tobacco and had asthma when compared to non-users who had asthma. CONCLUSIONS: Tobacco increases the overall risk of second surgery for SUI, however, in patients with specific risk factors, tobacco use is associated with a decrease risk of reoperation.</v>
          </cell>
          <cell r="D505"/>
          <cell r="E505" t="str">
            <v>Division of Female Pelvic Medicine and Reconstruction, University Hospitals Case Medical Center, 11100 Euclid Ave, Mail Stop: 5034, Cleveland, OH, 44106, USA, david.sheyn@uhhospitals.org.</v>
          </cell>
          <cell r="F505" t="str">
            <v>2015</v>
          </cell>
          <cell r="G505" t="str">
            <v>Int Urogynecol J</v>
          </cell>
          <cell r="H505" t="str">
            <v>29887230</v>
          </cell>
        </row>
        <row r="506">
          <cell r="A506">
            <v>505</v>
          </cell>
          <cell r="B506" t="str">
            <v>Comparison of variable selection methods for clinical predictive modeling</v>
          </cell>
          <cell r="C506" t="str">
            <v>OBJECTIVE: Modern machine learning-based modeling methods are increasingly applied to clinical problems. One such application is in variable selection methods for predictive modeling. However, there is limited research comparing the performance of classic and modern for variable selection in clinical datasets. MATERIALS AND METHODS: We analyzed the performance of eight different variable selection methods: four regression-based methods (stepwise backward selection using p-value and AIC, Least Absolute Shrinkage and Selection Operator, and Elastic Net) and four tree-based methods (Variable Selection Using Random Forest, Regularized Random Forests, Boruta, and Gradient Boosted Feature Selection). We used two clinical datasets of different sizes, a multicenter adult clinical deterioration cohort and a single center pediatric acute kidney injury cohort. Method evaluation included measures of parsimony, variable importance, and discrimination. RESULTS: In the large, multicenter dataset, the modern tree-based Variable Selection Using Random Forest and the Gradient Boosted Feature Selection methods achieved the best parsimony. In the smaller, single-center dataset, the classic regression-based stepwise backward selection using p-value and AIC methods achieved the best parsimony. In both datasets, variable selection tended to decrease the accuracy of the random forest models and increase the accuracy of logistic regression models. CONCLUSIONS: The performance of classic regression-based and modern tree-based variable selection methods is associated with the size of the clinical dataset used. Classic regression-based variable selection methods seem to achieve better parsimony in clinical prediction problems in smaller datasets while modern tree-based methods perform better in larger datasets.</v>
          </cell>
          <cell r="D506"/>
          <cell r="E506" t="str">
            <v>Ann &amp; Robert H. Lurie Children's Hospital of Chicago, Northwestern University Feinberg School of Medicine, Chicago, IL, USA._x000D_Rollins School of Public Health, Emory University, Atlanta, GA, USA._x000D_The Center for Healthcare Delivery Science and Innovation, The University of Chicago, Chicago, IL, USA._x000D_Department of Medicine, The University of Chicago, Chicago, IL, USA. Electronic address: matthew.churpek@uchospitals.edu.</v>
          </cell>
          <cell r="F506" t="str">
            <v>2018</v>
          </cell>
          <cell r="G506" t="str">
            <v>Int J Med Inform</v>
          </cell>
          <cell r="H506" t="str">
            <v>22166805</v>
          </cell>
        </row>
        <row r="507">
          <cell r="A507">
            <v>506</v>
          </cell>
          <cell r="B507" t="str">
            <v>The non-independence of treatment outcomes from repeat IVF cycles: estimates and consequences</v>
          </cell>
          <cell r="C507" t="str">
            <v>BACKGROUND: It is generally acknowledged that the outcomes of IVF treatments are correlated between repeat cycles in the same couple and that these effects need to be allowed for in the analysis of such treatments. However, there are few studies that have attempted to estimate the magnitude of these effects or their clinical consequences. METHODS: We use the embryo-uterus model, extended to include inter-cycle correlations in both the embryo and uterine components to estimate these effects in a large data set of 12 480 embryo transfer cycles from 8768 UK IVF patients, including embryo grading parameters. Empirical Bayes estimates are used to predict the consequences of previous cycle failures on the prognosis of future cycles. RESULTS: Statistically and clinically significant correlations can be detected which amount to a median odds ratio of 2.3 (95% CI: 1.8-2.9) in the chances of an embryo being viable between any two randomly selected patients. These act predominantly through the embryo component of the model. Inclusion of these effects in the embryo model does alter the estimates and predictions, but not dramatically. Around 10 cycle failures are required to reduce the probability of success in future cycles to half that of the initial cycle. CONCLUSIONS: There are important inter-cycle correlations between embryos transferred across different cycles from the same patients, implying substantial unmeasured prognostic embryo characteristics. The implications for extended culture and cryopreserved embryos need further investigation as well as similar consideration of the other components of treatment, particularly response to stimulation. Although these effects should not be ignored they have limited impact in the development of predictive models for individual cycles, but do need to be accounted for when considering multiple cycle treatment programmes. For individual patients the failure of one or several embryo transfers does not have a big impact on the chances of success in future cycles. The magnitude of the correlations suggests that for any individual couple, previous cycle implantation failures do not imply a greatly reduced prognosis for future cycles.</v>
          </cell>
          <cell r="D507"/>
          <cell r="E507" t="str">
            <v>Health Sciences-Methodology, Manchester Academic Health Science Centre (MAHSC), University of Manchester, Manchester M13 9WL, UK. steve.roberts@manchester.ac.uk</v>
          </cell>
          <cell r="F507" t="str">
            <v>2012</v>
          </cell>
          <cell r="G507" t="str">
            <v>Hum Reprod</v>
          </cell>
          <cell r="H507" t="str">
            <v>25493118</v>
          </cell>
        </row>
        <row r="508">
          <cell r="A508">
            <v>507</v>
          </cell>
          <cell r="B508" t="str">
            <v>Impact of a health information exchange on resource use and Medicare-allowable reimbursements at 11 emergency departments in a midsized city</v>
          </cell>
          <cell r="C508" t="str">
            <v>INTRODUCTION: Use clinician perceptions to estimate the impact of a health information exchange (HIE) on emergency department (ED) care at four major hospital systems (HS) within a region. Use survey data provided by ED clinicians to estimate reduction in Medicare-allowable reimbursements (MARs) resulting from use of an HIE. METHODS: We conducted the study during a one-year period beginning in February 2012. Study sites included eleven EDs operated by four major HS in the region of a mid-sized Southeastern city, including one academic ED, five community hospital EDs, four free-standing EDs and 1 ED/Chest Pain Center (CPC) all of which participated in an HIE. The study design was observational, prospective using a voluntary, anonymous, online survey. Eligible participants included attending emergency physicians, residents, and mid-level providers (PA &amp; NP). Survey items asked clinicians whether information obtained from the HIE changed resource use while caring for patients at the study sites and used branching logic to ascertain specific types of services avoided including laboratory/microbiology, radiology, consultations, and hospital admissions. Additional items asked how use of the HIE affected quality of care and length of stay. The survey was automated using a survey construction tool (REDCap Survey Software © 2010 Vanderbilt University). We calculated avoided MARs by multiplying the numbers and types of services reported to have been avoided. Average cost of an admission from the ED was based on direct cost trends for ED admissions within the region. RESULTS: During the 12-month study period we had 325,740 patient encounters and 7,525 logons to the HIE (utilization rate of 2.3%) by 231 ED clinicians practicing at the study sites. We collected 621 surveys representing 8.25% of logons of which 532 (85.7% of surveys) reported on patients who had information available in the HIE. Within this group the following services and MARs were reported to have been avoided [type of service: number of services; MARs]: Laboratory/Microbiology:187; $2,073, Radiology: 298; $475,840, Consultations: 61; $6,461, Hospital Admissions: 56; $551,282. Grand total of MARs avoided: $1,035,654; average $1,947 per patient who had information available in the HIE (Range: $1,491 - $2,395 between HS). Changes in management other than avoidance of a service were reported by 32.2% of participants. Participants stated that quality of care was improved for 89% of patients with information in the HIE. Eighty-two percent of participants reported that valuable time was saved with a mean time saved of 105 minutes. CONCLUSION: Observational data provided by ED clinicians practicing at eleven EDs in a mid-sized Southeastern city showed an average reduction in MARs of $1,947 per patient who had information available in an HIE. The majority of reduced MARs were due to avoided radiology studies and hospital admissions. Over 80% of participants reported that quality of care was improved and valuable time was saved.</v>
          </cell>
          <cell r="D508"/>
          <cell r="E508" t="str">
            <v>Medical University of South Carolina, Department of Medicine, Division of Emergency Medicine, Charleston, South Carolina._x000D_Medical University of South Carolina, Department of Public Health Sciences, Charleston, South Carolina.</v>
          </cell>
          <cell r="F508" t="str">
            <v>2014</v>
          </cell>
          <cell r="G508" t="str">
            <v>West J Emerg Med</v>
          </cell>
          <cell r="H508" t="str">
            <v>30648923</v>
          </cell>
        </row>
        <row r="509">
          <cell r="A509">
            <v>508</v>
          </cell>
          <cell r="B509" t="str">
            <v>Enhanced passive surveillance of influenza vaccination in England, 2016-2017- an observational study using an adverse events reporting card</v>
          </cell>
          <cell r="C509" t="str">
            <v>Influenza is a major public health burden, mainly prevented by vaccination. Recommendations on influenza vaccine composition are updated annually and constant benefit-risk monitoring is therefore needed. We conducted near-real-time enhanced passive surveillance (EPS) for the influenza vaccine, Fluarix Tetra, according to European Medicines Agency guidance, in 10 volunteer general practices in England using Fluarix Tetra as their principal influenza vaccine brand, from 1-Sep to 30-Nov-2016. The EPS method used a combination of routinely collected data from electronic health records (EHR) and a customized adverse events reporting card (AERC) distributed to participants vaccinated with Fluarix Tetra. For participants vaccinated with a different influenza vaccine, data were derived exclusively from the EHR. We reported weekly and cumulative incidence of pre-defined adverse events of interest (AEI) occurring within 7 days post-vaccination, adjusted for clustering effect. Of the 97,754 eligible participants, 19,334 (19.8%) received influenza vaccination, of whom 13,861 (71.7%) received Fluarix Tetra. A total of 1,049 participants receiving Fluarix Tetra reported AEIs; 703 (67%) used the AERC (adjusted cumulative incidence rate 4.96% [95% CI: 3.92-6.25]). Analysis by individual pre-specified AEI categories identified no safety signal for Fluarix Tetra. A total of 62 individuals reported an AEI with a known brand of non-GSK influenza vaccine and 54 with an unknown brand (adjusted cumulative incidence rate 2.59% [1.93-3.47] and 1.77% [1.42-2.20], respectively). In conclusion, the study identified no safety signal for Fluarix Tetra and showed that the AERC was a useful tool that complemented routine pharmacovigilance by allowing more comprehensive capture of AEIs.</v>
          </cell>
          <cell r="D509"/>
          <cell r="E509" t="str">
            <v>a Department of Clinical &amp; Experimental Medicine , University of Surrey , Guildford , UK._x000D_b Biostatistics EPI , GSK , Wavre , Belgium._x000D_c Clinical Safety &amp; Pharmacovigilance , GSK , Rockville , MD , USA._x000D_d Clinical R&amp;D , GSK , Rockville, MD , USA._x000D_e Clinical R&amp;D , GSK , Wavre , Belgium.</v>
          </cell>
          <cell r="F509" t="str">
            <v>2019</v>
          </cell>
          <cell r="G509" t="str">
            <v>Hum Vaccin Immunother</v>
          </cell>
          <cell r="H509" t="str">
            <v>20726410</v>
          </cell>
        </row>
        <row r="510">
          <cell r="A510">
            <v>509</v>
          </cell>
          <cell r="B510" t="str">
            <v>Surgical intensive care unit mobility is increased after institution of a computerized mobility order set and intensive care unit mobility protocol: a prospective cohort analysis</v>
          </cell>
          <cell r="C510" t="str">
            <v>In some populations, intensive care unit (ICU) mobility has been shown to be safe and beneficial. We gathered data on 50 nonintubated surgical patients in a 10-bed surgical ICU (SICU) who met physiologic inclusion criteria beginning in May 2008 (A group). In January 2009, we began mandatory entry of computerized mobility orders as part of a standardized ICU order set. We also created a mobility protocol for nurses in this ICU. We then collected data on 50 patients in this postintervention cohort (B group). Both groups had similar baseline characteristics. A group patients had some form of mobility orders entered in 29 patients (58%) versus 47 patients (82%) in the B group, P &lt; 0.05. In the A group, 11 patients (22%) were mobilized; in the B group, 40 patients (80%) were mobilized, P &lt; 0.05. In our SICU patient population, mandatory entry of computerized mobility orders as part of a standard SICU order set and establishment of an ICU mobility nursing protocol was associated with an increase in number of mobility orders entered as well as an increase in SICU patient activity. Further studies should focus on measurement of the effect of mobility interventions on patient outcomes.</v>
          </cell>
          <cell r="D510"/>
          <cell r="E510" t="str">
            <v>Department of Surgery, Wake Forest University, Winston-Salem, North Carolina 27157, USA. ahildret@wfubmc.edu</v>
          </cell>
          <cell r="F510" t="str">
            <v>2010</v>
          </cell>
          <cell r="G510" t="str">
            <v>Am Surg</v>
          </cell>
          <cell r="H510" t="str">
            <v>24736894</v>
          </cell>
        </row>
        <row r="511">
          <cell r="A511">
            <v>510</v>
          </cell>
          <cell r="B511" t="str">
            <v>Characterization of drug-related problems identified by clinical pharmacy staff at Danish hospitals</v>
          </cell>
          <cell r="C511" t="str">
            <v>BACKGROUND: In 2010, a database of drug related problems (DRPs) was implemented to assist clinical pharmacy staff in documenting clinical pharmacy activities locally. A study of quality, reliability and generalisability showed that national analyses of the data could be conducted. Analyses at the national level may help identify and prevent DRPs by performing national interventions. OBJECTIVE: The aim of the study was to explore the DRP characteristics as documented by clinical pharmacy staff at hospital pharmacies in the Danish DRP-database during a 3-year period. SETTING: Danish hospital pharmacies. METHOD: Data documented in the DRP-database during the initial 3 years after implementation were analyzed retrospectively. The DRP-database contains DRPs reported at hospitals by clinical pharmacy staff. The analyses focused on DRP categories, implementation rates and drugs associated with the DRPs. MAIN OUTCOME MEASURE: Characteristics of DRPs. RESULTS: In total, 72,044 DRPs were documented in the DRP-database during the first 3 years of implementation, and the number of documented DRPs increased every year. An overall stable implementation rate of approximately 58 % was identified. The DRPs identified were multi-facetted, however evenly distributed for each of the 3 years. The most frequently identified DRP categories were: "Dose", followed by "Nonadherence to guidelines" and "Supplement to treatment". The highest implementation rates were found for the following DRP categories: "Non-adherence to guidelines" (79 %) followed by "Therapeutic duplication" (73 %) and "Dosing time and interval" (70 %). Even though the top 25 drugs were involved in 58 % of all DRPs, multiple drugs were associated with DRPs. The drugs most frequently involved in DRPs were paracetamol (4.6 % of all DRPs), simvastatin (3.0 %), lansoprazole (2.7 %), morphine (2.6 %) and alendronic acid (2.4 %). CONCLUSIONS: The study found that a national database on DRPs contained multi-facetted DRPs, however evenly distributed for each of the 3 years. Even though the top 25 drugs were involved in 58 % of all DRPs, multiple drugs were associated with DRPs. The study emphasizes the importance of detecting and intervening for DRPs.</v>
          </cell>
          <cell r="D511"/>
          <cell r="E511" t="str">
            <v>The Danish Research Unit for Hospital Pharmacy, Amgros I/S, Dampfærgevej 22, 2100, Copenhagen Ø, Denmark, ljk@amgros.dk.</v>
          </cell>
          <cell r="F511" t="str">
            <v>2014</v>
          </cell>
          <cell r="G511" t="str">
            <v>Int J Clin Pharm</v>
          </cell>
          <cell r="H511" t="str">
            <v>25568421</v>
          </cell>
        </row>
        <row r="512">
          <cell r="A512">
            <v>511</v>
          </cell>
          <cell r="B512" t="str">
            <v>Independent validation of the Nottingham Hip Fracture Score and identification of regional variation in patient risk within England</v>
          </cell>
          <cell r="C512" t="str">
            <v>The Nottingham Hip Fracture Score (NHFS) was developed to assess the risk of death following a fracture of the hip, based on pre-operative patient characteristics. We performed an independent validation of the NHFS, assessed the degree of geographical variation that exists between different units within the United Kingdom and attempted to define a NHFS level that is associated with high risk of mortality. The NHFS was calculated retrospectively for consecutive patients presenting with a fracture of the hip to two hospitals in England. The observed 30-day mortality for each NHFS cohort was compared with that predicted by the NHFS using the Hosmer-Lemeshow test. The distribution of NHFS in the observed group was compared with data from other hospitals in the United Kingdom. The proportion of patients identified as high risk and the mortality within the high risk group were assessed for groups defined using different thresholds for the NHFS. In all 1079 hip fractures were included in the analysis, with a mean age of 83 years (60 to 105), 284 (26%) male. Overall 30-day mortality was 7.3%. The NHFS was a significant predictor of 30-day mortality. Statistically significant differences in the distribution of the NHFS were present between different units in England (p &lt; 0.001). A NHFS ≥ 6 appears to be an appropriate cut-point to identify patients at high risk of mortality following a fracture of the hip.</v>
          </cell>
          <cell r="D512"/>
          <cell r="E512" t="str">
            <v>North Tyneside General Hospital, Department of Trauma and Orthopaedics, Northumbria Healthcare NHS Foundation Trust, Rake Lane, North Shields, NE29 8NH, UK.</v>
          </cell>
          <cell r="F512" t="str">
            <v>2015</v>
          </cell>
          <cell r="G512" t="str">
            <v>Bone Joint J</v>
          </cell>
          <cell r="H512" t="str">
            <v>29079609</v>
          </cell>
        </row>
        <row r="513">
          <cell r="A513">
            <v>512</v>
          </cell>
          <cell r="B513" t="str">
            <v>Investigation of the international comparability of population-based routine hospital data set derived comorbidity scores for patients with lung cancer</v>
          </cell>
          <cell r="C513" t="str">
            <v>INTRODUCTION: The International Cancer Benchmarking Partnership (ICBP) identified significant international differences in lung cancer survival. Differing levels of comorbid disease across ICBP countries has been suggested as a potential explanation of this variation but, to date, no studies have quantified its impact. This study investigated whether comparable, robust comorbidity scores can be derived from the different routine population-based cancer data sets available in the ICBP jurisdictions and, if so, use them to quantify international variation in comorbidity and determine its influence on outcome. METHODS: Linked population-based lung cancer registry and hospital discharge data sets were acquired from nine ICBP jurisdictions in Australia, Canada, Norway and the UK providing a study population of 233 981 individuals. For each person in this cohort Charlson, Elixhauser and inpatient bed day Comorbidity Scores were derived relating to the 4-36 months prior to their lung cancer diagnosis. The scores were then compared to assess their validity and feasibility of use in international survival comparisons. RESULTS: It was feasible to generate the three comorbidity scores for each jurisdiction, which were found to have good content, face and concurrent validity. Predictive validity was limited and there was evidence that the reliability was questionable. CONCLUSION: The results presented here indicate that interjurisdictional comparability of recorded comorbidity was limited due to probable differences in coding and hospital admission practices in each area. Before the contribution of comorbidity on international differences in cancer survival can be investigated an internationally harmonised comorbidity index is required.</v>
          </cell>
          <cell r="D513"/>
          <cell r="E513" t="str">
            <v>National Cancer Registration and Analysis Service, Skipton House, Public Health England, London, UK._x000D_Department of Cancer Epidemiology, Population and Global Health, Division of Cancer Studies, Faculty of Life Sciences &amp; Medicine, King's College London, London, UK._x000D_Cancer Epidemiology Group, Leeds Institute of Data Analytics, University of Leeds, LS2 9JT, Leeds, UK._x000D_Cancer Epidemiology Centre, Cancer Council Victoria, Melbourne, Victoria, Australia._x000D_Cancer Institute New South Wales, Sydney, New South Wales, Australia._x000D_University of Sydney, Sydney, New South Wales, Australia._x000D_Cancer Care Manitoba, Winnipeg, Manitoba, Canada._x000D_Cancer Care Ontario, Toronto, Ontario, Canada._x000D_Ontario Institute for Cancer Research, Toronto, Ontario, Canada._x000D_Cancer Control Alberta, Alberta Health Services, Calgary, Alberta, Canada._x000D_Northern Ireland Cancer Registry, Centre for Public Health Medicine, Queen's University Belfast, Belfast, UK._x000D_Department of Cancer Research and Molecular Medicine, Norwegian University of Science and Technology, Trondheim, Norway._x000D_Cancer Registry of Norway, Oslo, Norway._x000D_Scottish Cancer Registry, Public Health &amp; Intelligence Unit of NHS National Services Scotland, Edinburgh, UK._x000D_Welsh Cancer Intelligence and Surveillance Unit, Public Health Wales, Cardiff, UK._x000D_Institute for Lung Health, University of Leicester, Leicester, UK.</v>
          </cell>
          <cell r="F513" t="str">
            <v>2018</v>
          </cell>
          <cell r="G513" t="str">
            <v>Thorax</v>
          </cell>
          <cell r="H513" t="str">
            <v>27520405</v>
          </cell>
        </row>
        <row r="514">
          <cell r="A514">
            <v>513</v>
          </cell>
          <cell r="B514" t="str">
            <v>Predicting pre- and postoperative pain of endodontic origin in a southern Brazilian subpopulation: an electronic database study</v>
          </cell>
          <cell r="C514" t="str">
            <v>AIM: To determine the prevalence of preoperative endodontic pain (PREP) and the incidence of postoperative endodontic pain (POEP), identifying the predictors of PREP and POEP in a southern Brazilian subpopulation, using clinical data from an electronic chart database (ECD). METHODOLOGY: This retrospective observational study included 563 consecutive individuals presenting for root canal treatment (RCT). Patients were treated by undergraduate and graduate students, following standard RCT protocols. Demographic, medical and dental variables were extracted from a pre-structured and standardized ECD. The main outcomes PREP and incident POEP were collected through a 0-10 numeric rating scale, dichotomized as none/mild (&lt;4) or moderate/severe (≥4) pain. Predictive models calculating the prevalence ratios (PR) of PREP and the relative risks (RR) of incident POEP were carried out with Poisson regression analysis, estimating the relationship between clinical factors, PREP and incident POEP. RESULTS: Mean age at baseline was 49.2 ± 17.1 years, with 68.4% women. The prevalence and incidence of moderate/severe PREP and POEP were 44.4% and 3.8%, respectively. RCT intervention significantly reduced PREP (P &lt; 0.001). Multivariate analysis revealed that group of teeth, location (mandibular teeth), pulpitis, necrotic pulp, preoperative swelling and periapical radiolucency were independently associated with moderate/severe PREP, whilst age ≥60 years and root canal retreatments were independent protective factors to PREP (P &lt; 0.05). No demographic, medical or dental variables were associated with POEP, although molar teeth (RR = 4.23, 95%CI = 0.93-19.2, P = 0.056) had a borderline nonsignificant association. CONCLUSIONS: Moderate/severe PREP was independently associated with age, group of teeth, location, preoperative swelling, retreatments and pulp and periapical status. No demographic, medical or dental variable predicted moderate/severe POEP following RCT amongst this subpopulation.</v>
          </cell>
          <cell r="D514"/>
          <cell r="E514" t="str">
            <v>Clinical Department, School of Dentistry, Pontifical Catholic University of Rio Grande do Sul, Porto Alegre, Brazil._x000D_Medical and Dental Center of the Military Police of Rio Grande do Sul, Porto Alegre, Brazil._x000D_Department of Conservative Dentistry, School of Dentistry, Federal University of Rio Grande do Sul, Porto Alegre, Brazil._x000D_Department of Semiology and Clinics, School of Dentistry, Federal University of Pelotas, Rio Grande do Sul, Brazil._x000D_Biomedical Informatics, Federal University of Health Sciences of Porto Alegre, Porto Alegre, Brazil.</v>
          </cell>
          <cell r="F514" t="str">
            <v>2017</v>
          </cell>
          <cell r="G514" t="str">
            <v>Int Endod J</v>
          </cell>
          <cell r="H514" t="str">
            <v>23143672</v>
          </cell>
        </row>
        <row r="515">
          <cell r="A515">
            <v>514</v>
          </cell>
          <cell r="B515" t="str">
            <v>Electronic health record-based patient identification and individualized mailed outreach for primary cardiovascular disease prevention: a cluster randomized trial</v>
          </cell>
          <cell r="C515" t="str">
            <v>BACKGROUND: Many individuals at higher risk for cardiovascular disease (CVD) do not receive recommended treatments. Prior interventions using personalized risk information to promote prevention did not test clinic-wide effectiveness. OBJECTIVE AND DESIGN: To perform a 9-month cluster-randomized trial, comparing a strategy of electronic health record-based identification of patients with increased CVD risk and individualized mailed outreach to usual care. PARTICIPANTS: Patients of participating physicians with a Framingham Risk Score of at least 5 %, low-density lipoprotein (LDL)-cholesterol level above guideline threshold for drug treatment, and not prescribed a lipid-lowering medication were included in the intention-to-treat analysis. INTERVENTION: Patients of physicians randomized to the intervention group were mailed individualized CVD risk messages that described benefits of using a statin (and controlling hypertension or quitting smoking when relevant). MAIN MEASURES: The primary outcome was occurrence of a LDL-cholesterol level, repeated in routine practice, that was at least 30 mg/dl lower than prior. A secondary outcome was lipid-lowering drug prescribing. Clinicaltrials.gov identifier: NCT01286311. KEY RESULTS: Fourteen physicians with 218 patients were randomized to intervention, and 15 physicians with 217 patients to control. The mean patient age was 60.7 years and 77% were male. There was no difference in the primary outcome (11.0 % vs. 11.1 %, OR 0.99, 95 % CI 0.56-1.74, P = 0.96), but intervention group patients were twice as likely to receive a prescription for lipid-lowering medication (11.9 %, vs. 6.0 %, OR 2.13, 95 % CI 1.05-4.32, p = 0.038). In post hoc analysis with extended follow-up to 18 months, the primary outcome occurred more often in the intervention group (22.5 % vs. 16.1 %, OR 1.59, 95 % CI 1.05-2.41, P = 0.029). CONCLUSIONS: In this effectiveness trial, individualized mailed CVD risk messages increased the frequency of new lipid-lowering drug prescriptions, but we observed no difference in proportions lowering LDL-cholesterol after 9 months. With longer follow-up, the intervention's effect on LDL-cholesterol levels was apparent.</v>
          </cell>
          <cell r="D515"/>
          <cell r="E515" t="str">
            <v>Division of General Internal Medicine and Geriatrics, Feinberg School of Medicine, Northwestern University, Chicago, IL, USA. spersell@nmff.org</v>
          </cell>
          <cell r="F515" t="str">
            <v>2013</v>
          </cell>
          <cell r="G515" t="str">
            <v>J Gen Intern Med</v>
          </cell>
          <cell r="H515" t="str">
            <v>28253897</v>
          </cell>
        </row>
        <row r="516">
          <cell r="A516">
            <v>515</v>
          </cell>
          <cell r="B516" t="str">
            <v>Promoting Recruitment using Information Management Efficiently (PRIME): statistical analysis plan for a stepped wedge cluster randomised trial within the REstart or STop Antithrombotics Randomised Trial (RESTART)</v>
          </cell>
          <cell r="C516" t="str">
            <v>BACKGROUND: Promoting Recruitment using Information Management Efficiently (PRIME) is a stepped wedge, cluster randomised trial-within-a-trial of a complex intervention to help sites in the United Kingdom to attain their own target number of participants to recruit to the REstart or STop Antithrombotics Randomised Trial (RESTART, ISRCTN71907627). METHODS: Seventy-two hospital sites had opted into PRIME and were randomly allocated (using a computer-generated block randomisation algorithm, stratified by hospital location) to one of 12 months in which a complex intervention would be delivered. All sites began in the control state. The primary outcome is the total number of patients randomised into RESTART per month per site, which will be analysed in a negative binomial generalised linear mixed model. Secondary outcomes include the proportion of sites using stroke databases to identify potentially eligible patients before PRIME, frequency of using bespoke stroke audit data exports during PRIME, barriers to recruitment in PRIME, barriers to using the bespoke stroke audit data exports, and disadvantages of the bespoke stroke audit exports identified by PRIME sites. PRIME began in September 2015. The last intervention will be delivered in August 2016. Six-month follow-up will be complete in February 2017. This statistical analysis plan was written and submitted for publication before all sites received the PRIME intervention and before outcome data were known. DISCUSSION: Final results of PRIME will be analysed and disseminated in 2017. TRIAL REGISTRATION: Northern Ireland Hub for Trials Methodology Research SWAT repository (SWAT22).</v>
          </cell>
          <cell r="D516"/>
          <cell r="E516" t="str">
            <v>Edinburgh Clinical Trials Unit and Centre for Population Health Sciences, Usher Institute of Population Health Sciences and Informatics, Old Medical School, Teviot Place, Edinburgh, UK. Richard.Parker@ed.ac.uk._x000D_Edinburgh Clinical Trials Unit and Centre for Population Health Sciences, Usher Institute of Population Health Sciences and Informatics, Old Medical School, Teviot Place, Edinburgh, UK._x000D_Centre for Clinical Brain Sciences, University of Edinburgh, Edinburgh, UK.</v>
          </cell>
          <cell r="F516" t="str">
            <v>2017</v>
          </cell>
          <cell r="G516" t="str">
            <v>Trials</v>
          </cell>
          <cell r="H516" t="str">
            <v>27586686</v>
          </cell>
        </row>
        <row r="517">
          <cell r="A517">
            <v>516</v>
          </cell>
          <cell r="B517" t="str">
            <v>Patterns and Predictors of Compliance in a Prospective Diary Study of Substance Use and Sexual Behavior in a Sample of Young Men Who Have Sex With Men</v>
          </cell>
          <cell r="C517" t="str">
            <v>Behavioral diaries are used for observing health-related behaviors prospectively. Little is known about patterns and predictors of diary compliance to better understand differential attrition. An analytic sample of 241 young men who have sex with men (YMSM) from a 2-month diary study of substance use and sexual behavior were randomized to complete daily or weekly timeline followback diaries. Latent class growth analyses were used to analyze data. Weekly and daily diary groups produced similar compliance patterns: high, low, and declining compliance groups. Black YMSM were more likely to be in the declining compared with the high compliance group. YMSM who were randomly assigned to receive automated feedback about risk behaviors did not differ in compliance rate compared with those who did not. Risk behavior engagement did not predict compliance in the daily condition, but some substances predicted compliance in the weekly condition. Implications for observational and behavior change methods are discussed.</v>
          </cell>
          <cell r="D517"/>
          <cell r="E517" t="str">
            <v>1 Northwestern University, Chicago, IL, USA.</v>
          </cell>
          <cell r="F517" t="str">
            <v>2018</v>
          </cell>
          <cell r="G517" t="str">
            <v>Assessment</v>
          </cell>
          <cell r="H517" t="str">
            <v>20828742</v>
          </cell>
        </row>
        <row r="518">
          <cell r="A518">
            <v>517</v>
          </cell>
          <cell r="B518" t="str">
            <v>Validating the Injury Severity Score (ISS) in different populations: ISS predicts mortality better among Hispanics and females</v>
          </cell>
          <cell r="C518" t="str">
            <v>INTRODUCTION: The Injury Severity Score (ISS) is the most commonly used measure of injury severity. The score has been shown to have excellent predictive capability for trauma mortality and has been validated in multiple data sets. However, the score has never been tested to see if its discriminatory ability is affected by differences in race and gender. OBJECTIVE: This study is aimed at validating the ISS in men and women and in three different race/ethnic groups using a nationwide database. METHODS: Retrospective analysis of patients age 18-64 y in the National Trauma Data Bank 7.0 with blunt trauma was performed. ISS was categorized as mild (&lt;9,) moderate (9-15), severe (16-25), and profound (&gt;25). Logistic regression was done to measure the relative odds of mortality associated with a change in ISS categories. The discriminatory ability was compared using the receiver operating characteristics curves (ROC). A P value testing the equality of the ROC curves was calculated. Age stratified analyses were also conducted. RESULTS: A total of 872,102 patients had complete data for the analysis on ethnicity, while 763,549 patients were included in the gender analysis. The overall mortality rate was 3.7%. ROC in Whites was 0.8617, in Blacks 0.8586, and in Hispanics 0.8869. Hispanics have a statistically significant higher ROC (P value &lt; 0.001). Similar results were observed within each age category. ROC curves were also significantly higher in females than in males. CONCLUSION: The ISS possesses excellent discriminatory ability in all populations as indicated by the high ROCs.</v>
          </cell>
          <cell r="D518"/>
          <cell r="E518" t="str">
            <v>Trauma Outcomes Research Group, Department of Surgery Howard University College of Medicine, Washington, DC, USA.</v>
          </cell>
          <cell r="F518" t="str">
            <v>2011</v>
          </cell>
          <cell r="G518" t="str">
            <v>J Surg Res</v>
          </cell>
          <cell r="H518" t="str">
            <v>26436848</v>
          </cell>
        </row>
        <row r="519">
          <cell r="A519">
            <v>518</v>
          </cell>
          <cell r="B519" t="str">
            <v>Can statistical linkage of missing variables reduce bias in treatment effect estimates in comparative effectiveness research studies?</v>
          </cell>
          <cell r="C519" t="str">
            <v>AIM: Missing data, particularly missing variables, can create serious analytic challenges in observational comparative effectiveness research studies. Statistical linkage of datasets is a potential method for incorporating missing variables. Prior studies have focused upon the bias introduced by imperfect linkage. METHODS: This analysis uses a case study of hepatitis C patients to estimate the net effect of statistical linkage on bias, also accounting for the potential reduction in missing variable bias. RESULTS: The results show that statistical linkage can reduce bias while also enabling parameter estimates to be obtained for the formerly missing variables. CONCLUSION: The usefulness of statistical linkage will vary depending upon the strength of the correlations of the missing variables with the treatment variable, as well as the outcome variable of interest.</v>
          </cell>
          <cell r="D519"/>
          <cell r="E519" t="str">
            <v>Optum Labs, One Main Street, 10th Floor, Cambridge, MA 02142, USA._x000D_Global Head HEOR Excellence, Novartis Pharma AG, 4056, Basel, Switzerland._x000D_Novartis Pharmacueticals Corporation, One Health Plaza, East Hanover, NJ 07936-1080, USA._x000D_Health Economics &amp; Outcomes Research Optum, Inc., 200 E Randolph, Suite 5300, IL, 60601, USA._x000D_Health Economics &amp; Outcomes Research MN002-0258, 12125 Technology Drive, Eden Prairie, MN 55344, USA._x000D_Division of Health Care Policy &amp; Research, Mayo Clinic, 200 First St SW, Rochester, MN 55905, USA._x000D_Mayo College of Medicine, Division of Healthcare &amp; Medicine, 200 First St SW, Rochester, MN 55905, USA.</v>
          </cell>
          <cell r="F519" t="str">
            <v>2015</v>
          </cell>
          <cell r="G519" t="str">
            <v>J Comp Eff Res</v>
          </cell>
          <cell r="H519" t="str">
            <v>27114456</v>
          </cell>
        </row>
        <row r="520">
          <cell r="A520">
            <v>519</v>
          </cell>
          <cell r="B520" t="str">
            <v>Administrative data are not sensitive for the detection of peripheral artery disease in the community</v>
          </cell>
          <cell r="C520" t="str">
            <v>We sought to evaluate whether case ascertainment using administrative health data would be a feasible way to identify peripheral artery disease (PAD) patients from the community. Subjects' ankle-brachial index (ABI) scores from two previous prospective observational studies were linked with International Classification of Diseases (ICD) and Canadian Classification of Interventions (CCI) codes from three administrative databases from April 2002 to March 2012, including the Alberta Inpatient Hospital Database (ICD-10-CA/CCI), Ambulatory Care Database (ICD-10-CA/CCI), and the Practitioner Payments Database (ICD-9-CM). We calculated diagnostic statistics for putative case definitions of PAD consisting of individual code or sets of codes, using an ABI score ⩽ 0.90 as the gold standard. Multivariate logistic regression was performed to investigate additional predictive factors for PAD. Different combinations of diagnostic codes and predictive factors were explored to find out the best algorithms for identifying a PAD study cohort. A total of 1459 patients were included in our analysis. The average age was 63.5 years, 66% were male, and the prevalence of PAD was 8.1%. The highest sensitivity of 34.7% was obtained using the algorithm of at least one ICD diagnostic or procedure code, with specificity 91.9%, positive predictive value (PPV) 27.5% and negative predictive value (NPV) 94.1%. The algorithm achieving the highest PPV of 65% was age ⩾ 70 years and at least one code within 443.9 (ICD-9-CM), I73.9, I79.2 (ICD-10-CA/CCI), or all procedure codes, validated with ABI &lt; 1.0 (sensitivity 5.56%, specificity 99.4% and NPV 84.6%). In conclusion, ascertaining PAD using administrative data scores was insensitive compared with the ABI, limiting the use of administrative data in the community setting.</v>
          </cell>
          <cell r="D520"/>
          <cell r="E520" t="str">
            <v>Department of Medicine, University of Alberta, Edmonton, Alberta, Canada._x000D_Epidemiology Coordinating and Research (EPICORE) Centre, Department of Medicine, University of Alberta, Edmonton, Alberta, Canada._x000D_Faculty of Pharmacy &amp; Pharmaceutical Sciences, University of Alberta, Edmonton, Alberta, Canada._x000D_Department of Medicine, University of Alberta, Edmonton, Alberta, Canada Epidemiology Coordinating and Research (EPICORE) Centre, Department of Medicine, University of Alberta, Edmonton, Alberta, Canada._x000D_Department of Medicine, University of Alberta, Edmonton, Alberta, Canada mcmurtry@ualberta.ca.</v>
          </cell>
          <cell r="F520" t="str">
            <v>2016</v>
          </cell>
          <cell r="G520" t="str">
            <v>Vasc Med</v>
          </cell>
          <cell r="H520" t="str">
            <v>29317808</v>
          </cell>
        </row>
        <row r="521">
          <cell r="A521">
            <v>520</v>
          </cell>
          <cell r="B521" t="str">
            <v>Clinical utility of the revised cardiac risk index in older Chinese patients with known coronary artery disease</v>
          </cell>
          <cell r="C521" t="str">
            <v>OBJECTIVES: The revised Cardiac Risk Index (RCRI) is the most widely used risk prediction tool for postoperative cardiac adverse events. We aim to explore the predictive ability of the RCRI in older Chinese patients with coronary artery disease (CAD) undergoing noncardiac surgery, which has not been previously evaluated. METHODS: We performed a multicenter, prospective study. We enrolled a total of 1,202 patients, aged &gt;60 years, with a history of CAD who underwent noncardiac surgery. Perioperative data were extracted from an electronic database. The primary end point was defined as an occurrence of a postoperative major cardiac event (PoMCE) within 30 days. Logistic regression analysis was performed to evaluate the performance of the RCRI. A modified RCRI was created and compared with the original RCRI with regard to its ability to predict postoperative cardiac events. RESULTS: Of the enrolled patients, 4.3% experienced PoMCE. Most components of the RCRI were not predictive of postoperative cardiac events with the exception of insulin-dependent diabetes mellitus (odds ratio =2.38, 95% CI: 1.11-5.11; P=0.03). The RCRI performed no better than chance (area under the curve =0.53; 95% CI: 0.45-0.61) in identifying patients' cardiac risk. The modified score had a higher discriminatory ability toward PoMCE (c index, 0.69 versus 0.53; P&lt;0.01). CONCLUSION: The original RCRI shows poor predictive ability in Chinese patients with CAD undergoing noncardiac surgery.</v>
          </cell>
          <cell r="D521"/>
          <cell r="E521" t="str">
            <v>Department of Anesthesiology, Peking Union Medical College Hospital, Beijing, China.</v>
          </cell>
          <cell r="F521" t="str">
            <v>2018</v>
          </cell>
          <cell r="G521" t="str">
            <v>Clin Interv Aging</v>
          </cell>
          <cell r="H521" t="str">
            <v>22695443</v>
          </cell>
        </row>
        <row r="522">
          <cell r="A522">
            <v>521</v>
          </cell>
          <cell r="B522" t="str">
            <v>Should the IDC-9 Trauma Mortality Prediction Model become the new paradigm for benchmarking trauma outcomes?</v>
          </cell>
          <cell r="C522" t="str">
            <v>BACKGROUND: Optimum quantification of injury severity remains an imprecise science with a need for improvement. The accuracy of the criterion standard Injury Severity Score (ISS) worsens as a patient's injury severity increases, especially among patients with penetrating trauma. The objective of this study was to comprehensively compare the mortality prediction ability of three anatomic injury severity indices: the ISS, the New ISS (NISS), and the DRG International Classification of Diseases-9th Rev.-Trauma Mortality Prediction Model (TMPM-ICD-9), a recently developed contemporary injury assessment model. METHODS: Retrospective analysis of patients in the National Trauma Data Bank from 2007 to 2008. The TMPM-ICD-9 values were computed and compared with the ISS and NISS for each patient using in-hospital mortality after trauma as the outcome measure. Discrimination and calibration were compared using the area under the receiver operator characteristic curve. Subgroup analysis was performed to compare each score across varying ranges of injury severity and across different types of injury. RESULTS: A total of 533,898 patients were identified with a crude mortality rate of 4.7%. The ISS and NISS performed equally in the groups with minor (ISS, 1-8) and moderate (ISS, 9-15) injuries, regardless of the injury type. However, in the populations with severe (ISS, 16-24) and very severe (ISS, ≥ 25) injuries for all injury types, the NISS predicted mortality better than the ISS did. The TMPM-ICD-9 outperformed both the NISS and ISS almost consistently. CONCLUSION: The NISS and TMPM-ICD-9 are both superior predictors of mortality as compared with the ISS. The immediate adoption of NISS for evaluating trauma outcomes using trauma registry data is recommended. The TMPM-ICD-9 may be an even better measure of human injury, and its use in administrative or nonregistry data is suggested. Further research on its attributes is recommended because it has the potential to become the basis for benchmarking trauma outcomes. LEVEL OF EVIDENCE: Prognostic study, level III.</v>
          </cell>
          <cell r="D522"/>
          <cell r="E522" t="str">
            <v>Center for Surgery Trials and Outcomes Research, Department of Surgery, School of Medicine, The Johns Hopkins University, Baltimore, Maryland 21212, USA. ahaider1@jhmi.edu</v>
          </cell>
          <cell r="F522" t="str">
            <v>2012</v>
          </cell>
          <cell r="G522" t="str">
            <v>J Trauma Acute Care Surg</v>
          </cell>
          <cell r="H522" t="str">
            <v>26833250</v>
          </cell>
        </row>
        <row r="523">
          <cell r="A523">
            <v>522</v>
          </cell>
          <cell r="B523" t="str">
            <v>Identification and team-based interprofessional management of hospitalized vulnerable older adults</v>
          </cell>
          <cell r="C523" t="str">
            <v>BACKGROUND: Extended hospital stays and complications are common among older adults and may lead to morbidity and loss of independence. Specialized geriatric units have been shown to improve outcomes but, with the growing numbers of older adults, may be difficult to scale to meet needs. PURPOSE: The purpose was to evaluate a quality improvement initiative that redesigned unit-based workflow and trained interprofessional teams on general medical/surgical units to create care plans for vulnerable older adults using principles of comprehensive geriatric assessment and team management. METHOD: The evaluation included a cluster randomized controlled trial of 10 medical/surgical units and intention-to-treat analysis of all patients meeting risk screening criteria. RESULTS: N = 1,384, median age = 80.9 years, and 53.5% female. Mean difference in observed vs. expected length of stay was 1.03 days shorter (p = .006); incidence of complications (odds ratio [OR] = 0.45; 95% confidence interval [CI] = 0.21-0.98) and transfer to intensive care (OR = 0.45; 95% CI = 0.25-0.79) lower among patients admitted to intervention units; incidence of discharge to institutional care was higher (OR = 1.43; 95% CI = 1.06-1.93). Mortality during hospitalization (OR = 0.64; 95% CI = 0.37-1.11) did not differ between groups. CONCLUSION: Reorganizing general medical/surgical units to provide team-based interprofessional care can improve outcomes among hospitalized older adults.</v>
          </cell>
          <cell r="D523"/>
          <cell r="E523" t="str">
            <v>Department of Medicine, Cedars-Sinai Medical Center, Los Angeles, CA._x000D_Department of Nursing, Cedars-Sinai Medical Center, Los Angeles, CA. Electronic address: harriet.aronow@cshs.org._x000D_Department of Nursing, Cedars-Sinai Medical Center, Los Angeles, CA._x000D_Department of Case Management, Cedars-Sinai Medical Center, Los Angeles, CA._x000D_Department of Pharmacy Services, Cedars-Sinai Medical Center, Los Angeles, CA._x000D_Samuel Oschin Comprehensive Cancer Institute, Cedars-Sinai Medical Center, Los Angeles, CA.</v>
          </cell>
          <cell r="F523" t="str">
            <v>2016</v>
          </cell>
          <cell r="G523" t="str">
            <v>Nurs Outlook</v>
          </cell>
          <cell r="H523" t="str">
            <v>26600286</v>
          </cell>
        </row>
        <row r="524">
          <cell r="A524">
            <v>523</v>
          </cell>
          <cell r="B524" t="str">
            <v>Cost-benefit assessment of using electronic health records data for clinical research versus current practices: Contribution of the Electronic Health Records for Clinical Research (EHR4CR) European Project</v>
          </cell>
          <cell r="C524" t="str">
            <v>INTRODUCTION: The widespread adoption of electronic health records (EHR) provides a new opportunity to improve the efficiency of clinical research. The European EHR4CR (Electronic Health Records for Clinical Research) 4-year project has developed an innovative technological platform to enable the re-use of EHR data for clinical research. The objective of this cost-benefit assessment (CBA) is to assess the value of EHR4CR solutions compared to current practices, from the perspective of sponsors of clinical trials. MATERIALS AND METHODS: A CBA model was developed using an advanced modeling approach. The costs of performing three clinical research scenarios (S) applied to a hypothetical Phase II or III oncology clinical trial workflow (reference case) were estimated under current and EHR4CR conditions, namely protocol feasibility assessment (S1), patient identification for recruitment (S2), and clinical study execution (S3). The potential benefits were calculated considering that the estimated reduction in actual person-time and costs for performing EHR4CR S1, S2, and S3 would accelerate time to market (TTM). Probabilistic sensitivity analyses using Monte Carlo simulations were conducted to manage uncertainty. RESULTS: Should the estimated efficiency gains achieved with the EHR4CR platform translate into faster TTM, the expected benefits for the global pharmaceutical oncology sector were estimated at €161.5m (S1), €45.7m (S2), €204.5m (S1+S2), €1906m (S3), and up to €2121.8m (S1+S2+S3) when the scenarios were used sequentially. CONCLUSIONS: The results suggest that optimizing clinical trial design and execution with the EHR4CR platform would generate substantial added value for pharmaceutical industry, as main sponsors of clinical trials in Europe, and beyond.</v>
          </cell>
          <cell r="D524"/>
          <cell r="E524" t="str">
            <v>Data Mining International, Route de l'Aéroport, 29-31, CP 221, Geneva CH-1215, Switzerland._x000D_F Hoffmann-La Roche Ltd, Grenzacherstrasse 124, Basel 4070, Switzerland._x000D_Bayer Healthcare, Building K9, Leverkusen 51368, Germany._x000D_Eli Lilly and Company, Avenida de la Industria, n 30, Alcobendas 28108, Spain._x000D_Eli Lilly and Company (Until December 2013), Erl Wood Manor, Windlesham, Surrey, United Kingdom._x000D_Sanofi-Aventis R&amp;D, 1 avenue Pierre Brossolette, Chilly-Mazarin F-91380, France._x000D_AstraZeneca, Karragatan 1, Mölndal SE 431 83, Sweden._x000D_Amgen, 62, Boulevard Victor Hugo, Neuilly-sur-Seine 92523, France._x000D_Heinrich-Heine-Universität Düsseldorf, Germany (Until March 2015), Moorenstraße 5, 40225 Düsseldorf, Deutschland._x000D_The European Institute for Health Records (EuroRec), De Pintelaan 185, Ghent 9000, Belgium; Ghent University, Department of Public Health, Unit of Medical Informatics and Statistics, De Pintelaan 185, Ghent B9000, Belgium._x000D_The European Institute for Health Records (EuroRec), De Pintelaan 185, Ghent 9000, Belgium._x000D_Ghent University, Department of Public Health, Unit of Medical Informatics and Statistics, De Pintelaan 185, Ghent B9000, Belgium._x000D_Data Mining International, Route de l'Aéroport, 29-31, CP 221, Geneva CH-1215, Switzerland. Electronic address: ddupont@datamining-international.com.</v>
          </cell>
          <cell r="F524" t="str">
            <v>2016</v>
          </cell>
          <cell r="G524" t="str">
            <v>Contemp Clin Trials</v>
          </cell>
          <cell r="H524" t="str">
            <v>20526215</v>
          </cell>
        </row>
        <row r="525">
          <cell r="A525">
            <v>524</v>
          </cell>
          <cell r="B525" t="str">
            <v>Bicyclists injured by automobiles: relationship of age to injury type and severity--a national trauma databank analysis</v>
          </cell>
          <cell r="C525" t="str">
            <v>BACKGROUND: Bicycle riding is a popular recreational activity and a common mode of transportation. Impact with a motor vehicle, however, has the potential to result in significant injury to the rider. The magnitude of this problem, the incidence and types of injuries, and the effect of age on these variables are poorly defined in the literature. METHODS: This was a National Trauma Databank study during a 5-year period. Injury Severity Score (ISS), specific injuries sustained by riders, and outcomes were analyzed according to age groups (≤ 14 years, 15-35 years, 36-55 years, 56-65 years, and &gt;65 years). RESULTS: During the study period, there were 12,429 admissions as a result of bicycle-related injuries involving motor vehicles (0.7% of all trauma admissions). There were 4,095 patients (32.9%) ≤ 14 years, 3,806 (30.7%) 15 to 35 years, 3,413 (27.5%) 36 to 55 years, 688 (5.5%) 56 to 65 years, and 427 (3.4%) &gt;65 years. The incidence of severe or critical trauma (ISS ≥ 16) in the five age strata was 20.3%, 19.2%, 26.4%, 33.4%, and 38.2%, respectively (p &lt; 0.001). The most commonly encountered injuries consisted of extremity fractures (34.9%). Patients ≤ 14 years old were significantly more likely to suffer fractures to the lower extremity and less likely to sustain fractures to the upper extremity. The overall incidence of head injury was 28.3% and increased in a stepwise fashion with increasing age, ranging from 26.5% in the age stratum 15 to 35 years to 38.6% in the age stratum &gt;65 years, p &lt; 0.001. The overall mortality was 3.7% and ranged from 2.4% in the age stratum ≤ 14 years, to 12.2% in the stratum &gt;65 years. After adjusting for differences in age groups, there was a stepwise increase in the risk of death for bicyclists &gt;65 years old who were 10-fold more likely to die than those ≤ 14 years old (adj. p &lt; 0.001). CONCLUSION: Bicycle-related injuries involving motor vehicles are associated with a high incidence of head injuries and extremity fractures. Age plays a critical role in the severity and anatomic distribution of injuries sustained, with a stepwise increase in mortality with increasing age. Further evaluation of specific preventative measures, especially for elderly bicyclists is warranted.</v>
          </cell>
          <cell r="D525"/>
          <cell r="E525" t="str">
            <v>Department of Surgery, Division of Trauma &amp; Critical Care, Keck School of Medicine, University of Southern California, Los Angeles, California 90033-4525, USA.</v>
          </cell>
          <cell r="F525" t="str">
            <v>2010</v>
          </cell>
          <cell r="G525" t="str">
            <v>J Trauma</v>
          </cell>
          <cell r="H525" t="str">
            <v>29124454</v>
          </cell>
        </row>
        <row r="526">
          <cell r="A526">
            <v>525</v>
          </cell>
          <cell r="B526" t="str">
            <v>Evaluating the Effectiveness of Community and Hospital Medical Record Integration on Management of Behavioral Health in the Emergency Department</v>
          </cell>
          <cell r="C526" t="str">
            <v>This study evaluated the correlation of an emergency department embedded care coordinator with access to community and medical records in decreasing hospital and emergency department use in patients with behavioral health issues. This retrospective cohort study presents a 6-month pre-post analysis on patients seen by the care coordinator (n=524). Looking at all-cause healthcare utilization, care coordination was associated with a significant median decrease of one emergency department visit per patient (p &lt; 0.001) and a decrease of 9.5 h in emergency department length of stay per average visit per patient (p&lt;0.001). There was no significant effect on the number of hospitalizations or hospital length of stay. This intervention demonstrated a correlation with reducing emergency department use in patients with behavioral health issues, but no correlation with reducing hospital utilization. This under-researched approach of integrating medical records at point-of-care could serve as a model for better emergency department management of behavioral health patients.</v>
          </cell>
          <cell r="D526"/>
          <cell r="E526" t="str">
            <v>Department of Community and Family Medicine, Duke University, Durham, NC, USA._x000D_Department of Community and Family Medicine, Duke University, Durham, NC, USA. mo.s@duke.edu._x000D_Northern Piedmont Community Care, Durham, NC, USA. mo.s@duke.edu._x000D_Alliance Behavioral Health, Raleigh, NC, USA._x000D_Northern Piedmont Community Care, Durham, NC, USA.</v>
          </cell>
          <cell r="F526" t="str">
            <v>2018</v>
          </cell>
          <cell r="G526" t="str">
            <v>J Behav Health Serv Res</v>
          </cell>
          <cell r="H526" t="str">
            <v>22455238</v>
          </cell>
        </row>
        <row r="527">
          <cell r="A527">
            <v>526</v>
          </cell>
          <cell r="B527" t="str">
            <v>A computer based, automated analysis of process and outcomes of diabetic care in 23 GP practices</v>
          </cell>
          <cell r="C527" t="str">
            <v>The predicted prevalence of diabetes in Ireland by 2015 is 190,000. Structured diabetes care in general practice has outcomes equivalent to secondary care and good diabetes care has been shown to be associated with the use of electronic healthcare records (EHRs). This automated analysis of EHRs in 23 practices took 10 minutes per practice compared with 15 hours per practice for manual searches. Data was extracted for 1901 type II diabetics. There was valid data for &gt;80% of patients for 6 of the 9 key indicators in the previous year. 543 (34%) had a Hba1c &gt; 7.5%, 142 (9%) had a total cholesterol &gt;6 mmol/l, 83 (6%) had an LDL cholesterol &gt;4 mmol/l, 367 (22%) had Triglycerides &gt; 2.2 mmol/l and 162 (10%) had Blood Pressure &gt; 160/100 mmHg. Data quality and key indicators of care compare well with manual audits in Ireland and the U.K. electronic healthcare records and automated audits should be a feature of all chronic disease management programs.</v>
          </cell>
          <cell r="D527"/>
          <cell r="E527" t="str">
            <v>University College Cork, Cork. fghill@imagine.ie</v>
          </cell>
          <cell r="F527" t="str">
            <v>2012</v>
          </cell>
          <cell r="G527" t="str">
            <v>Ir Med J</v>
          </cell>
          <cell r="H527" t="str">
            <v>29884477</v>
          </cell>
        </row>
        <row r="528">
          <cell r="A528">
            <v>527</v>
          </cell>
          <cell r="B528" t="str">
            <v>Comparison of outcomes in severely injured patients between a South Korean trauma center and matched patients treated in the United States</v>
          </cell>
          <cell r="C528" t="str">
            <v>BACKGROUND: The South Korean government recently developed a master plan for establishing a national trauma system based on the implementation of regional trauma centers. We aimed to compare outcomes between severely injured patients treated at a recently established South Korean trauma center and matched patients treated in American level-1 trauma centers. METHODS: Two cohorts were selected from an institutional trauma database at Ajou University Medical Center (AUMC) and the American National Trauma Data Bank. Adult patients with an Injury Severity Score of ≥9 were included. Patients were matched based on covariates that affect mortality, using 1:1 propensity score matching. We compared outcomes between the two datasets and performed survival analyses. RESULTS: We created 1,451 and 2,103 matched pairs for the pre-trauma center and post-trauma center periods, respectively. The in-hospital mortality rate was higher in the institutional trauma database pre-trauma center period compared with the American National Trauma Data Bank (11.6% versus 8.1%, P&lt;.001). However, the mortality rate decreased in the institutional trauma database post-trauma center period and was similar to that in the American National Trauma Data Bank (6.9% versus 6.8%, P=.903). Being treated at Ajou University Medical Center Trauma Center was significantly associated with higher mortality during the pre-trauma center period (OR: 1.842, 95% CI: 1.336-2.540; P&lt;.001), although no significant association was observed during the post-trauma center period (OR: 1.102, 95% CI: 0.827-1.468; P=.509). CONCLUSION: The mortality rate improved after a trauma center was established in a South Korean hospital and is similar to that from matched cases treated at American level-1 trauma centers. Thus, creating trauma centers and a regional trauma system may improve outcomes in major trauma cases.</v>
          </cell>
          <cell r="D528"/>
          <cell r="E528" t="str">
            <v>Division of Trauma Surgery, Department of Surgery, Ajou University School of Medicine, Suwon, South Korea;; Department of Surgery, University of California San Diego Health Sciences._x000D_Department of Surgery, University of California San Diego Health Sciences;; Department of Trauma and Emergency Surgery, Saiseikai Yokohamashi Tobu Hospital, Yokohama, Japan._x000D_Department of Surgery, University of California San Diego Health Sciences._x000D_Division of Trauma Surgery, Department of Surgery, Ajou University School of Medicine, Suwon, South Korea._x000D_Riverside University Health System Medical Center and Loma Linda University School of Medicine, Riverside, CA. Electronic address: r.coimbra@ruhealth.org.</v>
          </cell>
          <cell r="F528" t="str">
            <v>2018</v>
          </cell>
          <cell r="G528" t="str">
            <v>Surgery</v>
          </cell>
          <cell r="H528" t="str">
            <v>20598144</v>
          </cell>
        </row>
        <row r="529">
          <cell r="A529">
            <v>528</v>
          </cell>
          <cell r="B529" t="str">
            <v>The development and validation of the daily electronic Endometriosis Pain and Bleeding Diary</v>
          </cell>
          <cell r="C529" t="str">
            <v>BACKGROUND: The objective of this study was to develop and validate a daily electronic Endometriosis Pain and Bleeding Diary (EPBD) for assessing treatment-related changes in endometriosis symptoms from the patient's perspective in a clinical trial setting. METHODS: The EPBD items were developed based on clinician input and the results of 5 focus groups (N = 38) and 3 iterative sets of cognitive interviews (N = 22). The psychometric properties were evaluated using data collected in a usual-practice, non-intervention study conducted at 4 sites in the United States. Existing questionnaires were also administered to explore the construct validity of the EPBD. The development and validation processes were consistent with the recommendations in the 2009 FDA Patient Reported Outcomes Guidance to Industry. RESULTS: Focus group participants described 2 distinct types of pain (intermittent and continuous), which they felt were relevant and important to monitor. Participants also indicated that pain and bleeding/spotting associated with intercourse were important symptoms related to endometriosis. Cognitive interviews with additional endometriosis patients served to optimize item content, wording, and response options. Psychometric analyses found the EPBD items to behave as expected, for example, item-level means for subjects with severe endometriosis symptoms were higher (i.e., worse) compared with subjects with mild symptoms. Item-total correlations for the EPBD pain items (range 0.40-0.89) indicated that the items were related but not redundant. EPBD pain ratings correlated highly with the modified Brief Pain Inventory-Short Form Pain Intensity score (range 0.46-0.61). Women with severe endometriosis symptoms reported significantly higher intermittent and continuous dysmenorrhea and intermittent and continuous pelvic pain ratings and greater interference with daily activities compared with women with mild symptoms (all p &lt; 0.01). CONCLUSIONS: The results of this study show that the 17-item EPBD reliably and validly characterizes the types of pain that endometriosis patients identified as being important. As a daily patient-reported assessment, it overcomes the significant potential for intra- and inter-rater variability and rater and recall bias that is inherent in the Biberoglu and Behrman Scale. Additional studies are required to confirm the dimensionality and optimal scoring of the EPBD, to corroborate the present results, and to assess other important measurement properties, such as responsiveness.</v>
          </cell>
          <cell r="D529"/>
          <cell r="E529" t="str">
            <v>Patient Reported Outcomes, Pfizer, 500 Arcola Road, Collegeville, PA 19426, USA. linda_deal@yahoo.com</v>
          </cell>
          <cell r="F529" t="str">
            <v>2010</v>
          </cell>
          <cell r="G529" t="str">
            <v>Health Qual Life Outcomes</v>
          </cell>
          <cell r="H529" t="str">
            <v>26386779</v>
          </cell>
        </row>
        <row r="530">
          <cell r="A530">
            <v>529</v>
          </cell>
          <cell r="B530" t="str">
            <v>Comparative effectiveness of generic versus brand-name antiepileptic medications</v>
          </cell>
          <cell r="C530" t="str">
            <v>OBJECTIVE: The objective of this study was to compare treatment persistence and rates of seizure-related events in patients who initiate antiepileptic drug (AED) therapy with a generic versus a brand-name product. METHODS: We used linked electronic medical and pharmacy claims data to identify Medicare beneficiaries who initiated one of five AEDs (clonazepam, gabapentin, oxcarbazepine, phenytoin, zonisamide). We matched initiators of generic versus brand-name versions of these drugs using a propensity score that accounted for demographic, clinical, and health service utilization variables. We used a Cox proportional hazards model to compare rates of seizure-related emergency room (ER) visit or hospitalization (primary outcome) and ER visit for bone fracture or head injury (secondary outcome) between the matched generic and brand-name initiators. We also compared treatment persistence, measured as time to first 14-day treatment gap, between generic and brand-name initiators. RESULTS: We identified 19,760 AED initiators who met study eligibility criteria; 18,306 (93%) initiated a generic AED. In the matched cohort, we observed 47 seizure-related hospitalizations and ER visits among brand-name initiators and 31 events among generic initiators, corresponding to a hazard ratio of 0.53 (95% confidence interval, 0.30 to 0.96). Similar results were observed for the secondary clinical endpoint and across sensitivity analyses. Mean time to first treatment gap was 124.2 days (standard deviation [sd], 125.8) for brand-name initiators and 137.9 (sd, 148.6) for generic initiators. SIGNIFICANCE: Patients who initiated generic AEDs had fewer adverse seizure-related clinical outcomes and longer continuous treatment periods before experiencing a gap than those who initiated brand-name versions.</v>
          </cell>
          <cell r="D530"/>
          <cell r="E530" t="str">
            <v>Division of Pharmacoepidemiology and Pharmacoeconomics, Department of Medicine, Brigham and Women's Hospital and Harvard Medical School, Boston, MA, USA. Electronic address: jgagne1@partners.org._x000D_Division of Pharmacoepidemiology and Pharmacoeconomics, Department of Medicine, Brigham and Women's Hospital and Harvard Medical School, Boston, MA, USA._x000D_CVS Health, Woonsocket, RI, USA.</v>
          </cell>
          <cell r="F530" t="str">
            <v>2015</v>
          </cell>
          <cell r="G530" t="str">
            <v>Epilepsy Behav</v>
          </cell>
          <cell r="H530" t="str">
            <v>23025975</v>
          </cell>
        </row>
        <row r="531">
          <cell r="A531">
            <v>530</v>
          </cell>
          <cell r="B531" t="str">
            <v>Accuracy of automatic detection of small-bowel mucosa by second-generation colon capsule endoscopy</v>
          </cell>
          <cell r="C531" t="str">
            <v>BACKGROUND: Colon capsule endoscopy (CCE) is a noninvasive technique for the detection of colorectal lesions. However, for CCE to be offered as an out-of-clinic procedure, the system needs to automatically alert the patient when to ingest the laxative (booster). OBJECTIVE: We tested the reliability of the automatic detection of the small-bowel (SB) mucosa and the subsequent alert for booster ingestion by the Data Recorder 3 (DR3) of the second-generation CCE (CCE-2). DESIGN AND SETTING: Retrospective analysis. PATIENTS AND INTERVENTION: Data from 120 consecutive cases of CCE-2 were analyzed for proper DR3 automatic detection of the capsule entering the SB to prompt the patient to ingest the laxative booster. MAIN OUTCOME MEASUREMENTS: Accuracy of the DR3 for detecting the SB mucosa. RESULTS: The DR3 correctly identified the proper time for ingestion of the laxative (booster) in 118 of 120 cases, corresponding to a sensitivity of 98.3% (95% CI, 97%-100%). The median time difference between DR3 automatic SB detection to the observed entrance of the capsule into the SB was 3 minutes 30 seconds (interquartile range 2 minutes 35 seconds to 5 minutes 57 seconds). LIMITATION: Retrospective analysis. CONCLUSIONS: The 98.3% sensitivity of the DR3 for automatic identification of the SB mucosa and subsequent alert for the first laxative (booster) ingestion paves the way for CCE-2 to be offered as an out-of-clinic procedure.</v>
          </cell>
          <cell r="D531"/>
          <cell r="E531" t="str">
            <v>Division of Gastroenterology, Bikur Holim Hospital, Jerusalem, Israel.</v>
          </cell>
          <cell r="F531" t="str">
            <v>2012</v>
          </cell>
          <cell r="G531" t="str">
            <v>Gastrointest Endosc</v>
          </cell>
          <cell r="H531" t="str">
            <v>25359227</v>
          </cell>
        </row>
        <row r="532">
          <cell r="A532">
            <v>531</v>
          </cell>
          <cell r="B532" t="str">
            <v>Therapeutically interchangeable? A study of real-world outcomes associated with switching basal insulin analogues among US patients with type 2 diabetes mellitus using electronic medical records data</v>
          </cell>
          <cell r="C532" t="str">
            <v>AIMS: To evaluate real-world clinical outcomes for switching basal insulin analogues [insulin glargine (GLA) and insulin detemir (DET)] among US patients with type 2 diabetes mellitus (T2DM). METHODS: Using the GE Centricity Electronic Medical Records database, this retrospective study examined two cohorts: cohort 1, comprising patients previously on GLA and then either switching to DET (DET-S) or continuing with GLA (GLA-C); and cohort 2, comprising patients previously on DET and then either switching to GLA (GLA-S) or continuing with DET (DET-C). Within each cohort, treatment groups were propensity-score-matched on baseline characteristics. At 1-year follow-up, insulin treatment patterns, glycated haemoglobin (HbA1c) levels, hypoglycaemic events, weight and body mass index (BMI) were evaluated. RESULTS: The analysis included 13 942 patients: cohort 1: n = 10 657 (DET-S, n = 1797 matched to GLA-C, n = 8860) and cohort 2: n = 3285 (GLA-S, n = 858 matched to DET-C, n = 2427). Baseline characteristics were similar between the treatment groups in each cohort. At 1-year follow-up, in cohort 1, patients in the DET-S subgroup were significantly less persistent with treatment, more likely to use a rapid-acting insulin analogue, had higher HbA1c values, lower HbA1c reductions and lower proportions of patients achieving HbA1c &lt;7.0 or &lt;8.0% compared with patients in the GLA-C subgroup, while hypoglycaemia rates and BMI/weight values and change from baseline were similar in the two subgroups. In cohort 2, overall, there were contrasting findings between patients in the GLA-S and those in the DET-C subgroup. CONCLUSIONS: This study showed contrasting results when patients with T2DM switched between basal insulin analogues, although these preliminary results may be subject to limitations in the analysis. Nevertheless, this study calls into question the therapeutic interchangeability of GLA and DET, and this merits further investigation.</v>
          </cell>
          <cell r="D532"/>
          <cell r="E532" t="str">
            <v>Model Clinical Research, Baltimore, MD, USA.</v>
          </cell>
          <cell r="F532" t="str">
            <v>2015</v>
          </cell>
          <cell r="G532" t="str">
            <v>Diabetes Obes Metab</v>
          </cell>
          <cell r="H532" t="str">
            <v>26522705</v>
          </cell>
        </row>
        <row r="533">
          <cell r="A533">
            <v>532</v>
          </cell>
          <cell r="B533" t="str">
            <v>Efficacy of Intracameral Moxifloxacin Endophthalmitis Prophylaxis at Aravind Eye Hospital</v>
          </cell>
          <cell r="C533" t="str">
            <v>PURPOSE: To compare the rate of postoperative endophthalmitis before and after initiation of intracameral (IC) moxifloxacin for endophthalmitis prophylaxis in patients undergoing cataract surgery. DESIGN: Retrospective, clinical registry. PARTICIPANTS: All charity and private patients (116 714 eyes) who underwent cataract surgery between February 15, 2014, and April 15, 2015, at the Madurai Aravind Eye Hospital were included. Group 1 consisted of 37 777 eyes of charity patients who did not receive IC moxifloxacin, group 2 consisted of 38 160 eyes of charity patients who received IC moxifloxacin prophylaxis, and group 3 consisted of 40 777 eyes of private patients who did not receive IC moxifloxacin. METHODS: The electronic health record data for each of the 3 groups were analyzed, and the postoperative endophthalmitis rates were statistically compared. The cost of endophthalmitis treatment (groups 1 and 2) and the cost of IC moxifloxacin prophylaxis (group 2) were calculated. MAIN OUTCOME MEASURES: Postoperative endophthalmitis rate before and after initiation of IC moxifloxacin endophthalmitis treatment cost. RESULTS: Manual, sutureless, small incision cataract surgery (M-SICS) accounted for approximately all of the 75 937 cataract surgeries in the charity population (97%), but only a minority of the 40 777 private surgeries (21% M-SICS; 79% phacoemulsification). Thirty eyes in group 1 (0.08%) and 6 eyes in group 2 (0.02%) were diagnosed with postoperative endophthalmitis (P &lt; 0.0001). The group 3 endophthalmitis rate was 0.07% (29 eyes), which was also higher than the second group's rate (P &lt; 0.0001). There were no adverse events attributed to IC moxifloxacin in group 2. The total cost of treating the 30 patients with endophthalmitis in group 1 was virtually identical to the total combined cost in group 2 of routine IC moxifloxacin prophylaxis and treatment of the 6 endophthalmitis cases. CONCLUSIONS: Routine IC moxifloxacin prophylaxis achieved a highly significant, 4-fold reduction in postoperative endophthalmitis in patients undergoing M-SICS. Compared with previous studies, having such a high volume of patients undergoing surgery during a relatively short 14-month time period strengthens the conclusion. This study provides further evidence that moxifloxacin is an effective IC prophylactic antibiotic and suggests that IC antibiotics should be considered for M-SICS and phacoemulsification.</v>
          </cell>
          <cell r="D533"/>
          <cell r="E533" t="str">
            <v>Aravind Eye Hospital, Madurai, India. Electronic address: haripriya@aravind.org._x000D_Altos Eye Physicians, Los Altos, California._x000D_John Hopkins University, Baltimore, Maryland._x000D_Aravind Eye Hospital, Madurai, India.</v>
          </cell>
          <cell r="F533" t="str">
            <v>2016</v>
          </cell>
          <cell r="G533" t="str">
            <v>Ophthalmology</v>
          </cell>
          <cell r="H533" t="str">
            <v>28430829</v>
          </cell>
        </row>
        <row r="534">
          <cell r="A534">
            <v>533</v>
          </cell>
          <cell r="B534" t="str">
            <v>Effect of a Price Transparency Intervention in the Electronic Health Record on Clinician Ordering of Inpatient Laboratory Tests: The PRICE Randomized Clinical Trial</v>
          </cell>
          <cell r="C534" t="str">
            <v>IMPORTANCE: Many health systems are considering increasing price transparency at the time of order entry. However, evidence of its impact on clinician ordering behavior is inconsistent and limited to single-site evaluations of shorter duration. OBJECTIVE: To test the effect of displaying Medicare allowable fees for inpatient laboratory tests on clinician ordering behavior over 1 year. DESIGN, SETTING, AND PARTICIPANTS: The Pragmatic Randomized Introduction of Cost data through the electronic health record (PRICE) trial was a randomized clinical trial comparing a 1-year intervention to a 1-year preintervention period, and adjusting for time trends and patient characteristics. The trial took place at 3 hospitals in Philadelphia between April 2014 and April 2016 and included 98 529 patients comprising 142 921 hospital admissions. INTERVENTIONS: Inpatient laboratory test groups were randomly assigned to display Medicare allowable fees (30 in intervention) or not (30 in control) in the electronic health record. MAIN OUTCOMES AND MEASURES: Primary outcome was the number of tests ordered per patient-day. Secondary outcomes were tests performed per patient-day and Medicare associated fees. RESULTS: The sample included 142 921 hospital admissions representing patients who were 51.9% white (74 165), 38.9% black (55 526), and 56.9% female (81 291) with a mean (SD) age of 54.7 (19.0) years. Preintervention trends of order rates among the intervention and control groups were similar. In adjusted analyses of the intervention group compared with the control group over time, there were no significant changes in overall test ordering behavior (0.05 tests ordered per patient-day; 95% CI, -0.002 to 0.09; P = .06) or associated fees ($0.24 per patient-day; 95% CI, -$0.42 to $0.91; P = .47). Exploratory subset analyses found small but significant differences in tests ordered per patient-day based on patient intensive care unit (ICU) stay (patients with ICU stay: -0.16; 95% CI, -0.31 to -0.01; P = .04; patients without ICU stay: 0.13; 95% CI, 0.08-0.17; P &lt; .001) and the magnitude of associated fees (top quartile of tests based on fee value: -0.01; 95% CI, -0.02 to -0.01; P = .04; bottom quartile: 0.03; 95% CI, 0.002-0.06; P = .04). Adjusted analyses of tests that were performed found a small but significant overall increase in the intervention group relative to the control group over time (0.08 tests performed per patient day, 95% CI, 0.03-0.12; P &lt; .001). CONCLUSIONS AND RELEVANCE: Displaying Medicare allowable fees for inpatient laboratory tests did not lead to a significant change in overall clinician ordering behavior or associated fees. TRIAL REGISTRATION: clinicaltrials.gov Identifier: NCT02355496.</v>
          </cell>
          <cell r="D534"/>
          <cell r="E534" t="str">
            <v>City of Hope Comprehensive Cancer Center, Duarte, California._x000D_Center for Healthcare Improvement &amp; Patient Safety, University of Pennsylvania Health System, Philadelphia3University of Pennsylvania Health System, Philadelphia4Perelman School of Medicine, University of Pennsylvania, Philadelphia._x000D_The Wharton School, University of Pennsylvania, Philadelphia._x000D_University of Pennsylvania Health System, Philadelphia4Perelman School of Medicine, University of Pennsylvania, Philadelphia._x000D_Brady Urological Institute, Johns Hopkins School of Medicine, Baltimore, Maryland._x000D_University of Pennsylvania Health System, Philadelphia._x000D_Perelman School of Medicine, University of Pennsylvania, Philadelphia 7The Penn Medicine Nudge Unit, University of Pennsylvania Health System, Philadelphia._x000D_Perelman School of Medicine, University of Pennsylvania, Philadelphia._x000D_University of Pennsylvania Health System, Philadelphia4Perelman School of Medicine, University of Pennsylvania, Philadelphia 5The Wharton School, University of Pennsylvania, Philadelphia 7The Penn Medicine Nudge Unit, University of Pennsylvania Health System, Philadelphia 8Crescenz Veterans Affairs Medical Center, Philadelphia, Pennsylvania.</v>
          </cell>
          <cell r="F534" t="str">
            <v>2017</v>
          </cell>
          <cell r="G534" t="str">
            <v>JAMA Intern Med</v>
          </cell>
          <cell r="H534" t="str">
            <v>23439456</v>
          </cell>
        </row>
        <row r="535">
          <cell r="A535">
            <v>534</v>
          </cell>
          <cell r="B535" t="str">
            <v>Embedding time-limited laboratory orders within computerized provider order entry reduces laboratory utilization</v>
          </cell>
          <cell r="C535" t="str">
            <v>OBJECTIVES: To test the hypothesis that limits on repeating laboratory studies within computerized provider order entry decrease laboratory utilization. DESIGN: Cohort study with historical controls. SETTING: A 20-bed PICU in a freestanding, quaternary care, academic children's hospital. PATIENTS: This study included all patients admitted to the pediatric ICU between January 1, 2008, and December 31, 2009. A total of 818 discharges were evaluated prior to the intervention (January 1, 2008, through December 31, 2008) and 1,021 patient discharges were evaluated postintervention (January 1, 2009, through December 31, 2009). INTERVENTION: A computerized provider order entry rule limited the ability to schedule repeating complete blood cell counts, chemistry, and coagulation studies to a 24-hour interval in the future. The time limit was designed to ensure daily evaluation of the utility of each test. MEASUREMENTS AND MAIN RESULTS: Initial analysis with t tests showed significant decreases in tests per patient day in the postintervention period (complete blood cell counts: 1.5 ± 0.1 to 1.0 ± 0.1; chemistry: 10.6 ± 0.9 to 6.9 ± 0.6; coagulation: 3.3 ± 0.4 to 1.7 ± 0.2; p &lt; 0.01, all variables vs. preintervention period). Even after incorporating a trend toward decreasing laboratory utilization in the preintervention period into our regression analysis, the intervention decreased complete blood cell counts (p = 0.007), chemistry (p = 0.049), and coagulation (p = 0.001) tests per patient day. CONCLUSIONS: Limits on laboratory orders within the context of computerized provider order entry decreased laboratory utilization without adverse affects on mortality or length of stay. Broader application of this strategy might decrease costs, the incidence of iatrogenic anemia, and catheter-associated bloodstream infections.</v>
          </cell>
          <cell r="D535"/>
          <cell r="E535" t="str">
            <v>Center for Excellence in Pulmonary Biology Divisions of Pulmonary, Asthma and Critical Care Medicine, Stanford, CA, USA. npageler@stanford.edu</v>
          </cell>
          <cell r="F535" t="str">
            <v>2013</v>
          </cell>
          <cell r="G535" t="str">
            <v>Pediatr Crit Care Med</v>
          </cell>
          <cell r="H535" t="str">
            <v>27788302</v>
          </cell>
        </row>
        <row r="536">
          <cell r="A536">
            <v>535</v>
          </cell>
          <cell r="B536" t="str">
            <v>Racial and Ethnic Differences in Total Knee Arthroplasty in the Veterans Affairs Health Care System, 2001-2013</v>
          </cell>
          <cell r="C536" t="str">
            <v>OBJECTIVE: To examine black-white and Hispanic-white differences in total knee arthroplasty from 2001 to 2013 in a large cohort of patients diagnosed with osteoarthritis (OA) in the Veterans Affairs (VA) health care system. METHODS: Data were from the VA Musculoskeletal Disorders cohort, which includes data from electronic health records of more than 5.4 million veterans with musculoskeletal disorders diagnoses. We included white (non-Hispanic), black (non-Hispanic), and Hispanic (any race) veterans, age ≥50 years, with an OA diagnosis from 2001-2011 (n = 539,841). Veterans were followed from their first OA diagnosis until September 30, 2013. As a proxy for increased clinical severity, analyses were also conducted for a subsample restricted to those who saw an orthopedic or rheumatology specialist (n = 148,844). We used Cox proportional hazards regression to examine racial and ethnic differences in total knee arthroplasty by year of OA diagnosis, adjusting for age, sex, body mass index, physical and mental diagnoses, and pain intensity scores. RESULTS: We identified 12,087 total knee arthroplasty procedures in a sample of 473,170 white, 50,172 black, and 16,499 Hispanic veterans. In adjusted models examining black-white and Hispanic-white differences by year of OA diagnosis, total knee arthroplasty rates were lower for black than for white veterans diagnosed in all but 2 years. There were no Hispanic-white differences regardless of when diagnosis occurred. These patterns held in the specialty clinic subsample. CONCLUSION: Black-white differences in total knee arthroplasty appear to be persistent in the VA, even after controlling for potential clinical confounders.</v>
          </cell>
          <cell r="D536"/>
          <cell r="E536" t="str">
            <v>VA Pittsburgh Healthcare System, Center for Health Equity Research and Promotion, and University of Pittsburgh, Pittsburgh, Pennsylvania._x000D_VA Connecticut Healthcare System, Pain Research, Informatics, Multimorbidities, and Education Center, West Haven, and Yale School of Medicine, New Haven, Connecticut._x000D_Yale School of Medicine, New Haven, Connecticut._x000D_VA Connecticut Healthcare System, Pain Research, Informatics, Multimorbidities, and Education Center, West Haven, and Yale School of Public Health, New Haven, Connecticut._x000D_Corporal Michael J. Crescenz VA Medical Center, Center for Health Equity Research and Promotion, and University of Pennsylvania, Philadelphia._x000D_Minneapolis VA Healthcare System, Center for Chronic Disease Outcomes Research and University of Minnesota, Minneapolis._x000D_Walter Reed National Military Medical Center, Bethesda, Maryland._x000D_Richard L. Roudebush VA Medical Center, Center for Health Information and Communication, Indiana University School of Medicine, and Regenstrief Institute, Indianapolis.</v>
          </cell>
          <cell r="F536" t="str">
            <v>2017</v>
          </cell>
          <cell r="G536" t="str">
            <v>Arthritis Care Res (Hoboken)</v>
          </cell>
          <cell r="H536" t="str">
            <v>24361847</v>
          </cell>
        </row>
        <row r="537">
          <cell r="A537">
            <v>536</v>
          </cell>
          <cell r="B537" t="str">
            <v>A comparison of oxygen saturation data in inpatients with low oxygen saturation using automated continuous monitoring and intermittent manual data charting</v>
          </cell>
          <cell r="C537" t="str">
            <v>BACKGROUND: The manual collection and charting of traditional vital signs data in inpatient populations have been shown to be inaccurate when compared with true physiologic values. This issue has not been examined with respect to oxygen saturation data despite the increased use of this measurement in systems designed to assess the risk of patient deterioration. Of particular note are the lack of available data examining the accuracy of oxygen saturation charting in a particularly vulnerable group of patients who have prolonged oxygen desaturations (mean SpO2 &lt;90% over at least 15 minutes). In addition, no data are currently available that investigate the often suspected "wake up" effect, resulting from a nurse entering a patient's room to obtain vital signs. METHODS: In this study, we compared oxygen saturation data recorded manually with data collected by an automated continuous monitoring system in 16 inpatients considered to be at high risk for deterioration (average SpO2 values &lt;90% collected by the automated system in a 15-minute interval before a manual charting event). Data were sampled from the automatic collection system from 2 periods: over a 15-minute period that ended 5 minutes before the time of the manual data collection and charting, and over a 5-minute range before and after the time of the manual data collection and charting. Average saturations from prolonged baseline desaturations (15-minute period) were compared with both the manual and automated data sampled at the time of the nurse's visit to analyze for systematic change and to investigate the presence of an arousal effect. RESULTS: The manually charted data were higher than those recorded by the automated system. Manually recorded data were on average 6.5% (confidence interval, 4.0%-9.0%) higher in oxygen saturation. No significant arousal effect resulting from the nurse's visit to the patient's room was detected. CONCLUSIONS: In a cohort of patients with prolonged desaturations, manual recordings of SpO2 did not reflect physiologic patient state when compared with continuous automated sampling. Currently, early warning scores depend on manual vital sign recordings in many settings; the study data suggest that SpO2 ought to be added to the list of vital sign values that have been shown to be recorded inaccurately.</v>
          </cell>
          <cell r="D537"/>
          <cell r="E537" t="str">
            <v>From the *Department of Anesthesiology and Pediatrics, The Geisel School of Medicine at Dartmouth, Dartmouth Hitchcock Medical Center, Lebanon; †Thayer School of Engineering, Dartmouth, Hanover; and ‡Department of Anesthesiology, The Geisel School of Medicine at Dartmouth, Dartmouth Hitchcock Medical Center, Lebanon, New Hampshire.</v>
          </cell>
          <cell r="F537" t="str">
            <v>2014</v>
          </cell>
          <cell r="G537" t="str">
            <v>Anesth Analg</v>
          </cell>
          <cell r="H537" t="str">
            <v>28273396</v>
          </cell>
        </row>
        <row r="538">
          <cell r="A538">
            <v>537</v>
          </cell>
          <cell r="B538" t="str">
            <v>Statin Use Correlates with Reduced Risk of Pyogenic Liver Abscess: A Population-Based Case-Control Study</v>
          </cell>
          <cell r="C538" t="str">
            <v>Little research is available on the relationship between statin use and pyogenic liver abscess. The objective of the study was to determine whether prior use of statins is associated with pyogenic liver abscess. This case-control study was conducted to analyse the claim data of the Taiwan National Health Insurance Program. There were 1828 participants aged 20-84 years with first episode of pyogenic liver abscess from 2000 to 2013 as the cases and 1828 randomly selected participants without pyogenic liver abscess matched with sex, age and index year as the controls. Statin use was defined as 'current', 'recent' or 'past' if the statin prescription was filled ≤3 months, 3-6 months or &gt;6 months before the date of pyogenic liver abscess diagnosis, respectively. Relative risk of pyogenic liver abscess associated with statin use was estimated by the odds ratio (OR) with 95% confidence interval (CI) using the multivariable logistic regression model. After controlling for potential confounders, the adjusted ORs of pyogenic liver abscess were 0.65 for participants with current use of statins (95% CI 0.50, 0.84), 0.74 for participants with recent use of statins (95% CI 0.49, 1.11), and 1.10 for participants with past use of statins (95% CI 0.90, 1.34), compared with participants with never use of statins. In the further analysis, the adjusted ORs of pyogenic liver abscess were 0.65 for participants with cumulative duration of statin use ≥12 months (95% CI 0.48, 0.88) and 0.68 for participants with cumulative duration of statin use &lt;12 months (95% CI 0.43, 1.07), compared with participants with never use of statins. Our findings provide strong evidence that patients with current use of statins are associated with a 35% reduced odds of pyogenic liver abscess. The protective effect is stronger for longer duration of statin use.</v>
          </cell>
          <cell r="D538"/>
          <cell r="E538" t="str">
            <v>College of Medicine, Tzu Chi University, Hualien, Taiwan._x000D_Department of Internal Medicine, Taichung Tzu Chi General Hospital, Taichung, Taiwan._x000D_Graduate Institute of Integrated Medicine, China Medical University, Taichung, Taiwan._x000D_College of Medicine, China Medical University, Taichung, Taiwan._x000D_Department of Family Medicine, China Medical University Hospital, Taichung, Taiwan._x000D_Management Office for Health Data, China Medical University Hospital, Taichung, Taiwan.</v>
          </cell>
          <cell r="F538" t="str">
            <v>2017</v>
          </cell>
          <cell r="G538" t="str">
            <v>Basic Clin Pharmacol Toxicol</v>
          </cell>
          <cell r="H538" t="str">
            <v>23915250</v>
          </cell>
        </row>
        <row r="539">
          <cell r="A539">
            <v>538</v>
          </cell>
          <cell r="B539" t="str">
            <v>Feasibility and impact of an evidence-based electronic decision support system for diabetes care in family medicine: protocol for a cluster randomized controlled trial</v>
          </cell>
          <cell r="C539" t="str">
            <v>BACKGROUND: In Belgium, the construction of the national electronic point-of-care information service, EBMPracticeNet, was initiated in 2011 to optimize quality of care by promoting evidence-based decision-making. The collaboration of the government, healthcare providers, Evidence-Based Medicine (EBM) partners, and vendors of Electronic Health Records (EHR) is unique to this project. All Belgian healthcare professionals get free access to an up-to-date database of validated Belgian and nearly 1,000 international guidelines, incorporated in a portal that also provides EBM information from sources other than guidelines, including computerized clinical decision support that is integrated in the EHRs. METHODS: The study is a cluster-randomized trial with before/after measurements conducted in Belgian family medicine. Physicians' practices will be randomly assigned to the intervention or control group in a 1:1 ratio, to receive either the EBMeDS reminders or to follow the usual care process. Randomization will be performed by a statistical consultant with an electronic random list generator, anonymously for the researchers. The follow-up period of the study will be 12 months with interim analysis points at 3, 6 and 9 months. Primary outcome is the one-year pre- to post-implementation change in HbA1c. Patients will not be informed about the intervention. Data analysts will be kept blinded to the allocation. DISCUSSION: The knowledge obtained in this study will be useful for further integration in other Belgian software packages. Users' perceptions and process evaluation will provide information for improving the feasibility of the system. TRIAL REGISTRATION: The trial is registered with the ClinicalTrials.gov registry: NCT01830569.</v>
          </cell>
          <cell r="D539"/>
          <cell r="E539"/>
          <cell r="F539" t="str">
            <v>2013</v>
          </cell>
          <cell r="G539" t="str">
            <v>Implement Sci</v>
          </cell>
          <cell r="H539" t="str">
            <v>24033926</v>
          </cell>
        </row>
        <row r="540">
          <cell r="A540">
            <v>539</v>
          </cell>
          <cell r="B540" t="str">
            <v>Diabetic retinopathy risk prediction for fundus examination using sparse learning: a cross-sectional study</v>
          </cell>
          <cell r="C540" t="str">
            <v>BACKGROUND: Blindness due to diabetic retinopathy (DR) is the major disability in diabetic patients. Although early management has shown to prevent vision loss, diabetic patients have a low rate of routine ophthalmologic examination. Hence, we developed and validated sparse learning models with the aim of identifying the risk of DR in diabetic patients. METHODS: Health records from the Korea National Health and Nutrition Examination Surveys (KNHANES) V-1 were used. The prediction models for DR were constructed using data from 327 diabetic patients, and were validated internally on 163 patients in the KNHANES V-1. External validation was performed using 562 diabetic patients in the KNHANES V-2. The learning models, including ridge, elastic net, and LASSO, were compared to the traditional indicators of DR. RESULTS: Considering the Bayesian information criterion, LASSO predicted DR most efficiently. In the internal and external validation, LASSO was significantly superior to the traditional indicators by calculating the area under the curve (AUC) of the receiver operating characteristic. LASSO showed an AUC of 0.81 and an accuracy of 73.6% in the internal validation, and an AUC of 0.82 and an accuracy of 75.2% in the external validation. CONCLUSION: The sparse learning model using LASSO was effective in analyzing the epidemiological underlying patterns of DR. This is the first study to develop a machine learning model to predict DR risk using health records. LASSO can be an excellent choice when both discriminative power and variable selection are important in the analysis of high-dimensional electronic health records.</v>
          </cell>
          <cell r="D540"/>
          <cell r="E540" t="str">
            <v>Department of Medicine, Yonsei University College of Medicine, Seoul, South Korea. fawoo2@yuhs.ac.</v>
          </cell>
          <cell r="F540" t="str">
            <v>2013</v>
          </cell>
          <cell r="G540" t="str">
            <v>BMC Med Inform Decis Mak</v>
          </cell>
          <cell r="H540" t="str">
            <v>27534391</v>
          </cell>
        </row>
        <row r="541">
          <cell r="A541">
            <v>540</v>
          </cell>
          <cell r="B541" t="str">
            <v>Pharmaceutical cost and multimorbidity with type 2 diabetes mellitus using electronic health record data</v>
          </cell>
          <cell r="C541" t="str">
            <v>BACKGROUND: The objective of the study is to estimate the frequency of multimorbidity in type 2 diabetes patients classified by health statuses in a European region and to determine the impact on pharmaceutical expenditure. METHODS: Cross-sectional study of the inhabitants of a southeastern European region with a population of 5,150,054, using data extracted from Electronic Health Records for 2012. 491,854 diabetic individuals were identified and selected through clinical codes, Clinical Risk Groups and diabetes treatment and/or blood glucose reagent strips. Patients with type 1 diabetes and gestational diabetes were excluded. All measurements were obtained at individual level. The prevalence of common chronic diseases and co-occurrence of diseases was established using factorial analysis. RESULTS: The estimated prevalence of diabetes was 9.6 %, with nearly 70 % of diabetic patients suffering from more than two comorbidities. The most frequent of these was hypertension, which for the groups of patients in Clinical Risk Groups (CRG) 6 and 7 was 84.3 % and 97.1 % respectively. Regarding age, elderly patients have more probability of suffering complications than younger people. Moreover, women suffer complications more frequently than men, except for retinopathy, which is more common in males. The highest use of insulins, oral antidiabetics (OAD) and combinations was found in diabetic patients who also suffered cardiovascular disease and neoplasms. The average cost for insulin was 153€ and that of OADs 306€. Regarding total pharmaceutical cost, the greatest consumers were patients with comorbidities of respiratory illness and neoplasms, with respective average costs of 2,034.2€ and 1,886.9€. CONCLUSIONS: Diabetes is characterized by the co-occurrence of other diseases, which has implications for disease management and leads to a considerable increase in consumption of medicines for this pathology and, as such, pharmaceutical expenditure.</v>
          </cell>
          <cell r="D541"/>
          <cell r="E541" t="str">
            <v>Research Centre for Health Economics and Management, Universitat Politècnica de València, Edificio 7J, Cno de Vera s/n., 46022, Valencia, Spain._x000D_Research Centre for Health Economics and Management, Universitat Politècnica de València, Edificio 7J, Cno de Vera s/n., 46022, Valencia, Spain. dvivas@upvnet.upv.es._x000D_Universidad de Cartagena, Av. del Consulado # Calle 30 No. 48 - 152, Cartagena, Bolívar, Colombia._x000D_Fundación Salutia, Carrera 71B # 116A-12, PBX: [571], Bogotá D.C, Colombia._x000D_Valencian Health Department (Conselleria de Sanitat), General Directorate of Pharmacy and Pharmaceutical Products, Valencia, Spain.</v>
          </cell>
          <cell r="F541" t="str">
            <v>2016</v>
          </cell>
          <cell r="G541" t="str">
            <v>BMC Health Serv Res</v>
          </cell>
          <cell r="H541" t="str">
            <v>22311158</v>
          </cell>
        </row>
        <row r="542">
          <cell r="A542">
            <v>541</v>
          </cell>
          <cell r="B542" t="str">
            <v>A database de-identification framework to enable direct queries on medical data for secondary use</v>
          </cell>
          <cell r="C542" t="str">
            <v>OBJECTIVE: To qualify the use of patient clinical records as non-human-subject for research purpose, electronic medical record data must be de-identified so there is minimum risk to protected health information exposure. This study demonstrated a robust framework for structured data de-identification that can be applied to any relational data source that needs to be de-identified. METHODS: Using a real world clinical data warehouse, a pilot implementation of limited subject areas were used to demonstrate and evaluate this new de-identification process. Query results and performances are compared between source and target system to validate data accuracy and usability. RESULTS: The combination of hashing, pseudonyms, and session dependent randomizer provides a rigorous de-identification framework to guard against 1) source identifier exposure; 2) internal data analyst manually linking to source identifiers; and 3) identifier cross-link among different researchers or multiple query sessions by the same researcher. In addition, a query rejection option is provided to refuse queries resulting in less than preset numbers of subjects and total records to prevent users from accidental subject identification due to low volume of data. This framework does not prevent subject re-identification based on prior knowledge and sequence of events. Also, it does not deal with medical free text de-identification, although text de-identification using natural language processing can be included due its modular design. CONCLUSION: We demonstrated a framework resulting in HIPAA Compliant databases that can be directly queried by researchers. This technique can be augmented to facilitate inter-institutional research data sharing through existing middleware such as caGrid.</v>
          </cell>
          <cell r="D542"/>
          <cell r="E542" t="str">
            <v>Information Warehouse, The Ohio State University Medical Center, Columbus, Ohio, USA.</v>
          </cell>
          <cell r="F542" t="str">
            <v>2012</v>
          </cell>
          <cell r="G542" t="str">
            <v>Methods Inf Med</v>
          </cell>
          <cell r="H542" t="str">
            <v>24815116</v>
          </cell>
        </row>
        <row r="543">
          <cell r="A543">
            <v>542</v>
          </cell>
          <cell r="B543" t="str">
            <v>Dilemma of applying telehealth for overseas organ transplantation: comparison on perspectives of health professionals and e-health information and communication technologists in Taiwan</v>
          </cell>
          <cell r="C543" t="str">
            <v>INTRODUCTION: Telehealth is one of the avenues of e-health; it is a voice, image, or document delivery system via the internet and aims to assist patients to prevent disease and to promote health, diagnosis, self-care, and treatment. The purpose of using telehealth for overseas organ transplantation (OOT) was debated. This study aimed to explore the dilemma in applying telehealth for OOT patients from the perspectives of health professionals and e-health information and communication technologists (eh-ICTs) in Taiwan. METHODS: An exploratory qualitative method was used, with a purposive sample of OT health professionals (OTHP) and eh-ICTs in Taiwan. Qualitative data were collected by face-to-face semistructured interviews, and were analyzed by content analysis. RESULTS: Fifty subjects including 10 OT surgeons (OTS), 30 registered nurses (RNs), and 10 eh-ICTs participated in this study. Five dilemmas were identified: (1) medical law violation (80%, n = 40 of 50; 100% OTS [n = 10 of 10], 67% RNs [n = 20 of 30], 100% eh-ICTs [n = 10 of 10]); (2) integrating telecommunication and medical systems for OOT (74%, n = 37 of 50; 90% OTS [n = 9 of 10], 73% RNs [n = 22 of 30], 60% eh-ICTs [n = 6 of 10]); (3) the inconsistent caring protocols among medical parties (68%, n = 34 of 50; 80% OTS [n = 8 of 10], 70% RNs [n = 21 of 30], 50% eh-ICTs [n = 5 of 10]); (4) the uncertainty in quality of care in overseas medical institutes (62%, n = 31 of 50; 80% OTS [n = 8 of 10], 60% RNs [n = 18 of 30], 50% eh-ICTs [n = 5 of 10]); and (5) the uncertainty in cost-effectiveness (36%, n = 18 of 50; 60% OTS [n = 6 of 10], 17% RNs [n = 5 of 30], 70% eh-ICTs [n = 7 of 10]). CONCLUSIONS: The use of telehealth for OOT is in its infancy. A systematic curriculum with advanced pilots targeted to develop telehealth for OOT will be needed for mutual communication between OTHPs and eh-ICTs in the near future.</v>
          </cell>
          <cell r="D543"/>
          <cell r="E543" t="str">
            <v>Department of Medical Research &amp; Nursing, Ditmanson Medical Foundation Chia-Yi Christian Hospital, Chayi, Taiwan._x000D_Department of Gerontological Care and Management, Chang Gung University of Science and Technology, Taoyuan, Taiwan. Electronic address: fujong@gmail.com._x000D_Institute of Clinical and Community Health Nursing, National Yang-Ming University, Taipei, Taiwan; Department of Nursing, Fu Jen Catholic University, New Taipei City, Taiwan._x000D_School of Nursing, National Yang-Ming University, Taipei, Taiwan; Department of Nursing, Tri-Service General Hospital, Taipei, Taiwan._x000D_Department of Surgery, National Taiwan University Hospital, Taipei, Taiwan. Electronic address: wangp@ntu.edu.tw.</v>
          </cell>
          <cell r="F543" t="str">
            <v>2014</v>
          </cell>
          <cell r="G543" t="str">
            <v>Transplant Proc</v>
          </cell>
          <cell r="H543" t="str">
            <v>27129472</v>
          </cell>
        </row>
        <row r="544">
          <cell r="A544">
            <v>543</v>
          </cell>
          <cell r="B544" t="str">
            <v>Yoga versus education for Veterans with chronic low back pain: study protocol for a randomized controlled trial</v>
          </cell>
          <cell r="C544" t="str">
            <v>BACKGROUND: Chronic low back pain is the most frequent pain condition in Veterans and causes substantial suffering, decreased functional capacity, and lower quality of life. Symptoms of post-traumatic stress, depression, and mild traumatic brain injury are highly prevalent in Veterans with back pain. Yoga for low back pain has been demonstrated to be effective for civilians in randomized controlled trials. However, it is unknown if results from previously published trials generalize to military populations. METHODS/DESIGN: This study is a parallel randomized controlled trial comparing yoga to education for 120 Veterans with chronic low back pain. Participants are Veterans ≥18 years old with low back pain present on at least half the days in the past six months and a self-reported average pain intensity in the previous week of ≥4 on a 0-10 scale. The 24-week study has an initial 12-week intervention period, where participants are randomized equally into (1) a standardized weekly group yoga class with home practice or (2) education delivered with a self-care book. Primary outcome measures are change at 12 weeks in low back pain intensity measured by the Defense and Veterans Pain Rating Scale (0-10) and back-related function using the 23-point Roland Morris Disability Questionnaire. In the subsequent 12-week follow-up period, yoga participants are encouraged to continue home yoga practice and education participants continue following recommendations from the book. Qualitative interviews with Veterans in the yoga group and their partners explore the impact of chronic low back pain and yoga on family relationships. We also assess cost-effectiveness from three perspectives: the Veteran, the Veterans Health Administration, and society using electronic medical records, self-reported cost data, and study records. DISCUSSION: This study will help determine if yoga can become an effective treatment for Veterans with chronic low back pain and psychological comorbidities. TRIAL REGISTRATION: ClinicalTrials.gov: NCT02224183.</v>
          </cell>
          <cell r="D544"/>
          <cell r="E544" t="str">
            <v>Department of Family Medicine, Boston University School of Medicine and Boston Medical Center, Boston, MA, USA. robert.saper@bmc.org._x000D_Department of Family Medicine, Boston University School of Medicine and Boston Medical Center, Boston, MA, USA._x000D_Center for Information Dissemination and Education Resources, VA Boston Healthcare System, Boston, MA, USA._x000D_Department of Health Policy and Management, Boston University School of Public Health, Boston, MA, USA._x000D_Boston University School of Social Work, Boston, MA, USA._x000D_RAND Corporation, Santa Monica, CA, USA._x000D_Center for Healthcare Organization and Implementation Research, Edith Nourse Rogers Memorial Veterans Hospital, Bedford, MA, USA._x000D_Group Health Research Institute, Seattle, WA, USA._x000D_Department of Epidemiology, University of Washington, Seattle, WA, USA._x000D_VA San Diego Healthcare System, San Diego, CA, USA._x000D_Department of Family and Preventive Medicine, University of California San Diego School of Medicine, San Diego, CA, USA._x000D_There &amp; Back Again, Inc., Wakefield, MA, USA._x000D_Department of Biostatistics, Boston University School of Public Health, Boston, MA, USA.</v>
          </cell>
          <cell r="F544" t="str">
            <v>2016</v>
          </cell>
          <cell r="G544" t="str">
            <v>Trials</v>
          </cell>
          <cell r="H544" t="str">
            <v>22846935</v>
          </cell>
        </row>
        <row r="545">
          <cell r="A545">
            <v>544</v>
          </cell>
          <cell r="B545" t="str">
            <v>Has TRISS become an anachronism? A comparison of mortality between the National Trauma Data Bank and Major Trauma Outcome Study databases</v>
          </cell>
          <cell r="C545" t="str">
            <v>BACKGROUND: The Trauma and Injury Severity Score (TRISS) has been the approach to trauma outcome prediction during the past 20 years and has been adopted by many commercial registries. Unfortunately, its survival predictions are based upon coefficients that were derived from a data set collected in the 1980s and updated only once using a data set collected in the early 1990s. We hypothesized that the improvements in trauma care during the past 20 years would lead to improved survival in a large database, thus making the TRISS biased. METHODS: The TRISSs from the Pennsylvania statewide trauma registry (Collector, Digital Innovations) for the years 1990 to 2010. Observed-to-expected mortality ratios for each year of the study were calculated by taking the ratio of actual deaths (observed deaths, O) to the summation of the probability of mortality predicted by the TRISS taken over all patients (expected deaths, E). For reference, O/E ratio should approach 1 if the TRISS is well calibrated (i.e., has predictive accuracy). RESULTS: There were 408,489 patients with complete data sufficient to calculate the TRISSs. There was a significant trend toward improved outcome (i.e., decreasing O/E ratio; nonparametric test of trend, p &lt; 0.001) over time in both the total population and the blunt trauma subpopulation. In the penetrating trauma population, there was a trend toward improved outcome (decreasing O/E ratio), but it did not quite reach significance (nonparametric test of trend p = 0.073). CONCLUSION: There is a steady trend toward improved O/E survival in the Pennsylvania database with each passing year, suggesting that the TRISS is drifting out of calibration. It is likely that improvements in care account for these changes. For the TRISS to remain an accurate outcome prediction model, new coefficients would need to be calculated periodically to keep up with trends in trauma care. This requirement for occasional updating is likely to be a requirement of any trauma prediction model, but because many other deficiencies in the TRISS have been reported, we think that rather than updating the TRISS, it would be more productive to replace the TRISS with a modern statistical model.</v>
          </cell>
          <cell r="D545"/>
          <cell r="E545" t="str">
            <v>Trauma Center, Lancaster General Health, Lancaster, PA 17602, USA. frogers2@lghealth.org</v>
          </cell>
          <cell r="F545" t="str">
            <v>2012</v>
          </cell>
          <cell r="G545" t="str">
            <v>J Trauma Acute Care Surg</v>
          </cell>
          <cell r="H545" t="str">
            <v>30308574</v>
          </cell>
        </row>
        <row r="546">
          <cell r="A546">
            <v>545</v>
          </cell>
          <cell r="B546" t="str">
            <v>Evaluation of the discriminative performance of the prehospital National Advisory Committee for Aeronautics score regarding 48-h mortality</v>
          </cell>
          <cell r="C546" t="str">
            <v>OBJECTIVE: The National Advisory Committee for Aeronautics (NACA) score is used by many emergency medical services to assess the severity of prehospital patients. Little is known about its discriminative performance regarding short-term mortality. PARTICIPANTS AND METHODS: We retrospectively included adult missions between 2008 and 2014 in a Swiss ground and air-based emergency medical services. We excluded uninjured or dead-on-scene patients. Primary outcome was assessment of the discriminative performance of the NACA score to classify the 48-h vital status of patients. Overall discrimination was quantified using the area under receiver operating characteristic curve (AUC). We also explored the influence of epidemiological characteristics (age and sex), mechanism (trauma or nontrauma) and clinical parameters (respiratory rate, oxygen saturation, heart rate, systolic blood pressure, capillary refill time, and Glasgow Coma Scale) on its discriminative performance. We then assessed the incremental value of these variables in the classification accuracy of a rule based on these variables in addition to the NACA score. RESULTS: We included 11 567 patients out of 11 639 (72 exclusions for missing data). Overall AUC was 0.86. The score was more discriminant for trauma (AUC = 0.95 vs. 0.83), and for younger patients (AUC = 0.91 for 16-59 vs. 0.78 for 84-104 years). Adding age, sex, mechanism, and clinical parameters resulted in a classification rule with higher discriminative performance than NACA score alone (AUC of 0.92 vs. 0.86; P &lt; 0.001). CONCLUSION: The NACA score is an efficient way to discriminate victims regarding short-term mortality. Its performance can be enhanced by also integrating epidemiological and clinical parameters into an extended classification rule.</v>
          </cell>
          <cell r="D546"/>
          <cell r="E546" t="str">
            <v>University of Lausanne._x000D_Emergency Service._x000D_Institute of Social and Preventive Medicine._x000D_Anesthesiology Service, Lausanne University Hospital, Lausanne, Switzerland.</v>
          </cell>
          <cell r="F546" t="str">
            <v>2019</v>
          </cell>
          <cell r="G546" t="str">
            <v>Eur J Emerg Med</v>
          </cell>
          <cell r="H546" t="str">
            <v>31661487</v>
          </cell>
        </row>
        <row r="547">
          <cell r="A547">
            <v>546</v>
          </cell>
          <cell r="B547" t="str">
            <v>Longitudinal engagement trajectories and risk of death among new ART starters in Zambia: A group-based multi-trajectory analysis</v>
          </cell>
          <cell r="C547" t="str">
            <v>BACKGROUND: Retention in HIV treatment must be improved to advance the HIV response, but research to characterize gaps in retention has focused on estimates from single time points and population-level averages. These approaches do not assess the engagement patterns of individual patients over time and fail to account for both their dynamic nature and the heterogeneity between patients. We apply group-based trajectory analysis-a special application of latent class analysis to longitudinal data-among new antiretroviral therapy (ART) starters in Zambia to identify groups defined by engagement patterns over time and to assess their association with mortality. METHODS AND FINDINGS: We analyzed a cohort of HIV-infected adults who newly started ART between August 1, 2013, and February 1, 2015, across 64 clinics in Zambia. We performed group-based multi-trajectory analysis to identify subgroups with distinct trajectories in medication possession ratio (MPR, a validated adherence metric based on pharmacy refill data) over the past 3 months and loss to follow-up (LTFU, &gt;90 days late for last visit) among patients with at least 180 days of observation time. We used multinomial logistic regression to identify baseline factors associated with belonging to particular trajectory groups. We obtained Kaplan-Meier estimates with bootstrapped confidence intervals of the cumulative incidence of mortality stratified by trajectory group and performed adjusted Poisson regression to estimate adjusted incidence rate ratios (aIRRs) for mortality by trajectory group. Inverse probability weights were applied to all analyses to account for updated outcomes ascertained from tracing a random subset of patients lost to follow-up as of July 31, 2015. Overall, 38,879 patients (63.3% female, median age 35 years [IQR 29-41], median enrollment CD4 count 280 cells/μl [IQR 146-431]) were included in our cohort. Analyses revealed 6 trajectory groups among the new ART starters: (1) 28.5% of patients demonstrated consistently high adherence and retention; (2) 22.2% showed early nonadherence but consistent retention; (3) 21.6% showed gradually decreasing adherence and retention; (4) 8.6% showed early LTFU with later reengagement; (5) 8.7% had early LTFU without reengagement; and (6) 10.4% had late LTFU without reengagement. Identified groups exhibited large differences in survival: after adjustment, the "early LTFU with reengagement" group (aIRR 3.4 [95% CI 1.2-9.7], p = 0.019), the "early LTFU" group (aIRR 6.4 [95% CI 2.5-16.3], p &lt; 0.001), and the "late LTFU" group (aIRR 4.7 [95% CI 2.0-11.3], p = 0.001) had higher rates of mortality as compared to the group with consistently high adherence/retention. Limitations of this study include using data observed after baseline to identify trajectory groups and to classify patients into these groups, excluding patients who died or transferred within the first 180 days, and the uncertain generalizability of the data to current care standards. CONCLUSIONS: Among new ART starters in Zambia, we observed 6 patient subgroups that demonstrated distinctive engagement trajectories over time and that were associated with marked differences in the subsequent risk of mortality. Further efforts to develop tailored intervention strategies for different types of engagement behaviors, monitor early engagement to identify higher-risk patients, and better understand the determinants of these heterogeneous behaviors can help improve care delivery and survival in this population.</v>
          </cell>
          <cell r="D547"/>
          <cell r="E547" t="str">
            <v>Division of HIV, ID and Global Medicine, University of California, San Francisco, Zuckerberg San Francisco General Hospital, San Francisco, California, United States of America._x000D_Centre for Infectious Diseases Research in Zambia, Lusaka, Zambia._x000D_Department of International Health, Bloomberg School of Public Health, Johns Hopkins University, Baltimore, Maryland, United States of America._x000D_Division of Infectious Diseases, University of Alabama at Birmingham, Alabama, United States of America._x000D_Division of Epidemiology, University of California, Berkeley, California, United States of America._x000D_Department of Medicine, Georgetown University, Washington, District of Columbia, United States of America.</v>
          </cell>
          <cell r="F547" t="str">
            <v>2019</v>
          </cell>
          <cell r="G547" t="str">
            <v>PLoS Med</v>
          </cell>
          <cell r="H547" t="str">
            <v>25786050</v>
          </cell>
        </row>
        <row r="548">
          <cell r="A548">
            <v>547</v>
          </cell>
          <cell r="B548" t="str">
            <v>Web/Internet-based telemonitoring of a randomized controlled trial evaluating the time-integrated effects of a 24-week multicomponent intervention on key health outcomes in patients with fibromyalgia</v>
          </cell>
          <cell r="C548" t="str">
            <v>OBJECTIVES: The aims of the study were to assess the efficacy of a multicomponent intervention and evaluate the feasibility and user acceptance of an internet-based home telemedical surveillance system for the evaluation of pain and other key health outcomes in patients with fibromyalgia (FM). METHODS: The study involved 76 FM patients who were randomised to usual care or the multicomponent exercise programme, which consisted of 24 twice-weekly sessions of combined aerobic, muscle strength training exercises and education. All the patients completed the revised version of the Fibromyalgia Impact Questionnaire (FIQR) and the self-administered Fibromyalgia Activity Score (FAS). A predefined website allowed authorised users to enter data via a personal computer (PC) and Internet browser. The differences between the groups were assessed using the Mann-Whitney U-test and Fisher's exact test, and the correlations were analysed using Spearman's rank correlation test. RESULTS: The multicomponent intervention led to a clinically relevant difference in improvement in comparison with the standard approach. It markedly improved the FIQR symptom subscale score, significantly increased the time-integrated area under the curve (AUC) of the FAS scores, and led to a greater benefit in terms of fatigue and the quality of sleep. The mean change in the AUC of the total FIQR score closely correlated with the changes in the AUC of the total FAS score. CONCLUSIONS: The multicomponent approach to FM was effective in treating the key symptoms and maintaining the improvements in the short term, and telemonitoring proved to be an easyto-use solution for patient-centred data acquisition.</v>
          </cell>
          <cell r="D548"/>
          <cell r="E548" t="str">
            <v>Rheumatology Department, Polytechnic University of Marche, C. Urbani Hospital, Jesi, Ancona, Italy._x000D_IRCCS Galeazzi Orthopaedic Institute, Milan, Italy._x000D_Rheumatology Unit, L. Sacco University Hospital, Milan, Italy._x000D_Department of Physical Medicine and Rehabilitation, C. Urbani Hospital, Jesi, Ancona, Italy.</v>
          </cell>
          <cell r="F548" t="str">
            <v>2015</v>
          </cell>
          <cell r="G548" t="str">
            <v>Clin Exp Rheumatol</v>
          </cell>
          <cell r="H548" t="str">
            <v>23188250</v>
          </cell>
        </row>
        <row r="549">
          <cell r="A549">
            <v>548</v>
          </cell>
          <cell r="B549" t="str">
            <v>Introduction of a novel trauma score</v>
          </cell>
          <cell r="C549" t="str">
            <v>BACKGROUND: Early diagnosis of traumatic brain injury (TBI) and reliable prediction of outcome are essential for determining treatment strategies and allocating resources. This study introduces the Eppendorf-Cologne Scale (ECS) and evaluated its predictive accuracy for outcome and TBI presence compared with those of the Glasgow Coma Scale (GCS). METHODS: A retrospective cohort analysis of severely injured trauma patients registered in the Trauma Registry of the German Society for Trauma Surgery from 1993 to 2010 was conducted. Only directly admitted patients alive on admission and with complete data on GCS, pupil reactivity, and size were included. The ECS was modeled using pupil reactivity, size, and a modified GCS motor component. The unadjusted predictive role of each component was evaluated using multivariable regression analysis. The predictive power regarding the presence of TBI and outcome of the ECS and the GCS was modeled using area under the receiver operating characteristic (AUROC) curve analyses. RESULTS: A total of 28,305 patients fulfilled the study inclusion criteria. The ECS outmatched the predictive accuracy of the GCS for outcome (AUROC, 0.824; 95% confidence interval [95% CI], 0.817-0.831; and AUROC, 0.811; 95% CI, 0.804-0.818, respectively; rs = 0.887, p &lt; 0.001) and TBI presence (AUROC, 0.813; 95% CI, 0.805-0.822; and AUROC, 0.777; 95% CI, 0.768-0.786, respectively; rs = 0.889, p &lt; 0.001). Patients with TBI were five times more often unconscious at the scene and showed a 3.5-fold increased in-hospital mortality. An ECS score of 8 was associated with a 20-fold higher mortality compared with an ECS score of 0. The ECS differentiates patients with a fourfold higher mortality within the GCS 3 collective. CONCLUSION: The ECS shows a significantly higher accuracy for prediction of outcome and TBI presence compared with the GCS and provides a simple, yet reliable, stratification tool for early decision making. LEVEL OF EVIDENCE: Prognostic study, level III.</v>
          </cell>
          <cell r="D549"/>
          <cell r="E549" t="str">
            <v>Department of Trauma, Hand and Reconstructive Surgery, University Medical Center Hamburg-Eppendorf, Hamburg, Germany. mi.hoffmann@web.de</v>
          </cell>
          <cell r="F549" t="str">
            <v>2012</v>
          </cell>
          <cell r="G549" t="str">
            <v>J Trauma Acute Care Surg</v>
          </cell>
          <cell r="H549" t="str">
            <v>21094304</v>
          </cell>
        </row>
        <row r="550">
          <cell r="A550">
            <v>549</v>
          </cell>
          <cell r="B550" t="str">
            <v>Identification and validation of a logistic regression model for predicting serious injuries associated with motor vehicle crashes</v>
          </cell>
          <cell r="C550" t="str">
            <v>A multivariate logistic regression model, based upon National Automotive Sampling System Crashworthiness Data System (NASS-CDS) data for calendar years 1999-2008, was developed to predict the probability that a crash-involved vehicle will contain one or more occupants with serious or incapacitating injuries. These vehicles were defined as containing at least one occupant coded with an Injury Severity Score (ISS) of greater than or equal to 15, in planar, non-rollover crash events involving Model Year 2000 and newer cars, light trucks, and vans. The target injury outcome measure was developed by the Centers for Disease Control and Prevention (CDC)-led National Expert Panel on Field Triage in their recent revision of the Field Triage Decision Scheme (American College of Surgeons, 2006). The parameters to be used for crash injury prediction were subsequently specified by the National Expert Panel. Model input parameters included: crash direction (front, left, right, and rear), change in velocity (delta-V), multiple vs. single impacts, belt use, presence of at least one older occupant (≥ 55 years old), presence of at least one female in the vehicle, and vehicle type (car, pickup truck, van, and sport utility). The model was developed using predictor variables that may be readily available, post-crash, from OnStar-like telematics systems. Model sensitivity and specificity were 40% and 98%, respectively, using a probability cutpoint of 0.20. The area under the receiver operator characteristic (ROC) curve for the final model was 0.84. Delta-V (mph), seat belt use and crash direction were the most important predictors of serious injury. Due to the complexity of factors associated with rollover-related injuries, a separate screening algorithm is needed to model injuries associated with this crash mode.</v>
          </cell>
          <cell r="D550"/>
          <cell r="E550" t="str">
            <v>General Motors Corporation, Vehicle Structure and Safety Integration, 30200 Mound Road, Warren, MI 48090, United States. douglas.w.kononen@gm.com</v>
          </cell>
          <cell r="F550" t="str">
            <v>2011</v>
          </cell>
          <cell r="G550" t="str">
            <v>Accid Anal Prev</v>
          </cell>
          <cell r="H550" t="str">
            <v>24854304</v>
          </cell>
        </row>
        <row r="551">
          <cell r="A551">
            <v>550</v>
          </cell>
          <cell r="B551" t="str">
            <v>Automated prediction of early blood transfusion and mortality in trauma patients</v>
          </cell>
          <cell r="C551" t="str">
            <v>BACKGROUND: Prediction of blood transfusion needs and mortality for trauma patients in near real time is an unrealized goal. We hypothesized that analysis of pulse oximeter signals could predict blood transfusion and mortality as accurately as conventional vital signs (VSs). METHODS: Continuous VS data were recorded for direct admission trauma patients with abnormal prehospital shock index (SI = heart rate [HR] / systolic blood pressure) greater than 0.62. Predictions of transfusion during the first 24 hours and in-hospital mortality using logistical regression models were compared with DeLong's method for areas under receiver operating characteristic curves (AUROCs) to determine the optimal combinations of prehospital SI and HR, continuous photoplethysmographic (PPG), oxygen saturation (SpO2), and HR-related features. RESULTS: We enrolled 556 patients; 37 received blood within 24 hours; 7 received more than 4 U of red blood cells in less than 4 hours or "massive transfusion" (MT); and 9 died. The first 15 minutes of VS signals, including prehospital HR plus continuous PPG, and SpO2 HR signal analysis best predicted transfusion at 1 hour to 3 hours, MT, and mortality (AUROC, 0.83; p &lt; 0.03) and no differently (p = 0.32) from a model including blood pressure. Predictions of transfusion based on the first 15 minutes of data were no different using 30 minutes to 60 minutes of data collection. SI plus PPG and SpO2 signal analysis (AUROC, 0.82) predicted 1-hour to 3-hour transfusion, MT, and mortality no differently from pulse oximeter signals alone. CONCLUSION: Pulse oximeter features collected in the first 15 minutes of our trauma patient resuscitation cohort, without user input, predicted early MT and mortality in the critical first hours of care better than the currently used VS such as combinations of HR and systolic blood pressure or prehospital SI alone. LEVEL OF EVIDENCE: Therapeutic/prognostic study, level II.</v>
          </cell>
          <cell r="D551"/>
          <cell r="E551" t="str">
            <v>From the Shock Trauma Anesthesiology Research Center (C.F.M., Y.W., P.F.H., G.H., L.G.S.), and Charles McMathias, National Study Center for Trauma and EMS, Shock Trauma Center (C.F.M.), Departments of Anesthesiology (C.F.M., P.F.H., G.H.), Physiology (C.F.M.), Epidemiology (H.H.C.), Medicine (L.G.S.), and Surgery (S.S.), School of Medicine, and Departments of Electrical Engineering (S.-Y.C.), Computer Science, University of Maryland; USAF C-STARS Baltimore (S.S.), Maryland.</v>
          </cell>
          <cell r="F551" t="str">
            <v>2014</v>
          </cell>
          <cell r="G551" t="str">
            <v>J Trauma Acute Care Surg</v>
          </cell>
          <cell r="H551" t="str">
            <v>24439607</v>
          </cell>
        </row>
        <row r="552">
          <cell r="A552">
            <v>551</v>
          </cell>
          <cell r="B552" t="str">
            <v>Is the Trauma Mortality Prediction Model (TMPM-ICD-9) a valid predictor of mortality in pediatric trauma patients?</v>
          </cell>
          <cell r="C552" t="str">
            <v>BACKGROUND/PURPOSE: Researchers are constantly challenged to identify optimal mortality risk adjustment methodologies that perform accurately in pediatric trauma patients. This study evaluated the new Trauma Mortality Prediction Model (TMPM-ICD-9) in pediatric trauma patients. METHODS: Data were analyzed on 107,104 pediatric trauma patients included in the NTDB® in 2010 who had both a valid ISS and probability of death using TMPM-ICD-9. Discrimination was compared using the area under the receiver operator characteristic curve (AUC) and by age, blunt vs penetrating, intent, Glasgow Coma Scale (GCS), and number of injuries. RESULTS: The AUC for TMPM-ICD-9 demonstrated excellent discrimination in predicting mortality versus ISS overall, 11 to 17years of age (0.96 vs 0.93), by injury type, intent, and in the lowest GCS scores. The TMPM-ICD-9 showed superior discrimination over ISS in patients with more than two injuries. CONCLUSIONS: The TMPM demonstrated superior discrimination compared to ISS. The TMPM shows promise of a much needed and simple to use risk adjustment tool with application to both adult and pediatric patients. Researchers should continue to validate this tool in robust pediatric data sets.</v>
          </cell>
          <cell r="D552"/>
          <cell r="E552" t="str">
            <v>Medical College of Wisconsin, Milwaukee, WI, USA. Electronic address: lcassidy@mcw.edu._x000D_Baylor University Medical Center._x000D_Medical College of Wisconsin, Milwaukee, WI, USA._x000D_University of Vermont.</v>
          </cell>
          <cell r="F552" t="str">
            <v>2014</v>
          </cell>
          <cell r="G552" t="str">
            <v>J Pediatr Surg</v>
          </cell>
          <cell r="H552" t="str">
            <v>27938387</v>
          </cell>
        </row>
        <row r="553">
          <cell r="A553">
            <v>552</v>
          </cell>
          <cell r="B553" t="str">
            <v>Impact of Cushing's sign in the prehospital setting on predicting the need for immediate neurosurgical intervention in trauma patients: a nationwide retrospective observational study</v>
          </cell>
          <cell r="C553" t="str">
            <v>BACKGROUND: Cushing's reflex usually results from intracranial hypertension. Although Cushing's sign can implicate severe traumatic brain injury (TBI) in injured patients, no major investigations have been made. The purpose of this study was to assess the predictability of life-threatening brain injury requiring immediate neurosurgical intervention (LT-BI) among trauma patients with Cushing's sign in the prehospital setting. METHODS: This was a retrospective study using data from the Japan Trauma Data Bank from the period of 2010 to 2014. Patients 16 years old or older with blunt mechanisms of injury who were transported directly from the scene and Glasgow Coma Scale for eye opening of one in the prehospital setting were included. LT-BI was defined as patients requiring burr hole evacuation or craniotomy within 24 h of hospital arrival and patients who were non-survivors due to isolated severe TBI. Prehospital systolic blood pressure (pSBP) and heart rate (pHR) were assessed using area under the receiver operating characteristic curve (AUROC) and multiple logistic regression analysis to predict LT-BI. RESULTS: Of 6332 eligible patients, 1859 (29%) exhibited LT-BI. AUROC of LT-BI using pSBP and pHR was 0.666 (95% confidence interval (CI); 0.652-0.681, P &lt; 0.001), and 0.578 (95% CI; 0.563-0.594, P &lt; 0.001), respectively. AUROC of pSBP was the highest among the 60 ≤ pHR ≤ 99 subgroup, of which AUROC was 0.680 (95% CI; 0.662-0.699, P &lt; 0.001). Multiple logistic regression analysis showed that the higher the pSBP and the lower the pHR, the more likely that the patients had LT-BI. In a group with pSBP ≥ 180 mmHg and pHR ≤ 59 beats/min, the odds ratio and 95% CI of LT-BI after adjusting for age, sex, and severity of injuries to other body regions was 4.77 (2.85-7.97), P &lt; 0.001 was compared with the reference group, which was defined as patients with normal vital signs. DISCUSSION: Our study has found that the combination of hypertension and bradycardia, which are the components of Cushing's sign without eye opening in the prehospital setting was a weak but a significant predictor of LT-BI, or death due to possible isolated severe TBI. CONCLUSIONS: Prehospital Cushing's sign with disturbed level of consciousness in trauma patients was a weak but significant predictor of the need for immediate neurosurgical intervention.</v>
          </cell>
          <cell r="D553"/>
          <cell r="E553" t="str">
            <v>Advanced Emergency and Critical Care Medical Center, Okayama University Hospital, 2-5-1 Kita-ku, Shikata-cho, Okayama-shi, Okayama, 700-8558, Japan. tyumoto@cc.okayama-u.ac.jp._x000D_Center for Innovative Clinical Medicine, Okayama University Hospital, 2-5-1 Kita-ku, Shikata-cho, Okayama-shi, Okayama, 700-8558, Japan._x000D_Advanced Emergency and Critical Care Medical Center, Okayama University Hospital, 2-5-1 Kita-ku, Shikata-cho, Okayama-shi, Okayama, 700-8558, Japan.</v>
          </cell>
          <cell r="F553" t="str">
            <v>2016</v>
          </cell>
          <cell r="G553" t="str">
            <v>Scand J Trauma Resusc Emerg Med</v>
          </cell>
          <cell r="H553" t="str">
            <v>27140213</v>
          </cell>
        </row>
        <row r="554">
          <cell r="A554">
            <v>553</v>
          </cell>
          <cell r="B554" t="str">
            <v>Are falls more common than road traffic accidents in pediatric trauma? Experience from a Level 1 trauma centre in New Delhi, India</v>
          </cell>
          <cell r="C554" t="str">
            <v>PURPOSE: The epidemiology of pediatric trauma is different in different parts of the world. Some re- searchers suggest falls as the most common mechanism, whereas others report road traffic accidents (RTAs) as the most common cause. The aim of this study is to find out the leading cause of pediatric admissions in Trauma Surgery in New Delhi, India. METHODS: Inpatient data from January 2012 to September 2014 was searched retrospectively in Jai Prakash Narayan Apex Trauma Centre Trauma Registry. All patients aged 18 years or less on index presentation admitted to surgical ward/ICU or later taken transfer by the Department of Trauma Surgery were included. Data were retrieved in predesigned proformas. Information thus compiled was coded in unique alphanumeric codes for each variable and subjected to statistical analysis using SPSS version 21. RESULTS: We had 300 patients over a 33 month period. Among them, 236 (78.6%) were males and 64 (21.3%) females. Overall the predominant cause was RTAs in 132 (43%) patients. On subgroup analysis of up to 12 years age group (n = 147), the most common cause was found to be RTAs again. However, falls showed an incremental upward trend (36.05% in up to 12 age group versus 27% overall), catching up with RTAs (44.89%). Pediatric Trauma Score (PTS) ranged from 0 to 12 with a mean of 8.12 ± 2.022. 223 (74.33%) patients experienced trauma limited to one anatomic region only, whereas 77 (25.66%) patients suffered polytrauma. 288 patients were discharged to home care. Overall, 12 patients expired in the cohort. Median hospital stay was 6 days (range 1-182). CONCLUSION: Pediatric trauma is becoming a cause of increasing concern, especially in the developing countries. The leading cause of admissions in Trauma Surgery is RTAs (43%) as compared to falls from height (27%); however, falls from height are showing an increasing trend as we move to younger age groups. Enhancing road safety alone may not be a lasting solution for prevention of pediatric trauma and local injury patterns must be taken into account when formulating policies to address this unique challenge.</v>
          </cell>
          <cell r="D554"/>
          <cell r="E554" t="str">
            <v>JPN Apex Trauma Centre, New Delhi 110029, India.</v>
          </cell>
          <cell r="F554" t="str">
            <v>2016</v>
          </cell>
          <cell r="G554" t="str">
            <v>Chin J Traumatol</v>
          </cell>
          <cell r="H554" t="str">
            <v>22853799</v>
          </cell>
        </row>
        <row r="555">
          <cell r="A555">
            <v>554</v>
          </cell>
          <cell r="B555" t="str">
            <v>Technical support and delegation to practice staff - status quo and (possible) future perspectives for primary health care in Germany</v>
          </cell>
          <cell r="C555" t="str">
            <v>BACKGROUND: Primary health care in industrialized countries faces major challenges due to demographic changes, an increasing prevalence of chronic diseases and a shortage of primary care physicians. One approach to counteract these developments might be to reduce primary care physicians' workload supported by the use of health information technology (HIT) and non-physician practice staff. In 2009, the U.S. Commonwealth Fund (CWF) conducted an international survey of primary care physicians which the present secondary descriptive analysis is based on. The aim of this analysis was twofold: First, to explore to what extend German primary care physicians already get support by HIT and non-physician practice staff, and second, to show possible future perspectives. METHODS: The CWF questionnaire was sent to a representative random sample of 1,500 primary care physicians all over Germany. The data was descriptively analyzed. Group comparisons regarding differences in gender and age groups were made by means of Chi Square Tests for categorical variables. An alpha-level of p &lt; 0.05 was used for statistical significance. RESULTS: Altogether 715 primary care physicians answered the questionnaire (response rate 49%). Seventy percent of the physicians use electronic medical records. Technical features such as electronic ordering and access to laboratory parameters are mainly used. However, the majority does not routinely use technical functions for drug prescribing, reminder-systems for guideline-based interventions or recall of patients. Six percent of surveyed physicians are able to transfer prescriptions electronically to a pharmacy, 1% use email communication with patients regularly. Seventy-two percent of primary care physicians get support by non-physician practice staff in patient care, mostly in administrative tasks or routine preventive services. One fourth of physicians is supported in telephone calls to the patient or in patient education and counseling. CONCLUSION: Within this sample the majority of primary care physicians get support by HIT and non-physician practice staff in their daily work. However, the potential has not yet been fully used. Supportive technical functions like electronic alarm functions for medication or electronic prescribing should be improved technically and more adapted to physicians' needs. To warrant pro-active health care, recall and reminder systems should get refined to encourage their use. Adequately qualified non-physician practice staff could play a more active role in patient care. Reimbursement should not only be linked to doctors', but also to non-physician practice staff services.</v>
          </cell>
          <cell r="D555"/>
          <cell r="E555" t="str">
            <v>Department of General Practice and Health Services Research, University of Heidelberg Hospital, Heidelberg, Germany. elisabeth.urban@med.uni-heidelberg.de</v>
          </cell>
          <cell r="F555" t="str">
            <v>2012</v>
          </cell>
          <cell r="G555" t="str">
            <v>BMC Med Inform Decis Mak</v>
          </cell>
          <cell r="H555" t="str">
            <v>29465764</v>
          </cell>
        </row>
        <row r="556">
          <cell r="A556">
            <v>555</v>
          </cell>
          <cell r="B556" t="str">
            <v>Comparison of two prognostic models in trauma outcome</v>
          </cell>
          <cell r="C556" t="str">
            <v>BACKGROUND: The Trauma Audit and Research Network (TARN) in the UK publicly reports hospital performance in the management of trauma. The TARN risk adjustment model uses a fractional polynomial transformation of the Injury Severity Score (ISS) as the measure of anatomical injury severity. The Trauma Mortality Prediction Model (TMPM) is an alternative to ISS; this study compared the anatomical injury components of the TARN model with the TMPM. METHODS: Data from the National Trauma Data Bank for 2011-2015 were analysed. Probability of death was estimated for the TARN fractional polynomial transformation of ISS and compared with the TMPM. The coefficients for each model were estimated using 80 per cent of the data set, selected randomly. The remaining 20 per cent of the data were used for model validation. TMPM and TARN were compared using calibration curves, measures of discrimination (area under receiver operating characteristic curves; AUROC), proximity to the true model (Akaike information criterion; AIC) and goodness of model fit (Hosmer-Lemeshow test). RESULTS: Some 438 058 patient records were analysed. TMPM demonstrated preferable AUROC (0·882 for TMPM versus 0·845 for TARN), AIC (18 204 versus 21 163) and better fit to the data (32·4 versus 153·0) compared with TARN. CONCLUSION: TMPM had greater discrimination, proximity to the true model and goodness-of-fit than the anatomical injury component of TARN. TMPM should be considered for the injury severity measure for the comparative assessment of trauma centres.</v>
          </cell>
          <cell r="D556"/>
          <cell r="E556" t="str">
            <v>Department of Surgery, Chandler Regional Medical Center, Chandler, Arizona, USA._x000D_Mel and Enid Zuckerman College of Public Health, University of Arizona, Tucson, Arizona, USA._x000D_Department of Surgery, University of Vermont, Burlington, Vermont, USA._x000D_Department of Anesthesiology, University of Rochester, Rochester, New York, USA._x000D_Department of Emergency Medicine, University of Sheffield, Sheffield, UK._x000D_Institute of Population Health, University of Manchester, Manchester, UK._x000D_Department of Surgery, Baylor University Medical Center at Dallas, Dallas, Texas, USA._x000D_College of Medicine, University of Vermont, Burlington, Vermont, USA._x000D_Department of Surgery, Lancaster General Hospital, Lancaster, Pennsylvania, USA._x000D_Department of Biostatistics and Epidemiology, School of Public Health and Health Sciences, University of Massachusetts, Amherst, Massachusetts, USA.</v>
          </cell>
          <cell r="F556" t="str">
            <v>2018</v>
          </cell>
          <cell r="G556" t="str">
            <v>Br J Surg</v>
          </cell>
          <cell r="H556" t="str">
            <v>22695442</v>
          </cell>
        </row>
        <row r="557">
          <cell r="A557">
            <v>556</v>
          </cell>
          <cell r="B557" t="str">
            <v>Epidemiology of pediatric hand injuries presenting to United States emergency departments, 1990 to 2009</v>
          </cell>
          <cell r="C557" t="str">
            <v>BACKGROUND: The goal of this study is to describe the epidemiology of hand injuries among children treated in US emergency departments (EDs), including the consumer products and activities most commonly associated with these injuries. METHODS: A retrospective analysis was conducted of data from the National Electronic Injury Surveillance System for patients younger than 18 years, who were treated in an ED for hand injuries from 1990 through 2009. Sample weights were applied to calculate national estimates, and US Census Bureau data were used to determine injury rates. RESULTS: An estimated 16,373,757 (95% confidence interval: 14,082,965-18,664,551) children younger than 18 years were treated in EDs for hand injuries from 1990 through 2009 with a mean annual injury number of 818,688 and rate of 11.6 per 1,000 population. There was a statistically significant decrease in the annual number (by 20.5%) and rate (by 31.5%) of hand injuries during the 20-year study period. Males accounted for 65.3% of hand injuries. Injuries most commonly occurred in the home (57.7%) and were most frequently diagnosed as lacerations (31.3%). Patients aged 10 years to 14 years were most frequently diagnosed with fractures (26.7%) and were 1.71 (95% confidence interval: 1.68-1.75) times more likely to be diagnosed with a fracture than patients in other age groups. Hand injuries commonly occurred with products/activities associated with sports/recreational activities (36.4%). CONCLUSION: Hand injuries are a common and preventable source of pediatric morbidity. Prevention efforts should target the home environment and sport/recreational activities. LEVEL OF EVIDENCE: Epidemiological study, level III.</v>
          </cell>
          <cell r="D557"/>
          <cell r="E557" t="str">
            <v>Center for Injury Research and Policy, The Research Institute at Nationwide Children's Hospital, Columbus, Ohio 43205, USA.</v>
          </cell>
          <cell r="F557" t="str">
            <v>2012</v>
          </cell>
          <cell r="G557" t="str">
            <v>J Trauma Acute Care Surg</v>
          </cell>
          <cell r="H557" t="str">
            <v>24399315</v>
          </cell>
        </row>
        <row r="558">
          <cell r="A558">
            <v>557</v>
          </cell>
          <cell r="B558" t="str">
            <v>Increased mortality in adult patients with trauma transfused with blood components compared with whole blood</v>
          </cell>
          <cell r="C558" t="str">
            <v>Hemorrhage is a preventable cause of death among patients with trauma, and management often includes transfusion, either whole blood or a combination of blood components (packed red blood cells, platelets, fresh frozen plasma). We used the 2009 National Trauma Data Bank data set to evaluate the relationship between transfusion type and mortality in adult patients with major trauma (n = 1745). Logistic regression analysis identified 3 independent predictors of mortality: Injury Severity Score, emergency medical system transfer time, and type of blood transfusion, whole blood or components. Transfusion of whole blood was associated with reduced mortality; thus, it may provide superior survival outcomes in this population.</v>
          </cell>
          <cell r="D558"/>
          <cell r="E558" t="str">
            <v>RICH Heart Program, University of Kentucky College of Nursing (Dr Frazier), University of Kentucky College of Nursing (Ms Jones), Lexington.</v>
          </cell>
          <cell r="F558" t="str">
            <v>2014</v>
          </cell>
          <cell r="G558" t="str">
            <v>J Trauma Nurs</v>
          </cell>
          <cell r="H558" t="str">
            <v>25237737</v>
          </cell>
        </row>
        <row r="559">
          <cell r="A559">
            <v>558</v>
          </cell>
          <cell r="B559" t="str">
            <v>Validation of a prognostic score for early mortality in severe head injury cases</v>
          </cell>
          <cell r="C559" t="str">
            <v>OBJECT: Traumatic brain injury (TBI) represents a large health and economic burden. Because of the inability of previous randomized controlled trials (RCTs) on TBI to demonstrate the expected benefit of reducing unfavorable outcomes, the IMPACT (International Mission on Prognosis and Analysis of Clinical Trials in TBI) and CRASH (Corticosteroid Randomisation After Significant Head Injury) studies provided new methods for performing prognostic studies of TBI. This study aimed to develop and externally validate a prognostic model for early death (within 48 hours). The secondary aim was to identify patients who were more likely to succumb to an early death to limit their inclusion in RCTs and to improve the efficiency of RCTs. METHODS: The derivation cohort was recruited at 1 center, Hospital 12 de Octubre, Madrid (1990-2003, 925 patients). The validation cohort was recruited in 2004-2006 from 7 study centers (374 patients). The eligible patients had suffered closed severe TBIs. The study outcome was early death (within 48 hours post-TBI). The predictors were selected using logistic regression modeling with bootstrapping techniques, and a penalized reduction was used. A risk score was developed based on the regression coefficients of the variables included in the final model. RESULTS: In the validation set, the final model showed a predictive ability of 50% (Nagelkerke R(2)), with an area under the receiver operating characteristic curve of 89% and an acceptable calibration (goodness-of-fit test, p = 0.32). The final model included 7 variables, and it was used to develop a risk score with a range from 0 to 20 points. Age provided 0, 1, 2, or 3 points depending on the age group; motor score provided 0 points, 2 (untestable), or 3 (no response); pupillary reactivity, 0, 2 (1 pupil reacted), or 6 (no pupil reacted); shock, 0 (no) or 2 (yes); subarachnoid hemorrhage, 0 or 1 (severe deposit); cisternal status, 0 or 3 (compressed/absent); and epidural hematoma, 0 (yes) or 2 (no). Based on the risk of early death estimated with the model, 4 risk of early death groups were established: low risk, sum score 0-3 (&lt; 1% predicted mortality); moderate risk, sum score 4-8 (predicted mortality between 1% and 10%); high risk, sum score 9-12 (probability of early death between 10% and 50%); and very high risk, sum score 13-20 (early mortality probability &gt; 50%). This score could be used for selecting patients for clinical studies. For example, if patients with very high risk scores were excluded from our study sample, the patients included (eligibility score &lt; 13) would represent 80% of the original sample and only 23% of the patients who died early. CONCLUSIONS: The combination of Glasgow Coma Scale score, CT scanning results, and secondary insult data into a prognostic score improved the prediction of early death and the classification of TBI patients.</v>
          </cell>
          <cell r="D559"/>
          <cell r="E559" t="str">
            <v>Department of Neurosurgery and.</v>
          </cell>
          <cell r="F559" t="str">
            <v>2014</v>
          </cell>
          <cell r="G559" t="str">
            <v>J Neurosurg</v>
          </cell>
          <cell r="H559" t="str">
            <v>22934678</v>
          </cell>
        </row>
        <row r="560">
          <cell r="A560">
            <v>559</v>
          </cell>
          <cell r="B560" t="str">
            <v>Impact of educational intervention on implementation of tobacco counselling among oral health professionals: a cluster-randomized community trial</v>
          </cell>
          <cell r="C560" t="str">
            <v>OBJECTIVES: Tobacco use adversely affects oral health. Clinical guidelines recommend that oral health professionals promote tobacco abstinence and provide patients who use tobacco with brief tobacco use cessation counselling. Research shows that these guidelines are seldom implemented successfully. This study aimed to evaluate two interventions to enhance tobacco use prevention and cessation (TUPAC) counselling among oral health professionals in Finland. METHODS: We used a cluster-randomized community trial to test educational and fee-for-service interventions in enhancing TUPAC counselling among a sample of dentists (n=73) and dental hygienists (n=22) in Finland. Educational intervention consisted of 1 day of training, including lectures, interactive sessions, multimedia demonstrations and a role play session with standard patient cases. Fee-for-service intervention consisted of monetary compensation for providing tobacco use prevention or cessation counselling. TUPAC counselling procedures provided were reported and measured using an electronic dental records system. In data analysis, intent-to-treat principles were followed at both individual and cluster levels. Descriptive analysis included chi-square and t-tests. A general linear model for repeated measures was used to compare the outcome measures by intervention group. RESULTS: Of 95 providers, 73 participated (76.8%). In preventive counselling, there was no statistically significant time effect or group-by-time interaction. In cessation counselling, statistically significant group-by-time interaction was found after a 6-month follow-up (F=2.31; P=0.007), indicating that counselling activity increased significantly in intervention groups. On average, dental hygienists showed greater activity in tobacco prevention (F=12.13; P=0.001) and cessation counselling (F=30.19; P&lt;0.001) than did dentists. In addition, cessation counselling showed a statistically significant provider-by-group-by-time interaction (F=5.95; P&lt;0.001), indicating that interventions to enhance cessation counselling were more effective among dental hygienists. CONCLUSIONS: Educational intervention yielded positive short-term effects on cessation counselling, but not on preventive counselling. Adding a fee-for-service to education failed to significantly improve TUPAC counselling performance. Other approaches than monetary incentives may be needed to enhance the effectiveness of educational intervention. Further studies with focus on how to achieve long-term changes in TUPAC counselling activity among oral health professionals are needed.</v>
          </cell>
          <cell r="D560"/>
          <cell r="E560" t="str">
            <v>Department of Oral Public Health, Institute of Dentistry, University of Helsinki, Helsinki, Finland. masamitsu.amemori@helsinki.fi</v>
          </cell>
          <cell r="F560" t="str">
            <v>2013</v>
          </cell>
          <cell r="G560" t="str">
            <v>Community Dent Oral Epidemiol</v>
          </cell>
          <cell r="H560" t="str">
            <v>26897241</v>
          </cell>
        </row>
        <row r="561">
          <cell r="A561">
            <v>560</v>
          </cell>
          <cell r="B561" t="str">
            <v>Spotlight on esophageal perforation: A multinational study using the Pittsburgh esophageal perforation severity scoring system</v>
          </cell>
          <cell r="C561" t="str">
            <v>OBJECTIVE: The Pittsburgh group has suggested a perforation severity score (PSS) for better decision making in the management of esophageal perforation. Our study aim was to determine whether the PSS can be used to stratify patients with esophageal perforation into distinct subgroups with differential outcomes in an independent study population. METHODS: In a retrospective study cases of esophageal perforation were collected (study-period, 1990-2014). The PSS was analyzed using logistic regression as a continuous variable and stratified into low, intermediate, and high score groups. RESULTS: Data for 288 patients (mean age, 59.9 years) presenting with esophageal perforation (during the period 1990-2014) were abstracted. Etiology was spontaneous (Boerhaave; n = 119), iatrogenic (instrumentation; n = 85), and traumatic perforation (n = 84). Forty-three patients had coexisting esophageal cancer. The mean PSS was 5.82, and was significantly higher in patients with fatal outcome (n = 57; 19.8%; mean PSS, 9.79 vs 4.84; P &lt; .001). Mean PSS was also significantly higher in patients receiving operative management (n = 200; 69%; mean PSS, 6.44 vs 4.40; P &lt; .001). Using the Pittsburgh strata, patients were assigned to low PSS (≤2; n = 63), intermediate PSS (3-5; n = 86), and high PSS (&gt;5; n = 120) groups. Perforation-related morbidity, length of stay, frequency of operative treatment, and mortality increased with increasing PSS strata. Patients with high PSS were 3.37 times more likely to have operative management compared with low PSS. CONCLUSIONS: The Pittsburgh PSS reliably reflects the seriousness of esophageal perforation and stratifies patients into low-, intermediate-, and high-risk groups with differential morbidity and mortality outcomes.</v>
          </cell>
          <cell r="D561"/>
          <cell r="E561" t="str">
            <v>Department of General and Thoracic Surgery, Städtisches Klinikum Dresden Friedrichstadt, Dresden, Germany. Electronic address: Schweigert-Mi@khdf.de._x000D_Hospital São João, Porto, Portugal._x000D_Szent István University, Budapest, Hungary._x000D_University Hospital St George, Medical University of Plovdiv, Plovdiv, Bulgaria._x000D_Hospital Universitario de la Princesa, Madrid, Spain._x000D_Royal Victoria Hospital, Belfast, United Kingdom._x000D_Klinikum Nuremberg, Nuremberg, Germany._x000D_Salzburger Landeskrankenhaus, Paracelsus Medical University, Salzburg, Austria._x000D_The University of Hong Kong, Hong Kong, Hong Kong._x000D_St Sophia University Hospital for Pulmonary Diseases, Medical University, Sofia, Bulgaria._x000D_Klinikum Neumarkt, Neumarkt in der Oberpfalz, Germany._x000D_Department of General and Thoracic Surgery, Städtisches Klinikum Dresden Friedrichstadt, Dresden, Germany.</v>
          </cell>
          <cell r="F561" t="str">
            <v>2016</v>
          </cell>
          <cell r="G561" t="str">
            <v>J Thorac Cardiovasc Surg</v>
          </cell>
          <cell r="H561" t="str">
            <v>28538622</v>
          </cell>
        </row>
        <row r="562">
          <cell r="A562">
            <v>561</v>
          </cell>
          <cell r="B562" t="str">
            <v>Towards precision medicine: Accurate predictive modeling of infectious complications in combat casualties</v>
          </cell>
          <cell r="C562" t="str">
            <v>BACKGROUND: The biomarker profile of trauma patients may allow for the creation of models to assist bedside decision making and prediction of complications. We sought to determine the utility of modeling in the prediction of bacteremia and pneumonia in combat casualties. METHODS: This is a prospective, observational trial of patients with complex wounds treated at Walter Reed National Military Medical Center (2007-2012). Tissue, serum, and wound effluent samples were collected during operative interventions until wound closure. Clinical, biomarker, and outcome data were used in machine learning algorithms to develop models predicting bacteremia or pneumonia. Modeling was performed on the first operative washout to maximize predictive benefit. Variable selection of dataset variables was performed and the best-fitting Bayesian belief network (BBN), using Bayesian information criterion (BIC), was selected for predictive modeling. Random forest was performed using variables from BBN step. Model performance was evaluated using area under the receiver operating characteristic curve (AUC) analysis. RESULTS: Seventy-three patients (mean age 23, mean Injury Severity Score 25) were enrolled. Patients required a median of 3 (2-13) operations. The incidence of bacteremia and pneumonia was 22% and 12%, respectively. Best-fitting variable selected BBNs were maximum-minimum parents and children (MMPC) for both bacteremia (BIC-24948) and pneumonia (BIC-17886). Full variable and MMPC random forest models AUC were 0.721 and 0.834, respectively, for bacteremia and 0.809 and 0.856, respectively, for pneumonia. CONCLUSIONS: We identified a profile predictive of bacteremia and pneumonia in combat casualties. This has important clinical implications and should be validated in the civilian trauma population. This and similar tools will allow for increasing precision in the management of critically ill and injured patients. LEVEL OF EVIDENCE: Prognostic, level III.</v>
          </cell>
          <cell r="D562"/>
          <cell r="E562" t="str">
            <v>From the Emory University (C.J.D., T.B.), Atlanta, Georgia; Grady Memorial Hospital (C.J.D.), Atlanta, Georgia; Uniformed Services University of the Health Sciences (M.B., S.S., B.G., E.E.), Bethesda, Maryland; Walter Reed National Military Medical Center (M.B., E.E.), Bethesda, Maryland; Surgical Critical Care Initiative (SC2i) (C.J.D., M.B., S.S., B.G., T.B., A.D.K., E.E.), Bethesda, Maryland; and Duke University (A.D.K.), Durham, North Carolina.</v>
          </cell>
          <cell r="F562" t="str">
            <v>2017</v>
          </cell>
          <cell r="G562" t="str">
            <v>J Trauma Acute Care Surg</v>
          </cell>
          <cell r="H562" t="str">
            <v>30278786</v>
          </cell>
        </row>
        <row r="563">
          <cell r="A563">
            <v>562</v>
          </cell>
          <cell r="B563" t="str">
            <v>Validation of electronic medical data: Identifying diabetes prevalence in general practice</v>
          </cell>
          <cell r="C563" t="str">
            <v>BACKGROUND: Electronic medical records are increasingly used for research with limited external validation of their data. OBJECTIVE: This study investigates the validity of electronic medical data (EMD) for estimating diabetes prevalence in general practitioner (GP) patients by comparing EMD with national Bettering the Evaluation and Care of Health (BEACH) data. METHOD: A "decision tree" was created using inclusion/exclusion of pre-agreed variables to determine the probability of diabetes in absence of diagnostic label, including diagnoses (coded/free-text diabetes, polycystic ovarian syndrome, impaired glucose tolerance, impaired fasting glucose), diabetic annual cycle of care (DACC), glycated haemoglobin (HbA1c) &gt; 6.5%, and prescription (metformin, other diabetes medications). Via SQL query, cases were identified in EMD of five Illawarra and Southern Practice Network practices (30,007 active patients; from 2 years to January 2015). Patient-based Supplementary Analysis of Nominated Data (SAND) sub-studies from BEACH investigating diabetes prevalence (1172 GPs; 35,162 patients; November 2012 to February 2015) were comparison data. SAND results were adjusted for number of GP encounters per year, per patient, and then age-sex standardised to match age-sex distribution of EMD patients. Cluster-adjusted 95% confidence intervals (CIs) were calculated for both datasets. RESULTS: EMD diabetes prevalence (T1 and/or T2) was 6.5% (95% CI: 4.1-8.9). Following age-sex standardisation, SAND prevalence, not significantly different, was 6.7% (95% CI: 6.3-7.1). Extracting only coded diagnosis missed 13.0% of probable cases, subsequently identified through the presence of metformin/other diabetes medications (*without other indicator variables) (6.1%), free-text diabetes label (3.8%), HbA1c result* (1.6%), DACC* (1.3%), and diabetes medications* (0.2%). DISCUSSION: While complex, proxy variables can improve usefulness of EMD for research. Without their consideration, EMD results should be interpreted with caution. CONCLUSION: Enforceable, transparent data linkages in EMRs would resolve many problems with identification of diagnoses. Ongoing data quality improvement remains essential.</v>
          </cell>
          <cell r="D563"/>
          <cell r="E563" t="str">
            <v>1 The University of Sydney, Australia._x000D_2 University of Wollongong, Australia._x000D_3 Coordinare Ltd, Australia.</v>
          </cell>
          <cell r="F563" t="str">
            <v>2019</v>
          </cell>
          <cell r="G563" t="str">
            <v>Health Inf Manag</v>
          </cell>
          <cell r="H563" t="str">
            <v>29150468</v>
          </cell>
        </row>
        <row r="564">
          <cell r="A564">
            <v>563</v>
          </cell>
          <cell r="B564" t="str">
            <v>Prevalence and recognition of obesity and its associated comorbidities: cross-sectional analysis of electronic health record data from a large US integrated health system</v>
          </cell>
          <cell r="C564" t="str">
            <v>OBJECTIVE: 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 DESIGN: The electronic health record system at Cleveland Clinic was used to create a cross-sectional summary of actively managed patients meeting minimum primary care physician visit frequency requirements. Eligible patients were stratified by BMI categories, based on most recent weight and median of all recorded heights obtained on or before the index date of 1July 2015. Relationships between patient characteristics and BMI categories were tested. SETTING: A large US integrated health system. RESULTS: A total of 324 199 active patients with a recorded BMI were identified. There were 121 287 (37.4%) patients found to be overweight (BMI ≥25 and &lt;29.9), 75 199 (23.2%) had BMI 30-34.9, 34 152 (10.5%) had BMI 35-39.9 and 25 137 (7.8%) had BMI ≥40. There was a higher prevalence of type 2 diabetes, pre-diabetes, hypertension and cardiovascular disease (P value&lt;0.0001) within higher BMI compared with lower BMI categories. In patients with a BMI &gt;30 (n=134 488), only 48% (64 056) had documentation of an obesity ICD-9 code. In those patients with a BMI &gt;40, only 75% had an obesity ICD-9 code. CONCLUSIONS: This cross-sectional summary from a large US integrated health system found that three out of every four patients had overweight or obesity based on BMI. Patients within higher BMI categories had a higher prevalence of comorbidities. Less than half of patients who were identified as having obesity according to BMI received a formal diagnosis via ICD-9 documentation. The disease of obesity is very prevalent yet underdiagnosed in our clinics. The under diagnosing of obesity may serve as an important barrier to treatment initiation.</v>
          </cell>
          <cell r="D564"/>
          <cell r="E564" t="str">
            <v>Endocrinology and Metabolism Institute, Cleveland Clinic, Cleveland, Ohio, USA._x000D_Diabetes, Novo Nordisk Inc., Plainsboro, New Jersey, USA._x000D_Quantitative Health Sciences, Cleveland Clinic, Cleveland, Ohio, USA._x000D_Health Economics and Outcomes Research, Novo Nordisk Inc., Plainsboro, New Jersey, USA._x000D_Translational Science Institute, Wake Forest School of Medicine, Winston-Salem, North Carolina, USA._x000D_Medical Affairs, Novo Nordisk Inc., Plainsboro, New Jersey, USA._x000D_Medicine Institute, Cleveland Clinic, Cleveland, Ohio, USA._x000D_National Diabetes and Obesity Research Insitute, Tradition, Mississippi, USA.</v>
          </cell>
          <cell r="F564" t="str">
            <v>2017</v>
          </cell>
          <cell r="G564" t="str">
            <v>BMJ Open</v>
          </cell>
          <cell r="H564" t="str">
            <v>23329543</v>
          </cell>
        </row>
        <row r="565">
          <cell r="A565">
            <v>564</v>
          </cell>
          <cell r="B565" t="str">
            <v>An evaluation of the THIN database in the OMOP Common Data Model for active drug safety surveillance</v>
          </cell>
          <cell r="C565" t="str">
            <v>BACKGROUND: There has been increased interest in using multiple observational databases to understand the safety profile of medical products during the postmarketing period. However, it is challenging to perform analyses across these heterogeneous data sources. The Observational Medical Outcome Partnership (OMOP) provides a Common Data Model (CDM) for organizing and standardizing databases. OMOP's work with the CDM has primarily focused on US databases. As a participant in the OMOP Extended Consortium, we implemented the OMOP CDM on the UK Electronic Healthcare Record database-The Health Improvement Network (THIN). OBJECTIVE: The aim of the study was to evaluate the implementation of the THIN database in the OMOP CDM and explore its use for active drug safety surveillance. METHODS: Following the OMOP CDM specification, the raw THIN database was mapped into a CDM THIN database. Ten Drugs of Interest (DOI) and nine Health Outcomes of Interest (HOI), defined and focused by the OMOP, were created using the CDM THIN database. Quantitative comparison of raw THIN to CDM THIN was performed by execution and analysis of OMOP standardized reports and additional analyses. The practical value of CDM THIN for drug safety and pharmacoepidemiological research was assessed by implementing three analysis methods: Proportional Reporting Ratio (PRR), Univariate Self-Case Control Series (USCCS) and High-Dimensional Propensity Score (HDPS). A published study using raw THIN data was selected to examine the external validity of CDM THIN. RESULTS: Overall demographic characteristics were the same in both databases. Mapping medical and drug codes into the OMOP terminology dictionary was incomplete: 25 % medical codes and 55 % drug codes in raw THIN were not listed in the OMOP terminology dictionary, representing 6 % condition occurrence counts, 4 % procedure occurrence counts and 7 % drug exposure counts in raw THIN. Seven DOIs had &lt;0.3 % and three DOIs had 1 % of unmapped drug exposure counts; each HOI had at least one definition with no or minimal (≤0.2 %) issues with unmapped condition occurrence counts, except for the upper gastrointestinal (UGI) ulcer hospitalization cohort. The application of PRR, USCCS and HDPS found, respectively, a sensitivity of 67, 78 and 50 %, and a specificity of 68, 59 and 76 %, suggesting that safety issues defined as known by the OMOP could be identified in CDM THIN, with imperfect performance. Similar PRR scores were produced using both CDM THIN and raw THIN, while the execution time was twice as fast on CDM THIN. There was close replication of demographic distribution, death rate and prescription pattern and trend in the published study population and the cohort of CDM THIN. CONCLUSIONS: This research demonstrated that information loss due to incomplete mapping of medical and drug codes as well as data structure in the current CDM THIN limits its use for all possible epidemiological evaluation studies. Current HOIs and DOIs predefined by the OMOP were constructed with minimal loss of information and can be used for active surveillance methodological research. The OMOP CDM THIN can be a valuable tool for multiple aspects of pharmacoepidemiological research when the unique features of UK Electronic Health Records are incorporated in the OMOP library.</v>
          </cell>
          <cell r="D565"/>
          <cell r="E565" t="str">
            <v>Epidemiology, Worldwide Safety Strategy, Pfizer, 219 E 42nd Street, Mail Stop 219/9/01, New York, NY 10017, USA. xiaofeng.zhou@pfizer.com</v>
          </cell>
          <cell r="F565" t="str">
            <v>2013</v>
          </cell>
          <cell r="G565" t="str">
            <v>Drug Saf</v>
          </cell>
          <cell r="H565" t="str">
            <v>26608733</v>
          </cell>
        </row>
        <row r="566">
          <cell r="A566">
            <v>565</v>
          </cell>
          <cell r="B566" t="str">
            <v>Novel screening metric for the identification of at-risk peripheral artery disease patients using administrative claims data</v>
          </cell>
          <cell r="C566" t="str">
            <v>Despite high morbidity and mortality associated with peripheral artery disease (PAD), it remains under-diagnosed and under-treated. The objective of this study was to develop a screening metric to identify undiagnosed patients at high risk of developing PAD using administrative data. Commercial claims data from 2010 to 2012 were utilized to develop and internally validate a PAD screening metric. Medicare data were used for external validation. The study population included adults, aged 30 years or older, with new cases of PAD identified using the International Classification of Diseases, Ninth Revision, Clinical Modification (ICD-9-CM) diagnosis/procedure codes or the Healthcare Common Procedure Coding System (HCPCS) codes. Multivariate logistic regression was conducted to determine PAD risk factors used in the development of the screening metric for the identification of at-risk PAD patients. The cumulative incidence of PAD was 6.6%. Sex, age, congestive heart failure, hypertension, chronic renal insufficiency, stroke, diabetes, acute myocardial infarction, transient ischemic attack, hyperlipidemia, and angina were significant risk factors for PAD. A cut-off score of ⩾20 yielded sensitivity, specificity, positive predictive value, negative predictive value, and c-statistics of 83.5%, 60.0%, 12.8%, 98.1%, and 0.78, respectively. By identifying patients at high risk for developing PAD using only administrative data, the use of the current pre-screening metric could reduce the number of diagnostic tests, while still capturing those patients with undiagnosed PAD.</v>
          </cell>
          <cell r="D566"/>
          <cell r="E566" t="str">
            <v>Health Advocate, Inc., Westlake Village, CA, USA._x000D_Health Advocate, Inc., Westlake Village, CA, USA University of California, Los Angeles, School of Public Health, Los Angeles, CA, USA legorreta@ucla.edu.</v>
          </cell>
          <cell r="F566" t="str">
            <v>2016</v>
          </cell>
          <cell r="G566" t="str">
            <v>Vasc Med</v>
          </cell>
          <cell r="H566" t="str">
            <v>24831037</v>
          </cell>
        </row>
        <row r="567">
          <cell r="A567">
            <v>566</v>
          </cell>
          <cell r="B567" t="str">
            <v>Automated telecommunication-based reminders and adherence with once-daily glaucoma medication dosing: the automated dosing reminder study</v>
          </cell>
          <cell r="C567" t="str">
            <v>IMPORTANCE: Topical glaucoma medications lower intraocular pressure and alter the course of the disease. Because adherence with glaucoma medications is a known problem, interventions are needed to help those patients who do not take their medications as prescribed. OBJECTIVE: To assess the ability of an automated telecommunication-based intervention to improve adherence with glaucoma medications. DESIGN, SETTING, AND PARTICIPANTS: We performed a prospective cohort study of medication adherence, followed by a randomized intervention for those found to be nonadherent, of individuals recruited from a university-based glaucoma subspecialty clinic. A total of 491 participants were enrolled in the initial assessment of adherence. Of those, 70 were nonadherent with their medications after 3 months of electronic monitoring and randomized to intervention and control groups. INTERVENTIONS: A personal health record was used to store the list of patient medications and reminder preferences. On the basis of those data, participants randomized to the intervention received daily messages, either text or voice, reminding them to take their medication. Participants randomized to the control group received usual care. MAIN OUTCOMES AND MEASURES: Difference in adherence before and after initiation of the intervention. RESULTS: Using an intent-to-treat analysis, we found that the median adherence rate in the 38 participants randomized to the intervention increased from 53% to 64% (P &lt; .05). There was no statistical change in 32 participants in the control group. To assess the real efficacy of the intervention, the same comparison was performed for the participants who successfully completed the study after randomization. Analyzed this way, the adherence rate in the 20 participants in the intervention group increased from 54% to 73% (P &lt; .05), whereas there was again no statistical change in the 19 participants in the control group. Eighty-four percent of the participants who received reminders agreed they were helpful and would continue using them outside the study. CONCLUSIONS AND RELEVANCE: Automated telecommunication-based reminders linked to data in a personal health record improved adherence with once-daily glaucoma medications. This is an effective method to improve adherence that could realistically be implemented in ophthalmology practices with a minimum amount of effort on the part of the practice or the patient.</v>
          </cell>
          <cell r="D567"/>
          <cell r="E567" t="str">
            <v>Glaucoma Center of Excellence, Wilmer Eye Institute, Johns Hopkins University School of Medicine, Baltimore, Maryland2Division of Health Sciences Informatics, The Johns Hopkins University School of Medicine, Baltimore, Maryland._x000D_Glaucoma Center of Excellence, Wilmer Eye Institute, Johns Hopkins University School of Medicine, Baltimore, Maryland3Dana Center for Preventive Ophthalmology, Wilmer Eye Institute, Johns Hopkins University, Baltimore, Maryland._x000D_Madigan Army Medical Center, Fort Lewis, Washington._x000D_Georgetown University School of Medicine, Washington, DC._x000D_Dana Center for Preventive Ophthalmology, Wilmer Eye Institute, Johns Hopkins University, Baltimore, Maryland.</v>
          </cell>
          <cell r="F567" t="str">
            <v>2014</v>
          </cell>
          <cell r="G567" t="str">
            <v>JAMA Ophthalmol</v>
          </cell>
          <cell r="H567" t="str">
            <v>23778514</v>
          </cell>
        </row>
        <row r="568">
          <cell r="A568">
            <v>567</v>
          </cell>
          <cell r="B568" t="str">
            <v>The impact of missing trauma data on predicting massive transfusion</v>
          </cell>
          <cell r="C568" t="str">
            <v>BACKGROUND: Missing data are inherent in clinical research and may be especially problematic for trauma studies. This study describes a sensitivity analysis to evaluate the impact of missing data on clinical risk prediction algorithms. Three blood transfusion prediction models were evaluated using an observational trauma data set with valid missing data. METHODS: The PRospective Observational Multicenter Major Trauma Transfusion (PROMMTT) study included patients requiring one or more unit of red blood cells at 10 participating US Level I trauma centers from July 2009 to October 2010. Physiologic, laboratory, and treatment data were collected prospectively up to 24 hours after hospital admission. Subjects who received 10 or more units of red blood cells within 24 hours of admission were classified as massive transfusion (MT) patients. Correct classification percentages for three MT prediction models were evaluated using complete case analysis and multiple imputation. A sensitivity analysis for missing data was conducted to determine the upper and lower bounds for correct classification percentages. RESULTS: PROMMTT study enrolled 1,245 subjects. MT was received by 297 patients (24%). Missing percentage ranged from 2.2% (heart rate) to 45% (respiratory rate). Proportions of complete cases used in the MT prediction models ranged from 41% to 88%. All models demonstrated similar correct classification percentages using complete case analysis and multiple imputation. In the sensitivity analysis, correct classification upper-lower bound ranges per model were 4%, 10%, and 12%. Predictive accuracy for all models using PROMMTT data was lower than reported in the original data sets. CONCLUSION: Evaluating the accuracy clinical prediction models with missing data can be misleading, especially with many predictor variables and moderate levels of missingness per variable. The proposed sensitivity analysis describes the influence of missing data on risk prediction algorithms. Reporting upper-lower bounds for percent correct classification may be more informative than multiple imputation, which provided similar results to complete case analysis in this study.</v>
          </cell>
          <cell r="D568"/>
          <cell r="E568" t="str">
            <v>Department of Surgery, Inova Fairfax Hospital, Falls Church, Virginia, USA.</v>
          </cell>
          <cell r="F568" t="str">
            <v>2013</v>
          </cell>
          <cell r="G568" t="str">
            <v>J Trauma Acute Care Surg</v>
          </cell>
          <cell r="H568" t="str">
            <v>28161385</v>
          </cell>
        </row>
        <row r="569">
          <cell r="A569">
            <v>568</v>
          </cell>
          <cell r="B569" t="str">
            <v>Data collection on retinopathy as a public health tool: The Hubble telescope equivalent of looking back in time</v>
          </cell>
          <cell r="C569" t="str">
            <v>OBJECTIVE: To test whether the rate of diabetic retinopathy development in a population calculated from the prevalence of retinopathy and duration of diabetes can be used to assess their prior glycemic control. RESEARCH DESIGN AND METHODS: 9281 patients with type 2 diabetes (T2DM) were grouped by duration of diabetes and plotted against the % of retinopathy in each band. The slope was used to calculate retinopathy development/year (RD/y). We correlated the RD/y with updated HbA1c within groups of different ethnicity, age of diabetes onset, year of the eye examination, socio-economic status and fluency in English. RESULTS: Differences in ethnicity, age of diabetes onset and year of the eye examination affect RD/y to a degree predictable from their respective updated HbA1c. No such relationship with updated HbA1c was evident when a factor has no apparent effect on RD/y. CONCLUSIONS: This relationship between prevalence of retinopathy and duration of diabetes can be used to assess future retinopathy burden. Perhaps more intriguing, the camera can be reversed to allow an estimate of prior glycemic control of a population from its retinopathy prevalence. Health care organizations can use this method to project future needs and to assess adequacy of prior glycemic control.</v>
          </cell>
          <cell r="D569"/>
          <cell r="E569" t="str">
            <v>Diabetes Centre, Royal Prince Alfred Hospital, Sydney, NSW, Australia; Sydney Medical School, University of Sydney, Sydney, NSW, Australia. Electronic address: maria.constantino@sydney.edu.au._x000D_Diabetes Centre, Royal Prince Alfred Hospital, Sydney, NSW, Australia; Sydney Medical School, University of Sydney, Sydney, NSW, Australia. Electronic address: lyndamolyneaux@bigpond.com._x000D_Diabetes Centre, Royal Prince Alfred Hospital, Sydney, NSW, Australia. Electronic address: ted.wu@sswahs.nsw.gov.au._x000D_Diabetes Centre, Royal Prince Alfred Hospital, Sydney, NSW, Australia; Sydney Medical School, University of Sydney, Sydney, NSW, Australia. Electronic address: stephen.twigg@sydney.edu.au._x000D_Diabetes Centre, Royal Prince Alfred Hospital, Sydney, NSW, Australia; Sydney Medical School, University of Sydney, Sydney, NSW, Australia. Electronic address: jencia.wong@sswahs.nsw.gov.au._x000D_Diabetes Centre, Royal Prince Alfred Hospital, Sydney, NSW, Australia; Sydney Medical School, University of Sydney, Sydney, NSW, Australia. Electronic address: dennis.yue@sydney.edu.au.</v>
          </cell>
          <cell r="F569" t="str">
            <v>2017</v>
          </cell>
          <cell r="G569" t="str">
            <v>J Diabetes Complications</v>
          </cell>
          <cell r="H569" t="str">
            <v>28744835</v>
          </cell>
        </row>
        <row r="570">
          <cell r="A570">
            <v>569</v>
          </cell>
          <cell r="B570" t="str">
            <v>Advantages of Laparoscopic Radiofrequency Ablation Over Percutaneous Radiofrequency Ablation in Hepatocellular Carcinoma</v>
          </cell>
          <cell r="C570" t="str">
            <v>BACKGROUND: Inoperable hepatocellular carcinoma (HCC) can be treated with laparoscopic radiofrequency ablation (LRFA), which is generally a more accurate and accessible procedure than percutaneous RFA (PRFA). However, few studies have compared survival outcomes between LRFA and PRFA in patients with HCC. AIMS: This study aimed to compare the efficacy of LRFA and PRFA for HCC treatment. METHODS: Patients who underwent PRFA or LRFA as an initial treatment modality between April 2005 and April 2016 were enrolled in this study. The overall and recurrence-free survival rates were examined for each patient. Additionally, propensity score matching was performed for both groups. RESULTS: The baseline characteristics of patients in the PRFA and LRFA groups showed several minor differences. Multivariate analysis showed that the RFA method was not a critical determinant of recurrence-free or overall survival (p = 0.069 and p = 0.406). Among patients who underwent RFA as the initial treatment modality, there was no significant effect between either RFA procedures on survival. After propensity score matching, univariate analysis showed a significant difference in overall survival between PRFA and LRFA (p = 0.031). Multivariate analysis showed that LRFA is a strong factor that contributed to an improved overall survival in HCC patients (hazard ratio 0.108, p = 0.040). Furthermore, our data showed that LRFA was able to limit multiple intrahepatic recurrences, as well as prevent marginal recurrence. CONCLUSIONS: LRFA appears to be superior to PRFA in terms of survival. LRFA may help reduce mortality in HCC patients.</v>
          </cell>
          <cell r="D570"/>
          <cell r="E570" t="str">
            <v>Department of Internal Medicine, Chungnam National University Hospital, 282 Munwha-ro, Jung-gu, Daejeon, 34952, Republic of Korea. hyuksoo@cnuh.co.kr._x000D_Department of Internal Medicine, School of Medicine, Chungnam National University, 266 Munwha-ro, Jung-gu, Daejeon, 35015, South Korea. hyuksoo@cnuh.co.kr._x000D_Department of Internal Medicine, Chungnam National University Hospital, 282 Munwha-ro, Jung-gu, Daejeon, 34952, Republic of Korea._x000D_Department of Internal Medicine, School of Medicine, Chungnam National University, 266 Munwha-ro, Jung-gu, Daejeon, 35015, South Korea._x000D_Clinical Trials Center, Chungnam National University Hospital, 282 Munwha-ro, Jung-gu, Daejeon, 34952, Republic of Korea._x000D_Department of Surgery, Chungnam National University Hospital, 282 Munwha-ro, Jung-gu, Daejeon, 35015, Republic of Korea. oxali@hanmail.net._x000D_Department of Internal Medicine, Chungnam National University Hospital, 282 Munwha-ro, Jung-gu, Daejeon, 34952, Republic of Korea. midoctor@cnuh.co.kr._x000D_Department of Internal Medicine, School of Medicine, Chungnam National University, 266 Munwha-ro, Jung-gu, Daejeon, 35015, South Korea. midoctor@cnuh.co.kr.</v>
          </cell>
          <cell r="F570" t="str">
            <v>2017</v>
          </cell>
          <cell r="G570" t="str">
            <v>Dig Dis Sci</v>
          </cell>
          <cell r="H570" t="str">
            <v>31071610</v>
          </cell>
        </row>
        <row r="571">
          <cell r="A571">
            <v>570</v>
          </cell>
          <cell r="B571" t="str">
            <v>Length of Stay and ICU Stay Are Increased With Repair of Traumatic Superior Mesenteric Vein Injury</v>
          </cell>
          <cell r="C571" t="str">
            <v>BACKGROUND: Traumatic superior mesenteric vein (SMV) injury is rare, and the ideal treatment is controversial. We compared the outcomes of ligation versus repair of SMV injury using the National Trauma Databank. MATERIALS AND METHODS: All adult patients who suffered from traumatic SMV injury were identified from the National Trauma Databank (2002-2014) by International Classification of Diseases (ICD) codes. Patients were stratified by treatment modality into no repair, ligation, and surgical repair using ICD procedure codes. Patient characteristics were compared between ligation and surgical repair groups using the Kruskal-Wallis test for continuous variables and Fisher's exact test for categorical variables. Outcomes, including mortality, rates of small bowel resection, length of stay (LOS), and ventilation days were compared using logistic regression. RESULTS: Among 952 patients with SMV injury, 192 patients (20.2%) had ligation, 428 (50%) underwent surgical repair, and 332 patients (34.9%) had neither repair nor ligation of the SMV. Overall hospital mortality was 32%. Age, gender, injury severity score (ISS), and Glasgow Coma Scale (GCS) were similar between groups that underwent ligation and surgical repair. Although the mortality rate (29.4% versus 36.5%, P = 0.20) and bowel resection rate (4% versus 3%, P = 0.12) were similar, patients who underwent repair had significantly longer hospital LOS (19.4 ± 24.8 versus15.2 ± 24.4 d, P &lt; 0.001) and ICU LOS (13 ± 17.1 versus 9.3 ± 11.8 d, P = 0.02) compared to ligation. Similar results were observed in multivariable analysis when adjusted for race, associated vascular injuries, and other associated injuries. CONCLUSIONS: In patients with traumatic SMV injury, surgical repair does not appear to confer a significant survival advantage over ligation and can be associated with greater LOS and ICU LOS. Ligation may be an acceptable option for management of a traumatic SMV injury, especially when surgical repair cannot be performed, without compromising patient mortality or bowel resection rates.</v>
          </cell>
          <cell r="D571"/>
          <cell r="E571" t="str">
            <v>University of Arizona College of Medicine, Tucson, Arizona. Electronic address: joseph.sabat@gmail.com._x000D_University of Arizona College of Medicine, Tucson, Arizona._x000D_Louisiana State University Health Sciences Center, Shreveport, Louisiana.</v>
          </cell>
          <cell r="F571" t="str">
            <v>2019</v>
          </cell>
          <cell r="G571" t="str">
            <v>J Surg Res</v>
          </cell>
          <cell r="H571" t="str">
            <v>29017765</v>
          </cell>
        </row>
        <row r="572">
          <cell r="A572">
            <v>571</v>
          </cell>
          <cell r="B572" t="str">
            <v>Accuracy of shock index versus ABC score to predict need for massive transfusion in trauma patients</v>
          </cell>
          <cell r="C572" t="str">
            <v>BACKGROUND: Various scoring systems have been developed to predict need for massive transfusion in traumatically injured patients. Assessments of Blood Consumption (ABC) score and Shock Index (SI) have been shown to be reliable predictors for Massive Transfusion Protocol (MTP) activation. However, no study has directly compared these two scoring systems to determine which is a better predictor for MTP activation. The primary objective was to determine whether ABC or SI better predicted the need for MTP in adult trauma patients with severe hemorrhage. METHODS: This was a retrospective cohort study which included all injured patients who were trauma activations between January 1, 2009 and December 31, 2013 at an urban Level I trauma center. Patients &lt;18 years old or with traumatic brain injury (TBI) were excluded. ABC and SI were calculated for each patient. MTP was defined as need for &gt;10 units PRBC transfusion within 24h of emergency department arrival. Sensitivity, specificity, and area under the receiver operating characteristic curve (AUROC) were used to evaluate scoring systems' ability to predict effective MTP utilization. RESULTS: A total of 645 patients had complete data for analysis. Shock Index ≥1 had sensitivity of 67.7% (95% CI 49.5%-82.6%) and specificity of 81.3% (95% CI 78.0%-84.3%) for predicting MTP, and ABC score ≥2 had sensitivity of 47.0% (95% CI 29.8%-64.9%) and specificity of 89.8% (95% CI 87.2%-92.1%). AUROC analyses showed SI to be the strongest predictor followed by ABC score with AUROC values of 0.83 and 0.74, respectively. SI had a significantly greater sensitivity (P=0.035), but a significantly weaker specificity (P&lt;0.001) compared to ABC score. CONCLUSION: ABC score and Shock Index can both be used to predict need for massive transfusion in trauma patients, however SI is more sensitive and requires less technical skill than ABC score.</v>
          </cell>
          <cell r="D572"/>
          <cell r="E572" t="str">
            <v>Tulane School of Medicine, New Orleans, LA, United States. Electronic address: rschroll@tulane.edu._x000D_Tulane School of Medicine, New Orleans, LA, United States._x000D_Our Lady of the Lake Regional Medical Center-Trauma Specialist Program, Baton Rouge, LA, United States.</v>
          </cell>
          <cell r="F572" t="str">
            <v>2018</v>
          </cell>
          <cell r="G572" t="str">
            <v>Injury</v>
          </cell>
          <cell r="H572" t="str">
            <v>21941195</v>
          </cell>
        </row>
        <row r="573">
          <cell r="A573">
            <v>572</v>
          </cell>
          <cell r="B573" t="str">
            <v>Outcomes and predictors in burn rehabilitation</v>
          </cell>
          <cell r="C573" t="str">
            <v>Advances in burn care in recent decades have resulted in a growing population of burn survivors and an increased need for inpatient rehabilitation. Burn survivors who require inpatient rehabilitation typically experience severe and complicated injuries. The purpose of this study is to examine burn rehabilitation outcomes and their predictor variables. Data are obtained from the Uniform Data System for Medical Rehabilitation from 2002 to 2007. Inclusion criterion is primary diagnosis of burn injury. Predictor variables include demographic, medical, and facility data. Outcome measures are length of stay efficiency, FIM® gain, community discharge, and FIM® discharge of at least 78. Linear and logistic regression analyses are used to determine significant predictors of outcomes. There are 2920 patients who meet inclusion criteria. The mean age of the population is 51 years, 33% of the population is female, 73% is Caucasian, and 40% are married. The median TBSA decile is 20 to 29%. The population exhibits a mean FIM® gain of 28 and length of stay efficiency of 2.1. A majority of the population is discharged to the community (76%) and has a FIM® discharge of at least 78 (81%). Significant predictors of outcomes in burn rehabilitation include age, FIM® admission, onset days, employment status, and marital status. Inpatient rehabilitation is critical to community reintegration of burn survivors. Survivors who are young, married, employed, and higher functioning at the time of admission to rehabilitation demonstrate the best outcomes. This research will help assess the rehabilitation potential of burn survivors and inform resource allocation.</v>
          </cell>
          <cell r="D573"/>
          <cell r="E573" t="str">
            <v>Department of Physical Medicine and Rehabilitation, Spaulding Rehabilitation Hospital, Harvard Medical School, Boston, Massachusetts 02114, USA.</v>
          </cell>
          <cell r="F573" t="str">
            <v>2012</v>
          </cell>
          <cell r="G573" t="str">
            <v>J Burn Care Res</v>
          </cell>
          <cell r="H573" t="str">
            <v>28708018</v>
          </cell>
        </row>
        <row r="574">
          <cell r="A574">
            <v>573</v>
          </cell>
          <cell r="B574" t="str">
            <v>Endoscopic third ventriculostomy and repeat endoscopic third ventriculostomy in pediatric patients: the Dutch experience</v>
          </cell>
          <cell r="C574" t="str">
            <v>OBJECTIVE After endoscopic third ventriculostomy (ETV), some patients develop recurrent symptoms of hydrocephalus. The optimal treatment for these patients is not clear: repeat ETV (re-ETV) or CSF shunting. The goals of the study were to assess the effectiveness of re-ETV relative to initial ETV in pediatric patients and validate the ETV success score (ETVSS) for re-ETV. METHODS Retrospective data of 624 ETV and 93 re-ETV procedures were collected from 6 neurosurgical centers in the Netherlands (1998-2015). Multivariable Cox proportional hazards modeling was used to provide an adjusted estimate of the hazard ratio for re-ETV failure relative to ETV failure. The correlation coefficient between ETVSS and the chance of re-ETV success was calculated using Kendall's tau coefficient. Model discrimination was quantified using the c-statistic. The effects of intraoperative findings and management on re-ETV success were also analyzed. RESULTS The hazard ratio for re-ETV failure relative to ETV failure was 1.23 (95% CI 0.90-1.69; p = 0.20). At 6 months, the success rates for both ETV and re-ETV were 68%. ETVSS was significantly related to the chances of re-ETV success (τ = 0.37; 95% bias corrected and accelerated CI 0.21-0.52; p &lt; 0.001). The c-statistic was 0.74 (95% CI 0.64-0.85). The presence of prepontine arachnoid membranes and use of an external ventricular drain (EVD) were negatively associated with treatment success, with ORs of 4.0 (95% CI 1.5-10.5) and 9.7 (95% CI 3.4-27.8), respectively. CONCLUSIONS Re-ETV seems to be as safe and effective as initial ETV. ETVSS adequately predicts the chance of successful re-ETV. The presence of prepontine arachnoid membranes and the use of EVD negatively influence the chance of success.</v>
          </cell>
          <cell r="D574"/>
          <cell r="E574" t="str">
            <v>Department of Neurosurgery, University Medical Center Groningen._x000D_Departments of 2 Pathology and._x000D_Department of Neurosurgery, Erasmus MC, Sophia Children's Hospital, Rotterdam._x000D_Department of Neurosurgery, Rudolf Magnus Institute of Neuroscience, University Medical Center, Utrecht._x000D_Neurosurgery, Academic Medical Center Amsterdam._x000D_Department of Neurosurgery, VU University Medical Center, Neurosurgical Center Amsterdam._x000D_Department of Neurosurgery, Radboud University Nijmegen Medical Centre, Nijmegen; and._x000D_Medical School Twente, Medisch Spectrum Twente Hospital, Enschede, The Netherlands.</v>
          </cell>
          <cell r="F574" t="str">
            <v>2017</v>
          </cell>
          <cell r="G574" t="str">
            <v>J Neurosurg Pediatr</v>
          </cell>
          <cell r="H574" t="str">
            <v>26945710</v>
          </cell>
        </row>
        <row r="575">
          <cell r="A575">
            <v>574</v>
          </cell>
          <cell r="B575" t="str">
            <v>Antibiotic prescribing for children in primary care and adherence to treatment guidelines</v>
          </cell>
          <cell r="C575" t="str">
            <v>OBJECTIVES: Antibiotic use is unnecessarily high for paediatric respiratory tract infections (RTIs) in primary care, and implementation of treatment guidelines is difficult in practice. This study aims to assess guideline adherence to antibiotic prescribing for RTIs in children and examine potential variations across Dutch general practices. METHODS: We conducted a retrospective observational study, deriving data on diagnoses and prescriptions from the electronic health records-based NIVEL Primary Care Database. Patients &lt;18 years of age with a diagnosis of fever, ear and respiratory infections (International Classification of Primary Care codes A03, H71, R72, R75, R76, R78 and R81) during 2010-12 were included. Antibiotics were linked to episodes of illness. Two types of disease-specific outcomes were used to assess adherence to national guidelines regarding antibiotic prescribing choices. Inter-practice variability in adherence was assessed with multilevel analysis. RESULTS: Half of the episodes with RTIs with restrictive prescribing policy and 65% of episodes with pneumonia were treated with antibiotics. General practitioners prescribed antibiotics for 40% of episodes with bronchitis, even though guidelines discourage antibiotic prescribing. First-choice antibiotics were prescribed in 50%-85% of episodes with selected diseases, with lowest values for narrow-spectrum penicillins. Levels of adherence to guidelines varied widely between diagnoses and between practices. CONCLUSIONS: Most paediatric RTIs in the Netherlands continue to be treated with antibiotics conservatively. Potential aspects of concern are the inappropriate antibiotic prescribing for acute bronchitis and the underuse of some first-choice antibiotics. Continuing progress may be achieved by targeting practices with lower adherence rates to guidelines.</v>
          </cell>
          <cell r="D575"/>
          <cell r="E575" t="str">
            <v>Division of Pharmacoepidemiology &amp; Clinical Pharmacology, Utrecht Institute for Pharmaceutical Sciences (UIPS), Utrecht, The Netherlands vericaivanovska@hotmail.com._x000D_NIVEL, Netherlands Institute for Health Services Research, Utrecht, The Netherlands._x000D_Division of Pharmacoepidemiology &amp; Clinical Pharmacology, Utrecht Institute for Pharmaceutical Sciences (UIPS), Utrecht, The Netherlands._x000D_Division of Pharmacoepidemiology &amp; Clinical Pharmacology, Utrecht Institute for Pharmaceutical Sciences (UIPS), Utrecht, The Netherlands Medicines Evaluation Board, Utrecht, The Netherlands.</v>
          </cell>
          <cell r="F575" t="str">
            <v>2016</v>
          </cell>
          <cell r="G575" t="str">
            <v>J Antimicrob Chemother</v>
          </cell>
          <cell r="H575" t="str">
            <v>25998922</v>
          </cell>
        </row>
        <row r="576">
          <cell r="A576">
            <v>575</v>
          </cell>
          <cell r="B576" t="str">
            <v>An economic evaluation of colorectal cancer screening in primary care practice</v>
          </cell>
          <cell r="C576" t="str">
            <v>INTRODUCTION: Recent colorectal cancer screening studies focus on optimizing adherence. This study evaluated the cost effectiveness of interventions using electronic health records (EHRs); automated mailings; and stepped support increases to improve 2-year colorectal cancer screening adherence. METHODS: Analyses were based on a parallel-design, randomized trial in which three stepped interventions (EHR-linked mailings ["automated"]; automated plus telephone assistance ["assisted"]; or automated and assisted plus nurse navigation to testing completion or refusal [navigated"]) were compared to usual care. Data were from August 2008 to November 2011, with analyses performed during 2012-2013. Implementation resources were micro-costed; research and registry development costs were excluded. Incremental cost-effectiveness ratios (ICERs) were based on number of participants current for screening per guidelines over 2 years. Bootstrapping examined robustness of results. RESULTS: Intervention delivery cost per participant current for screening ranged from $21 (automated) to $27 (navigated). Inclusion of induced testing costs (e.g., screening colonoscopy) lowered expenditures for automated (ICER=-$159) and assisted (ICER=-$36) relative to usual care over 2 years. Savings arose from increased fecal occult blood testing, substituting for more expensive colonoscopies in usual care. Results were broadly consistent across demographic subgroups. More intensive interventions were consistently likely to be cost effective relative to less intensive interventions, with willingness to pay values of $600-$1,200 for an additional person current for screening yielding ≥80% probability of cost effectiveness. CONCLUSIONS: Two-year cost effectiveness of a stepped approach to colorectal cancer screening promotion based on EHR data is indicated, but longer-term cost effectiveness requires further study.</v>
          </cell>
          <cell r="D576"/>
          <cell r="E576" t="str">
            <v>Kaiser Permanente Center for Health Research, Portland, Oregon. Electronic address: richard.meenan@kpchr.org._x000D_Group Health Research Institute, Seattle, Washington._x000D_University of Texas School of Public Health, Houston, Texas._x000D_Fred Hutchinson Cancer Research Center, Seattle, Washington.</v>
          </cell>
          <cell r="F576" t="str">
            <v>2015</v>
          </cell>
          <cell r="G576" t="str">
            <v>Am J Prev Med</v>
          </cell>
          <cell r="H576" t="str">
            <v>28135880</v>
          </cell>
        </row>
        <row r="577">
          <cell r="A577">
            <v>576</v>
          </cell>
          <cell r="B577" t="str">
            <v>Electronic Heath Record Prompts May Increase Screening for Secondhand Smoke Exposure</v>
          </cell>
          <cell r="C577" t="str">
            <v>INTRODUCTION: The American Academy of Pediatrics recommends that pediatricians promote smoking cessation among caregivers at every visit. Currently, there are inconsistencies between recommendations and clinical practice. This study aims to compare results generated from 3 intervention methods on the rate at which pediatricians screen for secondhand smoke exposure (SHSe). METHODS: Pediatricians were randomly assigned to 1 of 3 intervention groups: no lecture, changes in electronic health record (EHR) (G1); lecture, no changes in the EHR (G2); or a lecture and EHR changes (G3). Data between groups were compared using a 1-way analysis of variance. RESULTS: Documentation of SHSe was statistically significantly greater in G3, when compared with G1 and G2 ( P &lt; .01). Documentation of SHSe was statistically significantly greater in G1, when compared with G2 ( P &lt; .05). CONCLUSION: A brief lecture with EHR prompts may be a simple way to increase screening for SHSe in the pediatric primary care setting.</v>
          </cell>
          <cell r="D577"/>
          <cell r="E577" t="str">
            <v>1 Ochsner Health System, New Orleans, LA, USA._x000D_2 University of Queensland, Brisbane, Queensland, Australia._x000D_3 Ochsner Children's Health Center, New Orleans, LA. USA.</v>
          </cell>
          <cell r="F577" t="str">
            <v>2018</v>
          </cell>
          <cell r="G577" t="str">
            <v>Clin Pediatr (Phila)</v>
          </cell>
          <cell r="H577" t="str">
            <v>24022787</v>
          </cell>
        </row>
        <row r="578">
          <cell r="A578">
            <v>577</v>
          </cell>
          <cell r="B578" t="str">
            <v>Clinical characteristics, response to therapy, and survival of African American patients diagnosed with chronic lymphocytic leukemia: joint experience of the MD Anderson Cancer Center and Duke University Medical Center</v>
          </cell>
          <cell r="C578" t="str">
            <v>BACKGROUND: Little is known regarding racial disparities in characteristics and outcomes among patients with chronic lymphocytic leukemia (CLL). METHODS: The characteristics and outcomes of untreated African American (AA) patients with CLL (n = 84) were analyzed and compared with a reference nonblack (NB) patient population (n = 1571). RESULTS: At the time of presentation, AA patients had lower median hemoglobin levels (12.9 g/dL vs 13.7 g/dL), higher β2 microglobulin levels (2.7 mg/dL vs 2.4 mg/dL), greater frequency of constitutional symptoms (27% vs 10%), unmutated immunoglobulin heavy-chain variable region (IGHV) mutation status (65% vs 47%), ζ-chain-associated protein kinase 70 (ZAP70) expression (58% vs 32%), and deletion of chromosome 17p or chromosome 11q (28% vs 17%; P ≤ 02 for each comparison). Fifty-one percent of AA patients and 39% of NB patients required first-line therapy and 91% and 88%, respectively, received chemoimmunotherapy. Overall response rates to treatment were 85% for AA patients and 94% for NB patients (P = .06); and the complete response rates were 56% and 58%, respectively (P = .87). The median survival of AA patients was shorter compared with that of NB patients (event-free survival: 36 months vs 61 months; P = .007; overall survival: 152 months vs not reached; P = .0001). AA race was an independent predictor of shorter event-free and overall survival in multivariable regression models. CONCLUSIONS: The current results indicated that AA patients with CLL have more unfavorable prognostic characteristics and shorter survival compared with their NB counterparts.</v>
          </cell>
          <cell r="D578"/>
          <cell r="E578" t="str">
            <v>Department of Leukemia, The University of Texas MD Anderson Cancer Center, Houston, Texas.</v>
          </cell>
          <cell r="F578" t="str">
            <v>2013</v>
          </cell>
          <cell r="G578" t="str">
            <v>Cancer</v>
          </cell>
          <cell r="H578" t="str">
            <v>24662872</v>
          </cell>
        </row>
        <row r="579">
          <cell r="A579">
            <v>578</v>
          </cell>
          <cell r="B579" t="str">
            <v>Developing best practices to study trauma outcomes in large databases: an evidence-based approach to determine the best mortality risk adjustment model</v>
          </cell>
          <cell r="C579" t="str">
            <v>BACKGROUND: The National Trauma Data Bank (NTDB) is an invaluable resource to study trauma outcomes. Recent evidence suggests the existence of great variability in covariate handling and inclusion in multivariable analyses using NTDB, leading to differences in the quality of published studies and potentially in benchmarking trauma centers. Our objectives were to identify the best possible mortality risk adjustment model (RAM) and to define the minimum number of covariates required to adequately predict trauma mortality in the NTDB. METHODS: Analysis of NTDB 2009 was performed to identify the best RAM for trauma mortality. For each plausible NTDB covariate, univariate logistic regression was performed, and the area under the receiver operating characteristics curve (AUROC, with 95% confidence interval [CI]) was calculated. Covariates with p &lt; 0.01 and an AUROC of 0.6 of greater or with strong previous evidence were included in the subsequent multivariate logistic regression analyses. Manual backward selection was then used to identify the most parsimonious RAM with a similar AUROC (overlapping 95% CI). Similar analyses were performed for penetrating and severely injured patient subsets. All models were validated using NTDB 2010. RESULTS: A total of 630,307 patients from NTDB 2009 were analyzed. A total of 16 of 106 NTDB covariates tested on univariate analyses were selected for inclusion in the initial multivariate model. The best RAM included only six covariates (age, hypotension, pulse, total Glasgow Coma Scale [GCS] score, Injury Severity Score [ISS], and a need for ventilator use) yet still demonstrated excellent discrimination between survivors and nonsurvivors (AUROC, 0.9578; 95% CI, 0.9565-0.9590). In addition, this model was validated on 665,138 patients included in NTDB 2010 (AUROC, 0.9577; 95% CI, 0.9564-0.9589). Similar results were obtained for the subset analyses. CONCLUSION: This quantitative synthesis proposes a framework and a set of covariates for studying trauma mortality outcomes. Such analytic standardization may prove critical in implementing best practices aimed at improving the quality and consistency of NTDB-based research. LEVEL OF EVIDENCE: Prognostic study, level III.</v>
          </cell>
          <cell r="D579"/>
          <cell r="E579" t="str">
            <v>From the Center for Surgical Trials and Outcomes Research (A.H.H., Z.G.H., E.R.H., E.B.S., D.T.E.), Department of Surgery, The Johns Hopkins School of Medicine; and Department of Health Policy and Management (A.H.H., E.J.M.), Johns Hopkins Bloomberg School of Public Health, Baltimore, Maryland; and Department of Surgery (S.N.Z., E.E.C.), Howard University College of Medicine, Washington, District of Columbia.</v>
          </cell>
          <cell r="F579" t="str">
            <v>2014</v>
          </cell>
          <cell r="G579" t="str">
            <v>J Trauma Acute Care Surg</v>
          </cell>
          <cell r="H579" t="str">
            <v>30644562</v>
          </cell>
        </row>
        <row r="580">
          <cell r="A580">
            <v>579</v>
          </cell>
          <cell r="B580" t="str">
            <v>Trauma-related admissions to intensive care units in Australia: the influence of Indigenous status on outcomes</v>
          </cell>
          <cell r="C580" t="str">
            <v>OBJECTIVES: To investigate the admission characteristics and hospital outcomes for Indigenous and non-Indigenous patients admitted to intensive units (ICUs) after major trauma. DESIGN, SETTING: Retrospective analysis of Australian and New Zealand Intensive Care Society (ANZICS) Adult Patient Database data from 92 Australian ICUs for the 6-year period, 2010-2015. PARTICIPANTS: Patients older than 17 years of age admitted to public hospital ICUs with a primary diagnosis of trauma. MAIN OUTCOME MEASURES: ICU and overall hospital lengths of stay, hospital discharge destination, and ICU and overall hospital mortality rates for Indigenous and non-Indigenous patients. RESULTS: 23 804 people were admitted to Australian public hospital ICUs after major trauma; 1754 (7.4%) were Indigenous Australians. The population-standardised incidence of admissions was consistently higher for Indigenous Australians than for non-Indigenous Australians (847 per million v 251 per million population; incidence ratio, 3.37; 95% CI, 3.19-3.57). Overall hospital mortality rates were similar for Indigenous and non-Indigenous patients (adjusted odds ratio [aOR], 1.04; 95% CI, 0.82-1.31). Indigenous patients were more likely than non-Indigenous patients to be discharged to another hospital (non-Indigenous v Indigenous: aOR, 0.84; 95% CI, 0.72-0.96) less likely to be discharged home (non-Indigenous v Indigenous: aOR, 1.17; 95% CI, 1.04-1.31). CONCLUSION: The population rate of trauma-related ICU admissions was substantially higher for Indigenous than non-Indigenous patients, but hospital mortality rates after ICU admission were similar. Indigenous patients were more likely to be discharged to a another hospital and less likely to be discharged home than non-Indigenous patients.</v>
          </cell>
          <cell r="D580"/>
          <cell r="E580" t="str">
            <v>Alfred Hospital, Melbourne, VIC._x000D_Manchester University Hospitals NHS Foundation Trust, Manchester, United Kingdom._x000D_Monash University, Melbourne, VIC._x000D_Centre for Outcome and Resource Evaluation, Australian and New Zealand Intensive Care Society, Melbourne, VIC._x000D_Alice Springs Hospital, Alice Springs, NT._x000D_Wellington Hospital, Wellington, New Zealand._x000D_Austin Hospital, Melbourne, VIC.</v>
          </cell>
          <cell r="F580" t="str">
            <v>2019</v>
          </cell>
          <cell r="G580" t="str">
            <v>Med J Aust</v>
          </cell>
          <cell r="H580" t="str">
            <v>25127915</v>
          </cell>
        </row>
        <row r="581">
          <cell r="A581">
            <v>580</v>
          </cell>
          <cell r="B581" t="str">
            <v>Effect of a medical toxicology admitting service on length of stay, cost, and mortality among inpatients discharged with poisoning-related diagnoses</v>
          </cell>
          <cell r="C581" t="str">
            <v>There are no published studies that have compared quality outcomes of hospitalized poisoned patients primarily under the care of physician medical toxicologists to patients treated by non-toxicologists. We hypothesized that inpatients primarily cared for by medical toxicologists would exhibit shorter lengths of stay (LOS), lower costs, and decreased mortality. Patients discharged in 2010 and 2011 from seven hospitals within the same health care system and greater metropolitan area with Medicare severity diagnosis-related groups for "poisoning and toxic effects of drugs" with and without major comorbidities or complications (917 &amp; 918, respectively) were identified from a Premier® database. The database contained severity-weighted comparisons between expected and observed outcomes for each patient. Outcome parameters were differences between expected and observed LOS, cost, and percent mortality. These were then compared among groups of patients primarily admitted and cared for by (1) medical toxicologists at one hospital (Banner Good Samaritan Medical Center, BGS), (2) non-toxicologists at BGS, and (3) non-toxicologists at six other hospitals. Records of 3,581 patients contained complete data for assessment of at least one outcome measure. Patients cared for by medical toxicologists experienced favorable differences in LOS, costs, and mortality compared with other patient groups (p &lt; 0.001). If patients cared for by non-toxicologists had experienced similar differences in observed over expected values for LOS, cost, and mortality as those cared for by medical toxicologists, there would have been a median savings of 1,483 hospital days, $4.269 million, and a significant decrease in mortality during the 2-year study period. Differences between observed and expected LOS, cost, and mortality in patients primarily cared for by medical toxicologists were significantly better than in patients cared for by non-toxicologists, regardless of facility. These data suggest that significant reductions in patient hospital days, costs, and mortality are possible when medical toxicologists directly care for hospitalized patients.</v>
          </cell>
          <cell r="D581"/>
          <cell r="E581" t="str">
            <v>Department of Medical Toxicology, Banner Good Samaritan Medical Center, 925 E. McDowell Road, Second Floor, Phoenix, AZ, 85006, USA, steven.curry@bannerhealth.com.</v>
          </cell>
          <cell r="F581" t="str">
            <v>2015</v>
          </cell>
          <cell r="G581" t="str">
            <v>J Med Toxicol</v>
          </cell>
          <cell r="H581" t="str">
            <v>25203408</v>
          </cell>
        </row>
        <row r="582">
          <cell r="A582">
            <v>581</v>
          </cell>
          <cell r="B582" t="str">
            <v>Measuring use of psychotropic drugs in Veterans Affairs community living centers</v>
          </cell>
          <cell r="C582" t="str">
            <v>OBJECTIVE: To create an electronic reporting tool able to capture psychotropic medication use by residents admitted to Veterans Affairs (VA) community living centers (CLCs) and to compare data on frequency of use. DESIGN: Retrospective analysis using an electronic medical record (EMR) database. SETTING: CLCs within the Veterans Integrated Service Network (VISN) 21, which encompasses northern Nevada, northern California, and Hawaii. PARTICIPANTS: 4,626 nonrespite care veterans admitted to a VISN 21 CLC between 2009 and 2012. PROCEDURES: Medication administration data from the EMR database was compiled into a reporting tool. Frequencies calculated were used in comparisons against Centers for Medicare &amp; Medicaid Services (CMS) data for non-VA long-term care facilities and against previous local VA methods. OUTCOME MEASURE: The primary outcome was to develop a tool that would more accurately capture psychotropic drug use within VA CLCs. The secondary objectives were to use the tool to compare psychotropic use among VA facilities, against CMS data, and among various subgroups. RESULTS: There was a statistically significant difference when comparing psychotropic drug use for VISN 21 CLCs compared with use reported by CMS for non-VA long-term care facilities. CONCLUSIONS: Veterans in CLCs appear to use psychotropics at a significantly higher rate than residents in the community setting. Use of a real-time reporting tool can improve assessment of psychotropic drug use and create more realistic VA monitoring benchmarks.</v>
          </cell>
          <cell r="D582"/>
          <cell r="E582" t="str">
            <v>VHA Pharmacy Benefits Management, Minneapolis, Minnesota, USA.</v>
          </cell>
          <cell r="F582" t="str">
            <v>2014</v>
          </cell>
          <cell r="G582" t="str">
            <v>Consult Pharm</v>
          </cell>
          <cell r="H582" t="str">
            <v>23471740</v>
          </cell>
        </row>
        <row r="583">
          <cell r="A583">
            <v>582</v>
          </cell>
          <cell r="B583" t="str">
            <v>Evaluating the ability of hospital information systems to establish evidence-based medicine in Iran</v>
          </cell>
          <cell r="C583" t="str">
            <v>Evidence-based medicine (EBM) is the correct use of the best evidences in clinical decision making for patient care. Hospital Information Systems (HIS) can act as a bridge between medical data and medical knowledge through context-sensitive merging and filtering of patient data, individual clinical knowledge and external evidence. The aim of this study was to determine the ability of HISs to establish EBM in Iran. This descriptive cross-sectional study was carried out on HISs of 30 hospitals from March 2011 to October 2011. Data were collected using a researcher-constructed checklist including applicant's background information as well as information based on research objectives: clinical decision support system (CDSS), reference databases, contextual and case-specific information, clinical and administrative data repositories and Internet-based health information. Face and content validity of the checklist were assessed by the qualified specialists and then the data were analyzed using descriptive statistics and SPSS 16 software. The results of the study revealed that the HISs lacked the essential components to providing access to CDSS, reference databases and Internet-based health information in 19, 16 and 20 hospitals were 63.3 %, 53.3 % and 66.7, respectively. Twenty-two hospitals (70 %) had more than two-thirds of the essential components to access clinical and administrative data repositories; 23 hospitals (76.7 %) had at least one essential component to access contextual and case-specific information. It can be concluded that the ability of the HISs to establish EBM in providing access to the clinical and administrative data repositories is better than other research objectives. Furthermore, more attention should be paid to other related objectives.</v>
          </cell>
          <cell r="D583"/>
          <cell r="E583" t="str">
            <v>Health Information Management and Technology, Kashan University of Medical Sciences, Kashan, Iran, rangrazejeddi_f@kaums.ac.ir.</v>
          </cell>
          <cell r="F583" t="str">
            <v>2013</v>
          </cell>
          <cell r="G583" t="str">
            <v>J Med Syst</v>
          </cell>
          <cell r="H583" t="str">
            <v>30514225</v>
          </cell>
        </row>
        <row r="584">
          <cell r="A584">
            <v>583</v>
          </cell>
          <cell r="B584" t="str">
            <v>The association between living alone and health care utilisation in older adults: a retrospective cohort study of electronic health records from a London general practice</v>
          </cell>
          <cell r="C584" t="str">
            <v>BACKGROUND: In 2016, one in three older people in the UK were living alone. These patients often have complex health needs and require additional clinical and non-clinical support. This study aimed to analyse the association between living alone and health care utilisation in older patients. METHODS: We conducted a retrospective cohort study of 1447 patients over the age of 64, living in 1275 households who were registered at a large general practice in South East London. The utilisation of four different types of health care provision were examined in order to explore the impact of older patients living alone on health care utilisation. RESULTS: After adjusting for patient demographics and clinical characteristics, living alone was significantly associated with a higher probability of utilising emergency department and general practitioner services, with odds ratios of 1.50 (95% confidence interval [CI] 1.16 to 1.93) and 1.40 (95% CI 1.04 to 1.88) respectively. CONCLUSIONS: Living alone has an impact on health care service utilisation for older patients. We show that general practice data can be used to identify older patients who are living alone, and general practitioners are in a unique position to identify those who could benefit from additional clinical and non-clinical support. Further research is needed to understand the mechanism driving higher utilisation for those patients who live alone.</v>
          </cell>
          <cell r="D584"/>
          <cell r="E584" t="str">
            <v>The Health Foundation, 90 Long Acre, London, WC2E 9RA, UK. kathryn.dreyer@health.org.uk._x000D_The Health Foundation, 90 Long Acre, London, WC2E 9RA, UK.</v>
          </cell>
          <cell r="F584" t="str">
            <v>2018</v>
          </cell>
          <cell r="G584" t="str">
            <v>BMC Geriatr</v>
          </cell>
          <cell r="H584" t="str">
            <v>24645674</v>
          </cell>
        </row>
        <row r="585">
          <cell r="A585">
            <v>584</v>
          </cell>
          <cell r="B585" t="str">
            <v>Clinical decision support improves quality of telephone triage documentation--an analysis of triage documentation before and after computerized clinical decision support</v>
          </cell>
          <cell r="C585" t="str">
            <v>BACKGROUND: Clinical decision support (CDS) has been shown to be effective in improving medical safety and quality but there is little information on how telephone triage benefits from CDS. The aim of our study was to compare triage documentation quality associated with the use of a clinical decision support tool, ExpertRN©. METHODS: We examined 50 triage documents before and after a CDS tool was used in nursing triage. To control for the effects of CDS training we had an additional control group of triage documents created by nurses who were trained in the CDS tool, but who did not use it in selected notes. The CDS intervention cohort of triage notes was compared to both the pre-CDS notes and the CDS trained (but not using CDS) cohort. Cohorts were compared using the documentation standards of the American Academy of Ambulatory Care Nursing (AAACN). We also compared triage note content (documentation of associated positive and negative features relating to the symptoms, self-care instructions, and warning signs to watch for), and documentation defects pertinent to triage safety. RESULTS: Three of five AAACN documentation standards were significantly improved with CDS. There was a mean of 36.7 symptom features documented in triage notes for the CDS group but only 10.7 symptom features in the pre-CDS cohort (p &lt; 0.0001) and 10.2 for the cohort that was CDS-trained but not using CDS (p &lt; 0.0001). The difference between the mean of 10.2 symptom features documented in the pre-CDS and the mean of 10.7 symptom features documented in the CDS-trained but not using was not statistically significant (p = 0.68). CONCLUSIONS: CDS significantly improves triage note documentation quality. CDS-aided triage notes had significantly more information about symptoms, warning signs and self-care. The changes in triage documentation appeared to be the result of the CDS alone and not due to any CDS training that came with the CDS intervention. Although this study shows that CDS can improve documentation, further study is needed to determine if it results in improved care.</v>
          </cell>
          <cell r="D585"/>
          <cell r="E585" t="str">
            <v>Primary Care Internal Medicine, Mayo Clinic, Rochester, Minnesota, USA. north.frederick@mayo.edu.</v>
          </cell>
          <cell r="F585" t="str">
            <v>2014</v>
          </cell>
          <cell r="G585" t="str">
            <v>BMC Med Inform Decis Mak</v>
          </cell>
          <cell r="H585" t="str">
            <v>20627427</v>
          </cell>
        </row>
        <row r="586">
          <cell r="A586">
            <v>585</v>
          </cell>
          <cell r="B586" t="str">
            <v>Methadone maintenance and the cost and utilization of health care among individuals dependent on opioids in a commercial health plan</v>
          </cell>
          <cell r="C586" t="str">
            <v>BACKGROUND: Few health plans provide maintenance medication for opioid dependence. This study assessed the cost of treating opioid-dependent members in a commercial health plan and the impacts of methadone maintenance on costs of care. METHODS: Individuals with diagnoses of opioid dependence (two or more diagnoses per year) and at least 9 months of health plan eligibility each year were extracted from electronic health records for the years 2000 through 2004 (1,518 individuals and 2,523 observations across the study period-some individuals were in multiple years). Analyses examined the patterns and costs of health care for three groups of patients: (1) one or more methadone visits during the year (n=1,298; 51%); (2) no methadone visits and 0 or 1 visits in the Addiction Medicine Department (n=370; 15%); (3) no methadone visits and 2 or more visits in addiction medicine (n=855; 34%). RESULTS: Primary care (86%), emergency department (48%) and inpatient (24%) visits were common. Mean total annual costs to the health plan were $11,200 (2004 dollars) per member per year. The health plan's costs for members receiving methadone maintenance were 50% lower ($7,163) when compared to those with two or more outpatient addiction treatment visits but no methadone ($14,157) and 62% lower than those with one or zero outpatient addiction treatment visits and no methadone treatment ($18,694). CONCLUSIONS: Use of opioid maintenance services was associated with lower total costs of care for opioid-dependent members in a commercial health plan.</v>
          </cell>
          <cell r="D586"/>
          <cell r="E586" t="str">
            <v>Oregon Health &amp; Science University, Portland, OR 97239, USA. mccartyd@ohsu.edu</v>
          </cell>
          <cell r="F586" t="str">
            <v>2010</v>
          </cell>
          <cell r="G586" t="str">
            <v>Drug Alcohol Depend</v>
          </cell>
          <cell r="H586" t="str">
            <v>27982672</v>
          </cell>
        </row>
        <row r="587">
          <cell r="A587">
            <v>586</v>
          </cell>
          <cell r="B587" t="str">
            <v>The effect of EHR-integrated patient-reported outcomes on satisfaction with chronic pain care</v>
          </cell>
          <cell r="C587" t="str">
            <v>OBJECTIVES: Given its complexity, chronic noncancer pain presents an opportunity to use health information technology (IT) to improve care experiences. The objective of this study was to assess whether integrating patient-reported outcomes (PROs) data in an electronic health record (EHR) affects provider and patient satisfaction with chronic noncancer pain care. STUDY DESIGN: We conducted a pragmatic cluster randomized trial involving 4 family medicine clinics. METHODS: We enrolled primary care providers (PCPs) and their patients with chronic noncancer pain. In the first 7 months (education phase), PCPs in intervention practices received education on how to use PROs for pain care. In the second 7 months (PRO phase), patients in intervention practices reported pain-related outcomes on arrival at their visits. PROs were immediately reported to PCPs through the EHR. Control group PCPs provided usual care. We compared intervention and control practices in terms of provider and patient satisfaction with care. RESULTS: During the education phase, patients' mean ratings of their visits did not differ between control and intervention (9.33 vs 9.08; P = .20). During the PRO phase, patients' mean ratings did not differ between control and intervention (9.28 vs 9.01; P = .20). Similarly, there were no differences between the intervention and control groups in terms of provider satisfaction. CONCLUSIONS: Delivering EHR-integrated PROs did not consistently improve patient or provider satisfaction. Positively, we found no evidence that the PRO tools negatively affected satisfaction. Future studies and technological innovations are needed to translate point-of-care health IT tools into improvements in patient and provider experiences.</v>
          </cell>
          <cell r="D587"/>
          <cell r="E587" t="str">
            <v>Indiana University, 1050 Wishard Blvd, RG 5134, Indianapolis, IN 46202-2872. E-mail: charle@iu.edu.</v>
          </cell>
          <cell r="F587" t="str">
            <v>2016</v>
          </cell>
          <cell r="G587" t="str">
            <v>Am J Manag Care</v>
          </cell>
          <cell r="H587" t="str">
            <v>31484585</v>
          </cell>
        </row>
        <row r="588">
          <cell r="A588">
            <v>587</v>
          </cell>
          <cell r="B588" t="str">
            <v>Accuracy of prescribing documentation by UK junior doctors undertaking psychiatry placements: a multi-centre observational study</v>
          </cell>
          <cell r="C588" t="str">
            <v>OBJECTIVES: Medical records are critical to patient care, but often contain incomplete information. In UK hospitals, record-keeping is traditionally undertaken by junior doctors, who are increasingly completing early-career placements in psychiatry, but negative attitudes towards psychiatry may affect their performance. Little is known about the accuracy of medical records in psychiatry in general. This study aimed to evaluate the accuracy of Electronic Medical Records (EMRs) pertinent to clinical decision-making ("rationale") for prescribing completed by junior doctors during a psychiatry placement, focusing on the differences between psychotropic vs. non-psychotropic drugs and the temporal association during their placement. RESULTS: EMRs of 276 participants yielding 780 ward round entries were analysed, 100% of which were completed by Foundation Year or General Practice specialty training junior doctors rather than more senior clinicians. Compared with non-psychotropic drugs, documentation of prescribing rationale for psychotropic drugs was less likely (OR = 0.24, 95% CI 0.16-0.36, p &lt; 0.001). The rate of rationale documentation significantly declined over time especially for psychotropic drugs (p &lt; 0.001). Prescribing documentation of non-psychotropic drugs for people with mental illness is paradoxically more accurate than that of psychotropic drugs. Early-career junior doctors are therefore increasingly shaping EMRs of people receiving psychiatric care.</v>
          </cell>
          <cell r="D588"/>
          <cell r="E588" t="str">
            <v>Institute of Ageing and Chronic Disease, University of Liverpool, Liverpool, UK._x000D_Research Department, East London NHS Foundation Trust, London, UK. kurt.buhagiar@nhs.net._x000D_Research Department, East London NHS Foundation Trust, London, UK.</v>
          </cell>
          <cell r="F588" t="str">
            <v>2019</v>
          </cell>
          <cell r="G588" t="str">
            <v>BMC Res Notes</v>
          </cell>
          <cell r="H588" t="str">
            <v>27009793</v>
          </cell>
        </row>
        <row r="589">
          <cell r="A589">
            <v>588</v>
          </cell>
          <cell r="B589" t="str">
            <v>Factors influencing nurses' acceptance of hospital information systems in Iran: application of the Unified Theory of Acceptance and Use of Technology</v>
          </cell>
          <cell r="C589" t="str">
            <v>User acceptance is a precondition for successful implementation of hospital information systems (HISs). Increasing investment in information technology by healthcare organisations internationally has made user acceptance an important issue in technology implementation and management. Despite the increased focus on hospital information systems, there continues to be user resistance. The present study aimed to investigate the factors affecting hospital information systems nurse-user acceptance of HISs, based on the Unified Theory of Acceptance and Use of Technology (UTAUT), in the Shiraz University of Medical Sciences teaching hospitals. A descriptive-analytical research design was employed to study nurses' adoption and use of HISs. Data collection was undertaken using a cross-sectional survey of nurses (n=303). The research model was examined using the LISREL path confirmatory modeling. The results demonstrated that the nurses' behavioural intention (BI) to use hospital information systems was predicted by Performance Expectancy (PE) (β= 2.34, p&lt;0.01), Effort Expectancy (EE) (β= 2.21, p&lt;0.01), Social Influence (SI) (β= 2.63, p&lt;0.01) and Facilitating Conditions (FC) (β= 2.84, p&lt;0.01). The effects of these antecedents of BI explained 72.8% of the variance in nurses' intention to use hospital information systems (R2 = 0.728). Application of the research model suggested that nurses' acceptance of HISs was influenced by performance expectancy, effort expectancy, social influence and facilitating conditions, with performance expectancy having the strongest effect on user intention.</v>
          </cell>
          <cell r="D589"/>
          <cell r="E589" t="str">
            <v>School of Management and Medical Information Sciences Shiraz University of Medical Sciences, Shiraz, IRAN._x000D_Allameh Tabatabai'i University, Tehran, IRAN.</v>
          </cell>
          <cell r="F589" t="str">
            <v>2014</v>
          </cell>
          <cell r="G589" t="str">
            <v>Health Inf Manag</v>
          </cell>
          <cell r="H589" t="str">
            <v>24420846</v>
          </cell>
        </row>
        <row r="590">
          <cell r="A590">
            <v>589</v>
          </cell>
          <cell r="B590" t="str">
            <v>Comparative effectiveness of linezolid and vancomycin among a national veterans affairs cohort with methicillin-resistant Staphylococcus aureus pneumonia</v>
          </cell>
          <cell r="C590" t="str">
            <v>STUDY OBJECTIVE: As variability in vancomycin dosing, susceptibility, and tolerability has driven the need to compare newer agents with vancomycin in real-world clinical settings, we sought to quantify the effectiveness of linezolid compared with vancomycin on clinical outcomes for the treatment of methicillin-resistant Staphylococcus aureus (MRSA) pneumonia. DESIGN: Retrospective cohort study. DATA SOURCE: Veterans Health Administration national databases. PATIENTS: Adults admitted to Veterans Affairs hospitals between January 2002 and September 2010 with diagnosis codes for MRSA and pneumonia, plus initiation and receipt of at least 3 days of continuous intravenous vancomycin therapy (4943 patients) or intravenous or oral linezolid therapy (328 patients) while in the hospital. MEASUREMENTS AND MAIN RESULTS: Propensity score-adjusted Cox proportional hazards regression models quantified the effect of linezolid compared with vancomycin on time to 30-day mortality (primary outcome), therapy change, hospital discharge, discharge from intensive care, intubation, 30-day readmission, and 30-day MRSA reinfection. In addition, a composite outcome of clinical success was defined as discharge from the hospital or intensive care unit by day 14 after treatment initiation, in the absence of death, therapy change, or intubation by day 14. Subgroup analyses were performed in a validated microbiology-confirmed MRSA subgroup and clinical subgroup meeting clinical criteria for infection. Although a number of baseline variables differed significantly between the vancomycin and linezolid treatment groups, balance was achieved within propensity score quintiles. A significantly lower rate of therapy change was observed in the linezolid group (adjusted hazard ratio [HR] 0.68, 95% confidence interval [CI] 0.48-0.96). The clinical success rate was significantly higher among patients treated with linezolid (adjusted HR 1.25, 95% CI 1.07-1.47). Comparable findings were observed in the subgroup analyses. CONCLUSION: Individual clinical outcomes were similar among patients treated for MRSA pneumonia with linezolid compared with vancomycin. A significantly higher rate of the composite outcome of clinical success was observed, however, among patients treated with linezolid compared with vancomycin.</v>
          </cell>
          <cell r="D590"/>
          <cell r="E590" t="str">
            <v>Infectious Diseases Research Program, Veterans Affairs Medical Center, Providence, Rhode Island; Department of Pharmacy Practice, College of Pharmacy, University of Rhode Island, Kingston, Rhode Island.</v>
          </cell>
          <cell r="F590" t="str">
            <v>2014</v>
          </cell>
          <cell r="G590" t="str">
            <v>Pharmacotherapy</v>
          </cell>
          <cell r="H590" t="str">
            <v>30757910</v>
          </cell>
        </row>
        <row r="591">
          <cell r="A591">
            <v>590</v>
          </cell>
          <cell r="B591" t="str">
            <v>Evaluation of treatment patterns and survival among patients with diffuse large B-cell lymphoma in the USA</v>
          </cell>
          <cell r="C591" t="str">
            <v>AIM: To evaluate treatment patterns of diffuse large B-cell lymphoma (DLBCL). PATIENTS &amp; METHODS: First-line and relapsed/refractory treatment patterns and survival outcomes following first-line therapy in adult patients newly diagnosed with DLBCL were evaluated. RESULTS: A total of 1436 DLBCL patients initiated treatment and mainly received a combination regimen versus monotherapy (92.1 vs 7.9%). Patients who received monotherapy were older with more comorbidities and had shorter progression-free survival than patients receiving combination therapy (median: 31.3 vs 55.8 months). In the second-line setting (n = 164), rituximab-based combination regimens were most common; 25% underwent stem cell transplantation, and were younger with fewer comorbidities. CONCLUSION: These results illustrate the need for new treatment options for patients unable to tolerate initial combination therapy and transplant-ineligible patients who require salvage therapy.</v>
          </cell>
          <cell r="D591"/>
          <cell r="E591" t="str">
            <v>Department of Medicine, University of Minnesota, Hennepin County Medical Center, Minneapolis, MN 55404, USA._x000D_Millennium Pharmaceuticals, Inc., a wholly owned subsidiary of Takeda Pharmaceutical Company Limited, Cambridge, MA 02139, USA._x000D_Xcenda LLC, Palm Harbor, FL 34685, USA.</v>
          </cell>
          <cell r="F591" t="str">
            <v>2019</v>
          </cell>
          <cell r="G591" t="str">
            <v>Future Oncol</v>
          </cell>
          <cell r="H591" t="str">
            <v>25736446</v>
          </cell>
        </row>
        <row r="592">
          <cell r="A592">
            <v>591</v>
          </cell>
          <cell r="B592" t="str">
            <v>Assessment of Postoperative Tendon Quality in Patients With Achilles Tendon Rupture Using Diffusion Tensor Imaging and Tendon Fiber Tracking</v>
          </cell>
          <cell r="C592" t="str">
            <v>Although pre- and postoperative imaging of Achilles tendon rupture (ATR) has been well documented, radiographic evaluations of postoperative intratendinous healing and microstructure are still lacking. Diffusion tensor imaging (DTI) is an innovative technique that offers a noninvasive method for describing the microstructure characteristics and organization of tissues. DTI was used in the present study for quantitative assessment of fiber continuity postoperatively in patients with acute ATR. The data from 16 patients with ATR from 2005 to 2012 were retrospectively analyzed. The microstructure of ART was evaluated using tendon fiber tracking, tendon continuity, fractional anisotropy, and apparent diffusion coefficient values by way of DTI. The distal and proximal portions were measured separately in both the ruptured and the healthy extremities of each patient. The mean patient age was 41.56 ± 8.49 (range 26 to 56) years. The median duration of follow-up was 21 (range 6 to 80) months. The tendon fractional anisotropy values of the ruptured Achilles tendon were significantly lower statistically than those of the normal side (p = .001). However, none of the differences between the 2 groups with respect to the distal and proximal apparent diffusion coefficient were statistically significant (p = .358 and p = .899, respectively). In addition, the fractional anisotropy and apparent diffusion coefficient measurements were not significantly different in the proximal and distal regions of the ruptured tendons compared with the healthy tendons. The present study used DTI and fiber tracking to demonstrate the radiologic properties of postoperative Achilles tendons with respect to trajectory and tendinous fiber continuity. Quantifying DTI and fiber tractography offers an innovative and effective tool that might be able to detect microstructural abnormalities not appreciable using conventional radiologic techniques.</v>
          </cell>
          <cell r="D592"/>
          <cell r="E592" t="str">
            <v>Assistant Professor, Department of Orthopedics and Traumatology, Abant Izzet Baysal University School of Medicine, Bolu, Turkey. Electronic address: hakansarman@yahoo.com._x000D_Assistant Professor, Department of Orthopedics and Traumatology, Akdeniz University School of Medicine, Antalya, Turkey._x000D_Radiology Specialist Physician, Department of Radiology, Ministry of Health Batman Regional Hospital, Batman, Turkey._x000D_Professor, Department of Orthopedics and Traumatology, Kocaeli University School of Medicine, Kocaeli, Turkey._x000D_Professor, Department of Radiology, Kocaeli University School of Medicine, Kocaeli, Turkey._x000D_Associate Professor, Department of Orthopedics and Traumatology, Kocaeli University School of Medicine, Kocaeli, Turkey._x000D_Resident Physician, Department of Orthopedics and Traumatology, Kocaeli University School of Medicine, Kocaeli, Turkey._x000D_Assistant Professor, Department of Orthopedics and Traumatology, Abant Izzet Baysal University School of Medicine, Bolu, Turkey.</v>
          </cell>
          <cell r="F592" t="str">
            <v>2015</v>
          </cell>
          <cell r="G592" t="str">
            <v>J Foot Ankle Surg</v>
          </cell>
          <cell r="H592" t="str">
            <v>22051424</v>
          </cell>
        </row>
        <row r="593">
          <cell r="A593">
            <v>592</v>
          </cell>
          <cell r="B593" t="str">
            <v>Blood pressure outcomes in patients receiving angiotensin II receptor blockers in primary care: a comparative effectiveness analysis from electronic medical record data</v>
          </cell>
          <cell r="C593" t="str">
            <v>The authors examined the comparative effectiveness of 4 angiotensin receptor blockers (ARBs) in patients with hypertension using a large electronic medical record database. Analysis of covariance and logistic multivariate regression models were used to estimate the blood pressure (BP) outcomes of 73,012 patients during 13 months of treatment with olmesartan, losartan, valsartan, and irbesartan. Results were adjusted by baseline BP, starting dose, year, age, sex, race, body mass index, comorbid conditions, and concomitant medications of patients. All ARBs led to sustained reductions in BP, but with significant differences in the magnitude of BP reduction. Raw mean systolic BP/diastolic BP reductions with losartan, valsartan, irbesartan, and olmesartan were 9.3/4.9 mm Hg, 10.4/5.6 mm Hg, 10.1/5.3 mm Hg, and 12.4/6.8 mm Hg, respectively. Adjusting for all covariates, the overall BP reductions with olmesartan were 1.88/0.86 mm Hg, 1.21/0.52 mm Hg, and 0.89/0.51 mm Hg greater than for losartan, valsartan, and irbesartan, respectively, and mean differences were higher for monotherapy: 2.43/1.16 mm Hg; 2.18/0.93 mm Hg; 1.44/0.91 mm Hg, respectively (all P values &lt;.0001). Adjusted odds ratios of the JNC 7 goal attainment for losartan, valsartan, and irbesartan compared with olmesartan were 0.76, 0.86, and 0.91 (P&lt;.05). Differences were also found in subpopulations: African Americans, diabetics, and obese/overweight patients but not all of these reached statistical significance. A broad choice of ARBs may be required to get patients to treatment goals.</v>
          </cell>
          <cell r="D593"/>
          <cell r="E593" t="str">
            <v>Texas Blood Pressure Institute, Dallas Nephrology Associates, University of Texas Southwestern Medical School Dallas, TX, USA.</v>
          </cell>
          <cell r="F593" t="str">
            <v>2011</v>
          </cell>
          <cell r="G593" t="str">
            <v>J Clin Hypertens (Greenwich)</v>
          </cell>
          <cell r="H593" t="str">
            <v>30451099</v>
          </cell>
        </row>
        <row r="594">
          <cell r="A594">
            <v>593</v>
          </cell>
          <cell r="B594" t="str">
            <v>What Keeps Older Adults With Hearing Impairment From Adopting Hearing Aids?</v>
          </cell>
          <cell r="C594" t="str">
            <v>The aim of this study was to compare elderly individuals who are hearing impaired but inexperienced in using hearing aids (hearing aid non-users; HA-NU) with their aided counterparts (hearing aid users; HA-U) across various auditory and non-auditory measures in order to identify differences that might be associated with the low hearing aid uptake rate. We have drawn data of 72 HA-NU and 139 HA-U with a mild-to-moderate hearing loss, and matched these two groups on the degree of hearing impairment, age, and sex. First, HA-NU and HA-U were compared across 65 auditory, cognitive, health-specific, and socioeconomic test measures as well as measures assessing technology commitment. Second, a logistic regression approach was performed to identify relevant predictors for using hearing aids. Finally, we conducted a sensitivity analysis for the matching approach. Group comparisons indicated that HA-NU perceive their hearing problem as less severe than their aided counterparts. Furthermore, HA-NU showed worse technology commitment and lower socioeconomic status than HA-U. The logistic regression revealed self-reported hearing performance, technology commitment, and the socioeconomic and health status as the most important predictors for using hearing aids.</v>
          </cell>
          <cell r="D594"/>
          <cell r="E594" t="str">
            <v>1 Cluster of Excellence 'Hearing4all', University of Oldenburg, Germany._x000D_2 Cognitive Psychology Lab, Department of Psychology, University of Oldenburg, Germany._x000D_3 Hörzentrum Oldenburg GmbH, Germany._x000D_4 HörTech gGmbH, Oldenburg, Germany.</v>
          </cell>
          <cell r="F594" t="str">
            <v>2018</v>
          </cell>
          <cell r="G594" t="str">
            <v>Trends Hear</v>
          </cell>
          <cell r="H594" t="str">
            <v>24438227</v>
          </cell>
        </row>
        <row r="595">
          <cell r="A595">
            <v>594</v>
          </cell>
          <cell r="B595" t="str">
            <v>Comparison of two data collection processes in clinical studies: electronic and paper case report forms</v>
          </cell>
          <cell r="C595" t="str">
            <v>BACKGROUND: Electronic Case Report Forms (eCRFs) are increasingly chosen by investigators and sponsors of clinical research instead of the traditional pen-and-paper data collection (pCRFs). Previous studies suggested that eCRFs avoided mistakes, shortened the duration of clinical studies and reduced data collection costs. METHODS: Our objectives were to describe and contrast both objective and subjective efficiency of pCRF and eCRF use in clinical studies. A total of 27 studies (11 eCRF, 16 pCRF) sponsored by the Paris hospital consortium, conducted and completed between 2001 and 2011 were included. Questionnaires were emailed to investigators of those studies, as well as clinical research associates and data managers working in Paris hospitals, soliciting their level of satisfaction and preferences for eCRFs and pCRFs. Mean costs and timeframes were compared using bootstrap methods, linear and logistic regression. RESULTS: The total cost per patient was 374€ ±351 with eCRFs vs. 1,135€ ±1,234 with pCRFs. Time between the opening of the first center and the database lock was 31.7 months Q1 = 24.6; Q3 = 42.8 using eCRFs, vs. 39.8 months Q1 = 31.7; Q3 = 52.2 with pCRFs (p = 0.11). Electronic CRFs were globally preferred by all (31/72 vs. 15/72 for paper) for easier monitoring and improved data quality. CONCLUSIONS: This study found that eCRFs and pCRFs are used in studies with different patient numbers, center numbers and risk. The first ones are more advantageous in large, low-risk studies and gain support from a majority of stakeholders.</v>
          </cell>
          <cell r="D595"/>
          <cell r="E595" t="str">
            <v>AP-HP, Hôpital Robert Debré, Unité d'Épidémiologie clinique, Groupe Hospitalier Robert Debré, 48, Bld Sérurier, F-75019 Paris, France. corinne.alberti@inserm.fr.</v>
          </cell>
          <cell r="F595" t="str">
            <v>2014</v>
          </cell>
          <cell r="G595" t="str">
            <v>BMC Med Res Methodol</v>
          </cell>
          <cell r="H595" t="str">
            <v>28284190</v>
          </cell>
        </row>
        <row r="596">
          <cell r="A596">
            <v>595</v>
          </cell>
          <cell r="B596" t="str">
            <v>Notifiable condition reporting practices: implications for public health agency participation in a health information exchange</v>
          </cell>
          <cell r="C596" t="str">
            <v>BACKGROUND: The future of notifiable condition reporting in the United States is undergoing a transformation with the increasing development of Health Information Exchanges which support electronic data-sharing and -transfer networks and the wider adoption of electronic laboratory reporting. Communicable disease report forms originating in clinics are an important source of surveillance data for public health agencies. However, problems of poor data quality and delayed submission of reports to public health agencies are common. In addition, studies of barriers and facilitators to reporting have assumed that the primary reporter is the treating physician, although the extent to which a provider is involved in the reporting workflow is unclear. We sought to better understand the barriers to and burden of notifiable condition reporting from the perspectives of the three primary groups involved in reporting workflow: providers, clinic staff who bear the principal responsibility for reporting, and the public health workers who receive and process reports from clinics. In addition, we sought to situate these findings within the context of the future of notifiable disease reporting and the potential impacts of electronic lab and medical records on the surveillance system. METHODS: Seven ambulatory care clinics and 3 public health agencies that are part of a Health Information Exchange in the state of Indiana, USA, participated in the study. Data were obtained from a survey of clinic physicians (N = 29), interviews with clinic reporters (N = 11), and interviews with public health workers (N = 9). Survey data were summarized descriptively and interview transcripts underwent qualitative analysis. RESULTS: In both clinics and public health agencies, the laboratory report initiates reporting workflow. Provider involvement with reporting primarily revolves around ordering medications to treat a condition confirmed by the lab result. In clinics, reporting is typically the responsibility of clinic reporters who vary in frequency of reporting. We found an association between frequency of reporting, reporting knowledge and perceptions of reporting burden. In both clinics and public health agencies, interruptions and delays in reporting workflow are encountered due to inaccurate or missing information and impact reporting timeliness, data quality and report completeness. Both providers and clinic reporters lack clarity regarding how data submitted by their reports are used by public health agencies. It is possible that the value of reporting may be diminished when those responsible do not perceive receiving benefit in return. This may account for the low awareness of or recollection of public health communications with clinics that we observed. Despite the high likelihood that public health advisories and guidance are based, in part, on data submitted by clinics, a direct concordance may not be recognized. CONCLUSIONS: Unlike most studies of notifiable condition reporting, this study included the clinic reporters who bear primary responsibility for completing and submitting reports to public health agencies. A primary barrier to this reporting is timely and easy access to data. It is possible that expanded adoption of electronic health record and laboratory reporting systems will improve access to this data and reduce reporting the burden. However, a complete reliance on automatic electronic extraction of data requires caution and necessitates continued interfacing with clinic reporters for the foreseeable future-particularly for notifiable conditions that are high-impact, uncommon, prone to false positive readings by labs, or are hard to verify. An important finding of this study is the association between frequency of reporting, reporting knowledge and perceptions of reporting burden. Increased automation could result in even lower reporting knowledge and familiarity with reporting requirements which could actually increase reporters' perception of notifiable condition reporting as burdensome. Another finding was of uncertainty regarding how data sent to public health agencies is used or provides clinical benefit. A strong recommendation generated by these findings is that, given their central role in reporting, clinic reporters are a significant target audience for public health outreach and education that aims to alleviate perceived reporting burden and improve reporting knowledge. In particular, communicating the benefits of public health's use of the data may reduce a perceived lack of information reciprocity between clinical and public health organizations.</v>
          </cell>
          <cell r="D596"/>
          <cell r="E596" t="str">
            <v>School of Public Health, University of Washington, 1107 NE 45th St., Suite 400, PO Box 354809, Seattle, WA, 98105, USA. drevere@uw.edu._x000D_University of Washington, Seattle, WA, USA._x000D_Indiana University, Indianapolis, IN, USA._x000D_Marion County Public Health Department, Indianapolis, IN, USA._x000D_Regenstrief Institute, Indianapolis, IN, USA.</v>
          </cell>
          <cell r="F596" t="str">
            <v>2017</v>
          </cell>
          <cell r="G596" t="str">
            <v>BMC Public Health</v>
          </cell>
          <cell r="H596" t="str">
            <v>29987083</v>
          </cell>
        </row>
        <row r="597">
          <cell r="A597">
            <v>596</v>
          </cell>
          <cell r="B597" t="str">
            <v>Perceptions of Primary Care Notes by Patients With Mental Health Diagnoses</v>
          </cell>
          <cell r="C597" t="str">
            <v>There are concerns regarding whether patients with mental illness should be provided with access to their electronic medical records. This study compared perceptions of patients with (n = 400) and without (n = 2,134) a mental health diagnosis regarding access to primary care clinic notes through secure online portals. Eligible participants viewed at least 1 clinic note during a 12-month period. Administrative data were used to stratify patients by mental health diagnosis. As we hypothesized, patients with and without mental health diagnoses had similar perceptions about online access to notes.</v>
          </cell>
          <cell r="D597"/>
          <cell r="E597" t="str">
            <v>Department of Medicine, University of Washington School of Medicine, Seattle, Washington._x000D_Beth Israel Deaconess Medical Center, Harvard Medical School, Boston, Massachusetts._x000D_David Geffen School of Medicine at University of California Los Angeles, Los Angeles, California jelmore@mednet.ucla.edu.</v>
          </cell>
          <cell r="F597" t="str">
            <v>2018</v>
          </cell>
          <cell r="G597" t="str">
            <v>Ann Fam Med</v>
          </cell>
          <cell r="H597" t="str">
            <v>21785896</v>
          </cell>
        </row>
        <row r="598">
          <cell r="A598">
            <v>597</v>
          </cell>
          <cell r="B598" t="str">
            <v>Incidence of patients with lower extremity injuries presenting to US emergency departments by anatomic region, disease category, and age</v>
          </cell>
          <cell r="C598" t="str">
            <v>BACKGROUND: The incidence of patients with lower extremity injuries presenting to emergency departments in the United States with respect to specific anatomic regions and disease categories is unknown. Such information might be used for injury prevention, resource allocation, and training priorities. QUESTIONS/PURPOSES: We determined the anatomic regions, disease categories, and circumstances that account for the highest incidence of leg problems among patients presenting to emergency departments in the United States. METHODS: We used the National Electronic Injury Surveillance System (NEISS) to obtain a probability sample of all lower extremity injuries treated at emergency departments during 2009. A total of 119,815 patients who presented to emergency departments with lower extremity injuries in 2009 were entered in the NEISS database. Patient and injury characteristics were analyzed. Incidence rates for various regions, disease categories, injuries, and age groups were calculated using US census data. RESULTS: We identified 112 unique combinations of disease categories and anatomic regions. Strains and sprains accounted for 36% of all lower extremity injuries. The injury with the greatest incidence was an ankle sprain (206 per 100,000; 95% confidence interval, 181-230). Younger patients were more likely to have ankle sprains, foot contusions/abrasions, and foot strains/sprains. Older patients were more likely to have lower trunk fractures and lower trunk contusions/abrasions. The most common incidence for injury was at home (45%). CONCLUSIONS: Given relatively low-acuity leg problems such as strains and sprains account for a substantial number of emergency department visits pertaining to leg problems, use of telephone triage, scheduled same or next-day urgent care appointments, and other alternatives to the traditional emergency room might result in better use of emergency healthcare resources.</v>
          </cell>
          <cell r="D598"/>
          <cell r="E598" t="str">
            <v>Department of Orthopaedic Surgery, Massachusetts General Hospital, Boston, MA, USA.</v>
          </cell>
          <cell r="F598" t="str">
            <v>2012</v>
          </cell>
          <cell r="G598" t="str">
            <v>Clin Orthop Relat Res</v>
          </cell>
          <cell r="H598" t="str">
            <v>25088754</v>
          </cell>
        </row>
        <row r="599">
          <cell r="A599">
            <v>598</v>
          </cell>
          <cell r="B599" t="str">
            <v>Electronic health databases for epidemiological research on joint replacements: considerations when making cross-national comparisons</v>
          </cell>
          <cell r="C599" t="str">
            <v>PURPOSE: The purpose of this study was to examine the rate of primary knee, hip, or shoulder replacement among persons with osteoarthritis (OA) of the knee by gender and age comparing two nations in similar periods using electronic health records, but with different health-care systems. METHODS: Two electronic health care databases of anonymized information were used to construct cohorts of adults with OA of the knee from the United Kingdom (UK) and the United States. Patients were required to have activity in the database at least 6 months before the first diagnosis of knee OA ("index diagnosis") in the study period to ensure that the patient samples were eligible for medical evaluation. The outcomes (numerator) measured were primary knee, hip, or shoulder replacement or the composite of primary knee, hip, or shoulder replacement. The denominator was the person-time at risk computed from time from the date of the index diagnosis to the date of each outcome separately or to the end of the database period if no outcome was documented. RESULTS: There were 93,146 subjects in the UK and 1,468,217 in the United States who were aged 18+ years and met the study eligibility criteria. The composite joint replacement rate (hip, knee, or shoulder) ranged from 11.89 per 100 person-years (PY) in the Unites States to 4.13 per 100 PY in the UK Primary knee replacements rates ranged from 10.38 per 100 PY in the Unites States to 3.40 per 100 PY in the UK and occurred at a somewhat higher rate in males than females in both countries. Both primary hip and shoulder replacement rates were higher in the Unites States than in the UK (hip: 1.19 per 100 PY and 0.76 per 100 PY; shoulder: 0.19 per 100 PY and 0.03 per 100 PY, respectively). The median time to a primary hip or knee replacement in the UK was approximately twice as long as in the Unites States. CONCLUSIONS: Knee replacements are not an uncommon event in persons with knee OA occurring throughout the adult life span, with the rate steeply rising in both sexes until aged 75 years. Although the pattern of the age-specific joint replacement rates was similar between sexes, the magnitude of the rates was markedly lower in the UK.</v>
          </cell>
          <cell r="D599"/>
          <cell r="E599" t="str">
            <v>Global Surveillance and Pharmacoepidemiology, AbbVie, North Chicago, IL. Electronic address: denise.oleske@abbvie.com._x000D_Truven Health Analytics, Andover, MA._x000D_The Boston Collaborative Drug Surveillance Program, The Boston University School of Public Health, Lexington, MA._x000D_Medical Safety Evaluation, AbbVie, North Chicago, IL._x000D_Pain Care, AbbVie, North Chicago, IL.</v>
          </cell>
          <cell r="F599" t="str">
            <v>2014</v>
          </cell>
          <cell r="G599" t="str">
            <v>Ann Epidemiol</v>
          </cell>
          <cell r="H599" t="str">
            <v>20504245</v>
          </cell>
        </row>
        <row r="600">
          <cell r="A600">
            <v>599</v>
          </cell>
          <cell r="B600" t="str">
            <v>Validation study of automatically generated codes in colonoscopy using the endoscopic report system Endobase</v>
          </cell>
          <cell r="C600" t="str">
            <v>OBJECTIVE: Gastrointestinal endoscopy databases are important for surveillance, epidemiology, quality control and research. A good quality of automatically generated databases to enable drawing justified conclusions based on the data is of key importance. The aim of this study is to validate the correctness of coding of a national automatically generated anonymous endoscopy database. MATERIAL AND METHODS: We evaluated a total of 500 colonoscopies performed in five larger hospitals of the TRANS.IT project focusing on endoscopy reporting. Randomly 500 examinations were selected from a total of 5,000 examinations and their generated endoscopic terminology codes as well as complete reports were analysed. Indications for the examination and described findings were scored for correctness and clinical relevance of the coding that would be exported to the anonymous database. RESULTS: Indications were correctly coded in 92% of all examinations (range 76-100%) per hospital. Correct coding of findings ranged from 42% to 93% per hospital (mean 77%). Different correct coding proportions were seen varying with the diagnosis, with the highest correct coding rates in polyps, carcinoma and diverticular disease. Incorrect coded examinations were scored for clinical relevance. Overall 11% of the investigated examinations were incorrectly coded with clinical relevance. CONCLUSIONS: Accuracy of clinically relevant endoscopy data recorded in the TRANS.IT anonymous central database is high. Further improvement is desirable, which may be achieved by education of individual endoscopists and enhancement of the program.</v>
          </cell>
          <cell r="D600"/>
          <cell r="E600" t="str">
            <v>Department of Gastroenterology and Hepatology, Erasmus MC University Medical Center, Rotterdam, The Netherlands. mgroenen@alysis.nl</v>
          </cell>
          <cell r="F600" t="str">
            <v>2010</v>
          </cell>
          <cell r="G600" t="str">
            <v>Scand J Gastroenterol</v>
          </cell>
          <cell r="H600" t="str">
            <v>27272917</v>
          </cell>
        </row>
        <row r="601">
          <cell r="A601">
            <v>600</v>
          </cell>
          <cell r="B601" t="str">
            <v>Evaluation of efficacy and indications of surgical fixation for multiple rib fractures: a propensity-score matched analysis</v>
          </cell>
          <cell r="C601" t="str">
            <v>PURPOSE: The purpose of this study was to assess the effects of recent surgical rib fixation and establish its indications not only for flail chest but also for multiple rib fractures. METHODS: Between 2007 and 2015, 187 patients were diagnosed as having multiple rib fractures in our institution. After the propensity score matching was performed, ten patients who had performed surgical rib fixation and ten patients who had treated with non-operative management were included. Categorical variables were analyzed with Fischer's exact test and non-parametric numerical data were compared using the Mann-Whitney U test. Wilcoxon signed-rank test was performed for comparison of pre- and postoperative variables. All statistical data are presented as median (25-75 % interquartile range [IQR]) or number. RESULTS: The surgically treated patients extubated significantly earlier than non-operative management patients (5.5 [1-8] vs 9 [7-12] days: p = 0.019). The duration of continuous intravenous narcotic agents infusion days (4.5 [3-6] vs 12 [9-14] days: p = 0.002) and the duration of intensive care unit stay (6.5 [3-9] vs 12 [8-14] days: p = 0.008) were also significantly shorter in surgically treated patients. Under the same ventilating conditions, the postoperative values of tidal volume and respiratory rate improved significantly compared to those values measured just before the surgery. The incidence of pneumonia as a complication was significantly higher in non-operative management group (p = 0.05). CONCLUSIONS: From the viewpoints of early respiratory stabilization and intensive care unit disposition without any complications, surgical rib fixation is a sufficiently acceptable procedure not only for flail chest but also for repair of severe multiple rib fractures.</v>
          </cell>
          <cell r="D601"/>
          <cell r="E601" t="str">
            <v>Department of Traumatology and Critical Care Medicine, Osaka City University, Graduate School of Medicine, 1-4-3, Asahi-machi, Abeno-ku, Osaka City, Osaka, Japan. cvs.uchida@gmail.com._x000D_Department of Traumatology and Critical Care Medicine, Osaka City University, Graduate School of Medicine, 1-4-3, Asahi-machi, Abeno-ku, Osaka City, Osaka, Japan.</v>
          </cell>
          <cell r="F601" t="str">
            <v>2017</v>
          </cell>
          <cell r="G601" t="str">
            <v>Eur J Trauma Emerg Surg</v>
          </cell>
          <cell r="H601" t="str">
            <v>26843571</v>
          </cell>
        </row>
        <row r="602">
          <cell r="A602">
            <v>601</v>
          </cell>
          <cell r="B602" t="str">
            <v>Effectiveness and safety of dabigatran versus acenocoumarol in 'real-world' patients with atrial fibrillation</v>
          </cell>
          <cell r="C602" t="str">
            <v>AIMS: Randomized trials showed non-inferior or superior results of the non-vitamin-K-antagonist oral anticoagulants (NOACs) compared with warfarin. The aim of this study was to assess the effectiveness and safety of dabigatran (direct thrombin inhibitor) vs. acenocoumarol (vitamin K antagonist) in patients with atrial fibrillation (AF) in daily clinical practice. METHODS AND RESULTS: In this observational study, we evaluated all consecutive patients who started anticoagulation because of AF in our outpatient clinic from 2010 to 2013. Data were collected from electronic patient charts. Primary outcomes were stroke or systemic embolism and major bleeding. Propensity score matching was applied to address the non-randomized design. In total, 920 consecutive AF patients were enrolled (442 dabigatran, 478 acenocoumarol), of which 2 × 383 were available for analysis after propensity score matching. Mean follow-up duration was 1.5 ± 0.56 year. The mean calculated stroke risk according to the CHA2DS2-VASc score was 3.5%/year in dabigatran vs. 3.7%/year acenocoumarol-treated patients. The actual incidence rate of stroke or systemic embolism was 0.8%/year [95% confidence interval (CI): 0.2-2.1] vs. 1.0%/year (95% CI: 0.4-2.1), respectively. Multivariable analysis confirmed this lower but non-significant risk in dabigatran vs. acenocoumarol after adjustment for the CHA2DS2-VASc score [hazard ratio (HR)dabigatran = 0.72, 95% CI: 0.20-2.63, P = 0.61]. According to the HAS-BLED score, the mean calculated bleeding risk was 1.7%/year in both groups. Actual incidence rate of major bleeding was 2.1%/year (95% CI: 1.0-3.8) in the dabigatran vs. 4.3%/year (95% CI: 2.9-6.2) in acenocoumarol. This over 50% reduction remained significant after adjustment for the HAS-BLED score (HRdabigatran = 0.45, 95% CI: 0.22-0.93, P = 0.031). CONCLUSION: In 'real-world' patients with AF, dabigatran appears to be as effective, but significantly safer than acenocoumarol.</v>
          </cell>
          <cell r="D602"/>
          <cell r="E602" t="str">
            <v>University of Groningen, Groningen, The Netherlands Department of Cardiology, Martini Hospital Groningen, Groningen, The Netherlands._x000D_Department of Cardiology, Martini Hospital Groningen, Groningen, The Netherlands._x000D_Department of Epidemiology, University of Groningen, University Medical Center Groningen, Groningen, The Netherlands._x000D_Certe, Thrombosis Service and Department of Hematology, University Medical Center Groningen, Groningen, The Netherlands._x000D_Department of Cardiology, University Medical Center Groningen, Groningen, The Netherlands._x000D_Department of Cardiology, Martini Hospital Groningen, Groningen, The Netherlands Department of Cardiology, University Medical Center Groningen, Groningen, The Netherlands r.tieleman@mzh.nl.</v>
          </cell>
          <cell r="F602" t="str">
            <v>2016</v>
          </cell>
          <cell r="G602" t="str">
            <v>Europace</v>
          </cell>
          <cell r="H602" t="str">
            <v>22261482</v>
          </cell>
        </row>
        <row r="603">
          <cell r="A603">
            <v>602</v>
          </cell>
          <cell r="B603" t="str">
            <v>Persistence, adherence and outcomes with antiplatelet regimens following cerebral infarction in the Tayside Stroke Cohort</v>
          </cell>
          <cell r="C603" t="str">
            <v>BACKGROUND: Co-prescribed aspirin and dipyridamole are more effective than aspirin alone following cerebral infarction; however, patients may struggle with this more complex regimen. The objectives of this study were: (1) to describe postdischarge prescribing of antiplatelet regimens, (2) to measure patient persistence with different antiplatelet regimens, and (3) to measure whether persistence impacts on outcomes. METHODS: We used record linkage of the Tayside Stroke Cohort with community dispensed prescribing data from 1994 to 2005. All patients had suffered a radiologically confirmed cerebral infarction and were excluded if they had previously used or had other indications for antiplatelet agents. We measured persistence to initial and any antiplatelet regimen using survival analysis. To assess the impact of therapy we used survival analysis to follow up until the APTC endpoint of serious vascular event (myocardial infarction, stroke or vascular death) or censored. Antiplatelet regimen was entered as a time-dependent covariate in a Cox model that also adjusted for age, sex, history of diabetes and baseline use of nitrates and statins. RESULTS: The study cohort contained 1,407 stroke patients (mean age 70.3 years, 46.8% male), with a total follow-up of 4,243 patient-years. Patients initiated on aspirin with dipyridamole had a worse persistence to their initial regimen compared with those initiated on aspirin alone (hazard ratio for non-persistence 1.62; 95% CI 1.37-1.92), but better persistence with any antiplatelet medication long term (hazard ratio 0.86; 95% CI 0.73-1.02). Compared to aspirin monotherapy, receiving no antiplatelet therapy was associated with significantly worse patient outcomes (hazard ratio 1.50; 95% CI 1.21-1.87), whilst receiving prescribed aspirin with dipyridamole was associated with better outcomes (hazard ratio 0.75; 95% CI 0.56-0.99). Only a few patients received clopidogrel or other antiplatelet regimens. CONCLUSIONS: Patients discharged on dual therapy have worse adherence to their initial regimen but better persistence to any antiplatelet agents in the long term. Continued exposure to antiplatelet regimens predicts good outcomes in patients with cerebral infarction.</v>
          </cell>
          <cell r="D603"/>
          <cell r="E603" t="str">
            <v>Medicines Monitoring Unit, University of Dundee, Ninewells Hospital and Medical School, Dundee, UK. rob@memo.dundee.ac.uk</v>
          </cell>
          <cell r="F603" t="str">
            <v>2012</v>
          </cell>
          <cell r="G603" t="str">
            <v>Cerebrovasc Dis</v>
          </cell>
          <cell r="H603" t="str">
            <v>29724388</v>
          </cell>
        </row>
        <row r="604">
          <cell r="A604">
            <v>603</v>
          </cell>
          <cell r="B604" t="str">
            <v>External validation of ADO, DOSE, COTE and CODEX at predicting death in primary care patients with COPD using standard and machine learning approaches</v>
          </cell>
          <cell r="C604" t="str">
            <v>BACKGROUND: Several models for predicting the risk of death in people with chronic obstructive pulmonary disease (COPD) exist but have not undergone large scale validation in primary care. The objective of this study was to externally validate these models using statistical and machine learning approaches. METHODS: We used a primary care COPD cohort identified using data from the UK Clinical Practice Research Datalink. Age-standardised mortality rates were calculated for the population by gender and discrimination of ADO (age, dyspnoea, airflow obstruction), COTE (COPD-specific comorbidity test), DOSE (dyspnoea, airflow obstruction, smoking, exacerbations) and CODEX (comorbidity, dyspnoea, airflow obstruction, exacerbations) at predicting death over 1-3 years measured using logistic regression and a support vector machine learning (SVM) method of analysis. RESULTS: The age-standardised mortality rate was 32.8 (95%CI 32.5-33.1) and 25.2 (95%CI 25.4-25.7) per 1000 person years for men and women respectively. Complete data were available for 54879 patients to predict 1-year mortality. ADO performed the best (c-statistic of 0.730) compared with DOSE (c-statistic 0.645), COTE (c-statistic 0.655) and CODEX (c-statistic 0.649) at predicting 1-year mortality. Discrimination of ADO and DOSE improved at predicting 1-year mortality when combined with COTE comorbidities (c-statistic 0.780 ADO + COTE; c-statistic 0.727 DOSE + COTE). Discrimination did not change significantly over 1-3 years. Comparable results were observed using SVM. CONCLUSION: In primary care, ADO appears superior at predicting death in COPD. Performance of ADO and DOSE improved when combined with COTE comorbidities suggesting better models may be generated with additional data facilitated using novel approaches.</v>
          </cell>
          <cell r="D604"/>
          <cell r="E604" t="str">
            <v>Population Health Sciences Division, School of Medicine, University of Dundee, UK; Scottish Centre for Respiratory Research, School of Medicine, University of Dundee, UK. Electronic address: d.r.z.morales@dundee.ac.uk._x000D_Medicines Monitoring Unit, School of Medicine, University of Dundee, UK._x000D_School of Science and Engineering (Computing), University of Dundee, UK._x000D_Department of Respiratory Epidemiology, Occupational Medicine and Public Health, National Heart and Lung Institute, Imperial College London, UK.</v>
          </cell>
          <cell r="F604" t="str">
            <v>2018</v>
          </cell>
          <cell r="G604" t="str">
            <v>Respir Med</v>
          </cell>
          <cell r="H604" t="str">
            <v>27045129</v>
          </cell>
        </row>
        <row r="605">
          <cell r="A605">
            <v>604</v>
          </cell>
          <cell r="B605" t="str">
            <v>Report of the National Heart, Lung, and Blood Institute Working Group: An Integrated Network for Congenital Heart Disease Research</v>
          </cell>
          <cell r="C605" t="str">
            <v>The National Heart, Lung, and Blood Institute convened a working group in January 2015 to explore issues related to an integrated data network for congenital heart disease research. The overall goal was to develop a common vision for how the rapidly increasing volumes of data captured across numerous sources can be managed, integrated, and analyzed to improve care and outcomes. This report summarizes the current landscape of congenital heart disease data, data integration methodologies used across other fields, key considerations for data integration models in congenital heart disease, and the short- and long-term vision and recommendations made by the working group.</v>
          </cell>
          <cell r="D605"/>
          <cell r="E605" t="str">
            <v>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 pasquali@med.umich.edu._x000D_From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v>
          </cell>
          <cell r="F605" t="str">
            <v>2016</v>
          </cell>
          <cell r="G605" t="str">
            <v>Circulation</v>
          </cell>
          <cell r="H605" t="str">
            <v>23019675</v>
          </cell>
        </row>
        <row r="606">
          <cell r="A606">
            <v>605</v>
          </cell>
          <cell r="B606" t="str">
            <v>Hypothermia in massive transfusion: have we been paying enough attention to it?</v>
          </cell>
          <cell r="C606" t="str">
            <v>OBJECTIVE: The development of acidosis, coagulopathy, and hypothermia has been shown to adversely affect survival after injury. Significant attention has focused on the correction of the early coagulopathy in those requiring massive transfusion (MT). We sought to characterize the importance of temperature as a risk factor for poor outcome relative to the changes in MT resuscitation that have occurred. METHODS: Data were obtained from a multicenter prospective cohort study of adults with blunt injury with hemorrhagic shock. MT was defined as 10 U or more of packed red blood cell (PRBC) during 24 hours. The lowest 24-hour temperature was categorized into groups (&lt;34.0°C, 34.1-35.0°C, 35.1-36.0°C, and &gt;36°C). A Kaplan-Meier analysis and a multivariate logistic regression were used to analyze temperature survival differences over time and independent risks of mortality after controlling for all important confounders. RESULTS: In the MT cohort (n = 604), as temperature decreased, shock parameters, early coagulopathy, injury severity, and blood component transfusion requirements significantly increased. A Kaplan-Meier comparison revealed a dose-response relationship with a temperature lower than 34°C resulting in the greatest mortality. Logistic regression analysis demonstrated that a temperature lower than 34°C was associated with a greater independent risk of mortality of more than 80% after controlling for differences in shock, coagulopathy, injury severity, and transfusion requirements (odds ratio, 1.87; 95% confidence interval, 1.18-3.0; p = 0.007). When the cohort was stratified into high or low plasma to red blood cell transfusion ratio groups (high fresh frozen plasma [FFP]/PRBC, ≥1:2 vs. low FFP/PRBC, &lt;1:2), regression modeling demonstrated that a temperature lower than 34°C was associated with a twofold higher independent risk of mortality, only in the low FFP/PRBC transfusion group. CONCLUSION: A temperature of 34°C seems to define a clinically significant hypothermia in MT. The independent risks of mortality were greatest in those who received a low FFP/PRBC transfusion ratio. These data suggest that the prevention of hypothermia may be as important as addressing early coagulopathy. Further research is required to verify if the prevention or correction of hypothermia improves the outcome of patients requiring MT.</v>
          </cell>
          <cell r="D606"/>
          <cell r="E606" t="str">
            <v>Division of General Surgery and Trauma, Department of Surgery, University of Pittsburgh Medical Center, Pittsburgh, Pennsylvania 15213, USA.</v>
          </cell>
          <cell r="F606" t="str">
            <v>2012</v>
          </cell>
          <cell r="G606" t="str">
            <v>J Trauma Acute Care Surg</v>
          </cell>
          <cell r="H606" t="str">
            <v>28850790</v>
          </cell>
        </row>
        <row r="607">
          <cell r="A607">
            <v>606</v>
          </cell>
          <cell r="B607" t="str">
            <v>Leveraging EHRs for patient engagement: perspectives on tailored program outreach</v>
          </cell>
          <cell r="C607" t="str">
            <v>OBJECTIVES: Electronic health records (EHRs) present healthcare delivery systems with scalable, cost-effective opportunities to promote lifestyle programs among patients at high risk for type 2 diabetes, yet little consensus exists on strategies to enhance patient engagement. We explored patient perspectives on program outreach messages containing content tailored to EHR-derived diabetes risk factors-a theory-driven strategy to increase the persuasiveness of health communications. STUDY DESIGN: Convergent mixed methods. METHODS: Within an integrated healthcare delivery system, women with a history of gestational diabetes participated in 1 of 6 ethnic-specific focus groups to elicit diverse perspectives and a survey yielding quantitative data to contextualize qualitative responses. RESULTS: The sample included 35 participants (80% racial/ethnic minorities; mean age = 36 years). Themes regarding tailored messages centered on diabetes risk communication (opposing attitudes about whether to feature diabetes risk factors), privacy (how and whether patient data should be accessed), authenticity (perceiving messages as personalized vs generically computer generated), and preferences for messages sent by one's personal physician. Trust in the medical profession and perceived risk for diabetes were similar to levels reported in comparable samples. CONCLUSIONS: Patient reactions highlight the challenges of leveraging EHRs for tailored messages. Some viewed messages as caring reminders to take preventive action and others raised concerns over intrusiveness. Optimal lifestyle program outreach to improve quality of care for women at high risk for diabetes may require communication from personal physicians, careful development to mitigate concerns over privacy and authenticity, and techniques to counteract the threatening nature of personalized risk communication.</v>
          </cell>
          <cell r="D607"/>
          <cell r="E607" t="str">
            <v>Division of Research, Kaiser Permanente Northern California, 2000 Broadway, Oakland, CA 94612. E-mail: Susan.D.Brown@kp.org.</v>
          </cell>
          <cell r="F607" t="str">
            <v>2017</v>
          </cell>
          <cell r="G607" t="str">
            <v>Am J Manag Care</v>
          </cell>
          <cell r="H607" t="str">
            <v>20873674</v>
          </cell>
        </row>
        <row r="608">
          <cell r="A608">
            <v>607</v>
          </cell>
          <cell r="B608" t="str">
            <v>A comparison of methods to detect urinary tract infections using electronic data</v>
          </cell>
          <cell r="C608" t="str">
            <v>BACKGROUND: The use of electronic medical records to identify common health care-associated infections (HAIs), including pneumonia, surgical site infections, bloodstream infections, and urinary tract infections (UTIs), has been proposed to help perform HAI surveillance and guide infection prevention efforts. Increased attention on HAIs has led to public health reporting requirements and a focus on quality improvement activities around HAIs. Traditional surveillance to detect HAIs and focus prevention efforts is labor intensive, and computer algorithms could be useful to screen electronic data and provide actionable information. METHODS: Seven computer-based decision rules to identify UTIs were compared in a sample of 33,834 admissions to an urban academic health center. These decision rules included combinations of laboratory data, patient clinical data, and administrative data (for example, International Statistical Classification of Diseases and Related Health Problems, Ninth Revision [ICD-9] codes). RESULTS: Of 33,834 hospital admissions, 3,870 UTIs were identified by at least one of the decision rules. The use of ICD-9 codes alone identified 2,614 UTIs. Laboratory-based definitions identified 2,773 infections, but when the presence of fever was included, only 1,125 UTIs were identified. The estimated sensitivity of ICD-9 codes was 55.6% (95% confidence interval [CI], 52.5%-58.5%) when compared with a culture- and symptom-based definition. Of the UTIs identified by ICD-9 codes, 167/1,125 (14.8%) also met two urine-culture decision rules. DISCUSSION: Use of the example of UTI identification shows how different algorithms may be appropriate, depending on the goal of case identification. Electronic surveillance methods may be beneficial for mandatory reporting, process improvement, and economic analysis.</v>
          </cell>
          <cell r="D608"/>
          <cell r="E608" t="str">
            <v>School of Nursing, Columbia University, New York City, NY, USA. landers.37@osu.edu</v>
          </cell>
          <cell r="F608" t="str">
            <v>2010</v>
          </cell>
          <cell r="G608" t="str">
            <v>Jt Comm J Qual Patient Saf</v>
          </cell>
          <cell r="H608" t="str">
            <v>23072736</v>
          </cell>
        </row>
        <row r="609">
          <cell r="A609">
            <v>608</v>
          </cell>
          <cell r="B609" t="str">
            <v>Rates and predictors of 30-day readmission among commercially insured and Medicaid-enrolled patients hospitalized with systolic heart failure</v>
          </cell>
          <cell r="C609" t="str">
            <v>BACKGROUND: Heart failure (HF) readmission rates are primarily derived from Medicare enrollees. Given increasing public scrutiny of HF readmissions, understanding the rate and predictors in populations covered by other payers is also important, particularly among patients with systolic dysfunction, for whom most HF-specific therapies are targeted. METHODS AND RESULTS: MarketScan Commercial and Medicaid Administrative Claims Databases were used to identify all first hospitalizations with an International Classification of Diseases-9 discharge diagnosis code for HF (primary position) and systolic HF (any position) between January 1, 2005, and June 30, 2008. Among 4584 unique systolic HF index admissions (mean age 55 years), 30-day crude readmission rates were higher for Medicaid than commercially insured patients: all-cause 17.4% versus 11.8%; HF-related 6.7% versus 4.0%, respectively. In unadjusted analysis, higher comorbidity and prior healthcare utilization predicted readmission; age, sex, and plan type did not. After adjustment for case mix, the odds of all-cause and HF-related readmission were 32% and 68% higher, respectively, among Medicaid than commercially insured patients (P&lt;0.02 for both). No significant differences in readmission rates were seen for managed care versus fee-for-service or capitated versus noncapitated plan types. CONCLUSIONS: Compared with commonly cited Medicare HF readmission rates of 20% to 25%, Medicaid patients with systolic HF had lower 30-day readmission rates, and commercially insured patients had even lower rates. Even after adjustment for case mix, Medicaid patients were more likely to be readmitted than commercially insured patients, suggesting that more attention should be focused on readmissions among socioeconomically disadvantaged populations.</v>
          </cell>
          <cell r="D609"/>
          <cell r="E609" t="str">
            <v>Section of Advanced Heart Failure and Transplantation, University of Colorado School of Medicine, Aurora, CO, USA.</v>
          </cell>
          <cell r="F609" t="str">
            <v>2012</v>
          </cell>
          <cell r="G609" t="str">
            <v>Circ Heart Fail</v>
          </cell>
          <cell r="H609" t="str">
            <v>26120088</v>
          </cell>
        </row>
        <row r="610">
          <cell r="A610">
            <v>609</v>
          </cell>
          <cell r="B610" t="str">
            <v>Validation of the prognostic burn index: a nationwide retrospective study</v>
          </cell>
          <cell r="C610" t="str">
            <v>BACKGROUND: The burn index (BI=full thickness total burn surface area [TBSA]+1/2 partial thickness TBSA) and prognostic burn index (PBI=BI+age) are clinically used particularly in Japan. However, few studies evaluated the validation of PBI with large sample size. We retrospectively investigated the relationships between PBI and mortality among burn patients using data from a nationwide database. METHODS: Data of all burn patients with burn index ≥1 were extracted from the Japanese Diagnosis Procedure Combination (DPC) inpatient database from 1 July 2010 to 31 March 2013 (17,185 patients in 1044 hospitals). The primary endpoint was all-cause in-hospital mortality. RESULTS: Overall in-hospital mortality was 5.9% (1011/17,185). Mortality increased significantly as the PBI increased (Mantel-Haenszel trend test, P&lt;0.001). The area under the receiver operating characteristic curve for PBI was 0.90 (95%CI, 0.90-0.91), and a PBI above a threshold of 85 showed the highest association with in-hospital mortality. Logistic regression analysis showed that PBI≥85 (odds ratio (OR), 14.6; 95%CI, 12.1-17.6), inhalation injury with mechanical ventilation (OR, 13.0; 95%CI, 10.8-15.7), Charlson Comorbidity Index≥2 (OR, 1.8; 95%CI, 1.5-2.3), and male gender (OR, 1.5; 95%CI, 1.3-1.8) were significant independent risk factors for death. CONCLUSIONS: Our study suggested that a PBI above a threshold of 85 was significantly associated with mortality. The PBI and mechanical ventilation were the most significant factors predicting in-hospital mortality, after adjustment for inhalation injury, comorbidity, and gender.</v>
          </cell>
          <cell r="D610"/>
          <cell r="E610" t="str">
            <v>Department of Clinical Epidemiology and Health Economics, School of Public Health, Graduate School of Medicine, The University of Tokyo, Tokyo 1130033, Japan; Department of Emergency and Critical Care Medicine, Nippon Medical School, Tokyo 1138603, Japan. Electronic address: t-tagami@nms.ac.jp._x000D_Department of Clinical Epidemiology and Health Economics, School of Public Health, Graduate School of Medicine, The University of Tokyo, Tokyo 1130033, Japan._x000D_Department of Health Informatics and Policy, Tokyo Medical and Dental University, Graduate School of Medicine, Tokyo 1138519, Japan.</v>
          </cell>
          <cell r="F610" t="str">
            <v>2015</v>
          </cell>
          <cell r="G610" t="str">
            <v>Burns</v>
          </cell>
          <cell r="H610" t="str">
            <v>22405418</v>
          </cell>
        </row>
        <row r="611">
          <cell r="A611">
            <v>610</v>
          </cell>
          <cell r="B611" t="str">
            <v>Arriba-lib: association of an evidence-based electronic library of decision aids with communication and decision-making in patients and primary care physicians</v>
          </cell>
          <cell r="C611" t="str">
            <v>AIM: In shared decision-making, patients are empowered to actively ask questions and participate in decisions about their healthcare based on their preferences and values. Decision aids should help patients make informed choices among diagnostic or treatment options by delivering evidence-based information on options and outcomes; however, they have rarely been field tested, especially in the primary care context. We therefore evaluated associations between the use of an interactive, transactional and evidence-based library of decision aids (arriba-lib) and communication and decision-making in patients and physicians in the primary care context. METHODS: Our electronic library of decision aids ('arriba-lib') includes evidence-based modules for cardiovascular prevention, diabetes, coronary heart disease, atrial fibrillation and depression. Twenty-nine primary care physicians recruited 192 patients. We used questionnaires to ask patients and physicians about their experiences with and attitudes towards the programme. Patients were interviewed via telephone 2 months after the consultation. Data were analysed by general estimation equations, cross tab analyses and by using effect sizes. RESULTS: Only a minority (8.9%) of the consultations were felt to be too long because physicians said consultations were unacceptably extended by arriba-lib. We found a negative association between the detailedness of the discussion of the clinical problem's definition and the age of the patients. Physicians discuss therapeutic options in less detail with patients who have a formal education of less than 8 years. Patients who were counselled by a physician with no experience in using a decision aid more often reported that they do not remember being counselled with the help of a decision aid or do not wish to be counselled again with a decision aid. CONCLUSIONS: Arriba-lib has positive associations to the decision-making process in patients and physicians. It can also be used with older age groups and patients with less formal education. Physicians seem to adapt their counselling strategy to different patient groups. Prior experience with the use of decision aids has an influence on the acceptance of arriba-lib in patients but not on their decision-making or decision implementation.</v>
          </cell>
          <cell r="D611"/>
          <cell r="E611" t="str">
            <v>Department of General Practice/Family Medicine, Philipps University Marburg, Marburg, Germany. oliver.hirsch@staff.uni-marburg.de</v>
          </cell>
          <cell r="F611" t="str">
            <v>2012</v>
          </cell>
          <cell r="G611" t="str">
            <v>Int J Evid Based Healthc</v>
          </cell>
          <cell r="H611" t="str">
            <v>21199982</v>
          </cell>
        </row>
        <row r="612">
          <cell r="A612">
            <v>611</v>
          </cell>
          <cell r="B612" t="str">
            <v>Integrating spatial epidemiology into a decision model for evaluation of facial palsy in children</v>
          </cell>
          <cell r="C612" t="str">
            <v>OBJECTIVE: To develop a novel diagnostic algorithm for Lyme disease among children with facial palsy by integrating public health surveillance data with traditional clinical predictors. DESIGN: Retrospective cohort study. SETTING: Children's Hospital Boston emergency department, 1995-2007. PATIENTS: Two hundred sixty-four children (aged &lt;20 years) with peripheral facial palsy who were evaluated for Lyme disease. MAIN OUTCOME MEASURES: Multivariate regression was used to identify independent clinical and epidemiologic predictors of Lyme disease facial palsy. RESULTS: Lyme diagnosis was positive in 65% of children from high-risk counties in Massachusetts during Lyme disease season compared with 5% of those without both geographic and seasonal risk factors. Among patients with both seasonal and geographic risk factors, 80% with 1 clinical risk factor (fever or headache) and 100% with 2 clinical factors had Lyme disease. Factors independently associated with Lyme disease facial palsy were development from June to November (odds ratio, 25.4; 95% confidence interval, 8.3-113.4), residence in a county where the most recent 3-year average Lyme disease incidence exceeded 4 cases per 100,000 (18.4; 6.5-68.5), fever (3.9; 1.5-11.0), and headache (2.7; 1.3-5.8). Clinical experts correctly treated 68 of 94 patients (72%) with Lyme disease facial palsy, but a tool incorporating geographic and seasonal risk identified all 94 cases. CONCLUSIONS: Most physicians intuitively integrate geographic information into Lyme disease management, but we demonstrate quantitatively how formal use of geographically based incidence in a clinical algorithm improves diagnostic accuracy. These findings demonstrate potential for improved outcomes from investments in health information technology that foster bidirectional communication between public health and clinical settings.</v>
          </cell>
          <cell r="D612"/>
          <cell r="E612" t="str">
            <v>Division of Emergency Medicine, Children's Hospital Boston, Boston, MA 02115, USA. andrew.fine@childrens.harvard.edu</v>
          </cell>
          <cell r="F612" t="str">
            <v>2011</v>
          </cell>
          <cell r="G612" t="str">
            <v>Arch Pediatr Adolesc Med</v>
          </cell>
          <cell r="H612" t="str">
            <v>26496110</v>
          </cell>
        </row>
        <row r="613">
          <cell r="A613">
            <v>612</v>
          </cell>
          <cell r="B613" t="str">
            <v>Contact isolation is a risk factor for venous thromboembolism in trauma patients</v>
          </cell>
          <cell r="C613" t="str">
            <v>BACKGROUND: Contact isolation (CI) is a series of precautions used to prevent the transmission of medically significant infectious pathogens in the health care setting. Our institution's implementation of CI includes limiting patient movement to the assigned room. Our objective was to define the association between CI and venous thromboembolism (VTE) at our Level I trauma center. METHODS: Our institution's prospective trauma database was retrospectively queried for all patients admitted to the trauma service between January 1, 2011, and December 31, 2012. Data including demographics, Injury Severity Score (ISS), preexisting medical conditions, injury type, and VTE development were collected. CI status data were obtained from our institution's infection control database. χ2 was used to examine the unadjusted relationship between CI status and VTE. As the groups were not equivalent, logistic regression was then used to examine the relationship between CI and VTE while adjusting for relevant covariates including sex, age, ISS, and comorbidities. RESULTS: Of the 4,423 trauma patients admitted during the study period, 4,318 (97.6%) had complete records and were included in subsequent analyses. A total of 249 (5.8%) of the patients were on CI. VTE occurred in 44 patients (17.7%) on CI versus 141 patients (3.5%) who were not isolated (p &lt; 0.0001; odds ratio, 6.0; 95% confidence interval, 4.1-8.6). With the use of lasso [least absolute shrinkage and selection operator] regression to adjust for patient risk factors, this relationship remained highly significant (p &lt; 0.0001; odds ratio, 2.61; 95% confidence interval, 1.7-4.0). CONCLUSION: CI, ISS, hospital length of stay, and cardiac comorbidity were associated with VTE. After adjustment for other risk factors, CI remained most strongly associated with VTE. Although any medical intervention may come with unintended consequences, the risks and benefits of CI in this population need to be reevaluated. Further study is planned to identify opportunities to mitigate this increased VTE risk. LEVEL OF EVIDENCE: Prognostic/epidemiologic study, level III; therapeutic study, level IV.</v>
          </cell>
          <cell r="D613"/>
          <cell r="E613" t="str">
            <v>From the Virginia Tech Carilion School of Medicine (C.R.R., R.A.F., B.R.C., E.H.B., S.L.F., C.C.B., M.E.H.), Roanoke, Virginia; Novartis Institute for BioMedical Research (Y.P.), Cambridge, Massachusetts; and Department of Mathematics (A.R.T.), North Carolina State University, Raleigh, North Carolina.</v>
          </cell>
          <cell r="F613" t="str">
            <v>2015</v>
          </cell>
          <cell r="G613" t="str">
            <v>J Trauma Acute Care Surg</v>
          </cell>
          <cell r="H613" t="str">
            <v>29747941</v>
          </cell>
        </row>
        <row r="614">
          <cell r="A614">
            <v>613</v>
          </cell>
          <cell r="B614" t="str">
            <v>[Analysis of drug-related problems in a tertiary university hospital in Barcelona (Spain)]</v>
          </cell>
          <cell r="C614" t="str">
            <v>OBJECTIVE: To describe drug-related problems identified in hospitalized patients and to assess physicians' acceptance rate of pharmacists' recommendations. METHODS: Retrospective observational study that included all drug-related problems detected in hospitalized patients during 2014-2015. Statistical analysis included a descriptive analysis of the data and a multivariate logistic regression to evaluate the association between pharmacists' recommendation acceptance rate and the variable of interest. RESULTS: During the study period 4587 drug-related problems were identified in 44,870 hospitalized patients. Main drug-related problems were prescription errors due to incorrect use of the computerized physician order entry (18.1%), inappropriate drug-drug combination (13.3%) and dose adjustment by renal and/or hepatic function (11.5%). Acceptance rate of pharmacist therapy advice in evaluable cases was 81.0%. Medical versus surgical admitting department, specific types of intervention (addition of a new drug, drug discontinuation and correction of a prescription error) and oral communication of the recommendation were associated with a higher acceptance rate. CONCLUSIONS: The results of this study allow areas to be identified on which to implement optimization strategies. These include training courses for physicians on the computerized physician order entry, on drugs that need dose adjustment with renal impairment, and on relevant drug interactions.</v>
          </cell>
          <cell r="D614"/>
          <cell r="E614" t="str">
            <v>Servicio de Farmacia, Hospital del Mar, Barcelona, España. Electronic address: Oferrandez@hospitaldelmar.cat._x000D_Servicio de Epidemiología y Evaluación, Hospital del Mar, Barcelona, España; Unidad Docente UDIMAS Universitat Autònoma de Barcelona, Universitat Pompeu Fabra, Barcelona, España; Red de Investigación en Servicios de Salud en Enfermedades Crónicas REDISSEC, España; Institut Hospital del Mar d'Investigacions Mèdiques IMIM, Barcelona, España._x000D_Servicio de Farmacia, Hospital del Mar, Barcelona, España.</v>
          </cell>
          <cell r="F614" t="str">
            <v>2019</v>
          </cell>
          <cell r="G614" t="str">
            <v>Gac Sanit</v>
          </cell>
          <cell r="H614" t="str">
            <v>27428552</v>
          </cell>
        </row>
        <row r="615">
          <cell r="A615">
            <v>614</v>
          </cell>
          <cell r="B615" t="str">
            <v>On-treatment and off-treatment efficacy of entecavir in a real-life cohort of chronic hepatitis B patients</v>
          </cell>
          <cell r="C615" t="str">
            <v>BACKGROUND AND AIMS: Entecavir (ETV) is a potent nucleoside analogue with high genetic barrier to resistance. In this study, real-life clinical experiences in the long-term use of ETV and the durability of its off-treatment effectiveness were analyzed. MATERIALS AND METHODS: This study was based on a large real-life cohort of 2240 chronic hepatitis B patients treated with ETV between January 2006 and December 2012 using a centralized electronic data repository. RESULTS: Among 2240 patients, 804 patients were treatment naive and underwent ETV monotherapy. Their mean treatment duration was 712±493 days, with a cumulative proportion of patients achieving HBV DNA less than 300 copies/ml in 85.8, 95.7, and 97.6% at years 1, 2, and 3, respectively. Predictors for earlier virologic response were female sex, lower HBV DNA, higher alanine transaminase, lower platelet count, and HBeAg negativity at baseline. In patients who achieved virologic response and HBeAg loss, the cumulative relapse rate was 91.3% in 2 years after the cessation of treatment. During the treatment, 34 patients developed hepatocellular carcinoma, among whom 30 patients had cirrhosis before treatment initiation. ETV treatment showed efficient virologic response as the treatment duration was extended, but off-treatment efficacy was not durable, and the antiviral treatment showed some limitation in preventing hepatocellular carcinoma among liver cirrhosis patients, implying that treatment cessation should be taken into consideration more carefully. CONCLUSION: This study from a real-life cohort may provide data on treating chronic hepatitis B patients more close to everyday clinical practice.</v>
          </cell>
          <cell r="D615"/>
          <cell r="E615" t="str">
            <v>Department of Internal Medicine, College of Medicine, The Catholic University of Korea, Seoul, Korea.</v>
          </cell>
          <cell r="F615" t="str">
            <v>2016</v>
          </cell>
          <cell r="G615" t="str">
            <v>Eur J Gastroenterol Hepatol</v>
          </cell>
          <cell r="H615" t="str">
            <v>27386858</v>
          </cell>
        </row>
        <row r="616">
          <cell r="A616">
            <v>615</v>
          </cell>
          <cell r="B616" t="str">
            <v>Comparison of the Risk of Gastrointestinal Bleeding among Different Statin Exposures with Concomitant Administration of Warfarin: Electronic Health Record-Based Retrospective Cohort Study</v>
          </cell>
          <cell r="C616" t="str">
            <v>BACKGROUND AND OBJECTIVE: Patients who should be treated with both warfarin and a statin are frequently seen in vascular clinics. The risk for bleeding and potential drug interactions should be considered when prescribing both medications together. This study aimed to compare the risk for gastrointestinal bleeding among different statin exposures with concomitant administration of warfarin. MATERIALS AND METHODS: This is a single-hospital retrospective cohort study. We included patients who were concomitantly exposed to one of four statins (pravastatin, simvastatin, atorvastatin, and rosuvastatin) and warfarin for up to 2 years (730 days). The observation period ended when a gastrointestinal bleeding event occurred or the observation was censored. Within-class comparisons were used, and 1:1 matching using a propensity score was performed for comparisons between each statin and all of the other statins. Kaplan-Meier analyses with log-rank tests and Cox proportional hazard regression analyses were conducted to determine associations with the risk of gastrointestinal bleeding. RESULTS: Data were analyzed for 1,686 patients who were concomitantly administered a statin and warfarin. Log-rank tests for the gastrointestinal bleeding-free survival rate showed that the risk for gastrointestinal bleeding was significantly lower in the pravastatin group (p = 0.0499) and higher in the rosuvastatin group (p = 0.009). In the Cox proportional hazard regression analysis, the hazard ratio of 5.394 for gastrointestinal bleeding based on statin exposure in the rosuvastatin group was significant (95% confidence interval, 1.168-24.916). CONCLUSIONS: There was a relatively high risk of gastrointestinal bleeding with rosuvastatin when administered concomitantly with warfarin.</v>
          </cell>
          <cell r="D616"/>
          <cell r="E616" t="str">
            <v>Department of Biomedical Informatics, Ajou University School of Medicine, Suwon, Gyeonggi-do, Republic of Korea._x000D_Department of Gastroenterology, Ajou University School of Medicine, Suwon, Gyeonggi-do, Republic of Korea._x000D_Department of Neurology, Ajou University School of Medicine, Suwon, Gyeonggi-do, Republic of Korea._x000D_Department of Biomedical Sciences, Ajou University Graduate School of Medicine, Suwon, Gyeonggi-do, Republic of Korea.</v>
          </cell>
          <cell r="F616" t="str">
            <v>2016</v>
          </cell>
          <cell r="G616" t="str">
            <v>PLoS One</v>
          </cell>
          <cell r="H616" t="str">
            <v>30418985</v>
          </cell>
        </row>
        <row r="617">
          <cell r="A617">
            <v>616</v>
          </cell>
          <cell r="B617" t="str">
            <v>Prognostic impact of adjuvant chemotherapy treatment intensity for ovarian cancer</v>
          </cell>
          <cell r="C617" t="str">
            <v>OBJECTIVE: We aimed to investigate the prognostic impact of duration of first-line chemotherapy administration in patients with epithelial ovarian cancer (EOC). METHODS: Chemotherapy records were abstracted from the electronic medical record. Patients with on-time completion (105 days) were compared to patients finishing early (&lt;105 days), delays of 1-4 weeks, or &gt;4 weeks. For 222 women with stage IIIC/IV, stage-stratified estimates of progression-free survival (PFS) and overall survival (OS) were compared. A delay sub-study was performed with outliers removed. Each week of delay was correlated with the change in PFS and OS to identify time points associated with change in outcome. RESULTS: Most women had on-time completion of chemotherapy (23.6%) or a treatment delay of ≤4 weeks (21.8%); 21.6% of women experienced a delay longer than 4 weeks. R0 resection at initial debulking (OR = 1.99, 95%CI: 1.18-3.36, p = 0.010) and RECIST complete response (OR = 4.88, 95%CI: 2.47-10.63, p&lt;0.001) were strongly associated with on-time completion. Patients with on-time completion and &lt; 1 month delay had similar median survivals of 43.1 months (lower 95% CI bound 33.7 months) and 44.5 months (lower bound 37.0, p = 0.93). Women with &gt;1 month delay had decreased median survival of 18.1 months (14.7-24.9 months), while women with short intervals survived 35.0 months (95%CI: 21.8-49.8 months). Short-term delays lead to progressively decreasing OS. This was significantly different from the on-schedule survival estimate after 6 weeks of delay. CONCLUSIONS: On-time completion of chemotherapy correlates with increased survival and higher complete response rates. Increasing delays in chemotherapy completion were associated with decreased survival.</v>
          </cell>
          <cell r="D617"/>
          <cell r="E617" t="str">
            <v>Department of Gynecologic Oncology, Roswell Park Comprehensive Cancer Center, Buffalo NY, United States of America._x000D_Department of Biostatistics and Bioinformatics, Roswell Park Comprehensive Cancer Center, Buffalo NY, United States of America._x000D_Department of Cancer Prevention and Control, Roswell Park Comprehensive Cancer Center, Buffalo NY, United States of America.</v>
          </cell>
          <cell r="F617" t="str">
            <v>2018</v>
          </cell>
          <cell r="G617" t="str">
            <v>PLoS One</v>
          </cell>
          <cell r="H617" t="str">
            <v>25982363</v>
          </cell>
        </row>
        <row r="618">
          <cell r="A618">
            <v>617</v>
          </cell>
          <cell r="B618" t="str">
            <v>Biology-Driven Gene-Gene Interaction Analysis of Age-Related Cataract in the eMERGE Network</v>
          </cell>
          <cell r="C618" t="str">
            <v>Bioinformatics approaches to examine gene-gene models provide a means to discover interactions between multiple genes that underlie complex disease. Extensive computational demands and adjusting for multiple testing make uncovering genetic interactions a challenge. Here, we address these issues using our knowledge-driven filtering method, Biofilter, to identify putative single nucleotide polymorphism (SNP) interaction models for cataract susceptibility, thereby reducing the number of models for analysis. Models were evaluated in 3,377 European Americans (1,185 controls, 2,192 cases) from the Marshfield Clinic, a study site of the Electronic Medical Records and Genomics (eMERGE) Network, using logistic regression. All statistically significant models from the Marshfield Clinic were then evaluated in an independent dataset of 4,311 individuals (742 controls, 3,569 cases), using independent samples from additional study sites in the eMERGE Network: Mayo Clinic, Group Health/University of Washington, Vanderbilt University Medical Center, and Geisinger Health System. Eighty-three SNP-SNP models replicated in the independent dataset at likelihood ratio test P &lt; 0.05. Among the most significant replicating models was rs12597188 (intron of CDH1)-rs11564445 (intron of CTNNB1). These genes are known to be involved in processes that include: cell-to-cell adhesion signaling, cell-cell junction organization, and cell-cell communication. Further Biofilter analysis of all replicating models revealed a number of common functions among the genes harboring the 83 replicating SNP-SNP models, which included signal transduction and PI3K-Akt signaling pathway. These findings demonstrate the utility of Biofilter as a biology-driven method, applicable for any genome-wide association study dataset.</v>
          </cell>
          <cell r="D618"/>
          <cell r="E618" t="str">
            <v>Department of Biochemistry and Molecular Biology, Center for Systems Genomics, Eberly College of Science, The Pennsylvania State University, University Park, Pennsylvania, United States of America._x000D_Marshfield Clinic, Marshfield, Wisconsin, United States of America._x000D_Center for Applied Genomics, Children's Hospital of Philadelphia, Philadelphia, Pennsylvania, United States of America._x000D_Department of Epidemiology and Biostatistics, Institute for Computational Biology, Case Western Reserve University, Cleveland, Ohio, United States of America._x000D_Department of Genome Sciences, University of Washington, Seattle, Washington, United States of America._x000D_Mayo Clinic, Rochester, Minnesota, United States of America._x000D_Center for Inherited Disease Research, IGM, Johns Hopkins University SOM, Baltimore, Maryland, United States of America._x000D_Department of Pediatrics, Cincinnati Children's Hospital, University of Cincinnati, Cincinnati, Ohio, United States of America._x000D_Division of Medical Genetics, Department of Medicine, University of Washington, Seattle, Washington, United States of America._x000D_Geisinger Health System, Danville, Pennsylvania, United States of America._x000D_Group Health Research Institute, Seattle, Washington, United States of America._x000D_Essentia Rural Health, Duluth, Minnesota, United States of America.</v>
          </cell>
          <cell r="F618" t="str">
            <v>2015</v>
          </cell>
          <cell r="G618" t="str">
            <v>Genet Epidemiol</v>
          </cell>
          <cell r="H618" t="str">
            <v>21647748</v>
          </cell>
        </row>
        <row r="619">
          <cell r="A619">
            <v>618</v>
          </cell>
          <cell r="B619" t="str">
            <v>Use of an electronic patient portal among disadvantaged populations</v>
          </cell>
          <cell r="C619" t="str">
            <v>BACKGROUND: Electronic patient portals give patients access to information from their electronic health record and the ability to message their providers. These tools are becoming more widely used and are expected to promote patient engagement with health care. OBJECTIVE: To quantify portal usage and explore potential differences in adoption and use according to patients' socioeconomic and clinical characteristics in a network of federally qualified health centers serving New York City and neighboring counties. DESIGN: Retrospective analysis of data from portal and electronic health records. PARTICIPANTS: 74,368 adult patients seen between April 2008 and April 2010. MAIN MEASURES: Odds of receiving an access code to the portal, activating the account, and using the portal more than once KEY RESULTS: Over the 2 years of the study, 16% of patients (n = 11,903) received an access code. Of these, 60% (n = 7138) activated the account, and 49% (n = 5791) used the account two or more times. Patients with chronic conditions were more likely to receive an access code and to become repeat users. In addition, the odds of receiving an access code were significantly higher for whites, women, younger patients, English speakers, and the insured. The odds of repeat portal use, among those with activated accounts, increased with white race, English language, and private insurance or Medicaid compared to no insurance. Racial disparities were small but persisted in models that controlled for language, insurance, and health status. CONCLUSIONS: We found good early rates of adoption and use of an electronic patient portal during the first 2 years of its deployment among a predominantly low-income population, especially among patients with chronic diseases. Disparities in access to and usage of the portal were evident but were smaller than those reported recently in other populations. Continued efforts will be needed to ensure that portals are usable for and used by disadvantaged groups so that all patients benefit equally from these technologies.</v>
          </cell>
          <cell r="D619"/>
          <cell r="E619" t="str">
            <v>Department of Pediatrics and of Public Health, Weill Cornell Medical College, New York, NY 10065, USA. jsa7002@med.cornell.edu</v>
          </cell>
          <cell r="F619" t="str">
            <v>2011</v>
          </cell>
          <cell r="G619" t="str">
            <v>J Gen Intern Med</v>
          </cell>
          <cell r="H619" t="str">
            <v>28277439</v>
          </cell>
        </row>
        <row r="620">
          <cell r="A620">
            <v>619</v>
          </cell>
          <cell r="B620" t="str">
            <v>Role of Laparoscopy in Patients With Abdominal Trauma at Level-I Trauma Center</v>
          </cell>
          <cell r="C620" t="str">
            <v>INTRODUCTION: Abdominal trauma is one of the preventable causes of death in polytrauma patients. Decision and timing of laparotomy is a major challenge. Rate of nontherapeutic laparotomy is still high. Laparoscopy can avoid nontherapeutic laparotomy and also provide a reliable and accurate diagnosis of injury. MATERIALS AND METHODS: This ambispective observational study was conducted in the division of Trauma Surgery and Critical Care, JPN Apex Trauma Centre, All India Institute Medical Sciences, New Delhi. Retrospective analysis of prospectively maintained data of cases from January 1, 2008 through April 30, 2013 and prospective analysis of cases from May 1, 2013 through March 31, 2015 was done using appropriate measures. Hemodynamically stable or responders fulfilling inclusion criteria were included. Selected patients underwent the laparoscopic procedure and if required converted to laparotomy. RESULTS: Of the 3610 patients of abdominal trauma, laparotomy was done in 1666 (46.14%) patients and laparoscopy was done in 119 (3.29%) patients. Rate of reduction of nontherapeutic laparotomy in patients with abdominal trauma using diagnostic laparoscopy was 55.4%. However laparotomy could be avoided in 59.7%. Laparoscopy was 100% accurate in identifying injuries in our study. No injuries were missed in these patients. Fever and wound infection were significantly higher in laparotomy group. Chest infection and sepsis were also higher in laparotomy group but the difference was not statistically significant. Median length of hospital stay in laparoscopy group was 4 days (range: 1 to 28 d) and in laparotomy group was 9.5 days (range: 2 to 55 d) with P-value of 0.001. CONCLUSIONS: Laparoscopy has a role in management of hemodynamically stable patients with suspected abdominal injury to prevent nontherapeutic laparotomies, and thereby decreasing postoperative complications.</v>
          </cell>
          <cell r="D620"/>
          <cell r="E620" t="str">
            <v>JPN Apex Trauma Centre, All India Institute of Medical Sciences, New Delhi, India.</v>
          </cell>
          <cell r="F620" t="str">
            <v>2018</v>
          </cell>
          <cell r="G620" t="str">
            <v>Surg Laparosc Endosc Percutan Tech</v>
          </cell>
          <cell r="H620" t="str">
            <v>22126324</v>
          </cell>
        </row>
        <row r="621">
          <cell r="A621">
            <v>620</v>
          </cell>
          <cell r="B621" t="str">
            <v>Redesign of a computerized clinical reminder for colorectal cancer screening: a human-computer interaction evaluation</v>
          </cell>
          <cell r="C621" t="str">
            <v>BACKGROUND: Based on barriers to the use of computerized clinical decision support (CDS) learned in an earlier field study, we prototyped design enhancements to the Veterans Health Administration's (VHA's) colorectal cancer (CRC) screening clinical reminder to compare against the VHA's current CRC reminder. METHODS: In a controlled simulation experiment, 12 primary care providers (PCPs) used prototypes of the current and redesigned CRC screening reminder in a within-subject comparison. Quantitative measurements were based on a usability survey, workload assessment instrument, and workflow integration survey. We also collected qualitative data on both designs. RESULTS: Design enhancements to the VHA's existing CRC screening clinical reminder positively impacted aspects of usability and workflow integration but not workload. The qualitative analysis revealed broad support across participants for the design enhancements with specific suggestions for improving the reminder further. CONCLUSIONS: This study demonstrates the value of a human-computer interaction evaluation in informing the redesign of information tools to foster uptake, integration into workflow, and use in clinical practice.</v>
          </cell>
          <cell r="D621"/>
          <cell r="E621" t="str">
            <v>VA HSR&amp;D Center of Excellence on Implementing Evidenced-Based Practice (CIEBP), Richard L, Roudebush VA Medical Center (11-H), 1481 West Tenth St, Indianapolis, IN 46202, USA. Jason.Saleem@va.gov</v>
          </cell>
          <cell r="F621" t="str">
            <v>2011</v>
          </cell>
          <cell r="G621" t="str">
            <v>BMC Med Inform Decis Mak</v>
          </cell>
          <cell r="H621" t="str">
            <v>26245243</v>
          </cell>
        </row>
        <row r="622">
          <cell r="A622">
            <v>621</v>
          </cell>
          <cell r="B622" t="str">
            <v>Improving the measurement of longitudinal change in renal function: automated detection of changes in laboratory creatinine assay</v>
          </cell>
          <cell r="C622" t="str">
            <v>INTRODUCTION: Renal function is reported using the estimates of glomerular filtration rate (eGFR). However, eGFR values are recorded without reference to the particular serum creatinine (SCr) assays used to derive them, and newer assays were introduced at different time points across the laboratories in the United Kingdom. These changes may cause systematic bias in eGFR reported in routinely collected data, even though laboratory-reported eGFR values have a correction factor applied. DESIGN: An algorithm to detect changes in SCr that in turn affect eGFR calculation method was developed. It compares the mapping of SCr values on to eGFR values across a time series of paired eGFR and SCr measurements. SETTING: Routinely collected primary care data from 20,000 people with the richest renal function data from the quality improvement in chronic kidney disease trial. RESULTS: The algorithm identified a change in eGFR calculation method in 114 (90%) of the 127 included practices. This change was identified in 4736 (23.7%) patient time series analysed. This change in calibration method was found to cause a significant step change in the reported eGFR values, producing a systematic bias. The eGFR values could not be recalibrated by applying the Modification of Diet in Renal Disease equation to the laboratory reported SCr values. CONCLUSIONS: This algorithm can identify laboratory changes in eGFR calculation methods and changes in SCr assay. Failure to account for these changes may misconstrue renal function changes over time. Researchers using routine eGFR data should account for these effects.</v>
          </cell>
          <cell r="D622"/>
          <cell r="E622" t="str">
            <v>University of Surrey, Guildford, UK. normanpoh@ieee.org._x000D_University of Surrey, Guildford, UK.</v>
          </cell>
          <cell r="F622" t="str">
            <v>2015</v>
          </cell>
          <cell r="G622" t="str">
            <v>J Innov Health Inform</v>
          </cell>
          <cell r="H622" t="str">
            <v>25178432</v>
          </cell>
        </row>
        <row r="623">
          <cell r="A623">
            <v>622</v>
          </cell>
          <cell r="B623" t="str">
            <v>Reported load carriage injuries of the Australian army soldier</v>
          </cell>
          <cell r="C623" t="str">
            <v>INTRODUCTION: Many injuries experienced by soldiers can be attributed to the occupational loads they are required to carry. PURPOSE: The aim of this study was to determine whether contemporary military load carriage is a source of injuries to Australian Regular Army soldiers and to profile these injuries. METHODS: The Australian Defence Force 'Occupational Health, Safety and Compensation Analysis and Reporting' database was searched to identify all reported injuries sustained during load carriage events. Key search terms were employed and narrative description fields were interrogated to increase data accuracy. RESULTS: A total of 1,954 injury records were extracted from the database. Of these, 404 injuries were attributed to load carriage. The majority of these load carriage injuries involved either the lower limb or back, with bones and joints accounting for the most frequently reported body structures to be injured. Field activities were the leading activities being performed at the time that load carriage injuries occurred, and muscular stress was identified as the mechanism of injury for over half of reported load carriage injuries. CONCLUSION: This study suggests that load carriage is a substantial source of injury risk to Australian Army soldiers. Physical training may fail to adequately prepare soldiers for load carriage tasks during field training exercises.</v>
          </cell>
          <cell r="D623"/>
          <cell r="E623" t="str">
            <v>Bond Institute of Health and Sport, Bond University, Gold Coast, QLD, 4226, Australia, rorr@bond.edu.au.</v>
          </cell>
          <cell r="F623" t="str">
            <v>2015</v>
          </cell>
          <cell r="G623" t="str">
            <v>J Occup Rehabil</v>
          </cell>
          <cell r="H623" t="str">
            <v>22407160</v>
          </cell>
        </row>
        <row r="624">
          <cell r="A624">
            <v>623</v>
          </cell>
          <cell r="B624" t="str">
            <v>The uniform data system for medical rehabilitation: report of patients with traumatic spinal cord injury discharged from rehabilitation programs in 2002-2010</v>
          </cell>
          <cell r="C624" t="str">
            <v>OBJECTIVE: This study aimed to provide benchmarking information from a large national sample of patients receiving inpatient rehabilitation after a traumatic spinal cord injury. DESIGN: This was an analysis of secondary data from 891 inpatient medical rehabilitation facilities in the United States that contributed traumatic spinal cord injury data to the Uniform Data System for Medical Rehabilitation from January 2002 to December 2010. Variables analyzed included demographic information (age, sex, marital status, race/ethnicity, prehospital living setting, discharge setting), hospitalization information (length of stay, program interruptions, payer, onset date, rehabilitation impairment group, International Classification of Diseases 9 codes for admitting diagnosis, co-morbidities), and functional status (Functional Independence Measure [FIM] instrument ratings at admission and discharge, FIM efficiency, FIM gain). RESULTS: The final sample included 47,153 patients with traumatic spinal cord injury. Overall, the mean length of stay was 26.2 ± 23.2 days: yearly means ranged from 29.7 ± 25.4 in 2002 to 22.9 ± 18.9 in 2009. FIM total admission and discharge ratings also declined during the 8-yr study period; admission decreased from 60.5 ± 17.4 to 55.9 ± 16.3; discharge decreased from 86.1 ± 23.8 to 82.4 ± 23.4. Rehabilitation efficiency (FIM gain per day) remained relatively stable over time (1.6 ± 1.7 points per day). The percentage of all patients discharged to the community ranged from 75.8% to 71.5% per year. Wheelchair users stayed in rehabilitation longer than did persons who could walk (34.6 ± 217.4 vs. 17.4 ± 14.1 days) and also experienced less functional improvement (21.6 ± 15.8 vs. 29.6 ± 16.3 FIM points). CONCLUSIONS: National data from persons with traumatic spinal cord injury in 2002-2010 indicate that lengths of stay declined, but efficiency in functional independence was stable to slightly increased. More than 70% of patients were consistently discharged to community settings after inpatient rehabilitation.</v>
          </cell>
          <cell r="D624"/>
          <cell r="E624" t="str">
            <v>Uniform Data System for Medical Rehabilitation, UB Foundation Activities Inc., Buffalo, NY, USA.</v>
          </cell>
          <cell r="F624" t="str">
            <v>2012</v>
          </cell>
          <cell r="G624" t="str">
            <v>Am J Phys Med Rehabil</v>
          </cell>
          <cell r="H624" t="str">
            <v>27003738</v>
          </cell>
        </row>
        <row r="625">
          <cell r="A625">
            <v>624</v>
          </cell>
          <cell r="B625" t="str">
            <v>Quantifying Risk Factors for Long-Term Sleep Problems After Burn Injury in Young Adults</v>
          </cell>
          <cell r="C625" t="str">
            <v>Restorative sleep is an important component of quality of life. Disturbances in sleep after burn injury were reported but all based on uncontrolled or nonstandardized data. The occurrence and the effect of long-term sleep problems in young adult burn survivors have not been well defined. This 5-year (2003-2008) prospective multicenter longitudinal study included adults with burn injuries ages 19 to 30 years who completed the Young Adult Burn Outcome Questionnaire (YABOQ) up to 36 months after injury. The items measured 15 patient-reported outcomes including physical, psychological, and social statuses and symptoms such as itch and pain. Scores of these 15 YABOQ outcome domains were standardized to a mean of 50 and a SD of 10 based on an age-matched nonburned reference group of young adults. Sleep quality was assessed using the item 'How satisfied are you now with your sleep,' rated by a 5-point Likert scale. Patients responding with very and somewhat dissatisfied were classified as having sleep dissatisfaction and the remaining as less or not dissatisfied. The associations between sleep dissatisfaction (yes/no) and YABOQ outcome domains were analyzed longitudinally using mixed-effect generalized linear models, adjusted for %TBSA burned, age, gender, and race. Generalized estimating equations were used to take into account correlated error resulting from repeated surveys on each patient over time. One hundred and fifty-two burn survivors participated in the YABOQ survey at baseline and during the follow-up who had at least one survey with a response to the sleep item. Among them, sleep dissatisfaction was twice as prevalent (76/152, 50%) when compared with the nonburned reference group (29/112, 26%). The likelihood of a burn survivor being dissatisfied with sleep was reduced over time after the burn injury. Sleep dissatisfaction following burns was significantly associated, in a dose-dependent manner, with increasing burn size (P = .001). Better sleep was associated with better outcomes in all domains (P &lt; .05) except Fine Motor Function, and this association was significantly more apparent in the longer term compared with the shorter term with the same domains (P &lt; .05). Dissatisfaction with sleep is highly prevalent following burn injuries in young adults. Lower satisfaction with sleep is associated with poorer scores in nearly all quality of life measures. Satisfaction with sleep should be addressed during the long-term clinical follow-up of young adults with burn injuries. Further research should be undertaken to understand the components of sleep quality that are important to burn survivors and which ones might be modified and tested in future intervention studies.</v>
          </cell>
          <cell r="D625"/>
          <cell r="E625" t="str">
            <v>From the *Research Center for Statistics and Actuarial Science in Medicine, School of Statistics, Xi'An University of Finance and Economics, Xi'An, China; †School of Insurance and Economics, University of International Business and Economics, Beijing, China; ‡Department of Surgery, Massachusetts General Hospital, Boston, Massachusetts; §Department of Physical Medicine and Rehabilitation, Spaulding Rehabilitation Hospital, Boston, Massachusetts; ‖Department of Mathematical Sciences, Bentley University, Waltham, Massachusetts; ¶Harvard Medical School, Boston, Massachusetts; #Shriners Hospitals for Children-Boston, Boston, Massachusetts; **Department of Physical Medicine and Rehabilitation, Massachusetts General Hospital, Boston, Massachusetts; ††Center for the Assessment of Pharmaceutical Practices (CAPP), Department of Health Policy and Management, Boston University School of Public Health, Boston, Massachusetts; ‡‡Sleep Disorders &amp; Research Center, Department of Medicine, Pulmonary, Critical Care &amp; Sleep Medicine, Michael E. DeBakey VA Medical Center, Baylor College of Medicine, Houston, Texas; §§Department of Medicine, Rheumatology and Immunology, Brigham and Women's Hospital, Harvard Medical School, Boston, Massachusetts; ‖‖Department of Surgery, University of California, Davis, Los Angeles, California; ¶¶Shriners Hospitals for Children-Northern California, Sacramento, California; ##Department of Psychiatry, University of Texas Medical Branch-Galveston, Texas; ***Shriners Hospitals for Children-Galveston, Galveston, Texas; †††Department of Physical Medicine and Rehabilitation, Johns Hopkins School of Medicine, Baltimore, MD; ‡‡‡Department of Surgery, University of Nebraska Medical Center, Omaha, NE; and §§§Member of Multi-Center Benchmarking Study Group are listed in Appendix.</v>
          </cell>
          <cell r="F625" t="str">
            <v>2017</v>
          </cell>
          <cell r="G625" t="str">
            <v>J Burn Care Res</v>
          </cell>
          <cell r="H625" t="str">
            <v>27815954</v>
          </cell>
        </row>
        <row r="626">
          <cell r="A626">
            <v>625</v>
          </cell>
          <cell r="B626" t="str">
            <v>Development of a Middle-Age and Geriatric Trauma Mortality Risk Score A Tool to Guide Palliative Care Consultations</v>
          </cell>
          <cell r="C626" t="str">
            <v>INTRODUCTION: This study aimed to develop a tool to quantify risk of inpatient mortality among geriatric and middleaged trauma patients. This study sought to demonstrate the ability of the novel risk score in the early identification of high risk trauma patients for resource-sparing interventions, including referral to palliative medicine. MATERIALS AND METHODS: This retrospective cohort study utilized data from a single level 1 trauma center. Regression analysis was used to create a novel risk of inpatient mortality score. A total of 2,387 low energy and 1,201 high-energy middle-aged (range: 55 to 64 years of age) and geriatric (65 years of age or odler) trauma patients comprised the study cohort. Model validation was performed using 37,474 lowenergy and 97,034 high-energy patients from the National Trauma Databank (NTDB). Potential hospital cost reduction was calculated for early referral of high risk trauma patients to palliative medicine services in comparison to no palliative medicine referral. RESULTS: Factors predictive of inpatient mortality among the study and validation patient cohorts included; age, Glasgow Coma Scale, and Abbreviated Injury Scale for the head and neck and chest. Within the validation cohort, the novel mortality risk score demonstrated greater predictive capacity than existing trauma scores [STTGMALE-AUROC: 0.83 vs. TRISS 0.80, (p &lt; 0.01), STTGMAHE-AUROC: 0.86 vs. TRISS 0.85, (p &lt; 0.01)]. Our model demonstrated early palliative medicine evaluation could produce $1,083,082 in net hospital savings per year. CONCLUSION: This novel risk score for older trauma patients has shown fidelity in prediction of inpatient mortality; in the study and validation cohorts. This tool may be used for early intervention in the care of patients at high risk of mortality and resource expenditure.</v>
          </cell>
          <cell r="D626"/>
          <cell r="E626"/>
          <cell r="F626" t="str">
            <v>2016</v>
          </cell>
          <cell r="G626" t="str">
            <v>Bull Hosp Jt Dis (2013)</v>
          </cell>
          <cell r="H626" t="str">
            <v>22441022</v>
          </cell>
        </row>
        <row r="627">
          <cell r="A627">
            <v>626</v>
          </cell>
          <cell r="B627" t="str">
            <v>The Cataract National Dataset electronic multi-centre audit of 55,567 operations: risk indicators for monocular visual acuity outcomes</v>
          </cell>
          <cell r="C627" t="str">
            <v>AIMS: To report risk factors for visual acuity (VA) improvement and harm following cataract surgery using electronically collected multi-centre data conforming to the Cataract National Dataset (CND). METHODS: Routinely collected anonymised data were remotely extracted from the electronic patient record systems of 12 participating NHS Trusts undertaking cataract surgery. Following data checks and cleaning, analyses were performed to identify risk indicators for: (1) a good acuity outcome (VA 6/12 or better), (2) the pre- to postoperative change in VA, and (3) VA loss (doubling or worse of the visual angle). RESULTS: In all, 406 surgeons from 12 NHS Trusts submitted data on 55,567 cataract operations. Preoperative VA was known for 55,528 (99.9%) and postoperative VA outcome for 40,758 (73.3%) operations. Important adverse preoperative risk indicators found in at least 2 of the 3 analyses included older age (3), short axial length (3), any ocular comorbidity (3), age-related macular degeneration (2), diabetic retinopathy (3), amblyopia (2), corneal pathology (2), previous vitrectomy (2), and posterior capsule rupture (PCR) during surgery (3). PCR was the only potentially modifiable adverse risk indicator and was powerfully associated with VA loss (OR=5.74). CONCLUSION: Routinely collected electronic data conforming to the CND provide sufficient detail for identification and quantification of preoperative risk indicators for VA outcomes of cataract surgery. The majority of risk indicators are intrinsic to the patient or their eye, with a notable exception being PCR during surgery.</v>
          </cell>
          <cell r="D627"/>
          <cell r="E627" t="str">
            <v>Department of Ophthalmology, Bristol Eye Hospital, Bristol, UK. John.Sparrow@doctors.org.uk</v>
          </cell>
          <cell r="F627" t="str">
            <v>2012</v>
          </cell>
          <cell r="G627" t="str">
            <v>Eye (Lond)</v>
          </cell>
          <cell r="H627" t="str">
            <v>26308429</v>
          </cell>
        </row>
        <row r="628">
          <cell r="A628">
            <v>627</v>
          </cell>
          <cell r="B628" t="str">
            <v>The Impact of Tracheostomy Timing on Clinical Outcome and Adverse Events in Poor-Grade Subarachnoid Hemorrhage</v>
          </cell>
          <cell r="C628" t="str">
            <v>OBJECTIVE: The value of optimal timing of tracheostomy in patients with subarachnoid hemorrhage is controversially debated. This study investigates whether early or late tracheostomy is associated with beneficial outcome or reduced rates of adverse events. DESIGN: Retrospective observational multicentric on patients prospectively inserted into a database. SETTING: Neurologic ICUs of one academic hospital and two secondary hospitals in Germany. PATIENTS: Data of all patients admitted to the Goethe University Hospital between 2006 and 2011 with poor-grade subarachnoid hemorrhage were prospectively entered into a database. All patients who underwent tracheostomy were included for analysis. Follow-up was maintained in primary and secondary ICUs. INTERVENTIONS: Patients underwent tracheostomy upon expected long-term ventilation. Early tracheostomy was defined as performed on days 1-7 and late tracheostomy on days 8-20 after admission. MEASUREMENT AND MAIN RESULTS: We compared 148 consecutive patients admitted with poor-grade (World Federation of Neurosurgical Societies, 3-5) subarachnoid hemorrhage. Early tracheostomy was performed in 39 patients and late tracheostomy in 109 patients. In early versus late tracheostomy groups, no significant differences were observed with regard to ICU mortality (7.7% vs 7.3%; p=0.93) and median modified Rankin Scale after 6 months (3 vs 3; p=0.94). Of the early group, pneumonia developed in 19 patients, whereas in the late group, pneumonia developed in 75 patients (48.7% vs 68.8%; p=0.03; odds ratio, 2.32; 95% CI, 1.1-4.9). Six patients of the early group (15.4%) and 36 patients of the late group (33%) suffered from respiratory adverse event (p=0.04; odds ratio, 2.71; 95% CI, 1.04-7.06). Mechanical ventilation was shorter (17.4 vs 22.3 d; p&lt;0.05) and decannulation occurred earlier (42 vs 54 d; p=0.039) in the early tracheostomy group. CONCLUSIONS: Tracheostomy within 7 days of critical care admission is a feasible and safe procedure for patients with poor-grade subarachnoid hemorrhage. Early tracheostomy was not associated with an improvement in mortality or neurologic outcome but associated with fewer respiratory adverse events.</v>
          </cell>
          <cell r="D628"/>
          <cell r="E628" t="str">
            <v>1Department of Neurosurgery, University Hospital Frankfurt, Goethe-University, Frankfurt, Germany. 2Department of Anesthesia, Intensive Care Medicine and Pain Therapy, University Hospital Frankfurt, Goethe-University, Frankfurt, Germany. 3Department of Neurology, Asklepios Schlossberg Klinik Bad Koenig, Bad Koenig, Germany. 4Department of Neurology, Vitos Klinikum Weilmuenster, Weilmuenster, Germany.</v>
          </cell>
          <cell r="F628" t="str">
            <v>2015</v>
          </cell>
          <cell r="G628" t="str">
            <v>Crit Care Med</v>
          </cell>
          <cell r="H628" t="str">
            <v>22846959</v>
          </cell>
        </row>
        <row r="629">
          <cell r="A629">
            <v>628</v>
          </cell>
          <cell r="B629" t="str">
            <v>The influence of unit-based nurse practitioners on hospital outcomes and readmission rates for patients with trauma</v>
          </cell>
          <cell r="C629" t="str">
            <v>BACKGROUND: With the increased restrictions on resident work hours, hospitals increasingly are relying on advance practice nurses and physician assistants to help meet the patient care demand. We have created a workflow model wherein unit-based nurse practitioners (UBNPs) provide the minute-to-minute care for patients with trauma in one specific unit in our hospital, with supervision by the attending surgeons. Patients with trauma may also be admitted to other units, where the care model is a traditional resident-run (RR) service, again with supervision by the attending staff. Our aim was to determine if there were differences between the care provided by UBNPs and residents. METHODS: We queried our trauma database for all patients admitted to our urban, academic, Level I trauma center from January 1, 2007, to August 31, 2010. Patients discharged alive from the trauma service were identified and cross-referenced with an administrative database to collect demographics, injury characteristics, comorbidities, complications, and discharge information. Patients cared for by the UBNPs were compared with those cared for by the RR service. χ², Fisher's exact, and Student's t tests were used to determine significance. Significant factors were then tested with a multivariate linear regression analysis. p &lt; 0.05 was considered significant. RESULTS: During the study period, 3,859 patients were discharged alive from the trauma service, 2,759 (71.5%) from the UBNPs service, and 1,100 (28.5%) from the RR service. Demographic data and mean Injury Severity Score (11.6 vs. 11.1, p = 0.24) were similar for the two groups, although mean abdominal Abbreviated Injury Score was higher for the UBNP group (0.6 vs. 0.5, p = 0.02). UBNP patients were more likely to be diagnosed with deep venous thrombosis (4% vs. 2.5%, p = 0.02) and were more likely to be discharged to home (67% vs. 60%, p = 0.002). Mean (SD) length of stay for UBNP patients was 6.5 (8.8) days compared with 7 (10.8) days for RR patients, although this difference did not reach statistical significance ( p = 0.17). The 30-day hospital readmission rates were similar for both groups (4.0% vs. 4.4%, p = 0.63). CONCLUSION: Care provided by UBNPs is equivalent to that provided by residents. With the restriction on resident work hours and greater reliance on nurse practitioners, patient care does not suffer. Moreover, a difference of 0.5 days in mean length of stay for the UBNP patients equates with more than 1,300 fewer patient care days. This difference, although not statistically significant, may be clinically relevant to physicians and administrators and may offset the cost of hiring UBNPs to help meet the patient care demand.</v>
          </cell>
          <cell r="D629"/>
          <cell r="E629" t="str">
            <v>Division of Traumatology, Surgical Critical Care, and Emergency Surgery, Department of Surgery, Hospital of University of Pennsylvania, Philadelphia, Pennsylvania, USA.</v>
          </cell>
          <cell r="F629" t="str">
            <v>2012</v>
          </cell>
          <cell r="G629" t="str">
            <v>J Trauma Acute Care Surg</v>
          </cell>
          <cell r="H629" t="str">
            <v>28930495</v>
          </cell>
        </row>
        <row r="630">
          <cell r="A630">
            <v>629</v>
          </cell>
          <cell r="B630" t="str">
            <v>A Multicenter Real-Life Study on the Effect of Flash Glucose Monitoring on Glycemic Control in Patients with Type 1 and Type 2 Diabetes</v>
          </cell>
          <cell r="C630" t="str">
            <v>AIM: To assess the efficacy of ambulatory glucose profiling (AGP) generated by FreeStyle LibrePro(™) flash glucose monitoring (FCGM) on glycemic control in patients with uncontrolled type 1 diabetes (T1D) and type 2 diabetes (T2D). METHODS: Clinical and biochemical data were obtained from 5072 patients with diabetes who had an A1c ≥7% (2536 who had been initiated on FCGM-based AGP between March 2015 and October 2016 [cases] and 2536 age-, gender-, A1c-, site- and time-matched controls who were not initiated on AGP) across seven diabetes clinics in India. Anthropometric and clinical measurements were obtained through standardized techniques. Fasting and postprandial plasma glucose and glycated hemoglobin(A1c) were estimated before and after initiation of AGP. RESULTS: Overall, there was a significant decrease in A1c both in cases and controls; however, the magnitude of reduction was higher among cases (1% vs.0.7%; P &lt; 0.001).The overall reduction in A1c among cases was higher in T2D (9.2% to 8.3%) compared with T1D (9.6% to 9.4%); however, the absolute difference in A1c reduction between cases and controls was higher among T1D (0.5% vs. 0.2%) patients. The reduction in glycemic parameters was irrespective of age or gender (P for trend &lt;0.001) across all study sites. The greatest reductions in A1c were noted within 6 months of AGP initiation. Multiple logistic regression showed that those who did not use AGP had a 1.42 higher risk (95% CI: 1.24-1.64) of not achieving even 0.1% reduction in A1c compared with those who were initiated on AGP even after adjusting for age, gender, body-mass index, systolic blood pressure, time to follow-up A1c, and medication use. CONCLUSIONS: This study shows that FCGM-based AGP with FreeStyle LibrePro is associated with significant reductions in A1c levels in both T1D and T2D. In addition, improvement in A1c levels was maintained across all age groups and in patients enrolled at different diabetes clinics in India.</v>
          </cell>
          <cell r="D630"/>
          <cell r="E630" t="str">
            <v>1 Dr.Mohan's Diabetes Specialities Centre and Madras Diabetes Research Foundation, WHO Collaborating Centre for Noncommunicable Diseases Prevention and Control and ICMR Centre for Advanced Research on Diabetes , Chennai, India ._x000D_2 Jothydev's Diabetes and Research Center , Trivandrum, Kerala, India ._x000D_3 Belgaum Diabetes Centre , Belgaum, Karnataka, India ._x000D_4 Shilpa Medical Research Centre , Mumbai, Maharashtra, India .</v>
          </cell>
          <cell r="F630" t="str">
            <v>2017</v>
          </cell>
          <cell r="G630" t="str">
            <v>Diabetes Technol Ther</v>
          </cell>
          <cell r="H630" t="str">
            <v>27377576</v>
          </cell>
        </row>
        <row r="631">
          <cell r="A631">
            <v>630</v>
          </cell>
          <cell r="B631" t="str">
            <v>Blood glucose on admission and mortality in patients with venous thromboembolism</v>
          </cell>
          <cell r="C631" t="str">
            <v>AIMS: Evaluate association between admission blood glucose (ABG) and mortality in patients with or without diabetes mellitus (DM) hospitalized for venous thromboembolism (VTE). METHODS: Observational data derived from the electronic records of hospitalized patients ≥18years, admitted for VTE (including deep vein thrombosis and pulmonary embolism) between January 2011 and December 2013. ABG levels were classified to categories: ≤70 (low), 70-110 (normal), 111-140 (mildly elevated), 141-180mg/dl (moderately elevated) and&gt;180mg/dl (markedly elevated). Main outcome was all-cause mortality at the end of follow-up. We had complete follow-up data at 12months for all patients; median follow-up time was 1126days. RESULTS: Cohort included 567 patients, 137 with (mean age 73, 45% male), and 430 without DM (mean age 65, 40% male). There was a significant interaction between DM, ABG and mortality (p≤0.05). In patients without DM there was a significant association between ABG and mortality: [hazard ratios 1.6, 2.3, and 4.7 respectively for mildly, moderately and markedly elevated ABG (p≤0.01)]. A significant association between ABG and mortality persisted following multivariable analysis only in patients with markedly elevated ABG (HR=2.3 95% CI 1.2-4.5). Similar results were evident in patients with deep vein thrombosis or pulmonary embolism. In patients with DM there was no significant association between ABG and mortality. CONCLUSION: In patients without DM hospitalized for VTE, markedly elevated ABG is associated with increased mortality.</v>
          </cell>
          <cell r="D631"/>
          <cell r="E631" t="str">
            <v>Institute of Endocrinology, Rabin Medical Center-Beilinson Hospital; Sackler School of Medicine, Tel Aviv University, Tel Aviv, Israel. Electronic address: amit.akirov@gmail.com._x000D_Sackler School of Medicine, Tel Aviv University, Tel Aviv, Israel; Internal Medicine E, Rabin Medical Center-Beilinson Hospital._x000D_Statistical Consulting Unit, Rabin Medical Center, Beilinson Hospital._x000D_Institute of Endocrinology, Rabin Medical Center-Beilinson Hospital; Sackler School of Medicine, Tel Aviv University, Tel Aviv, Israel.</v>
          </cell>
          <cell r="F631" t="str">
            <v>2017</v>
          </cell>
          <cell r="G631" t="str">
            <v>J Diabetes Complications</v>
          </cell>
          <cell r="H631" t="str">
            <v>31291280</v>
          </cell>
        </row>
        <row r="632">
          <cell r="A632">
            <v>631</v>
          </cell>
          <cell r="B632" t="str">
            <v>Variability in catheter-associated asymptomatic bacteriuria rates among individual nurses in intensive care units: An observational cross-sectional study</v>
          </cell>
          <cell r="C632" t="str">
            <v>Catheter-associated asymptomatic bacteriuria (CAABU) is frequent in intensive care units (ICUs) and contributes to the routine use of antibiotics and to antibiotic-resistant infections. While nurses are responsible for the implementation of CAABU-prevention guidelines, variability in how individual nurses contribute to CAABU-free rates in ICUs has not been previously explored. This study's objective was to examine the variability in CAABU-free outcomes of individual ICU nurses. This observational cross-sectional study used shift-level nurse-patient data from the electronic health records from two ICUs in a tertiary medical center in the US between July 2015 and June 2016. We included all adult (18+) catheterized patients with no prior CAABU during the hospital encounter and nurses who provided their care. The CAABU-free outcome was defined as a 0/1 indicator identifying shifts where a previously CAABU-free patient remained CAABU-free (absence of a confirmed urine sample) 24-48 hours following end of shift. The analytical approach used Value-Added Modeling and a split-sample design to estimate and validate nurse-level CAABU-free rates while adjusting for patient characteristics, shift, and ICU type. The sample included 94 nurses, 2,150 patients with 256 confirmed CAABU cases, and 21,729 patient shifts. Patients were 55% male, average age was 60 years. CAABU-free rates of individual nurses varied between 94 and 100 per 100 shifts (Wald test: 227.88, P&lt;0.001) and were robust in cross-validation analyses (correlation coefficient: 0.66, P&lt;0.001). Learning and disseminating effective CAABU-avoidance strategies from top-performers throughout the nursing teams could improve quality of care in ICUs.</v>
          </cell>
          <cell r="D632"/>
          <cell r="E632" t="str">
            <v>School of Nursing, School of Public Health, Institute for Health Policy and Innovation, University of Michigan, Ann Arbor, MI, United States of America._x000D_School of Nursing, Institute for Health Policy and Innovation, University of Michigan, Ann Arbor, MI, United States of America._x000D_School of Nursing, Loyola University Chicago, Chicago, IL, United States of America._x000D_Department of Infection Control, Loyola University Medical Center, Chicago, IL, United States of America._x000D_Marquette University College of Nursing, WI, United States of America.</v>
          </cell>
          <cell r="F632" t="str">
            <v>2019</v>
          </cell>
          <cell r="G632" t="str">
            <v>PLoS One</v>
          </cell>
          <cell r="H632" t="str">
            <v>26218695</v>
          </cell>
        </row>
        <row r="633">
          <cell r="A633">
            <v>632</v>
          </cell>
          <cell r="B633" t="str">
            <v>Measuring trauma system performance: Right patient, right place-Mission accomplished?</v>
          </cell>
          <cell r="C633" t="str">
            <v>BACKGROUND: A regional trauma system must establish and monitor acceptable overtriage and undertriage rates. Although diagnoses from discharge data sets can be used with mortality prediction models to define high-risk injury, retrospective analyses introduce methodological errors when evaluating real-time triage processes. The purpose of this study was to determine if major trauma patients identified using field criteria correlated with those retrospectively labeled high risk and to assess system performance by measuring triage accuracy and trauma center utilization. METHODS: A statewide database was queried for all injury-related International Classification of Diseases, 9th Revision, code discharges from designated trauma centers and nontrauma centers for 2012. Children and burn patients were excluded. Patients assigned a trauma alert fee were considered field-triage(+). The International Classification Injury Severity Score methodology was used to estimate injury-related survival probabilities, with an International Classification Injury Severity Score less than 0.85 considered high risk. Triage rates were expressed relative to the total population; the proportion of low- and high-risk patients discharged from trauma centers defined trauma center utilization. RESULTS: There were 116,990 patients who met study criteria, including 11,368 (10%) high-risk, 70,741 field-triage(-) patients treated in nontrauma centers and 28,548 field-triage(-) and 17,791 field-triage(+) patients treated in trauma centers. Field triage was 86% accurate, with 10% overtriage and 4% undertriage. System triage was 66% accurate, with 32% overtriage and 2% undertriage. Overtriage patients more often, and undertriage patients less often, had severe injury characteristics than appropriately triaged patients. CONCLUSION: Trauma system performance assessed using retrospective administrative data provides a convenient measure of performance but must be used with caution. Residual mistriage can partly be attributed to error introduced by retrospective high-risk definitions, whereas differences between field and system triage accuracy can be attributed to the trauma center's role as a large community hospital. Given the limitations of the data and methods, these results may represent optimal patient distribution within this mature system.</v>
          </cell>
          <cell r="D633"/>
          <cell r="E633" t="str">
            <v>From the Department of Surgery (D.J.C., J.Y.C.), University of South Florida College of Medicine; and Department of Health Policy and Management (E.E.P., B.L.-O.), University of South Florida College of Public Health, Tampa; Department of Surgery (J.J.T., A.K.), University of Florida College of Medicine, Jacksonville; Department of Surgery (N.N.), University of Miami, Miller School of Medicine, Miami; and Department of Surgery (F.A.M.), University of Florida College of Medicine, Gainesville, Florida.</v>
          </cell>
          <cell r="F633" t="str">
            <v>2015</v>
          </cell>
          <cell r="G633" t="str">
            <v>J Trauma Acute Care Surg</v>
          </cell>
          <cell r="H633" t="str">
            <v>23396545</v>
          </cell>
        </row>
        <row r="634">
          <cell r="A634">
            <v>633</v>
          </cell>
          <cell r="B634" t="str">
            <v>ICD-9 tobacco use codes are effective identifiers of smoking status</v>
          </cell>
          <cell r="C634" t="str">
            <v>OBJECTIVE: To evaluate the validity of, characterize the usage of, and propose potential research applications for International Classification of Diseases, Ninth Revision (ICD-9) tobacco codes in clinical populations. MATERIALS AND METHODS: Using data on cancer cases and cancer-free controls from Vanderbilt's biorepository, BioVU, we evaluated the utility of ICD-9 tobacco use codes to identify ever-smokers in general and high smoking prevalence (lung cancer) clinic populations. We assessed potential biases in documentation, and performed temporal analysis relating transitions between smoking codes to smoking cessation attempts. We also examined the suitability of these codes for use in genetic association analyses. RESULTS: ICD-9 tobacco use codes can identify smokers in a general clinic population (specificity of 1, sensitivity of 0.32), and there is little evidence of documentation bias. Frequency of code transitions between 'current' and 'former' tobacco use was significantly correlated with initial success at smoking cessation (p&lt;0.0001). Finally, code-based smoking status assignment is a comparable covariate to text-based smoking status for genetic association studies. DISCUSSION: Our results support the use of ICD-9 tobacco use codes for identifying smokers in a clinical population. Furthermore, with some limitations, these codes are suitable for adjustment of smoking status in genetic studies utilizing electronic health records. CONCLUSIONS: Researchers should not be deterred by the unavailability of full-text records to determine smoking status if they have ICD-9 code histories.</v>
          </cell>
          <cell r="D634"/>
          <cell r="E634" t="str">
            <v>Center for Human Genetics Research, Vanderbilt University School of Medicine, Nashville, Tennessee 37232, USA.</v>
          </cell>
          <cell r="F634" t="str">
            <v>2013</v>
          </cell>
          <cell r="G634" t="str">
            <v>J Am Med Inform Assoc</v>
          </cell>
          <cell r="H634" t="str">
            <v>30968283</v>
          </cell>
        </row>
        <row r="635">
          <cell r="A635">
            <v>634</v>
          </cell>
          <cell r="B635" t="str">
            <v>Adherence to growth hormone (GH) therapy in naïve to treatment GH-deficient children: data of the Italian Cohort from the Easypod Connect Observational Study (ECOS)</v>
          </cell>
          <cell r="C635" t="str">
            <v>BACKGROUND: With the use of non-objective measurement, adherence to growth hormone (GH) therapy has been reported suboptimal in a large proportion of patients, and poor adherence has been shown to affect short-term growth response in patients receiving GH treatment. OBJECTIVE: The Easypod™ electronic device allows objective measurement of adherence. In this study, we report 3-year prospective adherence data of the Italian cohort of naïve GH deficient (GHD) children extrapolated from the Easypod Connect Observational Study (ECOS) database. PATIENTS AND METHODS: Seventy-three GHD children naïve to GH treatment were included in the analysis. 22 Italian centers participated in the study. RESULTS: Mean adherence rate was consistently above 85% across the 3-year observation period. Particularly, mean adherence was 88.5%, 86.6%, and 85.7% after 1, 2 and 3 years, respectively. Mean (± SD) height-SDS increase after the first year was 0.41 (± 0.38). CONCLUSIONS: The majority of naïve GHD children starting GH treatment with Easypod maintained an adherence rate &gt; 85% up to 3 years. Easypod is a useful tool to follow-up patients' adherence allowing timely intervention to improve optimal treatment for these patients.</v>
          </cell>
          <cell r="D635"/>
          <cell r="E635" t="str">
            <v>Medical Affairs Department, Merck Serono S.p.A., Rome, Italy._x000D_SSD di Endocrinologia Pediatrica e, Centro Screening Neonatale, Ospedale Pediatrico Miccrocitemico "A. Cao", AO Brotzu, Via Jenner, 09121, Cagliari, Italy._x000D_SSD di Endocrinologia Pediatrica e, Centro Screening Neonatale, Ospedale Pediatrico Miccrocitemico "A. Cao", AO Brotzu, Via Jenner, 09121, Cagliari, Italy. Sandro.Loche@aob.it.</v>
          </cell>
          <cell r="F635" t="str">
            <v>2019</v>
          </cell>
          <cell r="G635" t="str">
            <v>J Endocrinol Invest</v>
          </cell>
          <cell r="H635" t="str">
            <v>27654815</v>
          </cell>
        </row>
        <row r="636">
          <cell r="A636">
            <v>635</v>
          </cell>
          <cell r="B636" t="str">
            <v>Seizures in Children With Severe Traumatic Brain Injury</v>
          </cell>
          <cell r="C636" t="str">
            <v>OBJECTIVE: Traumatic brain injury causes substantial morbidity and mortality in children. Posttraumatic seizures may worsen outcomes after traumatic brain injury. Posttraumatic seizures risk factors are not completely understood. Our objective was to clarify posttraumatic seizures risk factors in a large cohort of children with severe traumatic brain injury. DESIGN: Retrospective cohort study of a probabilistically linked dataset from the National Trauma Data Bank and the Pediatric Health Information Systems database, 2007-2010. SETTING: Twenty-nine U.S. children's hospitals. PATIENTS: A total of 2,122 children (age, &lt; 18 yr old at admission) with linked National Trauma Data Bank and Pediatric Health Information Systems records, severe (emergency department Glasgow Coma Scale, &lt; 8) traumatic brain injury, hospital length of stay more than 24 hours, and nonmissing disposition. INTERVENTIONS: None. MEASUREMENTS AND MAIN RESULTS: The outcome was posttraumatic seizures, identified using validated International Classification of Diseases, 9th Revision, Clinical Modification diagnosis codes. Prespecified candidate predictors of posttraumatic seizures included age, injury mechanism, emergency department Glasgow Coma Scale, intracranial hemorrhage type, hypoxia, hypotension, and cardiac arrest. Posttraumatic seizures were diagnosed in 25.2% of children with severe traumatic brain injury. In those without abuse/assault or subdural hemorrhage, the posttraumatic seizures rate varied between 36.6% in those less than 2 years old and 16.4% in those 14-17 years old. Age, abusive mechanism, and subdural hemorrhage are each significant predictors of posttraumatic seizures. The risk of posttraumatic seizures has a complex relationship with these predictors. The estimated odds of posttraumatic seizures decrease with advancing age, odds ratio equal to 0.929 (0.905-0.954) per additional year of age with no abuse/assault and no subdural hemorrhage; odds ratio equal to 0.820 (0.730-0.922) per additional year of age when abuse and subdural hemorrhage are present. An infant with accidental traumatic brain injury and subdural hemorrhage has approximately the same estimated probability of posttraumatic seizures as an abused infant without subdural hemorrhage (47% [95% CI, 39-55%] vs 50% [95% CI, 41-58%]; p = 0.69). The triad of young age, injury by abuse/assault, and subdural hemorrhage confers the greatest estimated probability for posttraumatic seizures (60% [95% CI, 53-66%]). CONCLUSIONS: Posttraumatic seizures risk in children with severe traumatic brain injury is greatest with a triad of younger age, injury by abuse/assault, and subdural hemorrhage. However, posttraumatic seizures are common even in the absence of these factors.</v>
          </cell>
          <cell r="D636"/>
          <cell r="E636" t="str">
            <v>1Section of Pediatric Critical Care, Department of Pediatrics, University of Colorado School of Medicine, Children's Hospital Colorado, Aurora, CO.2Department of Bioinformatics and Biostatistics, University of Colorado Denver, Aurora, CO.3Department of Pediatrics, Kempe Center for the Prevention and Treatment of Child Abuse and Neglect, University of Colorado School of Medicine, Children's Hospital Colorado, Aurora, CO.4Adult and Child Consortium for Health Outcomes Research and Delivery Science (ACCORDS), Aurora, CO.</v>
          </cell>
          <cell r="F636" t="str">
            <v>2017</v>
          </cell>
          <cell r="G636" t="str">
            <v>Pediatr Crit Care Med</v>
          </cell>
          <cell r="H636" t="str">
            <v>24666866</v>
          </cell>
        </row>
        <row r="637">
          <cell r="A637">
            <v>636</v>
          </cell>
          <cell r="B637" t="str">
            <v>The effect of trauma care on the temporal distribution of homicide mortality in Jefferson County, Alabama</v>
          </cell>
          <cell r="C637" t="str">
            <v>The distribution of time from acute traumatic injury to death has three peaks: immediate (less than or equal to one hour), early (6 to 24 hours), and late (days to weeks). It has been suggested that coordinated trauma care dampens the late peak; however, this research may be more reflective of unintentional than intentional deaths. This study examines whether a coordinated trauma system (TS) alters the temporal distribution for assault-related deaths. Data were obtained from homicides examined by the Jefferson County Coroner's/Medical Examiner's Office from 1987 to 2008. Homicides were categorized-based on year of death-as occurring in the presence of no TS, during TS implementation, in the early years of the TS, or in a mature TS. The temporal distribution of homicide mortality was compared among TS categories using a χ(2) test. A Cox Markov multistate model was used to estimate proportional changes in the temporal distribution of death adjusted for assault mechanism. With a TS, after adjusting for assault mechanism, a lower proportion of homicide victims survived through the first hour (hazard ratio [HR], 0.75; 95% confidence interval [CI], 0.54 to 1.03) and from one to six hours (HR, 0.68; 95% CI, 0.49 to 0.96). Additionally, the presence of a TS was associated with a proportional decrease in deaths after 24 hours (P = 0.0005). These results suggest that a trauma system is effective in preventing late homicide deaths; however, other means of preventing death (such as violence prevention programs) are needed to decrease the burden of immediate homicide-related deaths.</v>
          </cell>
          <cell r="D637"/>
          <cell r="E637" t="str">
            <v>Department of Epidemiology, University of Alabama at Birmingham, Birmingham, Alabama, USA.</v>
          </cell>
          <cell r="F637" t="str">
            <v>2014</v>
          </cell>
          <cell r="G637" t="str">
            <v>Am Surg</v>
          </cell>
          <cell r="H637" t="str">
            <v>27355656</v>
          </cell>
        </row>
        <row r="638">
          <cell r="A638">
            <v>637</v>
          </cell>
          <cell r="B638" t="str">
            <v>Pediatric Contractures in Burn Injury: A Burn Model System National Database Study</v>
          </cell>
          <cell r="C638" t="str">
            <v>Joint contractures are a major cause of morbidity and functional deficit. The incidence of postburn contractures and their associated risk factors in the pediatric population has not yet been reported. This study examines the incidence and severity of contractures in a large, multicenter, pediatric burn population. Associated risk factors for the development of contractures are determined. Data from the National Institute on Disability and Rehabilitation Research Burn Model System database, for pediatric (younger than 18 years) burn survivors from 1994 to 2003, were analyzed. Demographic and medical data were collected on each subject. The primary outcome measures included the presence of contractures, number of contractures per patient, and severity of contractures at each of nine locations (shoulder, elbow, hip, knee, ankle, wrist, neck, lumbar, and thoracic) at time of hospital discharge. Regression analysis was performed to determine predictors of the presence, severity, and numbers of contractures, with P &lt; .05 used for statistical significance. Of the 1031 study patients, 237 (23%) developed at least 1 contracture at hospital discharge. Among those with at least one contracture, the mean was three (3.3) contractures per person. The shoulder was the most frequently contracted joint (27.9%), followed by the elbow (17.6%), wrist (14.2%), knee (13.3%), and ankle (11.9%). Most contractures were mild (38.5%) or moderate (36.3%) in severity. The statistically significant predictors of contracture development were age and intensive care unit (ICU) length of stay. The statistically significant predictors of severity of contracture were age, ICU length of stay, presence of amputation, and black race. Predictors of the number of contractures included total age, length of stay, length of ICU stay, presence of amputation, TBSA burned, and TBSA grafted. This is the first study to report the epidemiology of postburn contractures in the pediatric population. Approximately one quarter of children with a major burn injury developed a contracture at hospital discharge, and this could potentially increase as the child grows. Contractures develop despite early therapeutic interventions such as positioning and splinting; therefore, it is essential that we identify novel and more effective prevention strategies.</v>
          </cell>
          <cell r="D638"/>
          <cell r="E638" t="str">
            <v>From the *Division of Burns, Department of Surgery, Sumner Redstone Burn Center, Surgical Services, Massachusetts General Hospital, Boston; †Department of Physical Medicine and Rehabilitation, Spaulding Rehabilitation Hospital, Boston, Massachusetts; ‡Harvard Medical School, Boston, Massachusetts; §Shriners Hospitals for Children, Boston, Massachusetts; ‖Department of Physical Medicine and Rehabilitation, University of Texas Southwestern Medical Center, Dallas; ¶Department of Surgery, University of Washington Medicine Regional Burn Center, University of Washington, Seattle; and #University of Texas Medical Branch, Shriners Hospitals for Children, Galveston.</v>
          </cell>
          <cell r="F638" t="str">
            <v>2017</v>
          </cell>
          <cell r="G638" t="str">
            <v>J Burn Care Res</v>
          </cell>
          <cell r="H638" t="str">
            <v>27556806</v>
          </cell>
        </row>
        <row r="639">
          <cell r="A639">
            <v>638</v>
          </cell>
          <cell r="B639" t="str">
            <v>Correlation of Quantitative Motor State Assessment Using a Kinetograph and Patient Diaries in Advanced PD: Data from an Observational Study</v>
          </cell>
          <cell r="C639" t="str">
            <v>INTRODUCTION: Effective management and development of new treatment strategies for response fluctuations in advanced Parkinson's disease (PD) largely depends on clinical rating instruments such as the PD home diary. The Parkinson's kinetigraph (PKG) measures movement accelerations and analyzes the spectral power of the low frequencies of the accelerometer data. New algorithms convert each hour of continuous PKG data into one of the three motor categories used in the PD home diary, namely motor Off state and On state with and without dyskinesia. OBJECTIVE: To compare quantitative motor state assessment in fluctuating PD patients using the PKG with motor state ratings from PD home diaries. METHODS: Observational cohort study on 24 in-patients with documented motor fluctuations who completed diaries by rating motor Off, On without dyskinesia, On with dyskinesia, and asleep for every hour for 5 consecutive days. Simultaneously collected PKG data (recorded between 6 am and 10 pm) were analyzed and calibrated to the patient's individual thresholds for Off and dyskinetic state by novel algorithms classifying the continuous accelerometer data into these motor states for every hour between 6 am and 10 pm. RESULTS: From a total of 2,040 hours, 1,752 hours (87.4%) were available for analyses from calibrated PKG data (7.5% sleeping time and 5.1% unclassified motor state time were excluded from analyses). Distributions of total motor state hours per day measured by PKG showed moderate-to-strong correlation to those assessed by diaries for the different motor states (Pearson's correlations coefficients: 0.404-0.658), but inter-rating method agreements on the single-hour-level were only low-to-moderate (Cohen's κ: 0.215-0.324). CONCLUSION: The PKG has been shown to capture motor fluctuations in patients with advanced PD. The limited correlation of hour-to-hour diary and PKG recordings should be addressed in further studies.</v>
          </cell>
          <cell r="D639"/>
          <cell r="E639" t="str">
            <v>Division of Neurodegenerative Diseases, Department of Neurology, Technische Universität Dresden, D-01307, Dresden, Germany._x000D_Movement Disorders Clinic, D-14547, Beelitz-Heilstätten, Germany._x000D_German Center for Neurodegenerative Diseases (DZNE), D-18147, Rostock, Germany._x000D_Florey Institute for Neuroscience and Mental Health, University of Melbourne, Heidelberg, 3084, Australia, and RMIT University, Melbourne, 3000, Australia._x000D_Department of Neurology, Technische Universität Dresden, D-01307, Dresden, Germany._x000D_Florey Institute for Neuroscience and Mental Health, University of Melbourne, Parkville, 3010, Australia, and St Vincent's Hospital, Fitzroy, Victoria, 3065, Australia._x000D_Department of Neurology, University of Rostock, D-18147, Rostock, Germany.</v>
          </cell>
          <cell r="F639" t="str">
            <v>2016</v>
          </cell>
          <cell r="G639" t="str">
            <v>PLoS One</v>
          </cell>
          <cell r="H639" t="str">
            <v>21571746</v>
          </cell>
        </row>
        <row r="640">
          <cell r="A640">
            <v>639</v>
          </cell>
          <cell r="B640" t="str">
            <v>Factors influencing alert acceptance: a novel approach for predicting the success of clinical decision support</v>
          </cell>
          <cell r="C640" t="str">
            <v>BACKGROUND: Clinical decision support systems can prevent knowledge-based prescription errors and improve patient outcomes. The clinical effectiveness of these systems, however, is substantially limited by poor user acceptance of presented warnings. To enhance alert acceptance it may be useful to quantify the impact of potential modulators of acceptance. METHODS: We built a logistic regression model to predict alert acceptance of drug-drug interaction (DDI) alerts in three different settings. Ten variables from the clinical and human factors literature were evaluated as potential modulators of provider alert acceptance. ORs were calculated for the impact of knowledge quality, alert display, textual information, prioritization, setting, patient age, dose-dependent toxicity, alert frequency, alert level, and required acknowledgment on acceptance of the DDI alert. RESULTS: 50,788 DDI alerts were analyzed. Providers accepted only 1.4% of non-interruptive alerts. For interruptive alerts, user acceptance positively correlated with frequency of the alert (OR 1.30, 95% CI 1.23 to 1.38), quality of display (4.75, 3.87 to 5.84), and alert level (1.74, 1.63 to 1.86). Alert acceptance was higher in inpatients (2.63, 2.32 to 2.97) and for drugs with dose-dependent toxicity (1.13, 1.07 to 1.21). The textual information influenced the mode of reaction and providers were more likely to modify the prescription if the message contained detailed advice on how to manage the DDI. CONCLUSION: We evaluated potential modulators of alert acceptance by assessing content and human factors issues, and quantified the impact of a number of specific factors which influence alert acceptance. This information may help improve clinical decision support systems design.</v>
          </cell>
          <cell r="D640"/>
          <cell r="E640" t="str">
            <v>Division of General Medicine and Primary Care, Brigham and Women's Hospital and Harvard Medical School, Boston, Massachusetts 02115, USA.</v>
          </cell>
          <cell r="F640" t="str">
            <v>2011</v>
          </cell>
          <cell r="G640" t="str">
            <v>J Am Med Inform Assoc</v>
          </cell>
          <cell r="H640" t="str">
            <v>20334973</v>
          </cell>
        </row>
        <row r="641">
          <cell r="A641">
            <v>640</v>
          </cell>
          <cell r="B641" t="str">
            <v>Substance misuse treatment for high-risk chronic pain patients on opioid therapy: a randomized trial</v>
          </cell>
          <cell r="C641" t="str">
            <v>Chronic pain patients who show aberrant drug-related behavior often are discontinued from treatment when they are noncompliant with their use of opioids for pain. The purpose of this study was to conduct a randomized trial in patients who were prescribed opioids for noncancer back pain and who showed risk potential for or demonstration of opioid misuse to see if close monitoring and cognitive behavioral substance misuse counseling could increase overall compliance with opioids. Forty-two patients meeting criteria for high-risk for opioid misuse were randomized to either standard control (High-Risk Control; N=21) or experimental compliance treatment consisting of monthly urine screens, compliance checklists, and individual and group motivational counseling (High-Risk Experimental; N=21). Twenty patients who met criteria indicating low potential for misuse were recruited to a low-risk control group (Low-Risk Control). Patients were followed for 6 months and completed pre- and post-study questionnaires and monthly electronic diaries. Outcomes consisted of the percent with a positive Drug Misuse Index (DMI), which was a composite score of self-reported drug misuse (Prescription Drug Use Questionnaire), physician-reported abuse behavior (Addiction Behavior Checklist), and abnormal urine toxicology results. Significant differences were found between groups with 73.7% of the High-Risk Control patients demonstrating positive scores on the DMI compared with 26.3% from the High-Risk Experimental group and 25.0% from the Low-Risk Controls (p&lt;0.05). The results of this study demonstrate support for the benefits of a brief behavioral intervention in the management of opioid compliance among chronic back pain patient at high-risk for prescription opioid misuse.</v>
          </cell>
          <cell r="D641"/>
          <cell r="E641" t="str">
            <v>Department of Anesthesiology, Pain Management Center, Brigham &amp; Women's Hospital, Harvard Medical School, Boston, MA 02467, USA. rjamison@partners.org</v>
          </cell>
          <cell r="F641" t="str">
            <v>2010</v>
          </cell>
          <cell r="G641" t="str">
            <v>Pain</v>
          </cell>
          <cell r="H641" t="str">
            <v>25420799</v>
          </cell>
        </row>
        <row r="642">
          <cell r="A642">
            <v>641</v>
          </cell>
          <cell r="B642" t="str">
            <v>A model to predict progression in brain-injured patients</v>
          </cell>
          <cell r="C642" t="str">
            <v>INTRODUCTION: The study of brain death (BD) epidemiology and the acute brain injury (ABI) progression profile is important to improve public health programs, organ procurement strategies, and intensive care unit (ICU) protocols. The purpose of this study was to analyze the ABI progression profile among patients admitted to ICUs with a Glasgow Coma Score (GCS) ≤8, as well as establishing a prediction model of probability of death and BD. MATERIALS AND METHODS: This was a retrospective analysis of prospective data that included all brain-injured patients with GCS ≤8 admitted to a total of four public and private ICUs in Uruguay (N = 1447). The independent predictor factors of death and BD were studied using logistic regression analysis. A hierarchical model consisting of 2 nested logit regression models was then created. With these models, the probabilities of death, BD, and death by cardiorespiratory arrest were analyzed. RESULTS: In the first regression, we observed that as the GCS decreased and age increased, the probability of death rose. Each additional year of age increased the probability of death by 0.014. In the second model, however, BD risk decreased with each year of age. The presence of swelling, mass effect, and/or space-occupying lesion increased BD risk for the same given GCS. In the presence of injuries compatible with intracranial hypertension, age behaved as a protective factor that reduced the probability of BD. CONCLUSIONS: Based on the analysis of the local epidemiology, a model to predict the probability of death and BD can be developed. The organ potential donation of a country, region, or hospital can be predicted on the basis of this model, customizing it to each specific situation.</v>
          </cell>
          <cell r="D642"/>
          <cell r="E642" t="str">
            <v>National Institute of Donation and Transplantation (INDT), Montevideo, Uruguay. Electronic address: nicotommasino@gmail.com._x000D_National Institute of Donation and Transplantation (INDT), Montevideo, Uruguay.</v>
          </cell>
          <cell r="F642" t="str">
            <v>2014</v>
          </cell>
          <cell r="G642" t="str">
            <v>Transplant Proc</v>
          </cell>
          <cell r="H642" t="str">
            <v>26134055</v>
          </cell>
        </row>
        <row r="643">
          <cell r="A643">
            <v>642</v>
          </cell>
          <cell r="B643" t="str">
            <v>Accuracy of physician-estimated probability of brain injury in children with minor head trauma</v>
          </cell>
          <cell r="C643" t="str">
            <v>OBJECTIVE: To evaluate the accuracy of physician estimates of the probability of intracranial injury in children with minor head trauma. METHODS: This is a subanalysis of a large prospective multicentre cohort study performed from July 2001 to November 2005. During data collection for the derivation of a clinical prediction rule for children with minor head trauma, physicians indicated their estimate of the probability of brain injury visible on computed tomography (P-Injury) and the probability of injury requiring intervention (P-Intervention) by choosing one of the following options: 0%, 1%, 2%, 3%, 4%, 5%, 10%, 20%, 30%, 40%, 50%, 75%, 90%, and 100%. We compared observed frequencies to expected frequencies of injury using Pearson's χ2-test in analyses stratified by the level of each type of predicted probability and by year of age. RESULTS: In 3771 eligible subjects, the mean predicted risk was 4.6% (P-Injury) and 1.4% (P-Intervention). The observed frequency of injury was 4.1% (any injury) and 0.6% (intervention). For all levels of P-Injury from 1% to 40%, the observed frequency of injury was consistent with the expected frequency. The observed frequencies for the 50%, 75%, and 90% levels were lower than expected (p&lt;0.05). For estimates of P-Intervention, the observed frequency was consistently higher than the expected frequency. Physicians underestimated risk for infants (mean P-Intervention 6.2%, actual risk 12.3%, p&lt;0.001). CONCLUSIONS: Physician estimates of probability of any brain injury in children were collectively accurate for children with low and moderate degrees of predicted risk. Risk was underestimated in infants.</v>
          </cell>
          <cell r="D643"/>
          <cell r="E643" t="str">
            <v>*Department of Pediatrics and Child Health,University of Manitoba,Winnipeg,MB._x000D_§Department of Pediatrics,University of Ottawa,ON.</v>
          </cell>
          <cell r="F643" t="str">
            <v>2015</v>
          </cell>
          <cell r="G643" t="str">
            <v>Cjem</v>
          </cell>
          <cell r="H643" t="str">
            <v>25024094</v>
          </cell>
        </row>
        <row r="644">
          <cell r="A644">
            <v>643</v>
          </cell>
          <cell r="B644" t="str">
            <v>Systematic engineering tools for describing and improving medication administration processes at rural healthcare facilities</v>
          </cell>
          <cell r="C644" t="str">
            <v>This study demonstrates a series of systematic methods for mapping medication administration processes and for elaborating violations of work standards at two rural hospitals. Thirty-four observational periods were conducted to capture the details of clinical activities, and hierarchical task analysis (HTA) was used to demonstrate the current medication administration process. Facility nurse managers in five units across the two facilities participated in focus group discussions to validate the observational data and to generate a reliable context-appropriate medication administration process. The potential errors or misconduct when passing the drugs were identified, such as unsafe storage and transportation of drugs from room to room. Those hazards would cause drug contamination, loss, or access by unauthorized individuals. Hospitals without 24-hour pharmacy coverage and other interruptions would hinder the medication administration process. Preparing drugs for more than one patient at a time would increase the risk of passing the drugs to the wrong patient. This study shows the use of observation and focus groups to describe and identify violations in the medication administration process. A clear road map for continuous clinical process improvement obtained from the current study could be used to help future health information technology implementation.</v>
          </cell>
          <cell r="D644"/>
          <cell r="E644" t="str">
            <v>Department of Industrial Engineering, Pennsylvania State University, The Behrend College, Erie, PA 16563, USA. Electronic address: yxh25@psu.edu._x000D_Department of Industrial Engineering, Clemson University, Clemson, SC, USA.</v>
          </cell>
          <cell r="F644" t="str">
            <v>2014</v>
          </cell>
          <cell r="G644" t="str">
            <v>Appl Ergon</v>
          </cell>
          <cell r="H644" t="str">
            <v>29247110</v>
          </cell>
        </row>
        <row r="645">
          <cell r="A645">
            <v>644</v>
          </cell>
          <cell r="B645" t="str">
            <v>Prospective economic evaluation of an electronic discharge communication tool: analysis of a randomised controlled trial</v>
          </cell>
          <cell r="C645" t="str">
            <v>OBJECTIVE: To complete an economic evaluation within a randomised controlled trial (RCT) comparing the use of an electronic discharge communication tool (eDCT) compared with usual care. SETTING: Patients being discharged from a single tertiary care centre's internal medicine Medical Teaching Units. PARTICIPANTS: Between January 2012 and December 2013, 1399 patients were randomised to a discharge mechanism. Forty-five patients were excluded from the economic evaluation as they did not have data for the index hospitalisation cost; 1354 patients contributed to the economic evaluation. INTERVENTION: eDCT generated at discharge containing structured content on reason for admission, details of the hospital stay, treatments received and follow-up care required. The control group was discharged via traditional dictation methods. PRIMARY AND SECONDARY OUTCOME MEASURES: The primary economic outcome was the cost per quality-adjusted life year (QALY) gained. Secondary outcomes included the cost per death avoided and the cost per readmission avoided. RESULTS: The average transcription cost was $C22.28 per patient, whereas the estimated cost of the eDCT was $C13.33 per patient. The cost per QALY gained was $C239 933 in the eDCT arm compared with usual care due to the very small gains in effectiveness and approximately $C800difference in resource utilisation costs. The bootstrap analyses resulted in eDCT being more effective and more costly in 29.2% of samples, less costly and more effective in 29.2% of samples, less effective and more costly in 23.9% of samples and finally, less costly and less effective in 17.7% of samples. CONCLUSIONS: The eDCT reduced per patient costs of the generation of discharge summaries. The bootstrap estimates demonstrate considerable uncertainty supporting the finding of neutrality reported in the clinical component of the RCT. The immediate transcription cost savings and previously documented provider and patient satisfaction may increase the impetus for organisations to invest in such systems, provided they have a foundation of eHealth infrastructure and readiness. TRIAL REGISTRATION NUMBER: NCT01402609.</v>
          </cell>
          <cell r="D645"/>
          <cell r="E645" t="str">
            <v>Department of Community Health Sciences, University of Calgary, Calgary, Alberta, Canada._x000D_O'Brien Institute for Public Health, University of Calgary, Calgary, Alberta, Canada._x000D_Medical Ward of the 21st Century, University of Calgary, Calgary, Alberta, Canada._x000D_Department of Medicine, University of Calgary, Calgary, Alberta, Canada.</v>
          </cell>
          <cell r="F645" t="str">
            <v>2017</v>
          </cell>
          <cell r="G645" t="str">
            <v>BMJ Open</v>
          </cell>
          <cell r="H645" t="str">
            <v>20536811</v>
          </cell>
        </row>
        <row r="646">
          <cell r="A646">
            <v>645</v>
          </cell>
          <cell r="B646" t="str">
            <v>Effect of mandated nurse-patient ratios on patient wait time and care time in the emergency department</v>
          </cell>
          <cell r="C646" t="str">
            <v>OBJECTIVES: The objective was to evaluate the effect of mandated nurse-patient ratios (NPRs) on emergency department (ED) patient flow. METHODS: Two institutions implemented an electronic tracking system embedded within the electronic medical record (EMR) of two EDs (an academic urban, teaching medical center-Hospital A; and a suburban community hospital-Hospital B), with a combined census of 60,000/year, to monitor real-time NPRs and patient acuity, such that compliance with state-mandated ratios could be prospectively monitored. Data were queried for a 1-year period after implementation and included patient wait times (WTs), ED care time (EDCT), patient acuity, ED census, and NPR status for each nurse, patient, and the ED overall. Median WT and EDCT with interquartile ranges (IQRs) were analyzed to determine the effect of NPR status of each patient, nurse, and the ED overall. To control for factors that could affect the "within the mandated ratio" and the "outside of the mandated ratio" status, including patient volume and acuity, log-linear regression models were used controlling for specified factors for each hospital facility and combined. RESULTS: There were a total of 30,404 (50.9%) patients who waited in the waiting room prior to being placed in an ED bed (53.8% at Hospital A and 46.4% at Hospital B). Patients who waited at Hospital A waited a median duration of 55 minutes (IQR = 15-128 minutes), compared with 32 minutes (IQR = 12-67 minutes) at Hospital B with a combined median WT of 44 minutes (IQR = 13-101 minutes). In the log-linear regression analysis, WTs were 17% (95% confidence interval [CI] = 10% to 25%, p &lt; 0.001) longer at Hospital A and 13% (95% CI = 3% to 24%, p = 0.008) longer at Hospital B (combined 16% [95% CI = 10% to 22%, p &lt; 0.001] longer at both sites) when the ED overall was out-of-ratio compared to in-ratio. There were a total of 45,660 patients discharged from both EDs during the study period, from which EDCT data were collected (26,894 in Hospital A and 18,766 in Hospital B). Median EDCT was 184 minutes (IQR = 97-311 minutes) at Hospital A, compared to 120 minutes (IQR = 63-208 minutes) at Hospital B, for a combined median EDCT of 153 minutes (IQR = 81-269 minutes). In the log-linear regression analysis, the EDCT for patients whose nurse was out-of-ratio were 34% (95% CI = 30% to 38%, p &lt; 0.001) longer at Hospital A and 42% (95% CI = 37% to 48%, p &lt; 0.001) longer at Hospital B (combined 37% [95% CI = 34% to 41%, p &lt; 0.001] longer at both sites) when compared to patients whose nurse was in-ratio. CONCLUSIONS: In these two EDs, throughput measures of WT and EDCT were shorter when the ED nurse staffing were within state-mandated levels, after controlling for ED census and patient acuity.</v>
          </cell>
          <cell r="D646"/>
          <cell r="E646" t="str">
            <v>Department of Emergency Medicine, University of California, San Diego, CA, USA. tcchan@ucsd.edu</v>
          </cell>
          <cell r="F646" t="str">
            <v>2010</v>
          </cell>
          <cell r="G646" t="str">
            <v>Acad Emerg Med</v>
          </cell>
          <cell r="H646" t="str">
            <v>23171324</v>
          </cell>
        </row>
        <row r="647">
          <cell r="A647">
            <v>646</v>
          </cell>
          <cell r="B647" t="str">
            <v>Chronic hepatitis B and C: Exploring perceived stigma, disease information, and health-related quality of life</v>
          </cell>
          <cell r="C647" t="str">
            <v>Research indicates that chronic hepatitis C affects people's quality of life, but such reports are scarce about hepatitis B. This Australian study explored whether perceived stigma and satisfaction with received information and care were related to health-related quality of life in people with chronic hepatitis B or C. A questionnaire was constructed comprising demographic questions and existing scales to measure the variables. The 77 participants were recruited through various online channels. The median age was 48 years, 74% had hepatitis C, 60% were female, and 73% were Caucasian. Participants with Hepatitis B reported substantially less perceived stigma than those with Hepatitis C, but there was no significant difference between the two groups in health-related quality of life. Participants with Hepatitis C reported higher satisfaction with received information. The results highlight specific aspects to consider in the care of people with chronic hepatitis. For example, people with hepatitis B do not seem to enjoy better health-related quality of life despite lower perceived stigmatization. Therefore, these patients may require other improvements in service delivery such as the provision of more culturally appropriate information and education about chronic hepatitis B.</v>
          </cell>
          <cell r="D647"/>
          <cell r="E647" t="str">
            <v>James Cook University, Cairns, Queensland, Australia.</v>
          </cell>
          <cell r="F647" t="str">
            <v>2013</v>
          </cell>
          <cell r="G647" t="str">
            <v>Nurs Health Sci</v>
          </cell>
          <cell r="H647" t="str">
            <v>20722678</v>
          </cell>
        </row>
        <row r="648">
          <cell r="A648">
            <v>647</v>
          </cell>
          <cell r="B648" t="str">
            <v>Four-year impact of a continuous quality improvement effort implemented by a network of diabetes outpatient clinics: the AMD-Annals initiative</v>
          </cell>
          <cell r="C648" t="str">
            <v>AIMS: We evaluated the impact of a continuous quality improvement effort implemented by a network of Italian diabetes clinics operating in the national healthcare system. METHODS: This was a controlled before-and-after study involving 95 centres, of which 67 joined the initiative since 2004 (group A) and 18 were first involved in 2007 (group B, control). All centres used electronic medical record systems. Information on quality indicators was extracted for the period 2004-2007. Data were centrally analysed anonymously and results were published annually. Each centre's performance was ranked against the 'best performers'. We compared quality indicators between the two groups of centres over 4 years. RESULTS: Over 100 000 Type 2 diabetes mellitus patients were evaluated annually. The proportion of patients with glycated haemoglobin levels &lt; 7% increased by 6% in group A (2007-2004 difference) and by 1.3% in group B. The proportion of patients with low-density lipoprotein-cholesterol &lt; 100 mg/dl improved by over 10% in both groups. The rate of patients with blood pressure values &lt; or = 130/85 mmHg increased in group A (+6.4%), but not in group B (-1.4%). The use of insulin increased in group A only (+5.2%), while the use of statins increased by over 20% in both groups. CONCLUSIONS: A physician-led quality improvement effort, based on the systematic evaluation of routine data, is effective in improving the performance of a large number of diabetes clinics. The small percentage increase in the number of patients at target, if applied to large numbers of patients, would translate into a significant impact on public health.</v>
          </cell>
          <cell r="D648"/>
          <cell r="E648" t="str">
            <v>Department of Clinical Pharmacology and Epidemiology, Consorzio Mario Negri Sud, S. Maria Imbaro, Italy. nicolucci@negrisud.it</v>
          </cell>
          <cell r="F648" t="str">
            <v>2010</v>
          </cell>
          <cell r="G648" t="str">
            <v>Diabet Med</v>
          </cell>
          <cell r="H648" t="str">
            <v>20507647</v>
          </cell>
        </row>
        <row r="649">
          <cell r="A649">
            <v>648</v>
          </cell>
          <cell r="B649" t="str">
            <v>Quality of care for patients with type 2 diabetes in general practice according to patients' ethnic background: a cross-sectional study from Oslo, Norway</v>
          </cell>
          <cell r="C649" t="str">
            <v>BACKGROUND: In recent decades immigration to Norway from Asia, Africa and Eastern Europe has increased rapidly. The aim of this study was to assess the quality of care for type 2 diabetes mellitus (T2DM) patients from these ethnic minority groups compared with the care received by Norwegians. METHODS: In 2006, electronic medical record data were screened at 11 practices (49 GPs; 58857 patients). 1653 T2DM patients cared for in general practice were identified. Ethnicity was defined as self-reported country of birth. Chi-squared tests, one-way ANOVAs, multiple regression, linear mixed effect models and generalized linear mixed models were used. RESULTS: Diabetes was diagnosed at a younger age in patients from the ethnic minority groups (South Asians (SA): mean age 44.9 years, Middle East/North Africa (MENA): 47.2 years, East Asians (EA): 52.0 years, others: 49.0 years) compared with Norwegians (59.7 years, p &lt; 0.001). HbA1c, systolic blood pressure (SBP) and s-cholesterol were measured in &gt;85% of patients in all groups with minor differences between minority groups and Norwegians. A greater proportion of the minority groups were prescribed hypoglycaemic medications compared with Norwegians (&gt;or=79% vs. 72%, p &lt; 0.001). After adjusting for age, gender, diabetes duration, practice and physician unit, HbA1c (geometric mean) for Norwegians was 6.9% compared to 7.3-7.5% in the minority groups (p &lt; 0.05). The proportion with poor glycaemic control (HbA1c &gt; 9%) was higher in minority groups (SA: 19.6%, MENA: 18.9% vs. Norwegians: 5.6%, p &lt; 0.001. No significant ethnic differences were found in the proportions reaching the combined target: HbA1c &lt;or= 7.5%, SBP &lt;or= 140 mmHg, diastolic blood pressure (DBP) &lt;or= 85 mmHg and total s-cholesterol &lt;or=5.0 mmol/L (Norwegians: 25.5%, SA: 24.9%, MENA: 26.9%, EA: 26.1%, others:17.5%). CONCLUSIONS: Mean age at the time of diagnosis of T2DM was 8-15 years younger in minority groups compared with Norwegians. Recording of important processes of care measures is high in all groups. Only one in four of most patient groups achieved all four treatment targets and prescribing habits may be sub-optimal. Patients from minority groups have worse glycaemic control than Norwegians which implies that it might be necessary to improve the guidelines to meet the needs of specific ethnic groups.</v>
          </cell>
          <cell r="D649"/>
          <cell r="E649" t="str">
            <v>Section of General Practice, Institute of Health and Community, University of Oslo, Oslo, Norway. a.t.tran@medisin.uio.no</v>
          </cell>
          <cell r="F649" t="str">
            <v>2010</v>
          </cell>
          <cell r="G649" t="str">
            <v>BMC Health Serv Res</v>
          </cell>
          <cell r="H649" t="str">
            <v>30514215</v>
          </cell>
        </row>
        <row r="650">
          <cell r="A650">
            <v>649</v>
          </cell>
          <cell r="B650" t="str">
            <v>Validation of CD4(+) T-cell and viral load data from the HIV-Brazil Cohort Study using secondary system data</v>
          </cell>
          <cell r="C650" t="str">
            <v>BACKGROUND: The HIV-Brazil Cohort Study (HIV-BCS) is a research primarily based on data collection from medical records of people living with HIV/AIDS in Brazil. The aim of this study was to present the validating design and results for the laboratory biomarkers viral load and CD4+ T-cell count from the HIV-Brazil Cohort Study. METHODS: A total of 8007 patients who were started cART from 2003 to 2013 were considered eligible for this study. Total follow-up time was 32,397 years. The median duration of follow-up was 3.51 years (interquartile range - IQR 1.63-6.13 years; maximum 11.51 years). We used secondary data from the Brazilian Laboratory Tests Control System (SISCEL). Incidence of lab testing rates per 100 person years (100 py) were used to compare the number of laboratory tests carried out among cohort sites considering different databases for CD4+ T-cell counts and HIV viral load assessments. Descriptive statistics including 95% confidence interval, Pearson correlation coefficient, Bland-Altman agreement analysis and kappa coefficient agreement were applied for analysis. RESULTS: A total of 80,302 CD4+ T-cell counts and 79,997 HIV viral load assessments were observed in HIV-BCS versus 94,083 CD4+ T-cell counts and 84,810 viral loads from the Brazilian Laboratory Tests Control System. The general CD4+ T-cell HIV-BCS testing rate was 247 per 100 py versus 290 per 100 py and the viral load HIV-BCS testing rate was 246 per 100 py versus 261 per 100 py. The general correlation observed for the lowest quantitative CD4+ T-cell count before cART was 0.970 (p &lt; 0.001) and for the log of the highest viral load before cART was 0.971 (p &lt; 0.001). The general agreement coefficient for categorized CD4+ T-cell count was 0.932 (p &lt; 0.001) and for viral load was 0.996 (p &lt; 0.001). CONCLUSIONS: The current study confirms that biomarkers CD4(+) T-cell count and viral load from the HIV-BCS have a high correlation and agreement with data from SISCEL, rendering both databases reliable and useful for epidemiological studies on HIV care in Brazil.</v>
          </cell>
          <cell r="D650"/>
          <cell r="E650" t="str">
            <v>Postgraduate Program in Infectious and Parasitic Diseases, University of São Paulo School of Medicine, São Paulo, Brazil. cassenote@usp.br._x000D_Department of Preventive Medicine, University of São Paulo School of Medicine, São Paulo, Brazil._x000D_São Paulo State Department of Health, Health Institute, São Paulo, Brazil._x000D_Institute for Advanced Studies, University of São Paulo, São Paulo, Brazil._x000D_Postgraduate Program in Infectious and Parasitic Diseases, University of São Paulo School of Medicine, São Paulo, Brazil._x000D_Department of Infectious Diseases, University of São Paulo School of Medicine, São Paulo, SP, Brazil.</v>
          </cell>
          <cell r="F650" t="str">
            <v>2018</v>
          </cell>
          <cell r="G650" t="str">
            <v>BMC Infect Dis</v>
          </cell>
          <cell r="H650" t="str">
            <v>23981266</v>
          </cell>
        </row>
        <row r="651">
          <cell r="A651">
            <v>650</v>
          </cell>
          <cell r="B651" t="str">
            <v>[Use of the PMSI for the detection of adverse drug reactions]</v>
          </cell>
          <cell r="C651" t="str">
            <v>AIM: To evaluate the performance of a query on international classification of diseases 10(th) version (ICD10) codes in the database of the programme for the medicalisation of information systems (programme de médicalisation des systèmes d'information, PMSI) to identify serious adverse drug reactions (ADR). METHODS: The query concerned hospital stays of patients discharged from the French University Hospital of Rennes in 2009. All the hospitalization summaries including a selected ICD10 code were analysed to validate ADR. RESULTS: Out of 383 cases, 142 cases were validated (37.1%). Performance of some ICD10 codes was particularly interesting, above 40% (T88.6, L27.0, J70.4, G62.0 and N14.1) and 79.5% of the ADR were detected by these five codes. During the study period, 98 ADR of the same type were spontaneously reported by physicians, 22 of which were common with the ICD10 query. CONCLUSIONS: The use of PMSI can be a tool for signal detection of serious ADR, in addition to spontaneous reporting.</v>
          </cell>
          <cell r="D651"/>
          <cell r="E651" t="str">
            <v>Centre régional de Pharmacovigilance, CHU Pontchaillou, Rennes, France.</v>
          </cell>
          <cell r="F651" t="str">
            <v>2013</v>
          </cell>
          <cell r="G651" t="str">
            <v>Therapie</v>
          </cell>
          <cell r="H651" t="str">
            <v>22099585</v>
          </cell>
        </row>
        <row r="652">
          <cell r="A652">
            <v>651</v>
          </cell>
          <cell r="B652" t="str">
            <v>Comparison of different thoracic trauma scoring systems in regards to prediction of post-traumatic complications and outcome in blunt chest trauma</v>
          </cell>
          <cell r="C652" t="str">
            <v>BACKGROUND: As accurate assessment of thoracic injury severity in the early phase after trauma is difficult, we compared different thoracic trauma scores regarding their predictive ability for the development of post-traumatic complications and mortality. MATERIALS AND METHODS: Two hundred seventy-eight multiple trauma patients (ISS ≥ 16) age &gt; 16 y with severe blunt chest trauma (AIS(chest) ≥ 3) admitted between 2000 and 2009 to Level I Trauma center were included. Exclusion criteria were severe traumatic brain injury (AIS(head) ≥ 3) and penetrating thoracic trauma. The association between AIS(chest), Pulmonary Contusion score (PCS), Wagner-score and Thoracic Trauma Severity score (TTS), and duration of ventilation, length of ICU stay, development of post-traumatic complications, and mortality was investigated. Statistical analysis was performed with χ(2)-test, ANOVA, logistic regression, and receiver operating characteristic (ROC) curve. RESULTS: Patients' mean age was 42.7 ± 17.0 y, the mean injury severity score was 28.7 ± 9.3 points. Overall, 60 patients (21.6%) developed ARDS, 143 patients (51.4%) SIRS, 110 patients (39.6%) sepsis, and 36 patients (13.0%) MODS. Twenty-two patients (7.9%) died. Among the examined thoracic trauma scores only the TTS was an independent predictor of mortality. With the TTS showing the best prediction power, the TTS, PCS, and Wagner-score were independent predictors of ventilation time, length of ICU stay, and the development of post-traumatic ARDS and MODS. CONCLUSIONS: Thoracic trauma scores combining anatomical and physiologic parameters like the TTS seem to be most suitable for severity assessment and prediction of outcome in multiple trauma patients with concomitant blunt chest trauma.</v>
          </cell>
          <cell r="D652"/>
          <cell r="E652" t="str">
            <v>Trauma Department, Hannover Medical School, Hannover, Germany. mommsen.philipp@mh-hannover.de</v>
          </cell>
          <cell r="F652" t="str">
            <v>2012</v>
          </cell>
          <cell r="G652" t="str">
            <v>J Surg Res</v>
          </cell>
          <cell r="H652" t="str">
            <v>26910512</v>
          </cell>
        </row>
        <row r="653">
          <cell r="A653">
            <v>652</v>
          </cell>
          <cell r="B653" t="str">
            <v>An automated technique to identify potential inappropriate traditional Chinese medicine (TCM) prescriptions</v>
          </cell>
          <cell r="C653" t="str">
            <v>PURPOSE: Medication errors such as potential inappropriate prescriptions would induce serious adverse drug events to patients. Information technology has the ability to prevent medication errors; however, the pharmacology of traditional Chinese medicine (TCM) is not as clear as in western medicine. The aim of this study was to apply the appropriateness of prescription (AOP) model to identify potential inappropriate TCM prescriptions. METHODS: We used the association rule of mining techniques to analyze 14.5 million prescriptions from the Taiwan National Health Insurance Research Database. The disease and TCM (DTCM) and traditional Chinese medicine-traditional Chinese medicine (TCMM) associations are computed by their co-occurrence, and the associations' strength was measured as Q-values, which often referred to as interestingness or life values. By considering the number of Q-values, the AOP model was applied to identify the inappropriate prescriptions. Afterwards, three traditional Chinese physicians evaluated 1920 prescriptions and validated the detected outcomes from the AOP model. RESULT: Out of 1920 prescriptions, 97.1% of positive predictive value and 19.5% of negative predictive value were shown by the system as compared with those by experts. The sensitivity analysis indicated that the negative predictive value could improve up to 27.5% when the model's threshold changed to 0.4. CONCLUSION: We successfully applied the AOP model to automatically identify potential inappropriate TCM prescriptions. This model could be a potential TCM clinical decision support system in order to improve drug safety and quality of care.</v>
          </cell>
          <cell r="D653"/>
          <cell r="E653" t="str">
            <v>Institute of Biomedical Informatics, National Yang Ming University, Taipei, Taiwan._x000D_Graduate Institute of Biomedical Informatics, College of Medicine Science and Technology, Taipei Medical University, Taipei, Taiwan._x000D_International Center for Health Information Technology (ICHIT), Taipei Medical University, Taipei, Taiwan._x000D_School of Health Care Administration, Taipei Medical University, Taipei, Taiwan._x000D_College of Management, Taipei Medical University, Taipei, Taiwan._x000D_Faculty of Health Sciences, Macau University of Science and Technology, Macau, China._x000D_Department of Dermatology, Wan Fang Hospital, Taipei, Taiwan.</v>
          </cell>
          <cell r="F653" t="str">
            <v>2016</v>
          </cell>
          <cell r="G653" t="str">
            <v>Pharmacoepidemiol Drug Saf</v>
          </cell>
          <cell r="H653" t="str">
            <v>22391954</v>
          </cell>
        </row>
        <row r="654">
          <cell r="A654">
            <v>653</v>
          </cell>
          <cell r="B654" t="str">
            <v>Examining the relationship between physician and facility level-of-service coding in outpatient wound centers: results of a multicenter study ﻿</v>
          </cell>
          <cell r="C654" t="str">
            <v>﻿﻿﻿﻿﻿﻿﻿﻿﻿﻿The evaluation and management (E/M) services for the physician and the hospital-based outpatient center ("facility") are calculated using different federal regulations. In addition, patients visiting outpatient wound care centers require different levels of care from the physician than the facility. The purpose of this study was to analyze and compare physician and facility E/M level-of-service coding using the electronic wound registry records from three geographically diverse, hospital-based outpatient wound centers. De-identified data on 9,985 patient visit level-of-service codes were prospectively collected using an electronic health record (EHR) system that internally and automatically audits the chart and calculates the physician and the facility E/M level of service based on the documentation present in the chart. Correlations were calculated using Kendall's tau b/Goodman-Kruskal gamma statistics. Correlations were weak between facility and physician E/M level-of-service codes, varying from 0.084 to 0.179 for follow-up and from 0.066 to 0.354 for initial visits. Although facility E/M levels of service followed a normal distribution, physician E/M visits were heavily skewed toward higher levels of care (3 to 5). These findings confirm that, especially during the initial visit, patients presenting at outpatient wound centers require different levels of care from the physician than from the facility. The finding that initial physician level of service coding was higher than facility E/M levels of service for both initial and follow-up visits is not unexpected, considering the high number of comorbidities in many wound patients and the general risk of their presenting problems.</v>
          </cell>
          <cell r="D654"/>
          <cell r="E654" t="str">
            <v>Intellicure, Inc, The Woodlands, TX 77381, USA. Cfife@intellicure.com</v>
          </cell>
          <cell r="F654" t="str">
            <v>2012</v>
          </cell>
          <cell r="G654" t="str">
            <v>Ostomy Wound Manage</v>
          </cell>
          <cell r="H654" t="str">
            <v>21552064</v>
          </cell>
        </row>
        <row r="655">
          <cell r="A655">
            <v>654</v>
          </cell>
          <cell r="B655" t="str">
            <v>Psychiatric diagnoses after hospitalization with work-related burn injuries in Washington State</v>
          </cell>
          <cell r="C655" t="str">
            <v>This study aims to describe workers who were hospitalized with work-related burn injuries and their psychiatric sequelae in Washington State. Psychiatric sequelae of interest were depression, posttraumatic stress disorder, and other anxiety disorders. Workers' compensation claims meeting a definition for a hospitalized burn patient from Washington State from January 2001 through April 2008 were analyzed. The resulting claims were searched for the presence of certain psychiatric diagnoses or treatment codes, and descriptive analyses performed. In Washington State during the time period, the prevalence of claims with psychiatric diagnoses after hospitalization with burn injury was 19%. Claims with psychiatric diagnoses had higher medical costs and more days of time loss than those without these diagnoses. Workers with electrical burns in the construction industry and in construction and extraction occupations had a higher proportion of psychiatric sequelae. Burns are devastating yet preventable injuries. Workers who were hospitalized with work-related burn injuries, particularly those in certain industries and occupations and those with electrical burns, are at high risk for developing serious psychiatric sequelae with major costs to both the individual and the society.</v>
          </cell>
          <cell r="D655"/>
          <cell r="E655" t="str">
            <v>Safety and Health Assessment and Research for Prevention Program, Department of Labor and Industries, Olympia, Washington 98504-4330, USA.</v>
          </cell>
          <cell r="F655" t="str">
            <v>2011</v>
          </cell>
          <cell r="G655" t="str">
            <v>J Burn Care Res</v>
          </cell>
          <cell r="H655" t="str">
            <v>28888425</v>
          </cell>
        </row>
        <row r="656">
          <cell r="A656">
            <v>655</v>
          </cell>
          <cell r="B656" t="str">
            <v>Prevalence and incidence of urinary tract and genital infections among patients with and without type 2 diabetes</v>
          </cell>
          <cell r="C656" t="str">
            <v>OBJECTIVE: Epidemiological data on genitourinary infections (GUIs) comparing patients with and without type 2 diabetes (T2DM) is scant. We aimed to estimate the incidence of urinary tract infections (UTIs), genital infections (GIs), or any GUI in total and stratified by history of GUI and sex. RESEARCH DESIGN AND METHODS: We identified 39,295 patients in the Kaiser Permanente Northwest health plan with T2DM and an equal number of age and sex matched patients without diabetes. The cohort was followed for up to 9years (2006-2014). We calculated incidence rates and corresponding 95% confidence intervals (CI) of any GUI, UTIs and GIs adjusting for age, sex, race, BMI, presence of chronic kidney disease, annual number of outpatient visits, and diuretic use. RESULTS: Adjusted incidence of any GUI was 97.2/1000person-years (p-y) (95% CI 95.5-98.8) among the T2DM cohort vs. 79.7/1000 p-y (78.3-81.2) among those without diabetes. T2DM was associated with an adjusted 25% increased risk of UTI (rate ratio 1.25, 95% CI 1.22-1.29), a 26% increased risk of GI (1.26, 1.22-1.31) and a 22% increased risk of any GUI (1.22, 1.19-1.25). Incidence rates were lower among those with no GUI history, but the relative risks were similar. Women in both groups had higher incidence rates of GUIs than men. CONCLUSIONS: T2DM was associated with increased risks of any GUI, UTIs and GIs. Incidence rates of UTIs were higher than rates of GIs, but the relative risk of GIs was essentially identical. A similar pattern was observed when stratifying by sex. SIGNIFICANCE OF THE STUDY: RESEARCH QUESTIONS.</v>
          </cell>
          <cell r="D656"/>
          <cell r="E656" t="str">
            <v>Kaiser Permanente Center for Health Research, 3800 N. Interstate Ave., Portland, OR 97227-1098, United States. Electronic address: greg.nichols@kpchr.org._x000D_Boehringer Ingelheim Pharmaceuticals, Inc., 900 Ridgebury Rd., P.O. Box 368, Ridgefield, CT 06877-0368, United States._x000D_Kaiser Permanente Center for Health Research, 3800 N. Interstate Ave., Portland, OR 97227-1098, United States._x000D_Boehringer Ingelheim GmbH, Bingstraße 173, Ingelheim am Rhein 55216, Germany._x000D_Boehringer Ingelheim GmbH, Bingstraße 173, Ingelheim am Rhein 55216, Germany; Hannover Medical School, Institute for Epidemiology, Social Medicine and Health Systems, Hannover, Germany.</v>
          </cell>
          <cell r="F656" t="str">
            <v>2017</v>
          </cell>
          <cell r="G656" t="str">
            <v>J Diabetes Complications</v>
          </cell>
          <cell r="H656" t="str">
            <v>19894100</v>
          </cell>
        </row>
        <row r="657">
          <cell r="A657">
            <v>656</v>
          </cell>
          <cell r="B657" t="str">
            <v>Prevention of episodic migraines with topiramate: results from a non-interventional study in a general practice setting</v>
          </cell>
          <cell r="C657" t="str">
            <v>The majority of patients with migraine headaches are treated in non-specialized institutions though data on treatment outcomes are largely derived from tertiary care centers. The current non-interventional study explores efficacy and tolerability outcomes of patients with episodic migraines receiving topiramate as preventive agent in a general practice setting. A total of 366 patients (87% female, mean age 41.8 +/- 11.6 years) were eligible for migraine prevention and treated with flexible dose topiramate for 6 months (core phase), and optionally for a total of 12 months (follow-up phase). Overall, 261 patients (77.7% of safety analysis set, SAF) completed the core phase. Reasons for discontinuation included adverse events (2.1%), lost to follow-up (1.8%), other reasons (1.5%), and end of therapy (0.3%) though in the majority of patients who discontinued no reasons were listed. The median daily dose at endpoint was 50 mg/day (range, 25-187.5 mg/day). The median days with migraine headaches decreased from 6.0 to 1.2 days (p &lt; 0.001), median pain intensity score decreased from 17.0 to 3.2 points (p &lt; 0.001). In women with reported menstruation-associated migraine, the median number of migraine attacks decreased from 4.0 to 0.9 (p &lt; 0.001). Absenteeism as well as triptan use decreased significantly, and significant improvements in activities of daily living and quality of life were reported. The most frequently reported AEs were paraesthesia (4.2%) and nausea (3%). Results suggest that migraine prevention with topiramate in a general practice is generally well tolerated and associated with a significant improvement in migraine headaches and related functional impairment.</v>
          </cell>
          <cell r="D657"/>
          <cell r="E657" t="str">
            <v>Neurology Outpatient Clinic, St. Elisabeth Krankenhaus Köln, 50935 Cologne, Germany. gereon.nelles@uni-duisburg-essen.de</v>
          </cell>
          <cell r="F657" t="str">
            <v>2010</v>
          </cell>
          <cell r="G657" t="str">
            <v>J Headache Pain</v>
          </cell>
          <cell r="H657" t="str">
            <v>25736977</v>
          </cell>
        </row>
        <row r="658">
          <cell r="A658">
            <v>657</v>
          </cell>
          <cell r="B658" t="str">
            <v>Persistence of smoking-cessation decision support use in a dental practice</v>
          </cell>
          <cell r="C658" t="str">
            <v>INTRODUCTION: A computer-assisted tobacco decision support tool increased dental practitioners' (dentists and dental hygienists) advice to quit smoking and referral to a quitline during a group randomized trial. The purpose of this study is to document the extent to which use persisted after the trial. METHODS: Electronic dental record (EDR) data from 2010 to 2013 were analyzed in 2014 for use of computer-assisted tobacco intervention tool advice scripts and referral to a quitline during four periods: during the trial and post-trial when only intervention clinic dental practitioners had access to the tool, and during full deployment, both before and after an EDR modification. RESULTS: Intervention clinic dental practitioners (18.5 dentist full-time equivalents [FTEs] and 27.8 dental hygienist FTEs practicing in seven clinics) referred 19.0% of 1,368 smokers to a quitline during the trial and referred 15.4% of 4,011 smokers post-trial. After full tool deployment but pre-EDR change, these dental practitioners referred 15.6% of 2,214 intervention clinic smokers, whereas 18.3 dentist FTEs and 29.7 dental hygienist FTEs practicing in eight clinics referred 8.5% of 2,113 smokers. Post-EDR change, dental practitioners referred 12.2% of 2,214 intervention clinic smokers and 8.1% of 2,399 control clinic smokers to a quitline. In the last three quarters of observation, clinic script use ranged from 15.4% to 65.8% and referral to a quitline ranged from 2.0% to 18.7% of visits. CONCLUSIONS: Although EDR design affected rates of referral, dental practitioners persisted in using a computer-assisted tobacco intervention tool to refer smokers to a quitline.</v>
          </cell>
          <cell r="D658"/>
          <cell r="E658" t="str">
            <v>HealthPartners Institute for Education and Research, Minneapolis, Minnesota. Electronic address: thomas.e.kottke@healthpartners.com._x000D_HealthPartners Institute for Education and Research, Minneapolis, Minnesota.</v>
          </cell>
          <cell r="F658" t="str">
            <v>2015</v>
          </cell>
          <cell r="G658" t="str">
            <v>Am J Prev Med</v>
          </cell>
          <cell r="H658" t="str">
            <v>27322956</v>
          </cell>
        </row>
        <row r="659">
          <cell r="A659">
            <v>658</v>
          </cell>
          <cell r="B659" t="str">
            <v>Evaluation of vocal-electronic nursing documentation: A comparison study in Iran</v>
          </cell>
          <cell r="C659" t="str">
            <v>AIM: Documentation is a critical element in the function of the nursing team, and cannot be separated from high-quality, patient-centered care. The aim of this study was to compare the quality of nursing documentation in electronic and paper-based systems. METHOD: A retrospective descriptive study was designed to compare the quality of nursing documentation in electronic health records (EHR) versus paper-based documentation systems before and after the application of the electronic system. RESULTS: Analysis of data found a significant difference in the quality of nursing documentation in the two hospitals both before and after the implementation of an EHR system (p &lt; 0.001).Quality of nursing documentation in the electronic system was significantly better than that of paper-based documentation systems. CONCLUSION: Vocal-electronic systems help to improve quality of nursing documentation, suggesting this aspect may be essential to implementing a successful system in local settings.</v>
          </cell>
          <cell r="D659"/>
          <cell r="E659" t="str">
            <v>a Iranian Research Center for HIV/AIDS , Iranian Institute for Reduction of High-Risk Behaviors, Tehran University of Medical Sciences , Tehran , Iran._x000D_b Department of Nursing Education and Management, Faculty of Nursing and Midwifery , Tehran University of Medical Sciences , Tehran , Iran._x000D_c Department of Nursing Education and Management, School of Nursing and Midwifery , Iran University of Medical Sciences , Tehran , Iran._x000D_d Faculty of Nursing and Midwifery , Tehran University of Medical Sciences , Tehran , Iran._x000D_e Department of Mathematics-Statistics, Faculty of Sciences , Air University of Shahid Sattari , Tehran , Iran.</v>
          </cell>
          <cell r="F659" t="str">
            <v>2017</v>
          </cell>
          <cell r="G659" t="str">
            <v>Inform Health Soc Care</v>
          </cell>
          <cell r="H659" t="str">
            <v>25171377</v>
          </cell>
        </row>
        <row r="660">
          <cell r="A660">
            <v>659</v>
          </cell>
          <cell r="B660" t="str">
            <v>The clinical use of statistical permutation test methodology: a tool for identifying predictive variables of outcome</v>
          </cell>
          <cell r="C660" t="str">
            <v>OBJECTIVES: To identify the predictive variables affecting the outcome after radical surgery for bladder cancer by a newer statistical methodology, i.e. nonparametric combination (NPC). METHODS: A multicenter study enrolled 1,312 patients who had undergone radical cystectomy for bladder cancer in 11 Italian oncological centers from January 1982 to December 2002. A statistical analysis of their medical history and diagnostic, pathological and postoperative variables was performed using a NPC test. The patients were included in a comprehensive database with medical history and clinical and pathological data. Five-year survival was used as the dependent variable, and p values were corrected for multiplicity using a closed testing procedure. The newer nonparametric approach was used to evaluate the prognostic importance of the variables. All of the analyses were performed using routines developed in MATLAB© and the significance level was set at α = 0.05. RESULTS: A significant prognostic predictive value (p &lt; 0.01) for tumor clinical staging, hydronephrosis, tumor pathological staging, grading, presence of concomitant carcinoma in situ, regional lymph node involvement, corpora cavernosa invasion, microvascular invasion, lymphatic invasion and prostatic stroma involvement was found. CONCLUSIONS: The NPC test could handle any type of variable (categorical and quantitative) and take into account the multivariate relation among variables. This newer methodology offers a significant contribution in biomedical studies with several endpoints and is recommended in presence of non-normal data and missing values, as well as solving high-dimensional data and problems relating to small sample sizes.</v>
          </cell>
          <cell r="D660"/>
          <cell r="E660" t="str">
            <v>Department of Urology, Catholic University of the Sacred Heart, Rome, Italy.</v>
          </cell>
          <cell r="F660" t="str">
            <v>2015</v>
          </cell>
          <cell r="G660" t="str">
            <v>Urol Int</v>
          </cell>
          <cell r="H660" t="str">
            <v>28049196</v>
          </cell>
        </row>
        <row r="661">
          <cell r="A661">
            <v>660</v>
          </cell>
          <cell r="B661" t="str">
            <v>Refining Prognosis for Intracerebral Hemorrhage by Early Reassessment</v>
          </cell>
          <cell r="C661" t="str">
            <v>BACKGROUND: Prognostic assessments, which are crucial for decision-making in critical illnesses, have shown unsatisfactory reliability. We compared the accuracy of a widely used prognostic score against a model derived from clinical data obtained 5 days after admission for patients with intracerebral hemorrhage (ICH), a condition for which prognostication has proven notoriously challenging and prone to bias. METHODS: Patients enrolled in a prospective observational cohort study of spontaneous ICH underwent hourly Glasgow Coma Scale (GCS) assessment. Outcome was measured at 3 months using the modified Rankin Scale (mRS). We analyzed the change in correlation between GCS and 3-month mRS scores from admission through day 5, and compared the performance of a parsimonious set of day 5 clinical variables against the ICH score. RESULTS: Data was collected on 254 subjects. The ICH score and day 5 GCS score were both correlated with 3-month mRS score (p &lt; 0.001), but the correlation was stronger with day 5 GCS score (p &lt; 0.05 by Fisher z-transformation). Premorbid mRS score, intraventricular hemorrhage and day 5 GCS score were independent predictors of outcome (all p &lt; 0.05 in ordinal regression model). While ICH score correctly classified good (mRS 0-3) vs. poor (mRS 4-6) outcome in 73% of cases, the day 5 model correctly classified 83% of cases. CONCLUSIONS: A simple reassessment after 5 days of care significantly improves the accuracy of prognosticating outcome in patients with ICH. These data confirm the feasibility and potential utility of early reassessments in refining prognosis for patients who survive early stabilization of a severe neurologic injury.</v>
          </cell>
          <cell r="D661"/>
          <cell r="E661" t="str">
            <v>Department of Neurology, Northwestern University, Chicago, IL, USA.</v>
          </cell>
          <cell r="F661" t="str">
            <v>2017</v>
          </cell>
          <cell r="G661" t="str">
            <v>Cerebrovasc Dis</v>
          </cell>
          <cell r="H661" t="str">
            <v>23861671</v>
          </cell>
        </row>
        <row r="662">
          <cell r="A662">
            <v>661</v>
          </cell>
          <cell r="B662" t="str">
            <v>Accuracy of the Charlson index comorbidities derived from a hospital electronic database in a teaching hospital in Saudi Arabia</v>
          </cell>
          <cell r="C662" t="str">
            <v>Hospital management and researchers are increasingly using electronic databases to study utilization, effectiveness, and outcomes of healthcare provision. Although several studies have examined the accuracy of electronic databases developed for general administrative purposes, few studies have examined electronic databases created to document the care provided by individual hospitals. In this study, we assessed the accuracy of an electronic database in a major teaching hospital in Eastern Province, Saudi Arabia, in documenting the 17 comorbidities constituting the Charlson index as recorded in paper charts by care providers. Using the hospital electronic database, the researchers randomly selected the data for 1,019 patients admitted to the hospital and compared the data for accuracy with the corresponding paper charts. Compared with the paper charts, the hospital electronic database did not differ significantly in prevalence for 9 conditions but differed from the paper charts for 8 conditions. The kappa (K) values of agreement ranged from a high of 0.91 to a low of 0.09. Of the 17 comorbidities, the electronic database had substantial or excellent agreement for 10 comorbidities relative to paper chart data, and only one showed poor agreement. Sensitivity ranged from a high of 100.0 percent to a low of 6.0 percent. Specificity for all comorbidities was greater than 93 percent. The results suggest that the hospital electronic database reasonably agrees with patient chart data and can have a role in healthcare planning and research. The analysis conducted in this study could be performed in individual institutions to assess the accuracy of an electronic database before deciding on its utility in planning or research.</v>
          </cell>
          <cell r="D662"/>
          <cell r="E662" t="str">
            <v>Department of Health Information Management and Technology, College of Applied Medical Sciences, University of Dammam, Saudi Arabia.</v>
          </cell>
          <cell r="F662" t="str">
            <v>2013</v>
          </cell>
          <cell r="G662" t="str">
            <v>Perspect Health Inf Manag</v>
          </cell>
          <cell r="H662" t="str">
            <v>23778435</v>
          </cell>
        </row>
        <row r="663">
          <cell r="A663">
            <v>662</v>
          </cell>
          <cell r="B663" t="str">
            <v>Does plasma transfusion portend pulmonary dysfunction? A tale of two ratios</v>
          </cell>
          <cell r="C663" t="str">
            <v>BACKGROUND: An unresolved concern regarding resuscitation in the setting of massive hemorrhage is potential lung injury from the transfusion of relatively more plasma-rich components. However, the association between plasma-to-packed red blood cell (PRBC) ratio and subsequent pulmonary dysfunction remains unclear. The purpose of this study was to evaluate the impact of plasma/PRBC on PaO2-to-FIO2 (P/F) ratio in the setting of massive transfusion (MT). METHODS: During a 5.5-year period, prospective data were collected on trauma patients who underwent MT, defined as 10 or more units of PRBC transfusion by completion of hemorrhage control. Deaths within 48 hours of arrival were excluded. Acute lung injury (ALI) and adult respiratory distress syndrome (ARDS) were defined as P/F ratio of less than 300 and less than 200 at 48 hours, respectively. Stepwise multiple regression analysis was performed to determine variables significantly associated with P/F ratio. RESULTS: A total of 199 patients met inclusion criteria; 159 (80%) developed ALI, and 105 (53%) developed ARDS. ALI and ARDS were both associated with subsequent mortality: ARDS at 24% versus no ARDS at 10% (p &lt; 0.05) and ALI at 21% versus no ALI at 2.5% (p &lt; 0.05). Paradoxically, patients with P/F ratio of 300 or greater were found to have received more plasma (5.6 U vs. 4.3 U, p &lt; 0.05) and higher plasma-to-PRBC ratio (1:2 vs. 1:3, p &lt; 0.05) at completion of hemorrhage control. Stepwise multiple regression analysis, however, identified age (p &lt; 0.001) and chest Abbreviated Injury Scale (AIS) score (p = 0.04), but not plasma/PRBC (p = 0.10), to be independent determinants of P/F ratio at 48 hours. CONCLUSION: In this cohort of MT patients who survived beyond the first 48 hours, pulmonary dysfunction developed in the majority and was associated with a 10-fold higher risk of subsequent death. However, plasma-to-RBC ratio achieved during hemorrhage control had neither a positive nor a negative impact on subsequent P/F ratio. In fact, only unalterable patient factors including age and severity of thoracic injury were associated with subsequent P/F ratio. LEVEL OF EVIDENCE: Prognostic study, level III.</v>
          </cell>
          <cell r="D663"/>
          <cell r="E663" t="str">
            <v>Department of Surgery, University of Tennessee Health Science Center, Memphis, Tennessee, USA.</v>
          </cell>
          <cell r="F663" t="str">
            <v>2013</v>
          </cell>
          <cell r="G663" t="str">
            <v>J Trauma Acute Care Surg</v>
          </cell>
          <cell r="H663" t="str">
            <v>30325187</v>
          </cell>
        </row>
        <row r="664">
          <cell r="A664">
            <v>663</v>
          </cell>
          <cell r="B664" t="str">
            <v>Putting the pieces together: EHR communication and diabetes patient outcomes</v>
          </cell>
          <cell r="C664" t="str">
            <v>OBJECTIVES: This study seeks to determine how changes in electronic health record (EHR) communication patterns in primary care teams relate to quality of care and costs for patients with diabetes. STUDY DESIGN: EHR-extracted longitudinal observational study. METHODS: A total of 83 health professionals in 19 care teams at 4 primary care clinics associated with a large Midwestern university participated in the study. Counts of messages routed between any 2 team members in the EHR in the past 18 months were extracted. Flow-betweenness, defined as the proportion of information passed indirectly within the team, was calculated. The analysis related changes in team flow-betweenness to changes in emergency department visits, hospital stays, and associated medical costs for the teams' patients with diabetes, while adjusting for team face-to-face communication, patient-level covariates, comorbidities, team size, and clinic fixed effects. RESULTS: Patient hospital visits increased by 13% (standard error [SE] = 6%) for every increase of 1 percentage point in team EHR message forwarding (ie, higher team flow-betweenness). Medical costs increased by $223 (SE = $105) per patient with diabetes in the past 6 months for every increase of 1 percentage point in team flow-betweenness. CONCLUSIONS: Primary care teams whose EHR communication reached more team members indirectly (ie, via message forwarding) had worse outcomes and higher medical costs for their patients with diabetes. EHR team communication flow patterns may be an important avenue to explore in raising quality of care and lowering costs for patients with diabetes in primary care.</v>
          </cell>
          <cell r="D664"/>
          <cell r="E664" t="str">
            <v>Department of Family Medicine and Community Health, University of Wisconsin School of Medicine and Public Health, 1100 Delaplaine Ct, Madison, WI 53715. Email: marlon.mundt@fammed.wisc.edu.</v>
          </cell>
          <cell r="F664" t="str">
            <v>2018</v>
          </cell>
          <cell r="G664" t="str">
            <v>Am J Manag Care</v>
          </cell>
          <cell r="H664" t="str">
            <v>25331014</v>
          </cell>
        </row>
        <row r="665">
          <cell r="A665">
            <v>664</v>
          </cell>
          <cell r="B665" t="str">
            <v>The relationship between economic characteristics and health-related quality of life in newly diagnosed cancer patients in Southeast Asia: results from an observational study</v>
          </cell>
          <cell r="C665" t="str">
            <v>PURPOSE: We investigate whether cancer patients' economic characteristics are independent determinants of health-related quality of life (HRQoL) in low- and middle-income settings to identify priorities for health policy and research. METHODS: A cross-sectional survey of 9,513 cancer patients from Southeast Asia provided data on demographics, economic status and HRQoL. HRQoL was measured using the EORTC QLQ-C30 and EQ-5D. Information on cancer site and stage was collected using the patients' medical records. Multiple linear regression analysis estimated the relative impact of economic characteristics (i.e. health insurance, employment status, household income and economic hardship) on HRQoL. RESULTS: All economic characteristics were significant independent determinants of HRQoL, when we controlled for demographic and clinical characteristics. Economic hardship was found to be most important. The adjusted mean differences in HRQoL scores between patients who had experienced economic hardship in the year before diagnosis compared to patients who did not were -5.6, -6.7, -7.3 and -0.06, respectively, for global health, physical function, emotional function and the EQ-5D index (all p values &lt;0.001). Subgroup analyses showed that this significant result for economic hardship as a predictor of poor HRQoL was consistent across all age groups, for males and females, and across all levels of education. CONCLUSIONS: Living in poor economic circumstances before a cancer diagnosis is associated with greatly impaired HRQoL after diagnosis. There is wide scope for research on innovative interventions that provide low-cost and targeted support aimed to improve health outcomes of disadvantaged cancer patients in low- and middle-income settings.</v>
          </cell>
          <cell r="D665"/>
          <cell r="E665" t="str">
            <v>The George Institute for Global Health, PO Box M201, Missenden Rd, Sydney, NSW, 2050, Australia, mkimman@georgeinstitute.org.au.</v>
          </cell>
          <cell r="F665" t="str">
            <v>2015</v>
          </cell>
          <cell r="G665" t="str">
            <v>Qual Life Res</v>
          </cell>
          <cell r="H665" t="str">
            <v>24069996</v>
          </cell>
        </row>
        <row r="666">
          <cell r="A666">
            <v>665</v>
          </cell>
          <cell r="B666" t="str">
            <v>Impact of hormonal protection in blunt and penetrating trauma: a retrospective analysis of the National Trauma Data Bank</v>
          </cell>
          <cell r="C666" t="str">
            <v>Over the last decade, gender and age-related hormonal status of trauma patients have been increasingly recognized as outcome factors. In the present study, we examine a large cohort of trauma patients to better appraise the effects of gender and age on patient outcome after blunt and penetrating trauma. We hypothesize that adult females are at lower risk for complications and mortality relative to adult males after both blunt and penetrating trauma. A retrospective analysis was conducted of the National Trauma Data Bank examining hormonally active females for advantages in survival and outcome after blunt and/or penetrating trauma. Over 1.4 million incident trauma cases were identified between 2002 and 2006. Multiple logistic regressions were calculated for associations between gender and outcome, stratified by injury type, age, comorbidity, Injury Severity Score (ISS), and complications. Risk factors associated with mortality in our multiple logistic regression analyses included: penetrating trauma (odds ratio [OR, 2.31; 95% confidence interval [CI], 2.27 to 2.36); adult male (OR, 1.45; 95% CI, 1.41 to 1.49); and ISS 15 or greater (OR, 14.68; 95% CI, 14.38 to 14.98). Adult females demonstrated a survival advantage over adult males (OR, 0.69; 95% CI, 0.67 to 0.71). Adult females with ISS less than 15 demonstrated a distinct survival advantage compared with adult males after both blunt and penetrating trauma. These results warrant further investigation into the role of sex hormones in trauma.</v>
          </cell>
          <cell r="D666"/>
          <cell r="E666" t="str">
            <v>Bassett Medical Center, Cooperstown, New York, USA.</v>
          </cell>
          <cell r="F666" t="str">
            <v>2013</v>
          </cell>
          <cell r="G666" t="str">
            <v>Am Surg</v>
          </cell>
          <cell r="H666" t="str">
            <v>22027884</v>
          </cell>
        </row>
        <row r="667">
          <cell r="A667">
            <v>666</v>
          </cell>
          <cell r="B667" t="str">
            <v>The effect of operative timing on functional outcome after isolated spinal trauma</v>
          </cell>
          <cell r="C667" t="str">
            <v>BACKGROUND: To evaluate the effect of operative timing on functional outcome in patients suffering spinal trauma, we conducted a retrospective analysis of the National Trauma Data Bank. By treating time to operation as a categorical variable and limiting our analysis to isolated spinal trauma, we hypothesized that time to operation would not be a predictor of functional outcome. METHODS: The National Trauma Data Bank was queried for all patients with isolated spinal trauma who underwent spinal fixation or decompression. Functional outcomes at the time of hospital discharge were measured using Functional Independent Motor Locomotion Score. Generalized ordered logistic model was used to determine the effect of time until operation on functional outcomes. Gender, age, injury severity, the level of trauma center, and the presence of spinal cord injury were included as covariates. RESULTS: Of the final sample of 1,848 patients (mean age 44.3 years), 78% were White and 71% male. Fifty-seven percent of patients had Injury Severity Score between 8 and 15, with the remainder having Injury Severity Score ≤8. Forty-five percent were treated at a Level I trauma center. Using generalized ordered logistic regression, time to operation was not a significant predictor of functional outcomes, whereas treatment at Level I trauma centers seemed to confer marginally better outcomes. CONCLUSIONS: In patients with isolated spinal trauma, time until spinal operation does not seem to be an important predictor of functional outcome at the time of hospital discharge. Operative timing, at the discretion of the surgeon, needs to consider the risks and benefits associated with delayed versus emergent operation.</v>
          </cell>
          <cell r="D667"/>
          <cell r="E667" t="str">
            <v>Department of Health Policy and Management, Harvard School of Public Health, Boston, Massachusetts, USA. GSacks@mednet.ucla.edu</v>
          </cell>
          <cell r="F667" t="str">
            <v>2011</v>
          </cell>
          <cell r="G667" t="str">
            <v>J Trauma</v>
          </cell>
          <cell r="H667" t="str">
            <v>28009698</v>
          </cell>
        </row>
        <row r="668">
          <cell r="A668">
            <v>667</v>
          </cell>
          <cell r="B668" t="str">
            <v>The Effect of Illicit Drug Use on Outcomes Following Burn Injury</v>
          </cell>
          <cell r="C668" t="str">
            <v>Illicit drug use is common among patients admitted following burn injury. The authors sought to evaluate whether drug abuse results in worse outcomes. The National Burn Repository (NBR) was queried for data on all patients with drug testing results available. Outcomes included mortality, hospital length of stay (LOS), intensive care unit (ICU) LOS, and duration of ventilator support. Propensity score weighting was performed to control for age, alcohol use, burn size, gender, and etiology of burn. A total of 20,989 patients had drug screen data available; 11,642 (55.5%) tested positive for at least one drug of abuse. Illicit drug use was associated with a higher proportion of patients with flame burn (53.2 vs 48.4%) and larger average burn size (11.2 vs 9.5% TBSA, P &lt; .001). Attempted suicide was more likely if the patient had used drugs (2.8 vs 1.7%, P &lt; .001). Drug use resulted in longer hospital and ICU LOS (14.2 vs 11.4 and 8.5 vs 5.6 days, P &lt; .001), but did not increase the risk of mortality (5.7 vs 5.2, P = .08). After propensity score weighting, drug use did not affect mortality, hospital LOS, or duration of ventilator support, but did increase the average ICU LOS by 1.2 days (P = .001). Drug use does not affect mortality, hospital LOS, or duration of ventilator support among burned patients. After controlling for burn size, age, mechanism of injury, and gender, patients with a positive drug screen had an average increase in ICU LOS by 1 day.</v>
          </cell>
          <cell r="D668"/>
          <cell r="E668" t="str">
            <v>From the Division of Burns, Trauma, and Critical Care, Department of General Surgery, University of Texas, Southwestern Dallas.</v>
          </cell>
          <cell r="F668" t="str">
            <v>2017</v>
          </cell>
          <cell r="G668" t="str">
            <v>J Burn Care Res</v>
          </cell>
          <cell r="H668" t="str">
            <v>27273945</v>
          </cell>
        </row>
        <row r="669">
          <cell r="A669">
            <v>668</v>
          </cell>
          <cell r="B669" t="str">
            <v>Clinical and pathological characteristics and their effect on survival in elderly patients with gastrointestinal stromal tumors</v>
          </cell>
          <cell r="C669" t="str">
            <v>PURPOSE: Gastrointestinal stromal tumors (GISTs) are common tumors of the gastrointestinal tract. Their most frequent location is the stomach. Although the clinical and pathological characteristics of the disease are well-known, the clinical and pathological characteristics and the response to treatment are not clear in elderly patients. The purpose of this study was to evaluate the characteristics of GISTs in elderly patients with an aim at improving the therapeutic methodology and survival. METHODS: In this study, clinicopathological characteristics, evaluation of treatments administered and survival analyses were performed in patients aged 65 years or above, whose data were registered via a web-based patient records system following admission to three centers. RESULTS: A total of 85 patients aged 65 years or above were included in the study. According to the risk classification, 24 (28.2%) were in the low risk group, 20 (23.5%) in the moderate risk group, and 41 (48.3%) in high risk group, while no patient was in the very low risk group. At baseline, 70% of the patients had localized disease and 30% metastatic disease. The tumor was located in the stomach in the majority of the patients (45.6%). The tumor size most commonly seen was 5-10 cm (N=31; 36.4%). Of the 85 patients 23 (27%) were treated with imatinib 400 mg/d. Eight patients (9.4%) with metastatic disease switched from imatinib to sunitinib. At a median follow-up of 76 months (range 1-323), median overall survival (OS) was 72 months, without significant difference between elderly and younger patients. CONCLUSION: Clinicopathological characteristics and their prognostic impact on the disease course of elderly GIST patients should be elucidated in depth. Since age didn't show prognostic importance, other parameters should be used as prognostic/predictive factors in the tyrosine kinase inhibitors era in order to obtain improved therapeutic results.</v>
          </cell>
          <cell r="D669"/>
          <cell r="E669" t="str">
            <v>University of Koc, Department of Medical Oncology, Istanbul, Turkey.</v>
          </cell>
          <cell r="F669" t="str">
            <v>2016</v>
          </cell>
          <cell r="G669" t="str">
            <v>J buon</v>
          </cell>
          <cell r="H669" t="str">
            <v>25907436</v>
          </cell>
        </row>
        <row r="670">
          <cell r="A670">
            <v>669</v>
          </cell>
          <cell r="B670" t="str">
            <v>Caring for the patient, caring for the record: an ethnographic study of 'back office' work in upholding quality of care in general practice</v>
          </cell>
          <cell r="C670" t="str">
            <v>BACKGROUND: The quality of information recorded about patient care is considered key to improving the overall quality, safety and efficiency of patient care. Assigning codes to patients' records is an important aspect of this documentation. Current interest in large datasets in which individual patient data are collated (e.g. proposed NHS care.data project) pays little attention to the details of how 'data' get onto the record. This paper explores the work of summarising and coding records, focusing on 'back office' practices, identifying contributors and barriers to quality of care. METHODS: Ethnographic observation (187 hours) of clinical, management and administrative staff in two UK general practices with contrasting organisational characteristics. This involved observation of working practices, including shadowing, recording detailed field notes, naturalistic interviews and analysis of key documents relating to summarising and coding. Ethnographic analysis drew on key sensitizing concepts to build a 'thick description' of coding practices, drawing these together in a narrative synthesis. RESULTS: Coding and summarising electronic patient records is complex work. It depends crucially on nuanced judgements made by administrators who combine their understanding of: clinical diagnostics; classification systems; how healthcare is organised; particular working practices of individual colleagues; current health policy. Working with imperfect classification systems, diagnostic uncertainty and a range of local practical constraints, they manage a moral tension between their idealised aspiration of a 'gold standard' record and a pragmatic recognition that this is rarely achievable in practice. Adopting a range of practical workarounds, administrators position themselves as both formally accountable to their employers (general practitioners), and informally accountability to individual patients, in a coding process which is shaped not only by the 'facts' of the case, but by ongoing working relationships which are co-constructed alongside the patient's summary. CONCLUSION: Data coding is usually conceptualised as either a technical task, or as mundane, routine work, and usually remains invisible. This study offers a characterisation of coding as a socially complex site of moral work through which new lines of accountability are enacted in the workplace, and casts new light on the meaning of coded data as conceptualised in the 'quality of care' discourse.</v>
          </cell>
          <cell r="D670"/>
          <cell r="E670" t="str">
            <v>Centre for Primary Care and Public Health, Barts and The London School of Medicine and Dentistry, Queen Mary University of London, Yvonne Carter Building, 58 Turner Street, London, E1 2AB, UK. d.swinglehurst@qmul.ac.uk._x000D_Nuffield Department of Primary Care Health Sciences, New Radcliffe House, Radcliffe Observatory Quarter, Woodstock Road, Oxford, OX2 6GG, UK. p.greenhalgh@phc.ox.ac.uk.</v>
          </cell>
          <cell r="F670" t="str">
            <v>2015</v>
          </cell>
          <cell r="G670" t="str">
            <v>BMC Health Serv Res</v>
          </cell>
          <cell r="H670" t="str">
            <v>25802463</v>
          </cell>
        </row>
        <row r="671">
          <cell r="A671">
            <v>670</v>
          </cell>
          <cell r="B671" t="str">
            <v>Benefits of an automatic patient dose registry system for interventional radiology and cardiology at five hospitals of the Madrid area</v>
          </cell>
          <cell r="C671" t="str">
            <v>The purpose of this article is to present the results of connecting the interventional radiology and cardiology laboratories of five university hospitals to a unique server using an automatic patient dose registry system (Dose On Line for Interventional Radiology, DOLIR) developed in-house, and to evaluate its feasibility more than a year after its introduction. The system receives and stores demographic and dosimetric parameters included in the MPPS DICOM objects sent by the modalities to a database. A web service provides a graphical interface to analyse the information received. During 2013, the system processed 10 788 procedures (6874 cardiac, 2906 vascular and 1008 neuro interventional). The percentages of patients requiring clinical follow-up due to potential tissue reactions before and after the use of DOLIR are presented. The system allowed users to verify in real-time, if diagnostic (or interventional) reference levels are fulfilled.</v>
          </cell>
          <cell r="D671"/>
          <cell r="E671" t="str">
            <v>Medical Physics Service, Hospital Clinico San Carlos, IdISSC, Madrid, Spain Radiology Department, Facultad de Medicina, Universidad Complutense, Madrid, Spain josemiguel.fernandez@salud.madrid.org._x000D_Radiology Service, Hospital Clinico San Carlos, IdISSC, Madrid, Spain._x000D_Medical Physics Service, Hospital Clinico San Carlos, IdISSC, Madrid, Spain._x000D_Radiation Physics Service, Hospital U de La Princesa, Madrid, Spain._x000D_Radiation Physics Service, Hospital U Puerta de Hierro-Majadahonda, Madrid, Spain._x000D_Medical Physics Service, Hospital Clinico San Carlos, IdISSC, Madrid, Spain Radiology Department, Facultad de Medicina, Universidad Complutense, Madrid, Spain.</v>
          </cell>
          <cell r="F671" t="str">
            <v>2015</v>
          </cell>
          <cell r="G671" t="str">
            <v>Radiat Prot Dosimetry</v>
          </cell>
          <cell r="H671" t="str">
            <v>21181159</v>
          </cell>
        </row>
        <row r="672">
          <cell r="A672">
            <v>671</v>
          </cell>
          <cell r="B672" t="str">
            <v>Disparities in injury mortality between Uganda and the United States: comparative analysis of a neglected disease</v>
          </cell>
          <cell r="C672" t="str">
            <v>BACKGROUND: The burden of global injury-related deaths predominantly affects developing countries, which have little infrastructure to evaluate these disparities. We describe injury-related mortality patterns in Kampala, Uganda and compare them with data from the United States and San Francisco (SF), California. METHODS: We created a database in Kampala of deaths recorded by the City Mortuary, the Mulago Hospital Mortuary, and the Uganda Ministry of Health from July to December 2007. We analyzed the rate and odds ratios and compared them to data from the U.S. Centers for Disease Control and Prevention and the California Department of Public Health. RESULTS: In Kampala, 25% of all deaths were due to injuries (812/3303) versus 6% in SF and 7% in the United States. The odds of dying of injury in Kampala were 5.0 times higher than in SF and 4.2 times higher than in the United States. Age-standardized death rates indicate a 93% greater risk of dying from injury in Kampala than in SF. The mean age was lower in Kampala than in SF (29 vs. 44 years). The adult injury death rate (rate ratio, or RR) was higher in Kampala than in SF (2.3) or the United States (1.5). Head/neck injury was reported in 65% of injury deaths in Kampala compared to 34% in SF [odds ratio (OR) 3.7] and 28% in the US (OR 4.8). CONCLUSIONS: Urban injury-related mortality is significantly higher in Uganda than in the United States. Injury preferentially affects adults in the prime of their economically productive years. These findings serve as a call for stronger injury prevention and control policies in Uganda.</v>
          </cell>
          <cell r="D672"/>
          <cell r="E672" t="str">
            <v>Department of Surgery, University of California San Francisco, 513 Parnassus Avenue, S321, San Francisco, CA 94118, USA. sudhapjay@gmail.com</v>
          </cell>
          <cell r="F672" t="str">
            <v>2011</v>
          </cell>
          <cell r="G672" t="str">
            <v>World J Surg</v>
          </cell>
          <cell r="H672" t="str">
            <v>27087619</v>
          </cell>
        </row>
        <row r="673">
          <cell r="A673">
            <v>672</v>
          </cell>
          <cell r="B673" t="str">
            <v>Examining factors associated with excess mortality in older people (age ≥ 70 years) with diabetes - a 10-year cohort study of older people with and without diabetes</v>
          </cell>
          <cell r="C673" t="str">
            <v>AIMS: To compare all-cause mortality in older people with or without diabetes and consider the associated risk of comorbidity and polypharmacy. METHODS: A 10-year cohort study using data from the Health Innovation Network database (2003-2013) comparing mortality in people aged ≥ 70 years with diabetes (DM cohort) (n = 35 717) and without diabetes (No DM cohort) (n = 307 918). RESULTS: The mean age of the DM cohort was 78.1 ± 5.8 years vs. 79.0 ± 6.3 years in the No DM cohort. Mean diabetes duration was 8.2 ± 8.1 years, and 30% had diabetes for &gt; 10 years. The DM cohort had a greater comorbidity load and people in this cohort were prescribed more therapies than the No DM cohort. The 5- and 10-year survival rates were lower in the DM cohort at 64% and 39%, respectively, compared with 72% and 50% in the No DM cohort. The excess mortality in the DM cohort was greatest in those aged &lt; 75 years with longer duration diabetes, the relative hazard for mortality was higher in females. Although comorbidity and polypharmacy were associated with increased mortality risk in the DM cohort, this risk was lower compared with the No DM cohort. The hazard ratios (95% confidence interval) for comorbidities &gt; 4 and medicines ≥ 7 were 1.29 (1.19 to 1.41) and 1.34 (1.25 to 1.43) in the DM cohort and 1.63 (1.57 to 1.70) and 1.48 (1.40 to 1.56) in the No DM cohort, respectively. CONCLUSIONS: There is significant excess mortality in older people with diabetes, which is unexplained by comorbidity or polypharmacy. This excess is greatest in the younger old with longer disease duration, suggesting that it may be related to the effect of diabetes exposure.</v>
          </cell>
          <cell r="D673"/>
          <cell r="E673" t="str">
            <v>Florence Nightingale Faculty of Nursing and Midwifery, King's College London, London._x000D_Diabetes Frail and the University of Aston, Birmingham, UK.</v>
          </cell>
          <cell r="F673" t="str">
            <v>2017</v>
          </cell>
          <cell r="G673" t="str">
            <v>Diabet Med</v>
          </cell>
          <cell r="H673" t="str">
            <v>21558099</v>
          </cell>
        </row>
        <row r="674">
          <cell r="A674">
            <v>673</v>
          </cell>
          <cell r="B674" t="str">
            <v>Can an electronic prescribing system detect doctors who are more likely to make a serious prescribing error?</v>
          </cell>
          <cell r="C674" t="str">
            <v>OBJECTIVES: We aimed to assess whether routine data produced by an electronic prescribing system might be useful in identifying doctors at higher risk of making a serious prescribing error. DESIGN: Retrospective analysis of prescribing by junior doctors over 12 months using an electronic prescribing information and communication system. The system issues a graded series of prescribing alerts (low-level, intermediate, and high-level), and warnings and prompts to respond to abnormal test results. These may be overridden or heeded, except for high-level prescribing alerts, which are indicative of a potentially serious error and impose a 'hard stop'. SETTING: A large teaching hospital. PARTICIPANTS: All junior doctors in the study setting. MAIN OUTCOME MEASURES: Rates of prescribing alerts and laboratory warnings and doctors' responses. RESULTS: Altogether 848,678 completed prescriptions issued by 381 doctors (median 1538 prescriptions per doctor, interquartile range [IQR] 328-3275) were analysed. We identified 895,029 low-level alerts (median 1033 per 1000 prescriptions per doctor, IQR 903-1205) with a median of 34% (IQR 31-39%) heeded; 172,434 intermediate alerts (median 196 per 1000 prescriptions per doctor, IQR 159-266), with a median of 23% (IQR 16-30%) heeded; and 11,940 high-level 'hard stop' alerts. Doctors vary greatly in the extent to which they trigger and respond to alerts of different types. The rate of high-level alerts showed weak correlation with the rate of intermediate prescribing alerts (correlation coefficient, r = 0.40, P = &lt;0.001); very weak correlation with low-level alerts (r = 0.12, P = 0.019); and showed weak (and sometimes negative) correlation with propensity to heed test-related warnings or alarms. The degree of correlation between generation of intermediate and high-level alerts is insufficient to identify doctors at high risk of making serious errors. CONCLUSIONS: Routine data from an electronic prescribing system should not be used to identify doctors who are at risk of making serious errors. Careful evaluation of the kinds of quality assurance questions for which routine data are suitable will be increasingly valuable.</v>
          </cell>
          <cell r="D674"/>
          <cell r="E674" t="str">
            <v>College of Medical and Dental Sciences, University of Birmingham, UK. Jamie.coleman@uhb.nhs.uk</v>
          </cell>
          <cell r="F674" t="str">
            <v>2011</v>
          </cell>
          <cell r="G674" t="str">
            <v>J R Soc Med</v>
          </cell>
          <cell r="H674" t="str">
            <v>29135535</v>
          </cell>
        </row>
        <row r="675">
          <cell r="A675">
            <v>674</v>
          </cell>
          <cell r="B675" t="str">
            <v>Blood glucose concentrations in prehospital trauma patients with traumatic shock: A retrospective analysis</v>
          </cell>
          <cell r="C675" t="str">
            <v>BACKGROUND: Deranged glucose metabolism after moderate to severe trauma with either high or low concentrations of blood glucose is associated with poorer outcome. Data on prehospital blood glucose concentrations and trauma are scarce. OBJECTIVES: The primary aim was to describe the relationship between traumatic shock and prehospital blood glucose concentrations. The secondary aim was to determine the additional predictive value of prehospital blood glucose concentration for traumatic shock when compared with vital parameters alone. DESIGN: Retrospective analysis of the predefined, observational database of a nationwide Helicopter Emergency Medical Service (34 bases). SETTING: Emergency trauma patients treated by Helicopter Emergency Medical Service between 2005 and 2013 were investigated. PATIENTS: All adult trauma patients (≥18 years) with recorded blood glucose concentrations were enrolled. OUTCOMES: Primary outcome: upper and lower thresholds of blood glucose concentration more commonly associated with traumatic shock. Secondary outcome: additional predictive value of prehospital blood glucose concentrations when compared with vital parameters alone. RESULTS: Of 51 936 trauma patients, 20 177 were included. In total, 220 (1.1%) patients died on scene. Hypoglycaemia (blood glucose concentration 2.8 mmol l or less) was observed in 132 (0.7%) patients, hyperglycaemia (blood glucose concentration exceeding 15 mmol l) was observed in 265 patients (1.3%). Blood glucose concentrations more than 10 mmol l (n = 1308 (6.5%)) and 2.8 mmol l or less were more common in patients with traumatic shock (P &lt; 0.0001). The Youden index for traumatic shock ((sensitivity + specificity) - 1) was highest when blood glucose concentration was 3.35 mmol l (P &lt; 0.001) for patients with low blood glucose concentrations and 7.75 mmol l (P &lt; 0.001) for those with high blood glucose concentrations. In logistic regression analysis of patients with spontaneous circulation on scene, prehospital blood glucose concentrations (together with common vital parameters: Glasgow Coma Scale, heart rate, blood pressure, breathing frequency) significantly improved the prediction of traumatic shock in comparison with prediction by common vital parameters alone (P &lt; 0.0001). CONCLUSION: In adult trauma patients, low and high blood glucose concentrations were more common in patients with traumatic shock. Prehospital blood glucose concentration measurements in addition to common vital parameters may help identify patients at risk of traumatic shock.</v>
          </cell>
          <cell r="D675"/>
          <cell r="E675" t="str">
            <v>From the Department of Anaesthesia and Intensive Care Medicine (JK, WL), Department of General and Surgical Intensive Care Medicine (SS), Department of Medical Statistics, Informatics and Health Economics (HU), Medical University of Innsbruck, Innsbruck, Austria, Department of Anaesthesiology, Intensive Care Medicine, Emergency Medicine and Pain Therapy, Medizin Campus Bodensee, Friedrichshafen, Germany (VW), University Medical Centre Groningen, University of Groningen, Groningen, Netherlands (MWN), German Helicopter Emergency Medical Services (ADAC Luftrettung gGmbH) (DW), Emergency Medical Services of the Saarland, Bexbach; Formerly Quality Management of the German Helicopter Emergency Medical Services (ADAC Luftrettung gGmbH), Munich, Germany (TS).</v>
          </cell>
          <cell r="F675" t="str">
            <v>2018</v>
          </cell>
          <cell r="G675" t="str">
            <v>Eur J Anaesthesiol</v>
          </cell>
          <cell r="H675" t="str">
            <v>23549653</v>
          </cell>
        </row>
        <row r="676">
          <cell r="A676">
            <v>675</v>
          </cell>
          <cell r="B676" t="str">
            <v>[Prevention of Type 2 Diabetes: Evidence-Based Patient Information--A Randomised Controlled Trial]</v>
          </cell>
          <cell r="C676" t="str">
            <v>The aim of this study was to compare the effect of our newly developed online evidence-based patient information (EBPI) vs. standard patient information about subthreshold elevated blood glucose levels and primary prevention of diabetes on informed patient decision-making. EBPI significantly improved knowledge about elevated glucose levels, but also increased decisional conflict and critical attitudes to screening and treatment options. The intention to undergo metabolic screening decreased as a result.</v>
          </cell>
          <cell r="D676"/>
          <cell r="E676" t="str">
            <v>Deutsches Diabetes-Zentrum, Leibniz-Institut an der Heinrich-Heine-Universität Düsseldorf, Institut für Biometrie und Epidemiologie/Institut für Klinische Diabetologie._x000D_mediStatistica, Neuenrade._x000D_WINEG, Wissenschaftliches Institut der Techniker Krankenkasse für Nutzen und Effizienz im -Gesundheitswesen, Hamburg._x000D_GSF - Forschungszentrum für Umwelt und Gesundheit, Institut für Gesundheitsökonomie und Management im Gesundheitswesen, Neuherberg._x000D_Heinrich-Heine-Universität Düsseldorf, Koordinierungsstelle für Klinische Studien.</v>
          </cell>
          <cell r="F676" t="str">
            <v>2015</v>
          </cell>
          <cell r="G676" t="str">
            <v>Gesundheitswesen</v>
          </cell>
          <cell r="H676" t="str">
            <v>26496112</v>
          </cell>
        </row>
        <row r="677">
          <cell r="A677">
            <v>676</v>
          </cell>
          <cell r="B677" t="str">
            <v>Redefining "dead on arrival": Identifying the unsalvageable patient for the purpose of performance improvement</v>
          </cell>
          <cell r="C677" t="str">
            <v>BACKGROUND: Significant variation exists across registries in the criteria used to identify patients with no chance of survival, with potential for profound impact on trauma center mortality. The purpose of this study was to identify the optimal case definition for the unsalvageable patient, for the purpose of exclusion from performance improvement (PI) endeavors. METHODS: Data were derived from the American College of Surgeons' Trauma Quality Improvement Program for 2012 to 2013. We proposed three potential case definitions for the unsalvageable patient: (1) no signs of life as determined by local providers (NSOL), (2) prehospital cardiac arrest (PHCA), and (3) a proxy definition (PROXY) based on presenting vital signs, defined as emergency department (ED) heart rate = 0, ED systolic blood pressure = 0, and Glasgow Coma Scale score motor component = 1. Case definitions were compared using standard predictive tests to determine specificity and positive predictive value (PPV) for in-hospital mortality. After the optimal definition was identified, hierarchical logistic regression was used to assess the impact of including unsalvageable patients on trauma center risk-adjusted mortality. The impact on trauma center performance was determined as change in outlier status and performance decile after exclusion of patients who met the optimal case definition. RESULTS: During the study period, 223,643 patients met inclusion criteria across 192 trauma centers. Overall in-hospital mortality was 7.2%. The PROXY definition had excellent PPV for death, with less than 1% of patients meeting the PROXY criterion surviving. By contrast, NSOL and PHCA had PPVs low enough such that many of these patients went on to live (33% and 10%, respectively). After exclusion of patients who met the PROXY definition, 7% of trauma centers changed performance decile. This change was greatest for patients with penetrating injury and shock, with change in performance decile at 23% and 33% of centers, respectively. CONCLUSION: The PROXY case definition has excellent predictive utility to identify patients who, based on presenting vital signs, will go on to die. PROXY should be used to exclude unsalvageable patients from PI endeavors.</v>
          </cell>
          <cell r="D677"/>
          <cell r="E677" t="str">
            <v>From the Sunnybrook Research Institute (J.P.B., W.X., D.G., S.M., P.K., H.T., A.B.N), and Department of Surgery (P.K., H.T., A.B.N.), Sunnybrook Health Sciences Center; Clinical Epidemiology Program (J.P.B., S.M., P.K., A.B.N), Institute of Health Policy, Management and Evaluation, Division of General Surgery (J.P.B., D.G., S.M., P.K., H.T., A.B.N., S.R.), Department of Surgery (S.R.), St. Michael's Hospital, and Institute of Medical Science (S.R.), University of Toronto, Toronto, Ontario, Canada; and Trauma Quality Improvement Program (W.X., A.B.N.), American College of Surgeons, Chicago, Illinois.</v>
          </cell>
          <cell r="F677" t="str">
            <v>2015</v>
          </cell>
          <cell r="G677" t="str">
            <v>J Trauma Acute Care Surg</v>
          </cell>
          <cell r="H677" t="str">
            <v>25805773</v>
          </cell>
        </row>
        <row r="678">
          <cell r="A678">
            <v>677</v>
          </cell>
          <cell r="B678" t="str">
            <v>An evaluation of the impact of the key information summary on GPs and out-of-hours clinicians in NHS Scotland</v>
          </cell>
          <cell r="C678" t="str">
            <v>BACKGROUND AND AIMS: Key information summary is one of the first national shared electronic patient records enabling GPs to share clinical information with unscheduled care providers, including out-of-hours. Implemented during 2013, over 90,000 patient records have been created. This evaluation identified the impact of key information summary on healthcare services. METHODS: Evidence was collected using online questionnaires and structured telephone interviews. Opinions providing a numerical estimate of value were analysed using statistical methods, while qualitative responses were synthesised using thematic analysis. RESULTS: The vast majority of respondents from 441 GP practices and 33 out-of-hours clinicians show that key information summary enhances patient safety, improves clinical management, reduces hospital admissions, empowers clinicians, aids communication across services and enables decisions to be responsive to patients' wishes. CONCLUSIONS: Patients willingly consent to share data with unscheduled care clinicians. Patients benefitting include those with palliative, complex or multiple conditions, at high risk of using emergency services. Out-of-hours clinicians would welcome more key information summaries, all well-completed and including social care information. Improvements include software enhancements and wider sharing of information with all unscheduled care services.</v>
          </cell>
          <cell r="D678"/>
          <cell r="E678" t="str">
            <v>Project Director, York Health Economics Consortium, University of York, UK._x000D_GP, Hermitage Medical Practices, Edinburgh, UK; eHealth Clinical Lead, Scottish Government, UK libby.morris@nhs.net._x000D_Head of National Information Systems Group, NHS National Services Scotland, UK._x000D_Project Consultant, York Health Economics Consortium, University of York, UK._x000D_Benefits and Utilisation Lead, The Health and Social Care Information Centre, Summary Care Record Programme, UK._x000D_GP, East Linton, East Lothian, UK; eHealth Clinical lead, Scottish Government, UK.</v>
          </cell>
          <cell r="F678" t="str">
            <v>2015</v>
          </cell>
          <cell r="G678" t="str">
            <v>Scott Med J</v>
          </cell>
          <cell r="H678" t="str">
            <v>22015075</v>
          </cell>
        </row>
        <row r="679">
          <cell r="A679">
            <v>678</v>
          </cell>
          <cell r="B679" t="str">
            <v>Patients lost to follow-up after metacarpal fractures</v>
          </cell>
          <cell r="C679" t="str">
            <v>PURPOSE: To determine factors associated with non-attendance at scheduled follow-up visits for treatment of metacarpal fractures, to improve subject retention in prospective investigations. METHODS: This study included adult patients with metacarpal fractures seen in an outpatient hand clinic between 2004 and 2009. We assessed a number of variables (demographic, social, and injury-specific) that might be associated with failure to return for follow-up. The statistical analysis included both bivariate and multivariable models. RESULTS: In a cohort of 335 patients (228 men and 107 women) with a mean age of 40 years (range, 18-88 y), independent factors associated with non-attendance were unmarried status (single or divorced), having no insurance, having an unemployed or disabled status, having an unknown work status, and having a small finger metacarpal neck fracture. CONCLUSIONS: Patients who do not attend a scheduled 1-month follow-up after a single isolated metacarpal fracture are sociologically distinct from those who do attend. TYPE OF STUDY/LEVEL OF EVIDENCE: Prognostic IV.</v>
          </cell>
          <cell r="D679"/>
          <cell r="E679" t="str">
            <v>Orthopaedic Hand and Upper Extremity Service, Massachusetts General Hospital, Harvard Medical School, Boston, MA, USA.</v>
          </cell>
          <cell r="F679" t="str">
            <v>2012</v>
          </cell>
          <cell r="G679" t="str">
            <v>J Hand Surg Am</v>
          </cell>
          <cell r="H679" t="str">
            <v>22529258</v>
          </cell>
        </row>
        <row r="680">
          <cell r="A680">
            <v>679</v>
          </cell>
          <cell r="B680" t="str">
            <v>Adjuvant chemotherapy for non-small-cell lung cancer in the elderly: a population-based study in Ontario, Canada</v>
          </cell>
          <cell r="C680" t="str">
            <v>PURPOSE: Non-small-cell lung cancer (NSCLC) is predominantly a disease of the elderly. Retrospective analyses of the National Cancer Institute of Canada Clinical Trials Group JBR.10 trial and the Lung Adjuvant Cisplatin Evaluation (LACE) meta-analysis suggest that the elderly benefit from adjuvant chemotherapy. However, the elderly were under-represented in these studies, raising concerns regarding the reproducibility of the study results in clinical practice. PATIENTS AND METHODS: By using the Ontario Cancer Registry, we identified 6,304 patients with NSCLC who were treated with surgical resection from 2001 to 2006. Registry data were linked to electronic treatment records. Uptake of chemotherapy was compared across age groups: younger than 70, 70 to 74, 75 to 79, and ≥ 80 years. As a proxy of survival benefit from chemotherapy, we compared survival of patients diagnosed from 2004 to 2006 with survival of those diagnosed from 2001 to 2003. Hospitalization rates within 6 to 24 weeks of surgery served as a proxy of severe chemotherapy-related toxicity. RESULTS: In all, 2,763 (43.8%) of 6,304 surgical patients were elderly (age ≥ 70 years). Uptake of adjuvant chemotherapy in the elderly increased from 3.3% (2001 to 2003) to 16.2% (2004 to 2006). Among evaluable elderly patients, 70% received cisplatin and 28% received carboplatin-based regimens. Requirements for dose adjustments or drug substitutions were similar across age groups. Hospitalization rates within 6 to 24 weeks of surgery were similar across age groups (28.0% for patients age &lt; 70 years; 27.8% for patients age ≥ 70 years; P = .54). Four-year survival of elderly patients increased significantly (47.1% for patients diagnosed from 2001 to 2003; 49.9% for patients diagnosed from 2004 to 2006; P = .01). Survival improved in all subgroups except patients age ≥ 80 years. CONCLUSION: Uptake of adjuvant chemotherapy for NSCLC increased in patients age 70 years or older following reporting of pivotal adjuvant chemotherapy trials, but it remained below that for patients younger than age 70 years. Adoption of adjuvant chemotherapy appears to be associated with significant survival benefit in the elderly (age ≥ 70 years), with tolerability apparently similar to that of patients who are younger than age 70 years.</v>
          </cell>
          <cell r="D680"/>
          <cell r="E680" t="str">
            <v>Princess Margaret Hospital, University Health Network, Toronto, Canada. sinead.cuffe@uhn.on.ca</v>
          </cell>
          <cell r="F680" t="str">
            <v>2012</v>
          </cell>
          <cell r="G680" t="str">
            <v>J Clin Oncol</v>
          </cell>
          <cell r="H680" t="str">
            <v>23488833</v>
          </cell>
        </row>
        <row r="681">
          <cell r="A681">
            <v>680</v>
          </cell>
          <cell r="B681" t="str">
            <v>Design and internal validation of an obstetric early warning score: secondary analysis of the Intensive Care National Audit and Research Centre Case Mix Programme database</v>
          </cell>
          <cell r="C681" t="str">
            <v>We designed and internally validated an aggregate weighted early warning scoring system specific to the obstetric population that has the potential for use in the ward environment. Direct obstetric admissions from the Intensive Care National Audit and Research Centre's Case Mix Programme Database were randomly allocated to model development (n = 2240) or validation (n = 2200) sets. Physiological variables collected during the first 24 h of critical care admission were analysed. Logistic regression analysis for mortality in the model development set was initially used to create a statistically based early warning score. The statistical score was then modified to create a clinically acceptable early warning score. Important features of this clinical obstetric early warning score are that the variables are weighted according to their statistical importance, a surrogate for the FI O2 /Pa O2 relationship is included, conscious level is assessed using a simplified alert/not alert variable, and the score, trigger thresholds and response are consistent with the new non-obstetric National Early Warning Score system. The statistical and clinical early warning scores were internally validated using the validation set. The area under the receiver operating characteristic curve was 0.995 (95% CI 0.992-0.998) for the statistical score and 0.957 (95% CI 0.923-0.991) for the clinical score. Pre-existing empirically designed early warning scores were also validated in the same way for comparison. The area under the receiver operating characteristic curve was 0.955 (95% CI 0.922-0.988) for Swanton et al.'s Modified Early Obstetric Warning System, 0.937 (95% CI 0.884-0.991) for the obstetric early warning score suggested in the 2003-2005 Report on Confidential Enquiries into Maternal Deaths in the UK, and 0.973 (95% CI 0.957-0.989) for the non-obstetric National Early Warning Score. This highlights that the new clinical obstetric early warning score has an excellent ability to discriminate survivors from non-survivors in this critical care data set. Further work is needed to validate our new clinical early warning score externally in the obstetric ward environment.</v>
          </cell>
          <cell r="D681"/>
          <cell r="E681" t="str">
            <v>Critical Care Medicine, Peterborough City Hospital, Peterborough, UK. coraliecarle@doctors.org.uk</v>
          </cell>
          <cell r="F681" t="str">
            <v>2013</v>
          </cell>
          <cell r="G681" t="str">
            <v>Anaesthesia</v>
          </cell>
          <cell r="H681" t="str">
            <v>23171746</v>
          </cell>
        </row>
        <row r="682">
          <cell r="A682">
            <v>681</v>
          </cell>
          <cell r="B682" t="str">
            <v>Steady progress seen in endoscopic surgery on major salivary glands</v>
          </cell>
          <cell r="C682" t="str">
            <v>INTRODUCTION: The objective of this study was to investigate the development in sialendoscopy (SE) in East Denmark. Data were compared with previously published data to assess the learning curve. MATERIAL AND METHODS: In this retrospective consecutive study, all patients who had SE performed at Hillerød Hospital from November 2009 to April 2011 were included. Data were extracted from medical records and interviews. Two surgeons performed all SEs. Z-test and Fisher's exact test were used for statistical analysis. RESULTS: A total of 118 patients met the inclusion criteria. In all, 156 diagnostic and 139 therapeutic SEs were performed. The median age was 44 years (3-85 years) and the female-to-male-ratio was 1.81. A total of 96% of patients had pre-operative ultrasound performed (the positive predictive value for detection of stone was 0.82, 95% confidence interval 0.70-0.90. Indication for SE was recurrent or chronic swelling, pain, identified stone or recurrent infections. The only exclusion criterion was neoplasms. The success rate of diagnostic SE was 98%, and the therapeutic SE success rate was 67%. Total or partial relief from symptoms was obtained in 77% of patients which was a significant improvement (Z-test: p &lt; 0.001). No serious persistent complications occurred. CONCLUSION: SE is a safe and effective treatment for benign obstructive disease of the major salivary glands. The surgeon's results improve significantly over time. Updated equipment and an experienced surgeon yielded patient symptom relief in 77% of cases. FUNDING: not relevant. TRIAL REGISTRATION: This study was approved by the Danish Committee on Biomedical Research Ethics and the Danish Data Protection Agency.</v>
          </cell>
          <cell r="D682"/>
          <cell r="E682" t="str">
            <v>Øre-, næse-, halskirurgisk Afdeling, Køge Sygehus, Køge, Denmark. eva.rye.rasmussen@dadlnet.dk</v>
          </cell>
          <cell r="F682" t="str">
            <v>2012</v>
          </cell>
          <cell r="G682" t="str">
            <v>Dan Med J</v>
          </cell>
          <cell r="H682" t="str">
            <v>28742736</v>
          </cell>
        </row>
        <row r="683">
          <cell r="A683">
            <v>682</v>
          </cell>
          <cell r="B683" t="str">
            <v>Comparative Analysis of Perioperative Outcomes Using Nationally Derived Hospital Discharge Data Relative to a Prospective Multicenter Surgical Database of Adult Spinal Deformity Surgery</v>
          </cell>
          <cell r="C683" t="str">
            <v>STUDY DESIGN: Retrospective analysis of three prospectively collected databases. OBJECTIVE: To compare perioperative outcomes in Adult Spinal Deformity (ASD) surgeries in a surgeon-run (SR-ASD) and two national databases: the Nationwide Inpatient Sample (NIS) and the National Surgical Quality Improvement Program (NSQIP). SUMMARY OF BACKGROUND DATA: Much has been learned on the treatment of ASD in the last decade with prospective multicenter collaborative research focusing on this specific condition. Nondisease specific national databases are being used for hypothesis and quality control testing on a large number of ASD patients. Their accuracy and applicability remains unevaluated. METHODS: Patients were identified on each respective database undergoing lumbar spine fusion for ASD. Propensity score matching established cohorts of patients on each database with similar procedures being performed. Complication prevalence and relative risk was compared on the NIS and NSQIP against SR-ASD. Secondary outcome measures included hospital-stay characteristics, surgical invasiveness, patient demographics, and patient comorbidities. RESULTS: Two hundred fifty-five patients were identified on each database 1:1:1 with similar overall surgical intensity. Querying the databases using ICD-9 codes, CPT codes, and surgeon-reports resulted in different complication incidences: overall complication rates were 17.65% on NIS, 24.31% on NSQIP, and 68.24% on SR-ASD. The relative risk of a medical complication in SR-ASD was 1.87 (1.42-2.48) relative to NIS and 1.91 (1.44-2.54) relative to NSQIP. The relative risk of a surgical complication was 5.45 (2.69-11.05) compared with NIS and 12.05 (3.98-36.49) compared with NSQIP. CONCLUSION: After selecting patients using the same criteria and diagnosis, NIS, NSQIP, and SR-ASD databases captured different patient populations and different complication incidences. There were total absences of certain complications contrary to usual literature rates in all three databases. Faithful reporting necessitates understanding database limitations, and careful evaluation of database strengths and weaknesses is paramount to accurate reports. LEVEL OF EVIDENCE: 3.</v>
          </cell>
          <cell r="D683"/>
          <cell r="E683" t="str">
            <v>*Department of Orthopaedic Surgery at NYU Hospital for Joint Diseases, New York, NY †Department of Orthopaedic Surgery at Washington University School of Medicine, St. Louis, MO ‡Department of Neurosurgery at Johns Hopkins School of Medicine, Baltimore, MD §Department of Neurlogical Surgery at University of Pittsburgh, Pitssburgh, PA ¶Hospital for Special Surgery, New York, NY ||Department of Orthopaedic Surgery UC Davis Health System, Sacramento, CA.</v>
          </cell>
          <cell r="F683" t="str">
            <v>2017</v>
          </cell>
          <cell r="G683" t="str">
            <v>Spine (Phila Pa 1976)</v>
          </cell>
          <cell r="H683" t="str">
            <v>20699734</v>
          </cell>
        </row>
        <row r="684">
          <cell r="A684">
            <v>683</v>
          </cell>
          <cell r="B684" t="str">
            <v>Trauma center designation correlates with functional independence after severe but not moderate traumatic brain injury</v>
          </cell>
          <cell r="C684" t="str">
            <v>BACKGROUND: The mortality of traumatic brain injury (TBI) continues to decline, emphasizing functional outcomes. Trauma center designation has been linked to survival after TBI, but the impact on functional outcomes is unclear. The objective was to determine whether trauma center designation influenced functional outcomes after moderate and severe TBI. METHODS: Trauma subjects presenting to an American College of Surgeons (ACS) Level I or II trauma center with a Glasgow Coma Score (GCS) &lt;or=12 who survived to discharge were identified using the National Trauma Databank (2002-2006). Outcomes were functional independence (FI) defined as a modified functional independence measure (FIM) of 12, and independent expression (IE) defined as a FIM component of 4. These were compared between Level I and Level II centers in subjects with both moderate (GCS 9-12) and severe (GCS &lt;or=8) TBI using stepwise logistic regression to adjust for demographics, injuries, and comorbidities. RESULTS: Analysis identified 25,170 subjects (72% severe TBI). After adjusting for covariates, ACS Level I designation was associated with FI (odds ratio: 1.16; confidence interval: 1.07-1.24, p &lt; 0.01) and IE (1.10; 1.03-1.17, p &lt; 0.01) after severe TBI. Trauma center designation was not associated with FI or IE after moderate TBI. CONCLUSIONS: ACS trauma center designation is significantly associated with FI and IE after severe, but not moderate TBI. Prospective study is warranted to verify and explore factors contributing to this discrepancy.</v>
          </cell>
          <cell r="D684"/>
          <cell r="E684" t="str">
            <v>Department of Surgery, University of Rochester School of Medicine, Rochester, New York 14642-8410, USA. mark_gestring@urmc.rochester.edu</v>
          </cell>
          <cell r="F684" t="str">
            <v>2010</v>
          </cell>
          <cell r="G684" t="str">
            <v>J Trauma</v>
          </cell>
          <cell r="H684" t="str">
            <v>25721283</v>
          </cell>
        </row>
        <row r="685">
          <cell r="A685">
            <v>684</v>
          </cell>
          <cell r="B685" t="str">
            <v>Reporting dental trauma and its inclusion in an injury surveillance system in Victoria, Australia</v>
          </cell>
          <cell r="C685" t="str">
            <v>BACKGROUND: This study investigated the frequency, patterns and causes of dental trauma in patients seeking emergency treatment at a dental hospital, and evaluated the impact of an electronic structured injury history form to collect key information. METHODS: A retrospective audit was undertaken of all emergency presentations at the Royal Dental Hospital of Melbourne from 2009 to 2012. Dental trauma and injury surveillance data were collected and evaluated with reference to the criteria of the Victorian Emergency Minimum Dataset. Statistical analysis included chi-squared and Fisher's exact tests. RESULTS: A total of 88,610 new emergency courses of care were created, with 3642 (4.1%) identified as new dental trauma cases in 3574 patients. A total of 6001 teeth were injured with a mean of 1.7 teeth per patient (range: 1-8 teeth). The improvement of injury surveillance information collected using the electronic form compared with the paper form was statistically significant (p&lt;0.001). CONCLUSIONS: The dental trauma findings of this study are consistent with other studies regarding age, gender, location, cause and injury type. This study also confirmed the benefits of electronic collection of dental injury surveillance data that can assist policy planners and health service providers in designing and delivering effective dental injury prevention and management services.</v>
          </cell>
          <cell r="D685"/>
          <cell r="E685" t="str">
            <v>Melbourne Dental School, The University of Melbourne, Victoria, Australia.</v>
          </cell>
          <cell r="F685" t="str">
            <v>2015</v>
          </cell>
          <cell r="G685" t="str">
            <v>Aust Dent J</v>
          </cell>
          <cell r="H685" t="str">
            <v>26199142</v>
          </cell>
        </row>
        <row r="686">
          <cell r="A686">
            <v>685</v>
          </cell>
          <cell r="B686" t="str">
            <v>Overcoming Clinical Inertia: A Randomized Clinical Trial of a Telehealth Remote Monitoring Intervention Using Paired Glucose Testing in Adults With Type 2 Diabetes</v>
          </cell>
          <cell r="C686" t="str">
            <v>BACKGROUND: Type 2 diabetes mellitus is a worldwide challenge. Practice guidelines promote structured self-monitoring of blood glucose (SMBG) for informing health care providers about glycemic control and providing patient feedback to increase knowledge, self-efficacy, and behavior change. Paired glucose testing—pairs of glucose results obtained before and after a meal or physical activity—is a method of structured SMBG. However, frequent access to glucose data to interpret values and recommend actions is challenging. A complete feedback loop—data collection and interpretation combined with feedback to modify treatment—has been associated with improved outcomes, yet there remains limited integration of SMBG feedback in diabetes management. Incorporating telehealth remote monitoring and asynchronous electronic health record (EHR) feedback from certified diabetes educators (CDEs)—specialists in glucose pattern management—employ the complete feedback loop to improve outcomes. OBJECTIVE: The purpose of this study was to evaluate a telehealth remote monitoring intervention using paired glucose testing and asynchronous data analysis in adults with type 2 diabetes. The primary aim was change in glycated hemoglobin (A(1c))—a measure of overall glucose management—between groups after 6 months. The secondary aims were change in self-reported Summary of Diabetes Self-Care Activities (SDSCA), Diabetes Empowerment Scale, and Diabetes Knowledge Test. METHODS: A 2-group randomized clinical trial was conducted comparing usual care to telehealth remote monitoring with paired glucose testing and asynchronous virtual visits. Participants were aged 30-70 years, not using insulin with A1c levels between 7.5% and 10.9% (58-96 mmol/mol). The telehealth remote monitoring tablet computer transmitted glucose data and facilitated a complete feedback loop to educate participants, analyze actionable glucose data, and provide feedback. Data from paired glucose testing were analyzed asynchronously using computer-assisted pattern analysis and were shared with patients via the EHR weekly. CDEs called participants monthly to discuss paired glucose testing trends and treatment changes. Separate mixed-effects models were used to analyze data. RESULTS: Participants (N=90) were primarily white (64%, 56/87), mean age 58 (SD 11) years, mean body mass index 34.1 (SD 6.7) kg/m2, with diabetes for mean 8.2 (SD 5.4) years, and a mean A(1c) of 8.3% (SD 1.1; 67 mmol/mol). Both groups lowered A(1c) with an estimated average decrease of 0.70 percentage points in usual care group and 1.11 percentage points in the treatment group with a significant difference of 0.41 percentage points at 6 months (SE 0.08, t159=-2.87, P=.005). Change in medication (SE 0.21, t157=-3.37, P=.009) was significantly associated with lower A(1c) level. The treatment group significantly improved on the SDSCA subscales carbohydrate spacing (P=.04), monitoring glucose (P=.001), and foot care (P=.02). CONCLUSIONS: An eHealth model incorporating a complete feedback loop with telehealth remote monitoring and paired glucose testing with asynchronous data analysis significantly improved A(1c) levels compared to usual care. TRIAL REGISTRATION: Clinicaltrials.gov NCT01715649; https://www.clinicaltrials.gov/ct2/show/NCT01715649 (Archived by WebCite at http://www.webcitation.org/6ZinLl8D0).</v>
          </cell>
          <cell r="D686"/>
          <cell r="E686" t="str">
            <v>Clinical Performance Improvement Consultant, Office of Patient Experience, Quality and Clinical Effectiveness, Sutter Health, Sacramento, CA, United States. greenwd@sutterhealth.org.</v>
          </cell>
          <cell r="F686" t="str">
            <v>2015</v>
          </cell>
          <cell r="G686" t="str">
            <v>J Med Internet Res</v>
          </cell>
          <cell r="H686" t="str">
            <v>30257081</v>
          </cell>
        </row>
        <row r="687">
          <cell r="A687">
            <v>686</v>
          </cell>
          <cell r="B687" t="str">
            <v>A Retrospective Comparative Effectiveness Study of Medications for Posttraumatic Stress Disorder in Routine Practice</v>
          </cell>
          <cell r="C687"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D687"/>
          <cell r="E687" t="str">
            <v>VA Medical Center, 215 North Main St, 11Q, White River Junction, VT 05009. brian.shiner@va.gov._x000D_Veterans Affairs Medical Center, White River Junction, Vermont, USA._x000D_Department of Psychiatry, Geisel School of Medicine, Hanover, New Hampshire, USA._x000D_Biomedical Data Science, Community &amp; Family Medicine, and The Dartmouth Institute for Health Policy &amp; Clinical Practice, Geisel School of Medicine, Hanover, New Hampshire, USA._x000D_San Francisco VA Medical Center and Department of Psychiatry, University of California San Francisco School of Medicine, San Francisco, California, USA._x000D_Clinical Epidemiology Research Group, White River Junction, Vermont, USA._x000D_National Center for PTSD, White River Junction, Vermont, USA._x000D_Fellowships in Quality and Safety, National Center for Patient Safety, Ann Arbor, Michigan, USA.</v>
          </cell>
          <cell r="F687" t="str">
            <v>2018</v>
          </cell>
          <cell r="G687" t="str">
            <v>J Clin Psychiatry</v>
          </cell>
          <cell r="H687" t="str">
            <v>26911288</v>
          </cell>
        </row>
        <row r="688">
          <cell r="A688">
            <v>687</v>
          </cell>
          <cell r="B688" t="str">
            <v>Taxonomy of delays in the implementation of hospital computerized physician order entry and clinical decision support systems for prescribing: a longitudinal qualitative study</v>
          </cell>
          <cell r="C688" t="str">
            <v>BACKGROUND: Implementation delays are common in health information technology (HIT) projects. In this paper, we sought to explore the reasons for delays in implementing major hospital-based HIT, through studying computerized physician order entry (CPOE) and clinical decision support (CDS) systems for prescribing and to develop a provisional taxonomy of causes of implementation delays. METHODS: We undertook a series of longitudinal, qualitative case studies to investigate the implementation and adoption of CPOE and CDS systems for prescribing in hospitals in the U.K. We used a combination of semi-structured interviews from six case study sites and two whole day expert roundtable discussions to collect data. Interviews were carried out with users, implementers and suppliers of CPOE/CDS systems. We used thematic analysis to examine the results, drawing on perspectives surrounding the biography of artefacts. RESULTS: We identified 15 major factors contributing to delays in implementation of CPOE and CDS systems. These were then categorized in a two-by-two delay classification matrix: one axis distinguishing tactical versus unintended causes of delay, and the second axis illustrating internal i.e., (the adopting hospital) versus external (i.e., suppliers, other hospitals, policymakers) related causes. CONCLUSIONS: Our taxonomy of delays in HIT implementation should enable system developers, implementers and policymakers to better plan and manage future implementations. More detailed planning at the outset, considering long-term strategies, sustained user engagement, and phased implementation approaches appeared to reduce the risks of delays. It should however be noted that whilst some delays are likely to be preventable, other delays cannot be easily avoided and taking steps to minimize these may negatively affect the longer-term use of the system.</v>
          </cell>
          <cell r="D688"/>
          <cell r="E688" t="str">
            <v>Centre for Medical Informatics, Usher Institute of Population Health Sciences and Informatics, The University of Edinburgh, Doorway number 3, Teviot Place, Edinburgh, EH8 9AG, UK. h.mozaffar@ed.ac.uk._x000D_Centre for Medical Informatics, Usher Institute of Population Health Sciences and Informatics, The University of Edinburgh, Doorway number 3, Teviot Place, Edinburgh, EH8 9AG, UK._x000D_Institute for the Study of Science, Technology and Innovation, The University of Edinburgh, Doorway number 3, Teviot Place, Edinburgh, EH8 9AG, UK.</v>
          </cell>
          <cell r="F688" t="str">
            <v>2016</v>
          </cell>
          <cell r="G688" t="str">
            <v>BMC Med Inform Decis Mak</v>
          </cell>
          <cell r="H688" t="str">
            <v>25423440</v>
          </cell>
        </row>
        <row r="689">
          <cell r="A689">
            <v>688</v>
          </cell>
          <cell r="B689" t="str">
            <v>Variation in Inpatient Rehabilitation Utilization After Hospitalization for Burn Injury in the United States</v>
          </cell>
          <cell r="C689" t="str">
            <v>Approximately 45,000 individuals are hospitalized annually for burn treatment. Rehabilitation after hospitalization can offer a significant improvement in functional outcomes. Very little is known nationally about rehabilitation for burns, and practices may vary substantially depending on the region based on observed Medicare post-hospitalization spending amounts. This study was designed to measure variation in rehabilitation utilization by state of hospitalization for patients hospitalized with burn injury. This retrospective cohort study used nationally collected data over a 10-year period (2001 to 2010), from the Healthcare Cost and Utilization Project (HCUP) State Inpatient Databases (SIDs). Patients hospitalized for burn injury (n = 57,968) were identified by ICD-9-CM codes and were examined to see specifically if they were discharged immediately to inpatient rehabilitation after hospitalization (primary endpoint). Both unadjusted and adjusted likelihoods were calculated for each state taking into account the effects of age, insurance status, hospitalization at a burn center, and extent of burn injury by TBSA. The relative risk of discharge to inpatient rehabilitation varied by as much as 6-fold among different states. Higher TBSA, having health insurance, higher age, and burn center hospitalization all increased the likelihood of discharge to inpatient rehabilitation following acute care hospitalization. There was significant variation between states in inpatient rehabilitation utilization after adjusting for variables known to affect each outcome. Future efforts should be focused on identifying the cause of this state-to-state variation, its relationship to patient outcome, and standardizing treatment across the United States.</v>
          </cell>
          <cell r="D689"/>
          <cell r="E689" t="str">
            <v>From the *Department of Anesthesiology and Pediatrics, Duke University School of Medicine, Durham, North Carolina; †Department of Surgery, School of Medicine, University of Washington, Seattle; ‡Department of Rehabilitation Medicine, School of Medicine, University of Washington, Seattle; and §Department of Pediatrics, School of Medicine, University of Washington, Seattle.</v>
          </cell>
          <cell r="F689" t="str">
            <v>2015</v>
          </cell>
          <cell r="G689" t="str">
            <v>J Burn Care Res</v>
          </cell>
          <cell r="H689" t="str">
            <v>26490098</v>
          </cell>
        </row>
        <row r="690">
          <cell r="A690">
            <v>689</v>
          </cell>
          <cell r="B690" t="str">
            <v>Developing and validating a risk prediction model for acute care based on frailty syndromes</v>
          </cell>
          <cell r="C690" t="str">
            <v>OBJECTIVES: Population ageing may result in increased comorbidity, functional dependence and poor quality of life. Mechanisms and pathophysiology underlying frailty have not been fully elucidated, thus absolute consensus on an operational definition for frailty is lacking. Frailty scores in the acute medical care setting have poor predictive power for clinically relevant outcomes. We explore the utility of frailty syndromes (as recommended by national guidelines) as a risk prediction model for the elderly in the acute care setting. SETTING: English Secondary Care emergency admissions to National Health Service (NHS) acute providers. PARTICIPANTS: There were N=2,099,252 patients over 65 years with emergency admission to NHS acute providers from 01/01/2012 to 31/12/2012 included in the analysis. PRIMARY AND SECONDARY OUTCOME MEASURES: Outcomes investigated include inpatient mortality, 30-day emergency readmission and institutionalisation. We used pseudorandom numbers to split patients into train (60%) and test (40%). Receiver operator characteristic (ROC) curves and ordering the patients by deciles of predicted risk was used to assess model performance. Using English Hospital Episode Statistics (HES) data, we built multivariable logistic regression models with independent variables based on frailty syndromes (10th revision International Statistical Classification of Diseases, Injuries and Causes of Death (ICD-10) coding), demographics and previous hospital utilisation. Patients included were those&gt;65 years with emergency admission to acute provider in England (2012). RESULTS: Frailty syndrome models exhibited ROC scores of 0.624-0.659 for inpatient mortality, 0.63-0.654 for institutionalisation and 0.57-0.63 for 30-day emergency readmission. CONCLUSIONS: Frailty syndromes are a valid predictor of outcomes relevant to acute care. The models predictive power is in keeping with other scores in the literature, but is a simple, clinically relevant and potentially more acceptable measurement for use in the acute care setting. Predictive powers of the score are not sufficient for clinical use.</v>
          </cell>
          <cell r="D690"/>
          <cell r="E690" t="str">
            <v>NIHR CLAHRC Northwest London, Imperial College London, Chelsea and Westminster Campus, London, UK Royal College of Physicians, London, UK._x000D_NIHR CLAHRC Northwest London, Imperial College London, Chelsea and Westminster Campus, London, UK._x000D_Oliver Wyman, London, UK.</v>
          </cell>
          <cell r="F690" t="str">
            <v>2015</v>
          </cell>
          <cell r="G690" t="str">
            <v>BMJ Open</v>
          </cell>
          <cell r="H690" t="str">
            <v>26303881</v>
          </cell>
        </row>
        <row r="691">
          <cell r="A691">
            <v>690</v>
          </cell>
          <cell r="B691" t="str">
            <v>Comparative effectiveness of treatment strategies for severe splenic trauma in the pediatric population</v>
          </cell>
          <cell r="C691" t="str">
            <v>BACKGROUND: Splenic angioembolization (SAE) is increasingly used in the management of splenic injuries in adults, although its value in pediatric trauma is unclear. We sought to assess outcomes related to splenectomy vs SAE. METHODS: The National Trauma Data Bank was queried for patients 0 to 15 years of age from 2007 to 2011. Subgroup analysis of splenectomy vs SAE was performed for high-grade injuries using propensity analysis and inverse probability weighting. RESULTS: Of 11,694 children presenting with splenic trauma, over 90% were treated nonoperatively. Adjusted analysis of high-grade injuries included 265 children who underwent splenectomy and 199 who underwent SAE. The Injury Severity Score, number of transfusions, and complications rates were not significantly different between the 2 groups. Overall adjusted mortality for children with high-grade injuries was 13.4% following splenectomy and 10.0% following SAE (P = .31) CONCLUSION: Patients undergoing SAE for high-grade splenic trauma have comparable morbidity and mortality with splenectomy.</v>
          </cell>
          <cell r="D691"/>
          <cell r="E691" t="str">
            <v>Division of General Surgery, Department of Surgery, Duke University Medical Center, Durham, NC, USA._x000D_Department of Radiology, Washington University School of Medicine, St. Louis, MO, USA._x000D_Division of Pediatric Surgery, Department of Surgery, Vanderbilt Children's Hospital, Nashville, TN, USA._x000D_Division of Trauma and Critical Care, Department of Surgery, Duke University Medical Center, Durham, NC, USA._x000D_Division of Pediatric Surgery, Department of Surgery, Duke University Medical Center, 2301 Erwin Road, HAFS Building, Room 6680, Durham, NC 27710, USA._x000D_Division of Pediatric Surgery, Department of Surgery, Duke University Medical Center, 2301 Erwin Road, HAFS Building, Room 6680, Durham, NC 27710, USA. Electronic address: obinna.adibe@dm.duke.edu.</v>
          </cell>
          <cell r="F691" t="str">
            <v>2016</v>
          </cell>
          <cell r="G691" t="str">
            <v>Am J Surg</v>
          </cell>
          <cell r="H691" t="str">
            <v>24460481</v>
          </cell>
        </row>
        <row r="692">
          <cell r="A692">
            <v>691</v>
          </cell>
          <cell r="B692" t="str">
            <v>Predictors of nontransport of older fallers who receive ambulance care</v>
          </cell>
          <cell r="C692" t="str">
            <v>OBJECTIVES: To identify patient, clinical, and operational factors associated with nontransport of older people who have fallen and received ambulance care; and to develop a nontransport prediction tool that could be utilized during the dispatch process to rationalize allocation of emergency ambulance resources. METHODS: The study was a planned subanalysis using data collected during a prospective observational cohort study of nonconsecutive emergency responses to older people aged 65 years or more who had fallen between October 1, 2010 and June 30, 2011. The data consisted of routinely collected ambulance dispatch and clinical records, combined with prospectively collected fall-specific information. Missing data were managed using multiple imputation. Multivariate logistic regression modeling was undertaken to identify predictors of nontransport. Results are described for original and imputated data sets, presented as odds ratios (OR) with 95%CI (confidence interval). Receiver operating curve (ROC) statistics were generated, with model discrimination determined by the area under the curve (AUC). RESULTS: There were 1,484 cases eligible for this subanalysis of which 419 (28.2%) were recorded as nontransport. Multivariate regression including dispatch and clinical variables identified a 6-item final model. Younger age group, nonurgent response priority, and presence of a personal alarm were predictors of nontransport, along with clinical variables, including normal vital signs, absence of injury, and unchanged functional status post-fall. The AUC was 0.88 (95% CI 0.86-0.90; p &lt; 0.0001) (imputed data AUC 0.86 (95% CI 0.84-0.88)). Multivariate modeling of dispatch variables only identified a 3-item final model, which included response nonurgent response priority, younger age, and the presence of a personal alarm. The AUC was 0.68 (95% CI 0.64-0.71; p &lt; 0.0001) (imputed data AUC 0.69 (95% CI 0.66-0.72)). CONCLUSION: In this population of confirmed older fallers attended to by paramedics, determination of the prehospital transport outcome is greatly influenced by on-scene findings resulting from paramedic assessment. The presence of new pain, abnormal physiology, and altered function post-fall were strongly associated with increased odds of transport. Conversely the presence of a personal alarm and allocation of a nonurgent dispatch priority increased the odds of nontransport. Accurate discrimination between older fallers who were and were not transported using dispatch data only was not possible.</v>
          </cell>
          <cell r="D692"/>
          <cell r="E692"/>
          <cell r="F692" t="str">
            <v>2014</v>
          </cell>
          <cell r="G692" t="str">
            <v>Prehosp Emerg Care</v>
          </cell>
          <cell r="H692" t="str">
            <v>23810183</v>
          </cell>
        </row>
        <row r="693">
          <cell r="A693">
            <v>692</v>
          </cell>
          <cell r="B693" t="str">
            <v>Cerebrospinal fluid lactate in post-neurosurgical bacterial meningitis diagnosis</v>
          </cell>
          <cell r="C693" t="str">
            <v>BACKGROUND: Differential diagnosis between post-neurosurgical bacterial meningitis (PNBM) and aseptic meningitis is difficult. Inflammatory and biochemical cerebrospinal fluid (CSF) changes mimic those classically observed after CNS surgery. CSF lactate assay has therefore been proposed as a useful PNBM marker. OBJECTIVE: To evaluate the diagnostic accuracy of CSF lactate as a PNBM marker in patients hospitalized after a neurosurgical procedure. METHODS: Between July 2005 and June 2009, a prospective clinical study, in which all patients with clinical suspicion of PNBM were enrolled, was conducted at our neurosurgical Intensive Care Unit. PNBM diagnosis was categorized as proven, probable or negative before the analysis. RESULTS: Seventy-nine patients, 51 males with a mean age of 50 years (range 32-68 years) were included. Surgery was elective in 76% patients, mostly for brain tumors (57%); thirty PNBM episodes were identified. CSF parameters were significantly different in glucose concentration (27 mg% vs. 73 mg%, p&lt;0.001), lactate (8 mmol/L vs. 2.8 mmol/L, p&lt;0.001), CSF neutrophil pleocytosis (850 mm(-3) vs. 10mm(-3), p&lt;0.001), and protein levels (449 mg% vs. 98 mg%) between the PNBM and non-PNBM groups. The ROC curve that best fits PNBM diagnosis is lactate. CONCLUSION: Increased CSF lactate is a useful PNBM marker, with better predictive value than CSF hypoglycorrhachia or pleocytosis. Lactate levels ≥ 4 mmol/L showed 97% sensitivity and 78% specificity, with a 97% negative predictive value.</v>
          </cell>
          <cell r="D693"/>
          <cell r="E693" t="str">
            <v>Intensive Care Unit, Raúl Carrea Neurological Research Institute, FLENI, Buenos Aires, Argentina. p_maskin@yahoo.com</v>
          </cell>
          <cell r="F693" t="str">
            <v>2013</v>
          </cell>
          <cell r="G693" t="str">
            <v>Clin Neurol Neurosurg</v>
          </cell>
          <cell r="H693" t="str">
            <v>24041117</v>
          </cell>
        </row>
        <row r="694">
          <cell r="A694">
            <v>693</v>
          </cell>
          <cell r="B694" t="str">
            <v>Does introduction of a Patient Data Management System (PDMS) improve the financial situation of an intensive care unit?</v>
          </cell>
          <cell r="C694" t="str">
            <v>BACKGROUND: Patient Data Management Systems (PDMS) support clinical documentation at the bedside and have demonstrated effects on completeness of patient charting and the time spent on documentation. These systems are costly and raise the question if such a major investment pays off. We tried to answer the following questions: How do costs and revenues of an intensive care unit develop before and after introduction of a PDMS? Can higher revenues be obtained with improved PDMS documentation? Can we present cost savings attributable to the PDMS? METHODS: Retrospective analysis of cost and reimbursement data of a 25 bed Intensive Care Unit at a German University Hospital, three years before (2004-2006) and three years after (2007-2009) PDMS implementation. RESULTS: Costs and revenues increased continuously over the years. The profit of the investigated ICU was fluctuating over the years and seemingly depending on other factors as well. We found a small increase in profit in the year after the introduction of the PDMS, but not in the following years. Profit per case peaked at 1039 € in 2007, but dropped subsequently to 639 € per case. We found no clear evidence for cost savings after the PDMS introduction. Our cautious calculation did not consider additional labour costs for IT staff needed for system maintenance. CONCLUSIONS: The introduction of a PDMS has probably minimal or no effect on reimbursement. In our case the observed increase in profit was too small to amortize the total investment for PDMS implementation.This may add some counterweight to the literature, where expectations for tools such as the PDMS can be quite unreasonable.</v>
          </cell>
          <cell r="D694"/>
          <cell r="E694" t="str">
            <v>Anästhesiologische Klinik, Universitätsklinikum Erlangen, Erlangen, Germany. ixchel.castellanos@kfa.imed.uni-erlangen.de.</v>
          </cell>
          <cell r="F694" t="str">
            <v>2013</v>
          </cell>
          <cell r="G694" t="str">
            <v>BMC Med Inform Decis Mak</v>
          </cell>
          <cell r="H694" t="str">
            <v>23407007</v>
          </cell>
        </row>
        <row r="695">
          <cell r="A695">
            <v>694</v>
          </cell>
          <cell r="B695" t="str">
            <v>Patient-provider secure messaging in VA: variations in adoption and association with urgent care utilization</v>
          </cell>
          <cell r="C695" t="str">
            <v>BACKGROUND: The Veterans Health Administration has implemented patient to clinical team electronic asynchronous secure messaging (SM). This disruptive technology has the potential to support continuous, coordinated quality care, but limited evidence supports this connection. OBJECTIVES: The objective of this paper is to (1) measure SM implementation and identify facility characteristics associated with higher rates of adoption and (2) understand the association of SM use and noncontinuity care [ie, urgent care (UC)] utilization rates. MEASURES: We conducted a retrospective cohort study of 132 VA facilities implementing SM in primary care. We used a combination of cross-sectional survey data on predictors of SM implementation and longitudinal data (July 2010-June 2012) on use of SM and UC. RESULTS: Human resources (coordinator and staff/volunteer availability to directly assist Veterans), computer resources (computers and computer rooms for Veterans), and leadership support for coordinators were associated with increased SM adoption rates. Higher SM use was associated with lower UC rates; early adopters of SM achieved a greater decrease in UC utilization over time than later adopters. CONCLUSIONS: In this exploratory analysis of early SM implementation in VA, we found a path of associations linking SM and reductions in UC utilization. These results suggest a need for further examination of the relationship between SM and its effects on health care utilization patterns.</v>
          </cell>
          <cell r="D695"/>
          <cell r="E695" t="str">
            <v>Center for Health Quality, Outcomes, and Economic Research, Edith Nourse Rogers Memorial Veterans Hospital, Bedford, MA 01730, USA. stephanie.shimada@va.gov</v>
          </cell>
          <cell r="F695" t="str">
            <v>2013</v>
          </cell>
          <cell r="G695" t="str">
            <v>Med Care</v>
          </cell>
          <cell r="H695" t="str">
            <v>21147307</v>
          </cell>
        </row>
        <row r="696">
          <cell r="A696">
            <v>695</v>
          </cell>
          <cell r="B696" t="str">
            <v>An assessment of the impact of pregnancy on trauma mortality</v>
          </cell>
          <cell r="C696" t="str">
            <v>BACKGROUND: In the United States, trauma is the leading cause of maternal mortality and an important source of maternal morbidity. Few studies have compared outcomes in injured pregnant women to their nonpregnant counterparts. Some clinical literature regarding hormonal influences on outcomes after trauma suggests a survival advantage in premenopausal women with higher estrogen levels. Given this, as well as possible outcome differences as a result of physiologic changes that occur during pregnancy, we tested the hypothesis that pregnant women have different outcomes after trauma compared with similarly injured nonpregnant women in the same age groups. METHODS: We used data derived from 1.46 million patients listed in The National Trauma Data Bank from 2001 to 2005, to query all injured patients between ages 12 and 49 years inclusive, and divided them into 2 comparison groups: nonpregnant and pregnant women. We compared differences in outcome after trauma between pregnant and nonpregnant women. Because the number of pregnant women was small in comparison to the number of nonpregnant women, multivariate analysis after 1:3 (pregnant:nonpregnant) matching was attempted. RESULTS: Crude mortality rate comparisons and unadjusted logistic regression analyses both before and after matching data reveal lower mortality rates in pregnant women. Multivariate logistic regression analyses both before and after matching data also reveal lower mortality rates in pregnant women; but this is statistically significant (P = .01) only after matching data. CONCLUSION: Among women of similar age groups who are equivalently injured, those who are pregnant exhibit lower mortality. These findings suggest that hormonal and physiologic differences during the gestation period may play a role in outcomes following trauma in pregnant women.</v>
          </cell>
          <cell r="D696"/>
          <cell r="E696" t="str">
            <v>The Johns Hopkins Hospital, Baltimore, MD, USA. preeti.john@va.gov</v>
          </cell>
          <cell r="F696" t="str">
            <v>2011</v>
          </cell>
          <cell r="G696" t="str">
            <v>Surgery</v>
          </cell>
          <cell r="H696" t="str">
            <v>24799144</v>
          </cell>
        </row>
        <row r="697">
          <cell r="A697">
            <v>696</v>
          </cell>
          <cell r="B697" t="str">
            <v>Primary flexor tendon repair in zones 1 and 2: early passive mobilization versus controlled active motion</v>
          </cell>
          <cell r="C697" t="str">
            <v>PURPOSE: To compare early passive mobilization (EPM) with controlled active motion (CAM) after flexor tendon surgery in zones 1 and 2. METHODS: We performed a retrospective analysis of collected data of all patients receiving primary flexor tendon repair in zones 1 and 2 from 2006 to 2011, during which time 228 patients were treated, and 191 patients with 231 injured digits were eligible for study. Exclusion criteria were replantation, finger revascularization, age younger than 16 years, rehabilitation by means other than EPM or CAM, and missing information regarding postoperative rehabilitation. This left 132 patients with 159 injured fingers for analysis. The primary endpoint was the comparison of total active motion (TAM) values 4 and 12 weeks after surgery between the EPM and the CAM protocols. The analysis of TAM measurements under the rehabilitation protocols was conducted using t-tests and further linear modeling. We defined rupture rate and the assessment of adhesion/infection as secondary endpoints. RESULTS: There was a statistically significant difference between the TAM values of the EPM and the CAM protocols 4 weeks after surgery. At 12 weeks, however, there was no significant difference between the 2 protocols. Older age and injuries with finger fractures were associated with lower TAM values. Rupture rates were 5% (CAM) and 7% (EPM), which were not statistically different. CONCLUSIONS: This study showed a favorable effect of CAM protocol on TAM 4 weeks after surgery. The percent rupture rate was slightly lower in the patients with CAM than in the patients with EPM regime. Further studies are required to confirm our results and to investigate whether faster recovery of TAM is associated with shorter time out of work. TYPE OF STUDY/LEVEL OF EVIDENCE: Therapeutic III.</v>
          </cell>
          <cell r="D697"/>
          <cell r="E697" t="str">
            <v>Division of Plastic Surgery and Hand Surgery, University Hospital Zurich, Zurich, Switzerland; Division of Biostatistics, Institute for Social and Preventive Medicine, University of Zurich, Zurich, Switzerland. Electronic address: florian.frueh@usz.ch._x000D_Division of Plastic Surgery and Hand Surgery, University Hospital Zurich, Zurich, Switzerland; Division of Biostatistics, Institute for Social and Preventive Medicine, University of Zurich, Zurich, Switzerland.</v>
          </cell>
          <cell r="F697" t="str">
            <v>2014</v>
          </cell>
          <cell r="G697" t="str">
            <v>J Hand Surg Am</v>
          </cell>
          <cell r="H697" t="str">
            <v>22846940</v>
          </cell>
        </row>
        <row r="698">
          <cell r="A698">
            <v>697</v>
          </cell>
          <cell r="B698" t="str">
            <v>Debunking the survival bias myth: characterization of mortality during the initial 24 hours for patients requiring massive transfusion</v>
          </cell>
          <cell r="C698" t="str">
            <v>BACKGROUND: Controversy surrounds the optimal ratios of blood (packed red blood cell [PRBC]), plasma (fresh frozen plasma [FFP]) and platelet (PLT) use for patients requiring massive transfusion (MT) owing to possible survival bias in previous studies. We sought to characterize mortality during the first 24 hours while controlling for time varying effects of transfusion to minimize survival bias. METHODS: Data were obtained from a multicenter prospective cohort study of adults with blunt injury and hemorrhagic shock. MT was defined as 10 U of PRBC or more over 24 hours. High FFP/PRBC (≥1:1.5) and PLT/PRBC (≥1:9) ratios at 6, 12, and 24 hours were compared with low ratio groups. Cox proportional hazards regression was used to determine the independent association of high versus low ratios with mortality at 6, 12, and 24 hours while controlling for important confounders. Cox proportional hazards regression was repeated with FFP/PRBC and PLT/PRBC ratios analyzed as time-dependent covariates to account for fluctuation over time. Mortality for more than 24 hours was treated as survival. RESULTS: In the MT cohort (n = 604), initial base deficit, lactate, and international normalized ratio were similar across high and low ratio groups. High 6-hour FFP/PRBC and PLT/PRBC ratios were independently associated with a reduction in mortality risk at 6, 12, and 24 hours (hazard ratio [HR] range, 0.20-0.41, p &lt; 0.05). These findings were consistent for 12-hour and 24-hour ratios. When analyzed as time-dependent covariates, a high FFP/PRBC ratio was associated with a 68% (HR, 0.32; 95% confidence interval [CI], 0.12-0.87, p = 0.03) reduction in 24-hour mortality, and a high PLT/PRBC ratio was associated with a 96% (HR, 0.04; 95% CI, 0.01-0.94, p = 0.04) reduction in 24-hour mortality. Subgroup analysis revealed that a high 1:1 ratio (≥1:1.5) had a significant 24-hour survival benefit relative to a high 1:2 (1:1.51-1:2.50) ratio group at both 6 hours (HR, 0.19; 95% CI, 0.03-0.86, p = 0.03) and 24 hours (HR, 0.25; 95% CI, 0.06-0.95, p = 0.04), suggesting a dose-response relationship. A high FFP/PRBC or PLT/PRBC ratio was not associated with development of multiple-organ failure, nosocomial infection, or adult respiratory distress syndrome in a 28-day Cox proportional hazards regression. CONCLUSION: Despite similar degrees of early shock and coagulopathy, high FFP/PRBC and PLT/PRBC ratios are associated with a survival benefit as early as 6 hours and throughout the first 24 hours, even when time-dependent fluctuations of component transfusion are accounted for. This suggests that the observed mortality benefit associated with high component transfusion ratios is unlikely owing to survivor bias and that early attainment of high transfusion ratios may significantly lower the risk of mortality in MT patients.</v>
          </cell>
          <cell r="D698"/>
          <cell r="E698" t="str">
            <v>Division of General Surgery and Trauma, Department of Surgery, University of Pittsburgh Medical Center, Pittsburgh, Pennsylvania 15213, USA.</v>
          </cell>
          <cell r="F698" t="str">
            <v>2012</v>
          </cell>
          <cell r="G698" t="str">
            <v>J Trauma Acute Care Surg</v>
          </cell>
          <cell r="H698" t="str">
            <v>21538166</v>
          </cell>
        </row>
        <row r="699">
          <cell r="A699">
            <v>698</v>
          </cell>
          <cell r="B699" t="str">
            <v>Disparities in enrollment and use of an electronic patient portal</v>
          </cell>
          <cell r="C699" t="str">
            <v>BACKGROUND: With emphasis on the meaningful use of electronic health records, patient portals are likely to become increasingly important. Little is known about patient enrollment in, and use of, patient portals after explicit invitation from providers. OBJECTIVES: To examine enrollment in, and use of, an electronic patient portal by race/ethnicity, gender and age. DESIGN: Observational, cross sectional study. PARTICIPANTS: Patients with attending physicians seen at one urban, academic primary care practice between May 2008 and October 2009 who received electronic orders inviting their participation in an electronic patient portal. MAIN MEASURES: (a) Enrollment in the patient portal, (b) Solicitation of provider advice among enrollees, (c) Requests for medication refills among enrollees. KEY RESULTS: Overall, 69% of 7,088 patients enrolled in the patient portal. All minority patients were significantly less likely to enroll than whites: 55% blacks, 64% Latinos and 66% Asians compared with 74% whites (chi-square p &lt; 0.05 for all pairwise comparisons). These disparities persisted in adjusted analyses, although differences for Asians were no longer significant. In addition, the oldest patients were less likely to enroll than the youngest (adjusted OR 0.79, 95% CI 0.65-0.97). Although there were no racial/ethnic disparities in use of the patient portal among enrollees, we found differences by age and gender. The youngest patients were significantly less likely to solicit provider advice or request medication refills than any other age group in unadjusted and adjusted analyses. Similarly, male patients were less likely to solicit provider advice than women in all analyses. CONCLUSION: Large racial/ethnic disparities were seen in enrollment in our patient portal. Among enrollees, use of the portal was similar by race/ethnicity, but not by age or gender. Future efforts to expand use of the patient portal need to address potential mechanisms for these disparities to ensure this technology is accessible to diverse patient populations.</v>
          </cell>
          <cell r="D699"/>
          <cell r="E699" t="str">
            <v>Division of General Internal Medicine, Feinberg School of Medicine, Northwestern University, Chicago, IL, USA. mgoel@nmff.org</v>
          </cell>
          <cell r="F699" t="str">
            <v>2011</v>
          </cell>
          <cell r="G699" t="str">
            <v>J Gen Intern Med</v>
          </cell>
          <cell r="H699" t="str">
            <v>31211180</v>
          </cell>
        </row>
        <row r="700">
          <cell r="A700">
            <v>699</v>
          </cell>
          <cell r="B700" t="str">
            <v>Electronic Health Records as Valuable Data Sources in the Health Care Quality Improvement Process_x000D_Evaluating a Modular Decision Support Application For Colorectal Cancer Screening</v>
          </cell>
          <cell r="C700" t="str">
            <v>BACKGROUND: In North Karelia, Finland, the regional electronic health records (EHRs) enable flexible data retrieval and area-level analyses. The aim of this study was to assess the early detection of type 2 diabetes (T2D) in the region and to evaluate the performed activities in order to improve the processes between the years 2012 and 2017. METHODS: Patients with T2D were identified from the EHRs using the ICD-10 codes registered during any visit to either primary or specialized care. The prevalence of T2D was calculated for the years 2012, 2015, and 2017 on the municipality level. The number of people found in the EHRs with diabetes was compared with the number found in the national register of medication reimbursement rights. RESULTS: In 2012, the age-adjusted prevalence of T2D in North Karelia varied considerably between municipalities (5.5%-8.6%). These differences indicate variation in the processes of early diagnosis. The findings were discussed in the regional network of health professionals treating patients with T2D, resulting in sharing experiences and best practices. In 2017, the differences had notably diminished, and in most municipalities, the prevalence exceeded 8%. The regional differences in the prevalence and their downward trend were observed both in the EHRs and in the medication reimbursement rights register. CONCLUSION: Clear differences in the prevalence of T2D were detected between municipalities. After visualizing these differences and providing information for the professionals, the early detection of T2D improved and the regional differences decreased. The EHRs are a valuable data source for knowledge-based management and quality improvement._x000D_BACKGROUND: There is a need for health information technology evaluation that goes beyond randomized controlled trials to include consideration of usability, cognition, feedback from representative users, and impact on efficiency, data quality, and clinical workflow. This article presents an evaluation illustrating one approach to this need using the Decision-Centered Design framework. OBJECTIVE: To evaluate, through a Decision-Centered Design framework, the ability of the Screening and Surveillance App to support primary care clinicians in tracking and managing colorectal cancer testing. METHODS: We leveraged two evaluation formats, online and in-person, to obtain feedback from a range primary care clinicians and obtain comparative data. Both the online and in-person evaluations used mock patient data to simulate challenging patient scenarios. Primary care clinicians responded to a series of colorectal cancer-related questions about each patient and made recommendations for screening. We collected data on performance, perceived workload, and usability. Key elements of Decision-Centered Design include evaluation in the context of realistic, challenging scenarios and measures designed to explore impact on cognitive performance. RESULTS: Comparison of means revealed increases in accuracy, efficiency, and usability and decreases in perceived mental effort and workload when using the Screening and Surveillance App. CONCLUSION: The results speak to the benefits of using the Decision-Centered Design approach in the analysis, design, and evaluation of Health Information Technology. Furthermore, the Screening and Surveillance App shows promise for filling decision support gaps in current electronic health records.</v>
          </cell>
          <cell r="D700"/>
          <cell r="E700" t="str">
            <v>Institute of Public Health and Clinical Nutrition, University of Eastern Finland, Kuopio, Finland._x000D_Department of Public Health Solutions, National Institute for Health and Welfare, Helsinki, Finland._x000D_Department of Geographical and Historical Studies, University of Eastern Finland, Joensuu, Finland._x000D_Joint Municipal Authority for North Karelia Social and Health Services (Siun sote), Joensuu, Finland._x000D_Laura G. Militello, MA, Applied Decision Science, 5335 Far Hills Avenue, Suite 217, Dayton, Ohio 45429, Email: l.militello@applieddecisionscience.com, (937) 602-7844.</v>
          </cell>
          <cell r="F700" t="str">
            <v>2019</v>
          </cell>
          <cell r="G700" t="str">
            <v>Health Serv Res Manag Epidemiol</v>
          </cell>
          <cell r="H700" t="str">
            <v>28197619</v>
          </cell>
        </row>
        <row r="701">
          <cell r="A701">
            <v>700</v>
          </cell>
          <cell r="B701" t="str">
            <v>BioRePortAP, an electronic clinical record coupled with a database: an example of its use in a single centre</v>
          </cell>
          <cell r="C701" t="str">
            <v>AIMS: To evaluate the efficacy and safety of the treatment of psoriatic arthritis (PsA) patients with tumor necrosis factor (TNF) antagonists in the Rheumatology Department of Hospital de Santa Maria using the BioRePortAP. METHODS: The Portuguese Society of Rheumatology (SPR) developed an electronic medical chart coupled with a database for the follow up of PsA patients, the BioRePortAP, which was launched in May 2009. This evaluation was based on all the PsA patients that were on active treatment with TNF antagonists in September 2009 and were registered in the BioRePortAP. All the previous data on these patients were introduced in BioRePortAP using the prospective paper based follow up protocol that this Department was using since 1999. Only patients with more than 9 months of treatment were analyzed. RESULTS: Forty-two patients with PsA, actively treated with anti-TNF agents in September 2009, for at least 9 months, were analyzed in BioRePortAP. Twenty-three patients were male (55%) and nineteen were female (45%). The average age of these patients was 49.8+/-10.9 years old, the average disease duration was of 10.7+/-5.6 years and the mean duration of biological therapy was of 37.8+/-27.8 months. For the 81% of patients with peripheral joint disease there was a mean reduction of more than 80% in the swollen and tender joint counts, and almost 50% in the health assessment questionnaire (HAQ) value. In the 19% of the patients with axial involvement the reduction of BASDAI and BASFI was not statistically significative. On top of that, PASI score suffered a reduction of 64%. Fourteen patients (33.3%) had to switch their TNF antagonist treatment. 58.8% of the switches were due to adverse effects and 41.2% due to therapy failure. Regarding the 56 adverse reactions registered, only one was a severe reaction. The remaining adverse reactions were not severe and 67% of them were due to infections. DISCUSSION: The results of this first report of the use of the BioRePortAP in clinical practice confirm the efficacy and safety of TNF antagonist treatment in PsA. The results shown here elucidate the potential applications of BioRePortAP as a tool for efficacy and safety assessment of PsA patients treated with biotechnological drugs.</v>
          </cell>
          <cell r="D701"/>
          <cell r="E701" t="str">
            <v>Serviço de Reumatologia e Doenças Osseas Metabólicas, Centro Hospitalar Lisboa Norte - Hospital de Santa Maria, Lisboa. raquelpcmarques@gmail.com</v>
          </cell>
          <cell r="F701" t="str">
            <v>2010</v>
          </cell>
          <cell r="G701" t="str">
            <v>Acta Reumatol Port</v>
          </cell>
          <cell r="H701" t="str">
            <v>20734541</v>
          </cell>
        </row>
        <row r="702">
          <cell r="A702">
            <v>701</v>
          </cell>
          <cell r="B702" t="str">
            <v>A 10-Year Analysis of Head and Neck Injuries Involving Nonpowder Firearms</v>
          </cell>
          <cell r="C702" t="str">
            <v>Objectives Firearms have an enduring and visible presence within American culture. However, the public health impact of nonpowder firearms and other "toy" guns has not been fully studied. These guns-including BB guns (ie, ball bearing), paintball guns, and pellet guns-are typically marketed to a younger audience. The objective of this study is to analyze head and neck injuries related to nonpowder firearms. Study Design Cross-sectional analysis of a national database. Setting Academic medical center. Subjects and Methods The National Electronic Injury Surveillance System was queried for head and neck injuries involving nonpowder guns, including air, BB, and pellet guns, and associated ammunition. Analysis of age, sex, incidence, injury location, and diagnosis was performed. Results From 2005 to 2014, there were 1695 cases recorded, or 55,060 estimated emergency room visits, due to injuries related to nonpowder guns and fired ammunition. The majority of patients were male (80.9%). These injuries were most common in children 6 to 12 years of age (37.9%), followed by those 13 to 18 years old (27.1%) and adults (≥19 years old; 17.8%), while preschool children (0-5 years) represented 17.2%. The most common injury diagnosis was penetrating foreign body (34.9%), followed by lacerations (24.3%) and contusions/abrasions (13.7%). Conclusion Nonpowder and other nonlethal firearm-related injuries to the head and neck region are a frequent source of emergency room visits nationally. Safety measures and public education on a mainstream level are required.</v>
          </cell>
          <cell r="D702"/>
          <cell r="E702" t="str">
            <v>1 Department of Otolaryngology-Head and Neck Surgery, Rutgers New Jersey Medical School, Newark, New Jersey, USA._x000D_2 Center for Skull Base and Pituitary Surgery, Neurological Institute of New Jersey, Rutgers New Jersey Medical School, Newark, New Jersey, USA._x000D_3 Department of Neurological Surgery, Rutgers New Jersey Medical School, Newark, New Jersey, USA._x000D_4 Department of Ophthalmology and Visual Science, Rutgers New Jersey Medical School, Newark, New Jersey, USA.</v>
          </cell>
          <cell r="F702" t="str">
            <v>2017</v>
          </cell>
          <cell r="G702" t="str">
            <v>Otolaryngol Head Neck Surg</v>
          </cell>
          <cell r="H702" t="str">
            <v>28457218</v>
          </cell>
        </row>
        <row r="703">
          <cell r="A703">
            <v>702</v>
          </cell>
          <cell r="B703" t="str">
            <v>The Dutch Parelsnoer Institute--Neurodegenerative diseases; methods, design and baseline results</v>
          </cell>
          <cell r="C703" t="str">
            <v>BACKGROUND: The Parelsnoer Institute is a collaboration between 8 Dutch University Medical Centers in which clinical data and biomaterials from patients suffering from chronic diseases (so called "Pearls") are collected according to harmonized protocols. The Pearl Neurodegenerative Diseases focuses on the role of biomarkers in the early diagnosis, differential diagnosis and in monitoring the course of neurodegenerative diseases, in particular Alzheimer's disease. The objective of this paper is to describe the design and methods of the Pearl Neurodegenerative Diseases, as well as baseline descriptive variables, including their biomarker profile. METHODS: The Pearl Neurodegenerative Diseases is a 3-year follow-up study of patients referred to a memory clinic with cognitive complaints. At baseline, all patients are subjected to a standardized examination, including clinical data and biobank materials, e.g. blood samples, MRI and cerebrospinal fluid. At present, in total more than 1000 patients have been included, of which cerebrospinal fluid and DNA samples are available of 211 and 661 patients, respectively. First descriptives of a subsample of the data (n = 665) shows that patients are diagnosed with dementia (45%), mild cognitive impairment (31%), and subjective memory complaints (24%). DISCUSSION: The Pearl Neurodegenerative Diseases is an ongoing large network collecting clinical data and biomaterials of more than 1000 patients with cognitive impairments. The project has started with data analyses of the baseline characteristics and biomarkers, which will be the starting point of future specific research questions that can be answered by this unique dataset.</v>
          </cell>
          <cell r="D703"/>
          <cell r="E703" t="str">
            <v>Alzheimer Center Limburg, School for Mental Health and Neuroscience (MHeNS), Maastricht University Medical Center, P.O. Box 616, 6200 MD, Maastricht, The Netherlands. p.aalten@maastrichtuniversity.nl._x000D_Alzheimer Center Limburg, School for Mental Health and Neuroscience (MHeNS), Maastricht University Medical Center, P.O. Box 616, 6200 MD, Maastricht, The Netherlands. i.ramakers@maastrichtuniversity.nl._x000D_Departments of Neurology and Geriatrics, University Medical Center Utrecht, Utrecht, The Netherlands. g.j.biessels@umcutrecht.nl._x000D_Department of Neurology, Alzheimer Research Cente, University Medical Center Groningen, Utrecht, The Netherlands. p.p.de.deyn@umcg.nl._x000D_Departments of Neurology and Geriatrics, University Medical Center Utrecht, Utrecht, The Netherlands. h.l.koek@umcutrecht.nl._x000D_Alzheimer Center Nijmegen, Radboud University Medical Center Nijmegen, Nijmegen, The Netherlands. m.olde-rikkert@ger.umcn.nl._x000D_Department of Gerontology and Geriatrics, Leiden University Medical Center, Leiden, The Netherlands. a.m.oleksik@lumc.nl._x000D_Department of Neurology, Academic Medical Center Amsterdam, Amsterdam, The Netherlands. e.richard@amc.uva.nl._x000D_Alzheimer Center Amsterdam, VU Medical Center Amsterdam, Amsterdam, The Netherlands. l.smits@vumc.nl._x000D_Departments of Neurology and Radiology, Erasmus Medical Center, Rotterdam, The Netherlands. j.c.vanswieten@erasmusmc.nl._x000D_Department of Neurology, Alzheimer Research Cente, University Medical Center Groningen, Utrecht, The Netherlands. l.k.teune@umcg.nl._x000D_Departments of Neurology and Radiology, Erasmus Medical Center, Rotterdam, The Netherlands. a.vanderlugt@erasmusmc.nl._x000D_Alzheimer Center Amsterdam, VU Medical Center Amsterdam, Amsterdam, The Netherlands. f.barkhof@vumc.nl._x000D_Department of Clinical Chemistry, Neurochemistry Laboratory and Biobank, VU Medical Center Amsterdam, Amsterdam, The Netherlands. c.teunissen@vumc.nl._x000D_Alzheimer Center Limburg, School for Mental Health and Neuroscience (MHeNS), Maastricht University Medical Center, P.O. Box 616, 6200 MD, Maastricht, The Netherlands. nico.rozendaal@maastrichtuniversity.nl._x000D_Alzheimer Center Limburg, School for Mental Health and Neuroscience (MHeNS), Maastricht University Medical Center, P.O. Box 616, 6200 MD, Maastricht, The Netherlands. f.verhey@maastrichtuniversity.nl._x000D_Alzheimer Center Amsterdam, VU Medical Center Amsterdam, Amsterdam, The Netherlands. wm.vdflier@vumc.nl.</v>
          </cell>
          <cell r="F703" t="str">
            <v>2014</v>
          </cell>
          <cell r="G703" t="str">
            <v>BMC Neurol</v>
          </cell>
          <cell r="H703" t="str">
            <v>25551191</v>
          </cell>
        </row>
        <row r="704">
          <cell r="A704">
            <v>703</v>
          </cell>
          <cell r="B704" t="str">
            <v>An evaluation of statistical process control techniques applied to blood component quality monitoring with particular reference to CUSUM</v>
          </cell>
          <cell r="C704" t="str">
            <v>BACKGROUND: Statistical process control (SPC) is used to monitor the performance of blood component collection and production processes in the UK and elsewhere. The sensitivity of the applied technique(s) needs to be matched to the clinical importance of the parameter being monitored such that significant deviations in the process mean and/or variability of critical parameters (e.g. the leucocyte content of leucodepleted components) are detected and investigated immediately. AIMS: This study assessed the sensitivity and specificity of a range of techniques for variable and attribute (proportion non-conforming) data. MATERIALS AND METHODS: Comparison was based on a range of simulated and 'live' blood component quality monitoring data including X/R, cumulative sum (CUSUM) procedures, the scan statistic and np charts. RESULTS: X/R and CUSUM could detect shifts of two standard deviations in the process mean within 5 days. Current leucocyte count data (substantially skewed even after log transformation) was found to be better suited to attribute analysis. CUSUM alone was able to detect shifts on the same day when based on 20 or more samples and achieved acceptable specificity. CONCLUSIONS: CUSUM procedures for proportion non-conforming can usefully augment existing X/R techniques for leucodepletion monitoring, provide valid control limits and the required sensitivity. The scan statistic and 'np' charts offered no obvious advantages.</v>
          </cell>
          <cell r="D704"/>
          <cell r="E704" t="str">
            <v>Patient Services, NHS Blood and Transplant (NHSBT) Southampton, Coxford Road, Southampton SO16 5AF, UK. mark.nightingale@nbs.nhs.uk</v>
          </cell>
          <cell r="F704" t="str">
            <v>2012</v>
          </cell>
          <cell r="G704" t="str">
            <v>Transfus Med</v>
          </cell>
          <cell r="H704" t="str">
            <v>22734826</v>
          </cell>
        </row>
        <row r="705">
          <cell r="A705">
            <v>704</v>
          </cell>
          <cell r="B705" t="str">
            <v>Impact of the drug-drug interaction database SFINX on prevalence of potentially serious drug-drug interactions in primary health care</v>
          </cell>
          <cell r="C705" t="str">
            <v>PURPOSE: To investigate the impact of the integration of the drug-drug interaction database SFINX into primary health care records on the prevalence of potentially serious drug-drug interactions. METHODS: The study was a controlled before-and-after study on the prevalence of potential drug-drug interactions before and after the implementation of SFINX at 15 primary healthcare centres compared with 5 centres not receiving the intervention. Data on dispensed prescriptions from health care centres were retrieved from the Swedish prescribed drug register and analysed for September-December 2006 (pre-intervention) and September-December 2007 (post-intervention). All drugs dispensed during each 4 month period were regarded as potentially interacting. RESULTS: Use of SFINX was associated with a 17% decrease, to 1.81 × 10(-3) from 2.15 × 10(-3) interactions per prescribed drug-drug pair, in the prevalence of potentially serious drug-drug interactions (p = 0.042), whereas no significant effect was observed in the control group. The change in prevalence of potentially serious drug-drug interactions did not differ significantly between the two study groups. The majority of drug-drug interactions identified were related to chelate formation. CONCLUSION: Prescriptions resulting in potentially serious drug-drug interactions were significantly reduced after integration of the drug-drug interaction database SFINX into electronic health records in primary care. Further studies are needed to demonstrate the effectiveness of drug-drug interaction warning systems.</v>
          </cell>
          <cell r="D705"/>
          <cell r="E705" t="str">
            <v>Department of Laboratory Medicine, Division of Clinical Pharmacology, Karolinska University Hospital, Huddinge, Karolinska Institutet, 141 86 Stockholm, Sweden. marine.andersson@karolinska.se</v>
          </cell>
          <cell r="F705" t="str">
            <v>2013</v>
          </cell>
          <cell r="G705" t="str">
            <v>Eur J Clin Pharmacol</v>
          </cell>
          <cell r="H705" t="str">
            <v>22752671</v>
          </cell>
        </row>
        <row r="706">
          <cell r="A706">
            <v>705</v>
          </cell>
          <cell r="B706" t="str">
            <v>Electronic Laboratory Medicine ordering with evidence-based Order sets in primary care (ELMO study): protocol for a cluster randomised trial</v>
          </cell>
          <cell r="C706" t="str">
            <v>BACKGROUND: Laboratory testing is an important clinical act with a valuable role in screening, diagnosis, management and monitoring of diseases or therapies. However, inappropriate laboratory test ordering is frequent, burdening health care spending and negatively influencing quality of care. Inappropriate tests may also result in false-positive results and potentially cause excessive downstream activities. Clinical decision support systems (CDSSs) have shown promising results to influence the test-ordering behaviour of physicians and to improve appropriateness. Order sets, a form of CDSS where a limited set of evidence-based tests are proposed for a series of indications, integrated in a computerised physician order entry (CPOE) have been shown to be effective in reducing the volume of ordered laboratory tests but convincing evidence that they influence appropriateness is lacking. The aim of this study is to evaluate the effect of order sets on the quality and quantity of laboratory test orders by physicians. We also aim to evaluate the effect of order sets on diagnostic error and explore the effect on downstream or cascade activities. METHODS: We will conduct a cluster randomised controlled trial in Belgian primary care practices. The study is powered to measure two outcomes. We will primarily measure the influence of our CDSS on the appropriateness of laboratory test ordering. Additionally, we will also measure the influence on diagnostic error. We will also explore the effects of our intervention on cascade activities due to altered results of inappropriate tests. DISCUSSION: We have designed a study that should be able to demonstrate whether the CDSS aimed at diagnostic testing is not only able to influence appropriateness but also safe with respect to diagnostic error. These findings will influence a lager, nationwide implementation of this CDSS. TRIAL REGISTRATION: ClinicalTrials.gov, NCT02950142 .</v>
          </cell>
          <cell r="D706"/>
          <cell r="E706" t="str">
            <v>Department of Public Health and Primary Care, KU Leuven, Kapucijnenvoer 33, Blok J, PB 7001, B-3000, Leuven, Belgium. Nicolas.delvaux@kuleuven.be._x000D_Department of Family Medicine and Primary Health Care, Ghent University, Ghent, Belgium._x000D_Department of Public Health and Primary Care, KU Leuven, Kapucijnenvoer 33, Blok J, PB 7001, B-3000, Leuven, Belgium._x000D_Centre for Informed Health Choices, Norwegian Institute of Public Health, Oslo, Norway.</v>
          </cell>
          <cell r="F706" t="str">
            <v>2017</v>
          </cell>
          <cell r="G706" t="str">
            <v>Implement Sci</v>
          </cell>
          <cell r="H706" t="str">
            <v>29212546</v>
          </cell>
        </row>
        <row r="707">
          <cell r="A707">
            <v>706</v>
          </cell>
          <cell r="B707" t="str">
            <v>Variation in pediatric traumatic brain injury outcomes in the United States</v>
          </cell>
          <cell r="C707" t="str">
            <v>OBJECTIVE: To ascertain the degree of variation, by state of hospitalization, in outcomes associated with traumatic brain injury (TBI) in a pediatric population. DESIGN: A retrospective cohort study of pediatric patients admitted to a hospital with a TBI. SETTING: Hospitals from states in the United States that voluntarily participate in the Agency for Healthcare Research and Quality's Healthcare Cost and Utilization Project. PARTICIPANTS: Pediatric (age ≤ 19 y) patients hospitalized for TBI (N=71,476) in the United States during 2001, 2004, 2007, and 2010. INTERVENTIONS: None. MAIN OUTCOME MEASURES: Primary outcome was proportion of patients discharged to rehabilitation after an acute care hospitalization among alive discharges. The secondary outcome was inpatient mortality. RESULTS: The relative risk of discharge to inpatient rehabilitation varied by as much as 3-fold among the states, and the relative risk of inpatient mortality varied by as much as nearly 2-fold. In the United States, approximately 1981 patients could be discharged to inpatient rehabilitation care if the observed variation in outcomes was eliminated. CONCLUSIONS: There was significant variation between states in both rehabilitation discharge and inpatient mortality after adjusting for variables known to affect each outcome. Future efforts should be focused on identifying the cause of this state-to-state variation, its relationship to patient outcome, and standardizing treatment across the United States.</v>
          </cell>
          <cell r="D707"/>
          <cell r="E707" t="str">
            <v>Department of Anesthesiology and Pain Medicine, School of Medicine, University of Washington, Seattle, WA; Harborview Injury Prevention and Research Center, University of Washington, Seattle, WA. Electronic address: nathaniel.greene@duke.edu._x000D_Harborview Injury Prevention and Research Center, University of Washington, Seattle, WA; Department of Epidemiology, School of Public Health, University of Washington, Seattle, WA._x000D_Department of Anesthesiology and Pain Medicine, School of Medicine, University of Washington, Seattle, WA; Harborview Injury Prevention and Research Center, University of Washington, Seattle, WA; Department of Pediatrics, School of Medicine, University of Washington, Seattle, WA._x000D_Harborview Injury Prevention and Research Center, University of Washington, Seattle, WA; Department of Epidemiology, School of Public Health, University of Washington, Seattle, WA; Department of Pediatrics, School of Medicine, University of Washington, Seattle, WA.</v>
          </cell>
          <cell r="F707" t="str">
            <v>2014</v>
          </cell>
          <cell r="G707" t="str">
            <v>Arch Phys Med Rehabil</v>
          </cell>
          <cell r="H707" t="str">
            <v>24631594</v>
          </cell>
        </row>
        <row r="708">
          <cell r="A708">
            <v>707</v>
          </cell>
          <cell r="B708" t="str">
            <v>Risk of Nongenitourinary Cancers in Patients With Spinal Cord Injury: A Population-based Cohort Study</v>
          </cell>
          <cell r="C708" t="str">
            <v>Little information is available regarding the risk of nongenitourinary (GU) cancers in patients with spinal cord injury (SCI). The authors conducted a nationwide population-based study to investigate whether a higher risk of non-GU cancer is seen among patients with SCI.Data retrieved from the National Health Insurance Research Database of Taiwan were used in this study. A total of 41,900 patients diagnosed with SCI between 2000 and 2011 were identified from the National Health Insurance Research Database and comprised the SCI cohort. Each of these patients was randomly frequency matched with 4 people from the general population (without SCI) according to age, sex, comorbidities, and index year. Cox proportional hazards regression analysis was used to calculate adjusted hazard ratios and 95% confidence intervals and determine how SCI affected non-GU cancer risk.No significant difference in overall non-GU cancer risk was observed between the SCI and control groups. The patients with SCI exhibited a significantly higher risk of developing esophageal, liver, and hematologic malignancies compared with those without SCI. By contrast, the SCI cohort had a significantly lower risk of colorectal cancer compared with the non-SCI cohort (adjusted hazard ratio = 0.80, 95% confidence interval = 0.69-0.93). Additional stratified analyses by sex, age, and follow-up duration revealed various correlations between SCI and non-GU cancer risk.The patients with SCI exhibited higher risk of esophageal, liver, and hematologic malignancies but a lower risk of colorectal cancer compared with those without SCI. The diverse patterns of cancer risk among the patients with SCI may be related to the complications of chronic SCI.</v>
          </cell>
          <cell r="D708"/>
          <cell r="E708" t="str">
            <v>From the Lab of Biomaterials, School of Chinese Medicine, China Medical University, Taichung (C-HK, Y-SC), Department of Chinese Medicine, Taipei Medical University Hospital, Taipei (C-HK), Department of Radiation Oncology, Zuoying Branch of Kaohsiung Armed Forces General Hospital, Kaohsiung (L-MS), Department of Bioinformatics and Medical Engineering, Asia University, Wufeng District, Taichung, Taiwan (Y-SC), Management Office for Health Data, China Medical University Hospital (C-LL), College of Medicine, China Medical University (C-LL), Graduate Institute of Clinical Medical Science, School of Medicine, College of Medicine, China Medical University (J-AL, C-HK), Department of Radiation Oncology, China Medical University Hospital (J-AL), Department of Nuclear Medicine and PET Center, China Medical University Hospital, Taichung (C-HK); and Department of Internal Medicine, Zuoying Branch of Kaohsiung Armed Forces General Hospital, Kaohsiung, Taiwan (M-WW).</v>
          </cell>
          <cell r="F708" t="str">
            <v>2016</v>
          </cell>
          <cell r="G708" t="str">
            <v>Medicine (Baltimore)</v>
          </cell>
          <cell r="H708" t="str">
            <v>26765443</v>
          </cell>
        </row>
        <row r="709">
          <cell r="A709">
            <v>708</v>
          </cell>
          <cell r="B709" t="str">
            <v>Venovenous extracorporeal life support improves survival in adult trauma patients with acute hypoxemic respiratory failure: a multicenter retrospective cohort study</v>
          </cell>
          <cell r="C709" t="str">
            <v>BACKGROUND: Venovenous extracorporeal life support (VV ECLS) has been reported in adult trauma patients with severe respiratory failure; however, ECLS is not available in many trauma centers, few trauma surgeons have experience initiating ECLS and managing ECLS patients, and there is currently little evidence supporting its use in severely injured patients. This study seeks to determine if VV ECLS improves survival in such patients. METHODS: Data from two American College of Surgeons-verified Level 1 trauma centers, which maintain detailed records of patients with acute hypoxemic respiratory failure (AHRF), were evaluated retrospectively. The study population included trauma patients between 16 years and 55 years of age treated for AHRF between January 2001 and December 2009. These patients were divided into two cohorts as follows: patients who received VV ECLS after an incomplete or no response to other rescue therapies (ECLS) versus patients who were managed with mechanical ventilation (CONV). The primary outcome was survival to discharge, and secondary outcomes were intensive care unit and hospital length of stay (LOS), total ventilator days, and rate of complications requiring intervention. RESULTS: Twenty-six ECLS patients and 76 CONV patients were compared. Adjusted survival was greater in the ECLS group (adjusted odds ratio, 0.193; 95% confidence interval, 0.042-0.884; p = 0.034). Ventilator days, intensive care unit LOS, and hospital LOS did not differ between the groups. ECLS patients received more blood transfusions and had more bleeding complications, while the CONV patients had more pulmonary complications. A cohort of 17 ECLS and 17 CONV patients matched for age and lung injury severity also demonstrated a significantly greater survival in the ECLS group (adjusted odds ratio, 0.038; 95% confidence interval, 0.004-0.407; p = 0.007). CONCLUSION: VV ECLS is independently associated with survival in adult trauma patients with AHRF. ECLS should be considered in trauma patients with AHRF when conventional therapies prove ineffective; if ECLS is not readily available, transfer to an ECLS center should be pursued. LEVEL OF EVIDENCE: Therapeutic study, level III.</v>
          </cell>
          <cell r="D709"/>
          <cell r="E709" t="str">
            <v>From the Wake Forest School of Medicine (D.M.G., B.S.S., R.S.M., T.P.), Winston-Salem, North Carolina; Los Angeles County + University of Southern California Medical Center (O.T.O., N.J.M., K.I.), Los Angeles, California; US Army Institute of Surgical Research (J.K.A.); University of Texas Health Science Center at San Antonio, (R.C.F.); and San Antonio Military Medical Center (J.W.C.), San Antonio; University of Texas Health Science Center at Houston (M.H.H.), Houston, Texas; Norman M. Rich Department of Surgery (J.W.C.), Uniformed Services University of the Health Sciences, Bethesda, Maryland.</v>
          </cell>
          <cell r="F709" t="str">
            <v>2014</v>
          </cell>
          <cell r="G709" t="str">
            <v>J Trauma Acute Care Surg</v>
          </cell>
          <cell r="H709" t="str">
            <v>24747460</v>
          </cell>
        </row>
        <row r="710">
          <cell r="A710">
            <v>709</v>
          </cell>
          <cell r="B710" t="str">
            <v>Reliability of electronic recording of waiting times in the emergency department: a prospective multicenter study</v>
          </cell>
          <cell r="C710" t="str">
            <v>We aimed to evaluate the reliability of waiting times (WT) measures electronically retrieved. We prospectively collected true WT in four emergency departments during 20 predefined 2-h inclusion periods, and compared them with the electronically retrieved waiting time (ERWT). We assessed agreement with calculation of rate of outliers (difference exceeding 20 min), bias, and its 95% limits of agreements, and associated Bland and Altman plot. We analyzed 274 patients. The mean difference was -2 min (SD 13) between ERWT and true WT, with a 95% limits of agreements (-28 to 24 min). Bland and Altman plot showed a good agreement, and we report 7% of outliers. Using ERWT, 14 patients (5%) were misclassified as having their target WT exceeded or not. ERWT agree well with the true WT, although the significant rate of outlier and misclassification calls for caution in their interpretation.</v>
          </cell>
          <cell r="D710"/>
          <cell r="E710" t="str">
            <v>aEmergency Department, Assistance Publique-Hôpitaux de Paris AP-HP, Hôpital Pitié-Salpêtrière bEmergency Department, APHP, Hôpital Saint-Antoine cEmergency Department, APHP, Hôpital Bichat-Claude Bernard dEmergency Department, APHP, Hôpital Tenon eSorbonne Universités, UPMC Univ Paris 06 fUniversité Paris Diderot, Sorbonne Paris Cité, Paris, France.</v>
          </cell>
          <cell r="F710" t="str">
            <v>2015</v>
          </cell>
          <cell r="G710" t="str">
            <v>Eur J Emerg Med</v>
          </cell>
          <cell r="H710" t="str">
            <v>25564458</v>
          </cell>
        </row>
        <row r="711">
          <cell r="A711">
            <v>710</v>
          </cell>
          <cell r="B711" t="str">
            <v>The Oxford knee score and its subscales do not exhibit a ceiling or a floor effect in knee arthroplasty patients: an analysis of the National Health Service PROMs data set</v>
          </cell>
          <cell r="C711" t="str">
            <v>PURPOSE: In this study, we examined whether the OKS demonstrated a floor or a ceiling effect when used to measure the outcome of knee replacement surgery in a large national cohort. METHODS: NHS PROMs database, containing pre- to 6 month post-operative OKS on 72,154 patients, mean age 69 (SD 9.4), undergoing knee replacement surgery, was examined to establish the proportion of patients achieving top or bottom OKS values pre- and post-operatively. RESULTS: Pre-operatively, none of patients achieved the maximum/'best' (48) and minimum (0) scores. Post-operatively, no patients (0 %) achieved the minimum/'worst' score, but the percentage achieving the maximum score increased to 2.7 %. Subgroup analyses demonstrated that the highest post-operative overall ceiling percentage was 3 %, in a subgroup of patients between 60 and 79 years of age and 13.7 % in a group of patients who had a pre-operative OKS above 41. Furthermore, 10.8 % of patients achieved the top post-operative OKS-PCS and 4.7 % top post-operative OKS-FCS. CONCLUSION: Based on NHS PROMs data, the OKS does not exhibit a ceiling or floor effect overall, or for both its pain and function subscales, and remains a valid measure of outcomes for patients undergoing TKA. LEVEL OF EVIDENCE: Large-scale retrospective observations study, Level II.</v>
          </cell>
          <cell r="D711"/>
          <cell r="E711" t="str">
            <v>Oxford University, Oxford, Australia._x000D_Oxford University, Oxford, Australia. christopher.lim@ndorms.ox.ac.uk.</v>
          </cell>
          <cell r="F711" t="str">
            <v>2017</v>
          </cell>
          <cell r="G711" t="str">
            <v>Knee Surg Sports Traumatol Arthrosc</v>
          </cell>
          <cell r="H711" t="str">
            <v>26519187</v>
          </cell>
        </row>
        <row r="712">
          <cell r="A712">
            <v>711</v>
          </cell>
          <cell r="B712" t="str">
            <v>Computer-assisted interventions to improve QTc documentation in patients receiving QT-prolonging drugs</v>
          </cell>
          <cell r="C712" t="str">
            <v>BACKGROUND: Many medications commonly used in hospitals can cause prolonged corrected QT interval (QTc), putting patients at risk for torsade de pointes (TdP), a potentially fatal arrhythmia. However, documentation of QTc for hospitalized patients receiving QT-prolonging medications is often not consistent with American Heart Association standards. OBJECTIVE: To examine effects of education and computerized documentation enhancements on QTc documentation. METHODS: A quasi-experimental multisite study among 4011 cardiac-monitored patients receiving QTc-prolonging medications within a 10-hospital health care system was conducted to compare QTc documentation before (n=1517), 3 months after (n = 1301), and 4 to 6 months after (n = 1193) an intervention. The intervention included (1) online education for 3232 nurses, (2) electronic notifications to alert nurses when a patient received at least 2 doses of a QT-prolonging medication, and (3) computerized calculation of QTc in electronic health records after nurses had documented heart rate and QT interval. RESULTS: QTc documentation for inpatients receiving QTc-prolonging drugs increased significantly from baseline (17.3%) to 3 months after the intervention (58.2%; P &lt; .001) within the 10 hospitals and had increased further 4 to 6 months after the intervention (62.1%, P = .75). Patients at larger hospitals were significantly more likely to have their QTc documented (46.4%) than were patients at smaller hospitals (26.2%; P &lt; .001). CONCLUSION: A 3-step system-wide intervention was associated with an increase in QTc documentation for patients at risk for drug-induced TdP, and improvements persisted over time. Further study is needed to assess whether increased QTc documentation decreases occurrence of drug-induced TdP. (American Journal of Critical Care. 2015;24:e6-e15).</v>
          </cell>
          <cell r="D712"/>
          <cell r="E712" t="str">
            <v>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 k-sandau@bethel.edu._x000D_Kristin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v>
          </cell>
          <cell r="F712" t="str">
            <v>2015</v>
          </cell>
          <cell r="G712" t="str">
            <v>Am J Crit Care</v>
          </cell>
          <cell r="H712" t="str">
            <v>25727282</v>
          </cell>
        </row>
        <row r="713">
          <cell r="A713">
            <v>712</v>
          </cell>
          <cell r="B713" t="str">
            <v>Complications and Mortality Among Correctly Triaged and Undertriaged Severely Injured Older Adults With Traumatic Brain Injuries</v>
          </cell>
          <cell r="C713" t="str">
            <v>Determining differences in clinical outcomes of older adults treated at trauma centers (TCs) and nontrauma centers (NTCs) is imperative considering their persistent undertriage and the projected costs of fixing the problem. This study compared the incidence and predictors of complications and mortality among brain-injured older adults treated at TCs and NTCs. This secondary analysis of New York inpatient data included patients aged 55+ years, primary brain injury diagnosis, and acute care hospital admission. Interfacility transfers and nontraumatic brain injuries were excluded. International Classification of Diseases, Ninth Revision, Clinical Modification (ICD-9-CM) diagnosis codes identified complications and mortality. Injury severity was determined by mapping ICD-9-CM diagnoses to Abbreviated Injury Scale 2005 Revision 2008 dictionary scores. A subgroup analysis of 1,594 patients with New Injury Severity Scores greater than 15 was performed to examine complications and mortality. This study included 7,138 patients who met inclusion criteria. Predictors of subgroup complications included chronic renal failure, odds ratio (OR) = 2.251 (confidence interval [CI] = 1.470-3.447), p &lt; .001; major operating room procedure, OR = 2.349 (CI = 1.679-3.285), p &lt; .001; number of diagnoses, OR = 1.201 (CI = 1.158-1.245), p &lt; .001; and number of procedures, OR = 1.119 (CI = 1.077-1.162), p £ .001. Mortality predictors included age, OR = 1.031 (CI = 1.017-1.045), p &lt; .001; preexisting coagulopathy, OR = 1.753 (C = 1.130-2.719), p = .012; number of procedures, OR = 1.122 (CI = 1.081-1.166), p &lt; .001; acute renal failure, OR = 3.114 (CI = 1.672-5.797), p &lt; .001; systemic inflammatory response syndrome, OR = 4.058 (CI = 1.463-11.258), p = .007; adult respiratory distress syndrome, OR = 3.179 (CI = 1.673-6.041), p &lt; .001; and subarachnoid bleed, OR = 2.667 (CI = 1.415-5.029), p = .002. Nearly 23% of the severely/critically injured patients experienced 1 or more complications. Incidence of complications was low and comparable for TCs and NTCs. The proportion of deaths was slightly higher at TCs but not significant. The most prevalent complications carry a high mortality risk.</v>
          </cell>
          <cell r="D713"/>
          <cell r="E713" t="str">
            <v>Department of Nursing, Lehman College and The Graduate Center, CUNY, Bronx, New York.</v>
          </cell>
          <cell r="F713" t="str">
            <v>2018</v>
          </cell>
          <cell r="G713" t="str">
            <v>J Trauma Nurs</v>
          </cell>
          <cell r="H713" t="str">
            <v>30395031</v>
          </cell>
        </row>
        <row r="714">
          <cell r="A714">
            <v>713</v>
          </cell>
          <cell r="B714" t="str">
            <v>The sensitivity of the MOS SF-12 and PROMIS® global summary scores to adverse health events in an older cohort</v>
          </cell>
          <cell r="C714" t="str">
            <v>PURPOSE: To compare the predictive validity of two self-reported outcome measures, the Patient-Reported Outcome Measurement Information System (PROMIS) Global Health measure and the 12-item Health Survey (SF-12). METHODS: Data were obtained from 1286 persons (55% female) aged 61-77 responding to a longitudinal survey. Inter-correlations of the SF-12 and PROMIS physical and mental summary scores were examined. ROC and AUC analyses were conducted to compare mental health score sensitivity to high levels of depression symptoms. Multiple regression was used to assess physical health score sensitivity to adverse health events over 12-month follow-up. RESULTS: All scores displayed negatively skewed distributions. The respective SF-12 and PROMIS physical (r = .78) and mental (r = .62) health scores displayed strong associations. Mental health scores provided useful discrimination of persons reporting high depression symptoms (AUC(SF12) = 0.90; AUC(PROMIS) = 0.84), although the SF-12 provided better case discrimination. Decreases in physical health over time were associated with recurrent falls (B(SF12) = - 1.62; B(PROMIS) = - 1.14) and hospitalisations (B(SF12) = - 1.69; B(PROMIS) = - 1.11). CONCLUSIONS: The SF-12 and PROMIS brief measures of physical and mental health assess related but distinct health constructs. However, they display comparable sensitivity to adverse health outcomes. Results from studies utilising the SF-12 and PROMIS global health measures should be compared with sensitivity to differences in the content and scoring of these measures.</v>
          </cell>
          <cell r="D714"/>
          <cell r="E714" t="str">
            <v>School of Psychology, Massey University, Palmerston North, New Zealand. j.allen@massey.ac.nz._x000D_School of Psychology, Massey University, Palmerston North, New Zealand.</v>
          </cell>
          <cell r="F714" t="str">
            <v>2018</v>
          </cell>
          <cell r="G714" t="str">
            <v>Qual Life Res</v>
          </cell>
          <cell r="H714" t="str">
            <v>29725968</v>
          </cell>
        </row>
        <row r="715">
          <cell r="A715">
            <v>714</v>
          </cell>
          <cell r="B715" t="str">
            <v>Improving antibiotic prescribing in acute respiratory tract infections: cluster randomised trial from Norwegian general practice (prescription peer academic detailing (Rx-PAD) study)</v>
          </cell>
          <cell r="C715" t="str">
            <v>OBJECTIVE: To assess the effects of a multifaceted educational intervention in Norwegian general practice aiming to reduce antibiotic prescription rates for acute respiratory tract infections and to reduce the use of broad spectrum antibiotics. DESIGN: Cluster randomised controlled study. SETTING: Existing continuing medical education groups were recruited and randomised to intervention or control. PARTICIPANTS: 79 groups, comprising 382 general practitioners, completed the interventions and data extractions. INTERVENTIONS: The intervention groups had two visits by peer academic detailers, the first presenting the national clinical guidelines for antibiotic use and recent research evidence on acute respiratory tract infections, the second based on feedback reports on each general practitioner's antibiotic prescribing profile from the preceding year. Regional one day seminars were arranged as a supplement. The control arm received a different intervention targeting prescribing practice for older patients. MAIN OUTCOME MEASURES: Prescription rates and proportion of non-penicillin V antibiotics prescribed at the group level before and after the intervention, compared with corresponding data from the controls. RESULTS: In an adjusted, multilevel model, the effect of the intervention on the 39 intervention groups (183 general practitioners) was a reduction (odds ratio 0.72, 95% confidence interval 0.61 to 0.84) in prescribing of antibiotics for acute respiratory tract infections compared with the controls (40 continuing medical education groups with 199 general practitioners). A corresponding reduction was seen in the odds (0.64, 0.49 to 0.82) for prescribing a non-penicillin V antibiotic when an antibiotic was issued. Prescriptions per 1000 listed patients increased from 80.3 to 84.6 in the intervention arm and from 80.9 to 89.0 in the control arm, but this reflects a greater incidence of infections (particularly pneumonia) that needed treating in the intervention arm. CONCLUSIONS: The intervention led to improved antibiotic prescribing for respiratory tract infections in a representative sample of Norwegian general practitioners, and the courses were feasible to the general practitioners. TRIAL REGISTRATION: Clinical trials NCT00272155.</v>
          </cell>
          <cell r="D715"/>
          <cell r="E715" t="str">
            <v>Department of General Practice/Family Medicine, Institute of Health and Society, University of Oslo, P O Box 1130, Blindern, N-0318 Oslo, Norway. svein.gjelstad@medisin.uio.no</v>
          </cell>
          <cell r="F715" t="str">
            <v>2013</v>
          </cell>
          <cell r="G715" t="str">
            <v>Bmj</v>
          </cell>
          <cell r="H715" t="str">
            <v>23894178</v>
          </cell>
        </row>
        <row r="716">
          <cell r="A716">
            <v>715</v>
          </cell>
          <cell r="B716" t="str">
            <v>Database Analysis of Depression and Anxiety in a Community Sample-Response to a Micronutrient Intervention</v>
          </cell>
          <cell r="C716" t="str">
            <v>BACKGROUND: Depression and anxiety are common mental health concerns worldwide. Broad-spectrum multi-vitamin/mineral approaches have been found to alleviate a number of psychiatric symptoms. We investigated the effects of a nutrient intervention program, which includes optimizing vitamin D levels, on depression and anxiety outcomes from community-based program. METHODS: We evaluated self-reported health measures of depression and anxiety collected as part of a community-based program focused on optimizing overall health through nutritional supplementation, education and lifestyle advice. RESULTS: Data were collected from 16,020 participants, with measures including European Quality of Life Five Dimensions (EQ-5D) and Targeted Symptoms List (TSL) providing self-reported depression and anxiety. More than 56% of participants were identified as having elevated levels of depression and anxiety at baseline as reported on the EQ-5D. After one year in the program, 49.2% (n = 7878) of participants who reported any level of depression or anxiety at baseline reported improvement at follow-up. Of those who reported severe/extreme depression at baseline (n = 829), 97.2% reported improvement after one year. Regression analyses revealed a significant association of improvement in depression and anxiety with higher vitamin D status (&gt;100 nmol/L) and more strenuous physical activity. CONCLUSION: Overall, people from the general population who suffer from mood and anxiety problems may benefit from improved nutritional status achieved with nutritional supplements.</v>
          </cell>
          <cell r="D716"/>
          <cell r="E716" t="str">
            <v>Pure North S'Energy Foundation, Calgary, AB T2R 0C5, Canada. Samantha.Kimball@purenorth.ca._x000D_Department of Natural and Mathematical Sciences, St. Mary's University, Calgary, AB T2X 1Z4, Canada. Samantha.Kimball@purenorth.ca._x000D_Pure North S'Energy Foundation, Calgary, AB T2R 0C5, Canada. Naghmeh.Mirhosseini@purenorth.ca._x000D_Department of Psychology, University of Canterbury, Christchurch 8140, New Zealand. Julia.rucklidge@canterbury.ac.nz.</v>
          </cell>
          <cell r="F716" t="str">
            <v>2018</v>
          </cell>
          <cell r="G716" t="str">
            <v>Nutrients</v>
          </cell>
          <cell r="H716" t="str">
            <v>29385721</v>
          </cell>
        </row>
        <row r="717">
          <cell r="A717">
            <v>716</v>
          </cell>
          <cell r="B717" t="str">
            <v>Better Patient-Reported Experiences with Health Care Are Associated with Improved Clinical Outcome after Carpal Tunnel Release Surgery</v>
          </cell>
          <cell r="C717" t="str">
            <v>BACKGROUND: In hand surgery, and specifically carpal tunnel syndrome, it is currently unknown whether experiences with health care influence surgical outcome. To investigate whether there is an association between patient-reported experience measures and symptom relief, data were gathered using a cohort of patients undergoing surgical treatment for carpal tunnel syndrome. METHODS: Patient-reported experience measures and patient-reported outcome measures were registered in a national database of 16 hand surgery practices. The experience measure data were gathered at 3 months after surgery and included six subscales on different health care delivery aspects (e.g., provided information, communication, facility, operative care). The outcome measure data were acquired before and 3 months after surgery with the Boston Carpal Tunnel Assessment Questionnaire. The association was tested using linear regression analyses. RESULTS: A total of 1607 patients were included in the analysis. The experience measure scores were good to excellent, with a median value between 8.0 and 8.5 on a 10-point scale. Regression analyses showed a significant (p &lt; 0.001) association with the Boston Carpal Tunnel Assessment Questionnaire for all individual patient-reported experience measure subscales. The greatest effects were found in physician communication and treatment information. Patient-reported experience measures accounted for more than 5 percent of the explained variance, with patient characteristics explaining an approximately additional 3 percent. CONCLUSIONS: In this large data set of carpal tunnel syndrome patients who underwent surgical release, a significant impact of health care experiences on self-reported clinical outcome was found. This is relevant information, not only for directing care providers in improving health care experiences as a quality-of-health care measure but now also potentially to achieve better clinical outcome. CLINICAL QUESTION/LEVEL OF EVIDENCE: Therapeutic, III.</v>
          </cell>
          <cell r="D717"/>
          <cell r="E717" t="str">
            <v>Rochester, Minn.; and Rotterdam, Hilversum, and Nijmegen, The Netherlands; and Boston, Mass. From the Department of Orthopedic Surgery, Mayo Clinic; the Departments of Plastic, Reconstructive and Hand Surgery and Rehabilitation Medicine, Erasmus MC, University Medical Center Rotterdam; the Department of Hand and Wrist Surgery, Xpert Clinic; the Department of Plastic and Reconstructive Surgery, Radboudumc University Hospital; and the Integrated Brain Health Clinical and Research Program, Department of Psychiatry, Massachusetts General Hospital, Harvard Medical School.</v>
          </cell>
          <cell r="F717" t="str">
            <v>2019</v>
          </cell>
          <cell r="G717" t="str">
            <v>Plast Reconstr Surg</v>
          </cell>
          <cell r="H717" t="str">
            <v>31136483</v>
          </cell>
        </row>
        <row r="718">
          <cell r="A718">
            <v>717</v>
          </cell>
          <cell r="B718" t="str">
            <v>Association between clinical presentations before myocardial infarction and coronary mortality: a prospective population-based study using linked electronic records</v>
          </cell>
          <cell r="C718" t="str">
            <v>BACKGROUND: Ischaemia in different arterial territories before acute myocardial infarction (AMI) may influence post-AMI outcomes. No studies have evaluated prospectively collected information on ischaemia and its effect on short- and long-term coronary mortality. The objective of this study was to compare patients with and without prospectively measured ischaemic presentations before AMI in terms of infarct characteristics and coronary mortality. METHODS AND RESULTS: As part of the CALIBER programme, we linked data from primary care, hospital admissions, the national acute coronary syndrome registry and cause-specific mortality to identify patients with first AMI (n = 16,439). We analysed time from AMI to coronary mortality (n = 5283 deaths) using Cox regression (median 2.6 years follow-up), comparing patients with and without recent ischaemic presentations. Patients with ischaemic presentations in the 90 days before AMI experienced lower coronary mortality in the first 7 days after AMI compared with those with no prior ischaemic presentations, after adjusting for age, sex, smoking, diabetes, blood pressure and cardiovascular medications [HR: 0.64 (95% CI: 0.57-0.73) P &lt; 0.001], but subsequent mortality was higher [HR: 1.42 (1.13-1.77) P = 0.001]. Patients with ischaemic presentations closer in time to AMI had the lowest seven day mortality (P-trend = 0.001). CONCLUSION: In the first large prospective study of ischaemic presentations prior to AMI, we have shown that those occurring closest to AMI are associated with lower short-term coronary mortality following AMI, which could represent a natural ischaemic preconditioning effect, observed in a clinical setting. CLINICAL TRIALS REGISTRATION: Clinicaltrials.gov identifier NCT01604486.</v>
          </cell>
          <cell r="D718"/>
          <cell r="E718" t="str">
            <v>Faculty of Epidemiology and Population Health, London School of Hygiene and Tropical Medicine, Keppel Street, London WC1E 7HT, UK emily.herrett@lshtm.ac.uk._x000D_Faculty of Epidemiology and Population Health, London School of Hygiene and Tropical Medicine, Keppel Street, London WC1E 7HT, UK._x000D_Barts and the London School of Medicine and Dentistry, London, UK Farr Institute of Health Informatics Research, London, UK._x000D_University College London, London, UK Farr Institute of Health Informatics Research, London, UK._x000D_Faculty of Epidemiology and Population Health, London School of Hygiene and Tropical Medicine, Keppel Street, London WC1E 7HT, UK Farr Institute of Health Informatics Research, London, UK.</v>
          </cell>
          <cell r="F718" t="str">
            <v>2014</v>
          </cell>
          <cell r="G718" t="str">
            <v>Eur Heart J</v>
          </cell>
          <cell r="H718" t="str">
            <v>25038774</v>
          </cell>
        </row>
        <row r="719">
          <cell r="A719">
            <v>718</v>
          </cell>
          <cell r="B719" t="str">
            <v>Risk factors for the development of heterotopic ossification in seriously burned adults: A National Institute on Disability, Independent Living and Rehabilitation Research burn model system database analysis</v>
          </cell>
          <cell r="C719" t="str">
            <v>BACKGROUND: Heterotopic ossification (HO) is a debilitating complication of burn injury; however, incidence and risk factors are poorly understood. In this study, we use a multicenter database of adults with burn injuries to identify and analyze clinical factors that predict HO formation. METHODS: Data from six high-volume burn centers, in the Burn Injury Model System Database, were analyzed. Univariate logistic regression models were used for model selection. Cluster-adjusted multivariate logistic regression was then used to evaluate the relationship between clinical and demographic data and the development of HO. RESULTS: Of 2,979 patients in the database with information on HO that addressed risk factors for development of HO, 98 (3.5%) developed HO. Of these 98 patients, 97 had arm burns, and 96 had arm grafts. When controlling for age and sex in a multivariate model, patients with greater than 30% total body surface area burn had 11.5 times higher odds of developing HO (p &lt; 0.001), and those with arm burns that required skin grafting had 96.4 times higher odds of developing HO (p = 0.04). For each additional time a patient went to the operating room, odds of HO increased by 30% (odds ratio, 1.32; p &lt; 0.001), and each additional ventilator day increased odds by 3.5% (odds ratio, 1.035; p &lt; 0.001). Joint contracture, inhalation injury, and bone exposure did not significantly increase odds of HO. CONCLUSION: Risk factors for HO development include greater than 30% total body surface area burn, arm burns, arm grafts, ventilator days, and number of trips to the operating room. Future studies can use these results to identify highest-risk patients to guide deployment of prophylactic and experimental treatments. LEVEL OF EVIDENCE: Prognostic study, level III.</v>
          </cell>
          <cell r="D719"/>
          <cell r="E719" t="str">
            <v>From the University of Michigan (B.L., A.G.), Ann Arbor, Michigan; Massachusetts General Hospital (P.J., J.B.J., D.C.R., J.C.S., C.M.R.), Harvard Medical School; and Spaulding Rehabilitation Hospital (J.C.S., C.M.R.), Boston, Massachusetts; University of Texas Southwestern (K.K.), Dallas, Texas; Harborview Medical Center (N.C.G.), University of Washington School of Medicine, Seattle, Washington.</v>
          </cell>
          <cell r="F719" t="str">
            <v>2015</v>
          </cell>
          <cell r="G719" t="str">
            <v>J Trauma Acute Care Surg</v>
          </cell>
          <cell r="H719" t="str">
            <v>26496115</v>
          </cell>
        </row>
        <row r="720">
          <cell r="A720">
            <v>719</v>
          </cell>
          <cell r="B720" t="str">
            <v>The ACGME Case Log System May Not Accurately Represent Operative Experience Among General Surgery Interns</v>
          </cell>
          <cell r="C720" t="str">
            <v>OBJECTIVE: To assess if the Accreditation Council for Graduate Medical Education (ACGME) case log system accurately captures operative experience of our postgraduate year 1 (PGY-1) residents. DESIGN: ACGME case log information was retrospectively obtained for 5 cohorts of PGY-1 residents (2011-2015) and compared to the number of operative cases captured by an institutional automated operative case report system, Surgical Access Utility System (SAUS). SAUS automatically captures all surgical team members who are listed in the operative dictation for a given case, including interns. A paired t-test analysis was used to compare number of cases coded between the 2 systems. SETTING: Academic, tertiary care referral center with a large general surgery training program. PARTICIPANTS: PGY-1 general surgery trainees (interns) from the years 2011-2015. RESULTS: Forty-nine PGY-1 general surgery residents were identified over a 5-year period. Mean operative case volume per intern, per year, captured by the automated SAUS was 176.5 ± 28.1 (SD) compared to 126.3 ± 58.0 ACGME cases logged (mean difference = 50.2 cases, p &lt; 0.001). CONCLUSIONS: ACGME case log data may not accurately reflect the actual operative experience of our PGY-1 residents. If such data holds true for other general surgery training programs, the true impact of duty hour regulations on operative volume may be unclear when using the ACGME case log data. This current standard approach for using ACGME case logs as a representation of operative experience requires further scrutiny and potential revision to more accurately determine operative experience for accreditation purposes.</v>
          </cell>
          <cell r="D720"/>
          <cell r="E720" t="str">
            <v>Department of Surgery, Mayo Clinic College of Medicine, Rochester, Minnesota._x000D_Multidisciplinary Simulation Center, Mayo Clinic, Rochester, Minnesota; Department of Internal Medicine, Escuela de Medicina, Pontificia Universidad Catolica de Chile, Santiago, Chile._x000D_Department of Surgery, Mayo Clinic College of Medicine, Rochester, Minnesota; Multidisciplinary Simulation Center, Mayo Clinic, Rochester, Minnesota. Electronic address: farley.david@mayo.edu.</v>
          </cell>
          <cell r="F720" t="str">
            <v>2017</v>
          </cell>
          <cell r="G720" t="str">
            <v>J Surg Educ</v>
          </cell>
          <cell r="H720" t="str">
            <v>29055744</v>
          </cell>
        </row>
        <row r="721">
          <cell r="A721">
            <v>720</v>
          </cell>
          <cell r="B721" t="str">
            <v>Reliability adjustment: a necessity for trauma center ranking and benchmarking</v>
          </cell>
          <cell r="C721" t="str">
            <v>BACKGROUND: Currently, trauma center quality benchmarking is based on risk adjusted observed-expected (O/E) mortality ratios. However, failure to account for number of patients has been recently shown to produce unreliable mortality estimates, especially for low-volume centers. This study explores the effect of reliability adjustment (RA), a statistical technique developed to eliminate bias introduced by low volume on risk-adjusted trauma center benchmarking. METHODS: Analysis of the National Trauma Data Bank 2010 was performed. Patients 16 years or older with blunt or penetrating trauma and an Injury Severity Score (ISS) of 9 or greater were included. Based on the statistically accepted standards of the Trauma Quality Improvement Program methodology, risk-adjusted mortality rates were generated for each center and used to rank them accordingly. Hierarchical logistic regression modeling was then performed to adjust these rates for reliability using an empiric Bayes approach. The impact of RA was examined by (1) recalculating interfacility variations in adjusted mortality rates and (2) comparing adjusted hospital mortality quintile rankings before and after RA. RESULTS: A total of 557 facilities (with 278,558 patients) were included. RA significantly reduced the variation in risk-adjusted mortality rates between centers from 14-fold (0.7-9.8%) to only 2-fold (4.4-9.6%) after RA. This reduction in variation was most profound for smaller centers. A total of 68 "best" hospitals and 18 "worst" hospitals based on current risk adjustment methods were reclassified after performing RA. CONCLUSION: "Reliability adjustment" dramatically reduces variations in risk-adjusted mortality arising from statistical noise, especially for lower volume centers. Moreover, the absence of RA had a profound impact on hospital performance assessment, suggesting that nearly one of every six hospitals in National Trauma Data Bank would have been inappropriately placed among the very best or very worst quintile of rankings. RA should be considered while benchmarking trauma centers based on mortality.</v>
          </cell>
          <cell r="D721"/>
          <cell r="E721" t="str">
            <v>Center for Surgical Trials and Outcomes Research, Department of Surgery, The Johns Hopkins School of Medicine, Baltimore, Maryland, USA.</v>
          </cell>
          <cell r="F721" t="str">
            <v>2013</v>
          </cell>
          <cell r="G721" t="str">
            <v>J Trauma Acute Care Surg</v>
          </cell>
          <cell r="H721" t="str">
            <v>23940864</v>
          </cell>
        </row>
        <row r="722">
          <cell r="A722">
            <v>721</v>
          </cell>
          <cell r="B722" t="str">
            <v>Can electronic web-based technology improve quality of life data collection? Analysis of Radiation Therapy Oncology Group 0828</v>
          </cell>
          <cell r="C722" t="str">
            <v>PURPOSE: Missing data are a significant problem in clinical trials, particularly for quality of life (QOL), which cannot be obtained retrospectively. The purpose of this study was to evaluate the feasibility of an electronic web-based strategy for QOL data collection in a cooperative group radiation oncology trial setting. METHODS AND MATERIALS: Radiation Therapy Oncology Group (RTOG) 0828 was a prospective National Cancer Institute cooperative group companion study of RTOG-0415, a randomized study of conventional versus hypofractionated radiation. Forty-nine English-speaking patients with favorable risk prostate cancer who enrolled on RTOG-0415 consented to using web-based technology for completing QOL. In RTOG-0415, using paper forms, the 6-month QOL compliance rate was 52%. The purpose of RTOG-0828 was to test the feasibility of a web-based strategy with the goal of increasing the 6-month QOL completion rate by 25% (from 52% to 77%) for a relative improvement of ~50%. The web-based tool used in this study was VisionTree Optimal Care (VTOC; VisionTree Software, Inc, San Diego, CA), a Health-Insurance-Portability-Accountability-Act secure, online technology that allows real-time tracking and e-mail reminders. The primary endpoint was the 6-month compliance rate for the validated QOL instrument, Expanded Prostate Index Composite. RESULTS: The QOL completion rate at baseline was 98%. Compared with the prior 52% QOL completion rate at 6 months using paper forms, the QOL web-based completion rate at 6 months was 90% (2-sided P value &lt; .001). At 12 months, the EPIC completion rate was 82% (compared with 36% using paper forms). CONCLUSIONS: This RTOG study suggests that a web-based strategy to collect QOL appears to be feasible in the cooperative group radiation oncology trial setting and is associated with an increase in the 6-month QOL compliance rate compared with the prior method of using paper forms. The RTOG plans to further test this strategy in a head-and-neck cancer trial across all participating RTOG sites.</v>
          </cell>
          <cell r="D722"/>
          <cell r="E722" t="str">
            <v>Henry Ford Health System, Detroit, Michigan. Electronic address: bmovsas1@hfhs.org._x000D_RTOG Statistical Center, Philadelphia, Pennsylvania._x000D_Emory University School of Nursing, Atlanta, Georgia._x000D_Duke University School of Medicine, Durham, North Carolina._x000D_Summa Health System Hospital, Akron, Ohio._x000D_Kaiser Permanente Santa Clara Medical Center, Santa Clara, California._x000D_York Cancer Center, Hanover, Pennsylvania._x000D_McMaster University, Juravinski Cancer Center Hamilton Health Sciences, Hamilton, Ontario, Canada._x000D_North Shore-Long Island Jewish Health System, Monter Cancer Center, Lake Success, New York._x000D_Samuel Oschin Comprehensive Cancer Institute, Cedars-Sinai Medical Center, Los Angeles, California.</v>
          </cell>
          <cell r="F722" t="str">
            <v>2014</v>
          </cell>
          <cell r="G722" t="str">
            <v>Pract Radiat Oncol</v>
          </cell>
          <cell r="H722" t="str">
            <v>24766686</v>
          </cell>
        </row>
        <row r="723">
          <cell r="A723">
            <v>722</v>
          </cell>
          <cell r="B723" t="str">
            <v>Metformin's impact on statin-associated muscle symptoms: An analysis of ACCORD study data and research materials from the NHLBI Biologic Specimen and Data Repository Information Coordinating Center</v>
          </cell>
          <cell r="C723" t="str">
            <v>Statins are widely prescribed, yet statin muscle pain limits their use, leading to increased cardiovascular risk. No validated therapy for statin muscle pain exists. The goal of the study was to assess whether metformin was associated with reduced muscle pain. A secondary analysis of data from the ACCORD trial was performed. An ACCORD sub-study assessed patients for muscle cramps and leg/calve pain while walking, typical non-severe statin muscle pain symptoms. We compared muscle pain between patients using a statin (n = 445) or both a statin and metformin (n = 869) at baseline. Overall patient characteristics were balanced between groups. Unadjusted analysis showed fewer reports of muscle cramps (35%) and leg/calve pain while walking (40%) with statins and metformin compared to statin only (muscle cramps, 42%; leg/calve pain while walking, 47%). Multivariable regression demonstrated a 22% odds reduction for muscle cramps (P = 0.049) and a 29% odds reduction for leg/calve pain while walking (P = 0.01). Metformin appears to reduce the risk of non-severe statin muscle pain and additional research is needed to confirm the findings and assess metformin's impact on statin adherence and related cardiovascular outcomes.</v>
          </cell>
          <cell r="D723"/>
          <cell r="E723" t="str">
            <v>Department of Pharmacotherapeutics and Clinical Research, University of South Florida, College of Pharmacy, Tampa, Florida._x000D_Department of Family Medicine, University of South Florida, Morsani College of Medicine, Tampa, Florida._x000D_Department of Internal Medicine, University of South Florida, Morsani College of Medicine, Tampa, Florida._x000D_Department of Pharmaceutical Sciences, University of South Florida, College of Pharmacy, Tampa, Florida._x000D_Department of Obstetrics and Gynecology, University of South Florida, Perinatal Research Vascular Center Morsani College of Medicine, Tampa, Florida.</v>
          </cell>
          <cell r="F723" t="str">
            <v>2018</v>
          </cell>
          <cell r="G723" t="str">
            <v>Diabetes Obes Metab</v>
          </cell>
          <cell r="H723" t="str">
            <v>29577553</v>
          </cell>
        </row>
        <row r="724">
          <cell r="A724">
            <v>723</v>
          </cell>
          <cell r="B724" t="str">
            <v>Validity of the Manchester Triage System in patients with sepsis presenting at the ED: a first assessment</v>
          </cell>
          <cell r="C724" t="str">
            <v>BACKGROUND: The Manchester Triage System (MTS) does not have a specific presentational flow chart for sepsis. The goal of this investigation was to determine adequacy of acuity assignment for patients with sepsis presenting at the ED and triaged using the MTS. MATERIALS AND METHODS: This retrospective analysis included patients &gt;16 presenting to an ED in Bonn, Germany, on the first 12 days of each month between June 2012 and March 2014. Patients were classified into one of three septic groups, or no sepsis. For those with sepsis, adequacy of acuity assignment was based on the criteria of the first consensus conference of the American College of Chest Physicians and Society of Critical Care Medicine, first published in 1992. Adequacy of prioritisation is expressed as sensitivity and likelihood ratio (LR-). RESULTS: Among 20 836 patients evaluated, 801 (3.8%) were septic; of these, 581 (72.5%) had sepsis, 194 (24.2%) had severe sepsis and 26 (3.2%) had severe sepsis with circulation dysfunction. Patients who met the criteria for sepsis were correctly prioritised with a sensitivity of 70.4% (95% CI 66.5 to 74.0). The LR- was 0.628 (95% CI 0.564 to 0.698). Patients with severe sepsis were appropriately prioritised with a sensitivity of 84.5% (95% CI 78.1 to 89.4), and LR- was 0.330 (95% CI 0.243 to 0.450). In the group with severe sepsis and circulation dysfunction, sensitivity of MTS was 61.5% (95% CI 39.3 to 79.8), and LR- was 0.466 (95% CI 0.286 to 0.757). CONCLUSIONS: The MTS has some weaknesses regarding priority levels in emergency patients with septic illness. Overall, target key symptoms (discriminators) which aim at identifying systemic infection and ascertaining vital parameters are insufficiently considered.</v>
          </cell>
          <cell r="D724"/>
          <cell r="E724" t="str">
            <v>Emergency Department, University Hospital Bonn, Bonn, Germany._x000D_Department of Process Management, University Hospital Bonn, Bonn, Germany._x000D_Department of Clinical Chemistry and Clinical Pharmacology, University Hospital Bonn, Bonn, Germany._x000D_Institute for Medical Biometry, Informatics and Epidemiology, University Hospital Bonn, Bonn, Germany._x000D_Department of Anesthesiology, University Hospital Bonn, Bonn, Germany.</v>
          </cell>
          <cell r="F724" t="str">
            <v>2017</v>
          </cell>
          <cell r="G724" t="str">
            <v>Emerg Med J</v>
          </cell>
          <cell r="H724" t="str">
            <v>27993937</v>
          </cell>
        </row>
        <row r="725">
          <cell r="A725">
            <v>724</v>
          </cell>
          <cell r="B725" t="str">
            <v>Changes in the Profile of Endovascular Procedures Performed in Freestanding Dialysis Access Centers over 15 Years</v>
          </cell>
          <cell r="C725" t="str">
            <v>BACKGROUND AND OBJECTIVES: Marked changes occurred in the vascular access profile of patients receiving hemodialysis in the United States over the 15-year period of 2001-2015. This study was undertaken to evaluate how these changes have affected dialysis access maintenance and salvage procedures performed in freestanding dialysis access centers and to examine the effectiveness, efficiency, and safety of these procedures in this setting. DESIGN, SETTING, PARTICIPANTS, &amp; MEASUREMENTS: Data were collected from freestanding, dedicated dialysis access centers operating under a common system of management. Data were available on 689,676 dialysis access procedures. Data relating to case mix, procedure outcome, procedural time, and intraprocedural and immediate postprocedural complications were analyzed. RESULTS: The arteriovenous procedure profile changed from one characterized by approximately equal numbers of angioplasties and thrombectomies performed on arteriovenous grafts (AVGs) to one characterized primarily by angioplasties performed on arteriovenous fistulas. The percentage of angioplasties performed throughout the study was significantly greater than thrombectomies, with a mean of 67.9% versus 32.1% (P&lt;0.001). Interventional procedures did not decrease with increasing arteriovenous fistula utilization in prevalent patients receiving dialysis. The incidence roughly paralleled the increasing prevalence of this type of access. A decreasing percentage of AVG utilization resulted in a progressive, roughly parallel, but disproportionately higher, decrease in the percentage of AVG procedures (P&lt;0.001). A progressive improvement in procedure outcomes and a decrease in complication rates and procedure times were observed (P&lt;0.001 for each). A progressive decrease in tunneled dialysis catheter placement was also observed. CONCLUSIONS: The procedure profile treated in freestanding, dedicated dialysis access centers changed significantly over 15 years, reflecting the changes that have occurred in the vascular access profile of the dialysis population.</v>
          </cell>
          <cell r="D725"/>
          <cell r="E725" t="str">
            <v>Lifeline Vascular Access a division of DaVita Healthcare, Denver, Colorado; and gbeathard@msn.com._x000D_Department of Medicine, University of Texas Medical Branch, Galveston, Texas._x000D_Lifeline Vascular Access a division of DaVita Healthcare, Denver, Colorado; and.</v>
          </cell>
          <cell r="F725" t="str">
            <v>2017</v>
          </cell>
          <cell r="G725" t="str">
            <v>Clin J Am Soc Nephrol</v>
          </cell>
          <cell r="H725" t="str">
            <v>28420654</v>
          </cell>
        </row>
        <row r="726">
          <cell r="A726">
            <v>725</v>
          </cell>
          <cell r="B726" t="str">
            <v>Identifying cirrhosis, decompensated cirrhosis and hepatocellular carcinoma in health administrative data: A validation study</v>
          </cell>
          <cell r="C726" t="str">
            <v>BACKGROUND: To evaluate screening and treatment strategies, large-scale real-world data on liver disease-related outcomes are needed. We sought to validate health administrative data for identification of cirrhosis, decompensated cirrhosis and hepatocellular carcinoma among patients with known liver disease. METHODS: Primary patient data were abstracted from patients of the Toronto Center for Liver Disease with viral hepatitis (2006-2014), and all patients with liver disease from the Kingston Health Sciences Centre Hepatology Clinic (2013). We linked clinical information to health administrative data and tested a range of coding algorithms against the clinical reference standard. RESULTS: A total of 6,714 patients had primary chart data abstracted. A single physician visit code for cirrhosis was sensitive (98-99%), and a single hospital diagnostic code for cirrhosis was specific (91-96%). The most sensitive algorithm for decompensated cirrhosis was one cirrhosis code with any of: a hospital diagnostic code, death code, or procedure code for decompensation (range 88-99% across groups). The most specific was one cirrhosis code and one hospital diagnostic code (range 89-98% across groups). Two physician visit codes or a single hospital diagnostic code, death code, or procedure code combined with a code for cirrhosis were sensitive and specific for hepatocellular carcinoma (sensitivity 94-96%, specificity 93-98%). CONCLUSION: These sensitive and specific algorithms can be used to define patient cohorts or detect clinical outcomes using health administrative data. Our results will facilitate research into the adequacy of screening and treatment for patients with chronic viral hepatitis or other liver diseases.</v>
          </cell>
          <cell r="D726"/>
          <cell r="E726" t="str">
            <v>Department of Medicine, University of Toronto, Toronto, Canada._x000D_Institute of Health Policy, Management and Evaluation, University of Toronto, Toronto, Canada._x000D_Institute for Clinical Evaluative Sciences, Toronto, Canada._x000D_McGill University Medical School, Montreal, Canada._x000D_Queen's University School of Medicine, Kingston, Canada._x000D_University Health Network, Toronto, Canada._x000D_Institute for Clinical Evaluative Sciences, Kingston, Canada._x000D_Public Health Ontario, Toronto, Canada._x000D_Dalla Lana School of Public Health, Toronto, Canada._x000D_Department of Family and Community Medicine, University of Toronto, Toronto, Canada._x000D_Toronto Health Economics and Technology Assessment Collaborative, Toronto, Canada._x000D_Department of Medicine and Department of Public Health Sciences, Queen`s University, Kingston, Canada.</v>
          </cell>
          <cell r="F726" t="str">
            <v>2018</v>
          </cell>
          <cell r="G726" t="str">
            <v>PLoS One</v>
          </cell>
          <cell r="H726" t="str">
            <v>30133446</v>
          </cell>
        </row>
        <row r="727">
          <cell r="A727">
            <v>726</v>
          </cell>
          <cell r="B727" t="str">
            <v>Utilizing Precision Medicine to Estimate Timing for Surgical Closure of Traumatic Extremity Wounds</v>
          </cell>
          <cell r="C727" t="str">
            <v>BACKGROUND: Both the frequency and high complication rates associated with extremity wounds in recent military conflicts have highlighted the need for clinical decision support tools (CDST) to decrease time to wound closure and wound failure rates. METHODS: Machine learning was used to estimate both successful wound closure (based on penultimate debridement biomarker data) and the necessary number of surgical debridements (based on presentation biomarkers) in 73 service members treated according to military guidelines based on clinical data and the local/systemic level of 32 cytokines. Models were trained to estimate successful closure including an additional 8 of 80 civilian patients with similar injury patterns. Previous analysis has demonstrated the potential to reduce the number of operative debridements by 2, with resulting decreases in ICU and hospital LOS, while decreasing the rate of wound failure. RESULTS: Analysis showed similar cytokine responses when civilians followed a military-like treatment schedule with surgical debridements every 24 to 72 hours. A model estimating successful closure had AUC of 0.89. Model performance in civilians degraded when these had a debridement interval &gt; 72 hours (73 of the 80 civilians). A separate model estimating the number of debridements required to achieve successful closure had a multiclass AUC of 0.81. CONCLUSION: CDSTs can be developed using biologically compatible civilian and military populations as cytokine response is highly influenced by surgical treatment. Our CDSTs may help identify who may require serial debridements versus early closure, and precisely when traumatic wounds should optimally be closed.</v>
          </cell>
          <cell r="D727"/>
          <cell r="E727" t="str">
            <v>Department of Surgery, Uniformed Services University of Health Sciences and Walter Reed National Military Medical Center, Bethesda, MD._x000D_Surgical Critical Care Initiative (SC2i), Uniformed Services University of Health Sciences, Bethesda, MD._x000D_The Henry M Jackson Foundation for the Advancement of Military Medicine, Bethesda, MD._x000D_Department of Surgery, Emory University, Atlanta, GA._x000D_Department of Surgery, Duke University, Durham, NC.</v>
          </cell>
          <cell r="F727" t="str">
            <v>2019</v>
          </cell>
          <cell r="G727" t="str">
            <v>Ann Surg</v>
          </cell>
          <cell r="H727" t="str">
            <v>31348045</v>
          </cell>
        </row>
        <row r="728">
          <cell r="A728">
            <v>727</v>
          </cell>
          <cell r="B728" t="str">
            <v>Survival Trends After Surgery for Acute Subdural Hematoma in Adults Over a 20-year Period</v>
          </cell>
          <cell r="C728" t="str">
            <v>OBJECTIVE: We sought to determine 30-day survival trends and prognostic factors following surgery for acute subdural hematomas (ASDHs) in England and Wales over a 20-year period. SUMMARY OF BACKGROUND DATA: ASDHs are still considered the most lethal type of traumatic brain injury. It remains unclear whether the adjusted odds of survival have improved significantly over time. METHODS: Using the Trauma Audit and Research Network (TARN) database, we analyzed ASDH cases in the adult population (&gt;16 yrs) treated surgically between 1994 and 2013. Two thousand four hundred ninety-eight eligible cases were identified. Univariable and multiple logistic regression analyses were performed, using multiple imputation for missing data. RESULTS: The cohort was 74% male with a median age of 48.9 years. Over half of patients were comatose at presentation (53%). Mechanism of injury was due to a fall (&lt;2 m 34%, &gt;2 m 24%), road traffic collision (25%), and other (17%). Thirty-six per cent of patients presented with polytrauma. Gross survival increased from 59% in 1994 to 1998 to 73% in 2009 to 2013. Under multivariable analysis, variables independently associated with survival were year of injury, Glasgow Coma Scale, Injury Severity Score, age, and pupil reactivity. The time interval from injury to craniotomy and direct admission to a neurosurgical unit were not found to be significant prognostic factors. CONCLUSIONS: A significant improvement in survival over the last 20 years was observed after controlling for multiple prognostic factors. Prospective trials and cohort studies are expected to elucidate the distribution of functional outcome in survivors.</v>
          </cell>
          <cell r="D728"/>
          <cell r="E728" t="str">
            <v>*Division of Neurosurgery, Department of Clinical Neurosciences, Addenbrooke's Hospital &amp; University of Cambridge, Cambridge, UK †The Trauma Audit and Research Network, University of Manchester, Salford, UK ‡Cambridge Clinical Trials Unit, Cambridge University Hospitals NHS Foundation Trust, Cambridge, UK §MRC Biostatistics Unit, Institute of Public Health, University of Cambridge, Cambridge, UK ||Emergency Medicine Research in Sheffield (EMRiS), Health Services Research, School of Health and Related Research, University of Sheffield, Sheffield, UK.</v>
          </cell>
          <cell r="F728" t="str">
            <v>2017</v>
          </cell>
          <cell r="G728" t="str">
            <v>Ann Surg</v>
          </cell>
          <cell r="H728" t="str">
            <v>27172128</v>
          </cell>
        </row>
        <row r="729">
          <cell r="A729">
            <v>728</v>
          </cell>
          <cell r="B729" t="str">
            <v>The correlation between pedestrian injury severity in real-life crashes and Euro NCAP pedestrian test results</v>
          </cell>
          <cell r="C729" t="str">
            <v>OBJECTIVE: The aim of the present study was to estimate the correlation between Euro NCAP pedestrian rating scores and injury outcome in real-life car-to-pedestrian crashes, with special focus on long-term disability. Another aim was to determine whether brake assist (BA) systems affect the injury outcome in real-life car-to-pedestrian crashes and to estimate the combined effects in injury reduction of a high Euro NCAP ranking score and BA. METHODS: In the current study, the Euro NCAP pedestrian scoring was compared with the real-life outcome in pedestrian crashes that occurred in Sweden during 2003 to 2010. The real-life crash data were obtained from the data acquisition system Swedish Traffic Accident Data Acquisition (STRADA), which combines police records and hospital admission data. The medical data consisted of International Classification of Diseases (ICD) diagnoses and Abbreviated Injury Scale (AIS) scoring. In all, approximately 500 pedestrians submitted to hospital were included in the study. Each car model was coded according to Euro NCAP pedestrian scores. In addition, the presence or absence of BA was coded for each car involved. Cars were grouped according to their scoring. Injury outcomes were analyzed with AIS and, at the victim level, with permanent medical impairment. This was done by translating the injury scores for each individual to the risk of serious consequences (RSC) at 1, 5, and 10 percent risk of disability level. This indicates the total risk of a medical disability for each victim, given the severity and location of injuries. The mean RSC (mRSC) was then calculated for each car group and t-tests were conducted to falsify the null hypothesis at p ≤ .05 that the mRSC within the groups was equal. RESULTS: The results showed a significant reduction of injury severity for cars with better pedestrian scoring, although cars with a high score could not be studied due to lack of cases. The reduction in RSC for medium-performing cars in comparison with low-performing cars was 17, 26, and 38 percent for 1, 5, and 10 percent of medical impairment, respectively. These results applied to urban areas with speed limits up to 50 km/h, although no significant reduction was found in higher speed zones. Regarding cars with BA, the null hypothesis could not be rejected at p = .05; hence, no significant results of injury reduction were found. CONCLUSIONS: A significant correlation between Euro NCAP pedestrian score and injury outcome in real-life car-to-pedestrian crashes was found. Injury reduction was found to be higher with increasing severity and level of permanent medical impairment. The difference between 1- and 2-star cars is 17 percent in mean risk of permanent medical impairment (mRSC) 1%+, 26 percent in mRSC 5%+, and 38 percent in mRSC 10%+ for crashes in speed zones up to 50 km/h. Brake assist was not found to provide a statistically significant injury reduction.</v>
          </cell>
          <cell r="D729"/>
          <cell r="E729" t="str">
            <v>Swedish Transport Administration and Chalmers University of Technology, Department of Applied Mechanics, Borlänge, Sweden. johan.strandroth@trafikverket.se</v>
          </cell>
          <cell r="F729" t="str">
            <v>2011</v>
          </cell>
          <cell r="G729" t="str">
            <v>Traffic Inj Prev</v>
          </cell>
          <cell r="H729" t="str">
            <v>22133337</v>
          </cell>
        </row>
        <row r="730">
          <cell r="A730">
            <v>729</v>
          </cell>
          <cell r="B730" t="str">
            <v>Analysis of dosing-button compliance</v>
          </cell>
          <cell r="C730" t="str">
            <v>PURPOSE: A project was undertaken at an academic medical center to assess use of available dosing buttons within the computerized provider-order-entry (CPOE) system in order to identify opportunities for optimization of medication builds. METHODS: A retrospective observational study was conducted to identify medication records within a CPOE system meeting prespecified inclusion and exclusion criteria. A report capturing all inpatient adult medication orders associated with the identified medication records over a 6-month period was generated. The primary endpoint was percent dosing-button compliance, calculated as the number of orders with doses consistent with existing dosing-button options divided by the total number of orders during the study period. Secondary study objectives included a comparison of high- and low-performing medication record samples and identification of potential reasons for lack of dosing-button use. RESULTS: A total of 2,506 CPOE medication records associated with a total of 694,877 medication orders entered during the study period were analyzed. Median percent dosing-button compliance was 99.92% (interquartile range, 83.33-100%). High-performing records (n = 1243) were more likely to be associated with anti-infective medications (p = 0.041) and medications not on formulary at the study institution (p &lt; 0.001). Medications in the sample of poor-performing CPOE records (n = 614) were more likely to be agents delivered via the i.v. route (p &lt; 0.001). There were 45 records for which poor dosing-button compliance was attributed to lack of a clinically reasonable dosing option. CONCLUSION: A high level of dosing-button compliance was demonstrated despite the lack of routine revalidation of dosing buttons after initial medication builds. Some opportunity for optimization was identified during the project, which established a quality assurance method to facilitate future auditing of medication builds.</v>
          </cell>
          <cell r="D730"/>
          <cell r="E730" t="str">
            <v>Center for Medication Utilization, Froedtert &amp; the Medical College of Wisconsin, Milwaukee, WI._x000D_MUSC Health, Charleston, SC._x000D_South Carolina College of Pharmacy, Medical University of South Carolina campus, Charleston, SC.</v>
          </cell>
          <cell r="F730" t="str">
            <v>2019</v>
          </cell>
          <cell r="G730" t="str">
            <v>Am J Health Syst Pharm</v>
          </cell>
          <cell r="H730" t="str">
            <v>31612923</v>
          </cell>
        </row>
        <row r="731">
          <cell r="A731">
            <v>730</v>
          </cell>
          <cell r="B731" t="str">
            <v>Talk and die revisited: bifrontal contusions and late deterioration</v>
          </cell>
          <cell r="C731" t="str">
            <v>BACKGROUND: Severe bifrontal contusions in an awake traumatic brain injury (TBI) patient is a challenging clinical picture, as they are prone to late deterioration. We evaluated our series of patients with severe bifrontal contusions, characterizing their clinical course and suggestions for management. METHODS: We examined a prospectively collected database of TBIs for patients with severe bifrontal contusions, defined as &gt;30 cm. Only patients with Glasgow Coma Scale score of 10 or greater were included. Patients were divided into two groups: deterioration and nondeterioration. Clinical variables were compared between the two groups. RESULTS: Thirteen patients met the above criteria. The mean Glasgow Coma Scale score was 13, and all were low mechanism injuries. All patients were managed with intensive care unit observation and hyperosmolar therapy to maintain serum osmolarity &gt;300. Overall, 7 of 13 (54%) suffered an acute clinical deterioration a mean of 4.5 days postinjury. Of those managed with immediate surgical decompression, all had good outcomes and returned to work. There was no difference in contusion or edema volumes between the two groups. CONCLUSIONS: Awake patients with bifrontal contusions represent a unique cohort of TBI patients who are prone to rapid deterioration late in their clinical course. They have extensive frontal edema and mass effect, yet we were unable to find a correlation between edema volumes and incidence of deterioration. Based on this series and our experience in other TBI patients, we no longer utilize prophylactic infusions of hypertonic saline in the setting of TBI. We recommend managing these patients with intensive care unit admission and early intracranial pressure monitoring. If they do deteriorate despite these measures, rapid bifrontal decompression can lead to good functional outcomes.</v>
          </cell>
          <cell r="D731"/>
          <cell r="E731" t="str">
            <v>Department of Neurological Surgery, University of Washington, Seattle, Washington, USA. ericpete@uw.edu</v>
          </cell>
          <cell r="F731" t="str">
            <v>2011</v>
          </cell>
          <cell r="G731" t="str">
            <v>J Trauma</v>
          </cell>
          <cell r="H731" t="str">
            <v>22182868</v>
          </cell>
        </row>
        <row r="732">
          <cell r="A732">
            <v>731</v>
          </cell>
          <cell r="B732" t="str">
            <v>Primary health care use from the perspective of gender and morbidity burden</v>
          </cell>
          <cell r="C732" t="str">
            <v>BACKGROUND: Sex and gender can interact to contribute to differences in morbidity and mortality between men and women. To detect such differences is an important issue for health policy planners when designing programmes for the provision of healthcare services for the whole population. Our aim was to study differences between men and women in the use of Primary Health Care (PHC) resources, taking into account age and morbidity burden. METHODS: An observational retrospective study was carried out using the information gathered in electronic medical records from 79,809 adult patients who attended a PHC centre at least once in 2008. The ACG® System was used to quantify the morbidity burden of patients. Poisson regression models were applied to analyse differences in the number of visits to the PHC centre by men and women. RESULTS: Morbidity burden was significantly higher in women of all age groups. The gross number of visits to the PHC centre was also higher for women in all age groups. However, when adjusting by age and morbidity burden, we did not find a higher utilization by women compared to men. For high levels of morbidity burden, the attendance by men was even significantly higher. CONCLUSIONS: The overall higher use of PHC by women seems to be associated with their higher morbidity burden. The interaction between biology and socially constructed roles could also underlie this higher use by women, and is therefore an area that deserves further in-depth research.</v>
          </cell>
          <cell r="D732"/>
          <cell r="E732" t="str">
            <v>University of Zaragoza, Zaragoza, Spain. mtcarret@unizar.es._x000D_University of Zaragoza, Zaragoza, Spain. acalderon.iacs@aragon.es._x000D_EpiChron Research Group on Chronic Diseases, Aragón Health Sciences Institute (IACS), IIS Aragón, Miguel Servet University Hospital, Zaragoza, Spain. acalderon.iacs@aragon.es._x000D_Red de Investigación en Servicios de Salud en Enfermedades Crónicas (REDISSEC), Carlos III Health Institute, Madrid, Spain. acalderon.iacs@aragon.es._x000D_Grupo de Investigación en Servicios Sanitarios (GRISSA), Aragón Health Sciences Institute (IACS), IIS Aragón, Zaragoza, Spain. acalderon.iacs@aragon.es._x000D_EpiChron Research Group on Chronic Diseases, Aragón Health Sciences Institute (IACS), IIS Aragón, Miguel Servet University Hospital, Zaragoza, Spain. bpoblador.iacs@aragon.es._x000D_Red de Investigación en Servicios de Salud en Enfermedades Crónicas (REDISSEC), Carlos III Health Institute, Madrid, Spain. bpoblador.iacs@aragon.es._x000D_Grupo de Investigación en Servicios Sanitarios (GRISSA), Aragón Health Sciences Institute (IACS), IIS Aragón, Zaragoza, Spain. bpoblador.iacs@aragon.es._x000D_University of Zaragoza, Zaragoza, Spain. sprados.iacs@aragon.es._x000D_EpiChron Research Group on Chronic Diseases, Aragón Health Sciences Institute (IACS), IIS Aragón, Miguel Servet University Hospital, Zaragoza, Spain. sprados.iacs@aragon.es._x000D_Red de Investigación en Servicios de Salud en Enfermedades Crónicas (REDISSEC), Carlos III Health Institute, Madrid, Spain. sprados.iacs@aragon.es._x000D_Grupo de Investigación en Servicios Sanitarios (GRISSA), Aragón Health Sciences Institute (IACS), IIS Aragón, Zaragoza, Spain. sprados.iacs@aragon.es.</v>
          </cell>
          <cell r="F732" t="str">
            <v>2014</v>
          </cell>
          <cell r="G732" t="str">
            <v>BMC Womens Health</v>
          </cell>
          <cell r="H732" t="str">
            <v>25433402</v>
          </cell>
        </row>
        <row r="733">
          <cell r="A733">
            <v>732</v>
          </cell>
          <cell r="B733" t="str">
            <v>Assessing the impact of blood alcohol concentration on the rate of in-hospital mortality following traumatic motor vehicle crash injury: A matched analysis of the National Trauma Data Bank</v>
          </cell>
          <cell r="C733" t="str">
            <v>BACKGROUND: The purpose of this study was to compare the outcomes of trauma patients who were injured in a motor vehicle crash and tested positive for alcohol upon hospital arrival versus those who tested negative. METHODS: Study data came from the US National Trauma Data Bank (2007-2010). Any blood alcohol concentration (BAC) found at or above the legal limit (≥0.08 g/dL) was considered "alcohol positive", and if no alcohol was identified through testing, the patient was considered "alcohol negative". Patients' demographics including age &gt; = 14, race, gender, drug test results, systolic blood pressure, heart rate, injury severity score (ISS), and Glasgow Coma Scale (GCS) were included in the study. Propensity score and exact pair matching were performed between the groups using baseline characteristics. RESULTS: From a total of 88,794 patients, 30.9% tested positive and 69.1% tested negative for alcohol. There were significant differences found between the groups regarding age, gender, race, and GCS (all p &lt; 0.001) as well as a significantly higher in-hospital mortality rate (3.5% vs. 2.7%, p &lt; 0.001) and median time to patient expiration (4 vs. 3 days, p &lt; 0.001) in the alcohol negative group. After running both matching scenarios, there was no evidence of a significant difference seen in the rates of in-hospital mortality or the median time to patient expiration between the alcohol groups in either matched comparison. CONCLUSION: Patients who tested positive for alcohol following a traumatic motor vehicle crash showed no significant increase in in-hospital mortality or time to expiration when compared to propensity score and exact matched patients who tested negative for alcohol.</v>
          </cell>
          <cell r="D733"/>
          <cell r="E733" t="str">
            <v>Division of Trauma &amp; Surgical Critical Care, Jersey Shore University Medical Center, Neptune, NJ, USA. Electronic address: Nasim.Ahmed@hackensackmeridian.org._x000D_Department of Research Administration, Jersey Shore University Medical Center, Neptune, NJ, USA.</v>
          </cell>
          <cell r="F733" t="str">
            <v>2019</v>
          </cell>
          <cell r="G733" t="str">
            <v>Injury</v>
          </cell>
          <cell r="H733" t="str">
            <v>30245280</v>
          </cell>
        </row>
        <row r="734">
          <cell r="A734">
            <v>733</v>
          </cell>
          <cell r="B734" t="str">
            <v>The Effects of Case Timing and Care Team Composition on Hospital Operating Room Costs for Endovascular Procedures</v>
          </cell>
          <cell r="C734" t="str">
            <v>BACKGROUND: The contemporary healthcare environment is complex with mounting pressures to perform greater procedural volumes with less support staff to minimize costs and maximize efficiency. This report details an analysis of routine endovascular procedures performed with dedicated vascular support staff during daytime hours compared to similar cases performed after hours with general operating room staff. METHODS: All lower extremity endovascular cases over a 37-month period were identified using Current Procedural Terminology codes from a query of our institutional database. Emergent/urgent cases and cases with associated open surgical procedures were excluded. Cases were divided according to the time of day and available clinical support structure according to procedure start time: specialty-specific daytime (SS) and general staff after hours for all others (AH). The resulting case list was examined by case type according to SS or AH designation and case types occurring disproportionately during either time frame were excluded to create a homogenous group of cases. Demographics, case specifics, and cost data were then obtained from the electronic health record and our enterprise cost data warehouse. Multivariable mixed linear modeling was used to examine component costs (i.e., anesthesia, supplies, etc.) and total costs controlling for a number of factors that could affect cost. RESULTS: Two hundred fifty-two routine endovascular-only procedures were examined in 232 patients (190 SS, 42 AH). No significant differences in procedure specifics were observed between the groups [number and location of access site(s), indication for procedure, type and number of interventions, etc.]. Multivariable analyses controlled for factors affecting costs. Costs associated with anesthesia (cost ratio 1.90, P = 0.001), operating room time costs (cost ratio 1.29, P = 0.03), and post anesthesia recovery (cost ratio 1.23, P = 0.004) were all significantly increased in AH cases compared to SS cases. The average total hospital cost for routine endovascular cases that performed AH was $8,095 compared to $5,636 for SS cases (cost ratio 1.44, P = 0.008). CONCLUSIONS: Performance of routine endovascular cases was associated with significantly less cost to the hospital system when performed by SS teams during regular hospital hours with a ∼30% increase in total cost associated with AH cases. In the current healthcare environment, investments in SS teams and process improvements are likely to be cost effective.</v>
          </cell>
          <cell r="D734"/>
          <cell r="E734" t="str">
            <v>Department of Surgery, Section of Vascular Surgery, University of Washington, Seattle, WA._x000D_Department of Biostatistical Sciences, Wake Forest School of Medicine, Winston-Salem, NC._x000D_Department of Vascular Surgery, Wake Forest School of Medicine, Winston-Salem, NC._x000D_Department of Surgery, Section of Vascular Surgery, University of Michigan, Ann Arbor, MI._x000D_Department of Vascular Surgery, Wake Forest School of Medicine, Winston-Salem, NC. Electronic address: jhurie@wakehealth.edu.</v>
          </cell>
          <cell r="F734" t="str">
            <v>2019</v>
          </cell>
          <cell r="G734" t="str">
            <v>Ann Vasc Surg</v>
          </cell>
          <cell r="H734" t="str">
            <v>31357019</v>
          </cell>
        </row>
        <row r="735">
          <cell r="A735">
            <v>734</v>
          </cell>
          <cell r="B735" t="str">
            <v>A randomised controlled trial assessing the efficacy of an electronic discharge communication tool for preventing death or hospital readmission</v>
          </cell>
          <cell r="C735" t="str">
            <v>OBJECTIVE: To assess the efficacy of an electronic discharge communication tool (e-DCT) for preventing death or hospital readmission, as well as reducing patient-reported adverse events after hospital discharge. The e-DCT assessed has already been shown to yield high-quality discharge summaries with high levels of patient and physician satisfaction. METHODS: This two-arm randomised controlled trial was conducted in a Canadian tertiary care centre's internal medicine medical teaching units. Out of the 1953 patients approached and screened for inclusion, 1399 were randomised and available for data linkage for determination of the primary outcome. Participants were randomly assigned to e-DCT versus usual care (traditional discharge communication generated by dictation). The primary outcome was a composite of death or readmission within 90 days. The secondary outcome included any patient-reported adverse events within 30 days of discharge. RESULTS: Among 1399 randomised participants, 230 of 701 participants (32.8%) in the e-DCT group experienced the primary composite outcome of death or readmission within 90 days vs 205 of 698 participants (29.4%) in the usual care group (p=0.166). The incidence at 30 days of patient-reported adverse outcomes (35% for e-DCT vs 34% for usual care) and adverse events (2.1% for e-DCT vs 1.8% for usual care) also did not differ significantly between groups. CONCLUSIONS: The e-DCT tested did not reduce the composite endpoint of death or readmission at 90 days, nor the incidence of patient-reported adverse events at 30 days. This neutral finding for hard clinical endpoints needs to be considered in the context of high patient and physician satisfaction, and high quality of discharge summaries.</v>
          </cell>
          <cell r="D735"/>
          <cell r="E735" t="str">
            <v>Department of Community Health Sciences, O'Brien Institute for Public Health, Cumming School of Medicine, University of Calgary, Calgary, Alberta, Canada._x000D_Department of Medicine, Cumming School of Medicine, University of Calgary, Calgary, Alberta, Canada._x000D_Department of Family Medicine, University of Calgary, Calgary, Alberta, Canada._x000D_Department of Clinical Neurosciences, Cumming School of Medicine, University of Calgary, Calgary, Alberta, Canada._x000D_Medicine, Ottawa Hospital Research Institute, University of Ottawa, Ottawa, Ontario, Canada._x000D_Faculty of Nursing, University of Calgary, Calgary, Alberta, Canada._x000D_Departments of Community Health Sciences and Medicine, and the Calgary Institute for Population and Public Health, University of Calgary, Calgary, Alberta, Canada.</v>
          </cell>
          <cell r="F735" t="str">
            <v>2017</v>
          </cell>
          <cell r="G735" t="str">
            <v>BMJ Qual Saf</v>
          </cell>
          <cell r="H735" t="str">
            <v>28821597</v>
          </cell>
        </row>
        <row r="736">
          <cell r="A736">
            <v>735</v>
          </cell>
          <cell r="B736" t="str">
            <v>Effectiveness and usage of a decision support system to improve stroke prevention in general practice: A cluster randomized controlled trial</v>
          </cell>
          <cell r="C736" t="str">
            <v>BACKGROUND: Adherence to guidelines pertaining to stroke prevention in patients with atrial fibrillation is poor. Decision support systems have shown promise in increasing guideline adherence. AIMS: To improve guideline adherence with a non-obtrusive clinical decision support system integrated in the workflow. Secondly, we seek to capture reasons for guideline non-adherence. DESIGN AND SETTING: A cluster randomized controlled trial in Dutch general practices. METHOD: A decision support system was developed that implemented properties positively associated with effectiveness: real-time, non-interruptive and based on data from electronic health records. Recommendations were based on the Dutch general practitioners guideline for atrial fibrillation that uses the CHA2DS2-VAsc for stroke risk stratification. Usage data and responses to the recommendations were logged. Effectiveness was measured as adherence to the guideline. We used a chi square to test for group differences and a mixed effects model to correct for clustering and baseline adherence. RESULTS: Our analyses included 781 patients. Usage of the system was low (5%) and declined over time. In total, 76 notifications received a response: 58% dismissal and 42% acceptance. At the end of the study, both groups had improved, by 8% and 5% respectively. There was no statistically significant difference between groups (Control: 50%, Intervention: 55% P = 0.23). Clustered analysis revealed similar results. Only one usable reasons for non-adherence was captured. CONCLUSION: Our study could not demonstrate the effectiveness of a decision support system in general practice, which was likely due to lack of use. Our findings should be used to develop next generation decision support systems that are effective in the challenging setting of general practice.</v>
          </cell>
          <cell r="D736"/>
          <cell r="E736" t="str">
            <v>Academic Medical Centre, Department of General Practice Amsterdam, The Netherlands._x000D_Academic Medical Centre, Department of Medical Informatics, Amsterdam, The Netherlands.</v>
          </cell>
          <cell r="F736" t="str">
            <v>2017</v>
          </cell>
          <cell r="G736" t="str">
            <v>PLoS One</v>
          </cell>
          <cell r="H736" t="str">
            <v>28245247</v>
          </cell>
        </row>
        <row r="737">
          <cell r="A737">
            <v>736</v>
          </cell>
          <cell r="B737" t="str">
            <v>Validity of the rheumatoid arthritis impact of disease (RAID) score and definition of cut-off points for disease activity states in a population-based European cohort of patients with rheumatoid arthritis</v>
          </cell>
          <cell r="C737" t="str">
            <v>OBJECTIVES: To assess the validity of the rheumatoid arthritis impact of disease (RAID) for measuring disease activity of rheumatoid arthritis (RA) and to determine cut-off values for defining the disease activity states. METHODS: A total of 622 RA patients from an European database have been included. Cross-validation was based on assessment of convergent and discriminant validity. Optimal cut-offs were determined against external criteria by calculating the respective 25th and 75th percentiles mean values of RAID. External criteria included definitions for remission (REM), low disease activity (LDA), moderate disease activity (MDA) and high disease activity (HDA), cut-offs of the 28-joint disease activity score-C-reactive protein (DAS28-CRP) score. RESULTS: The RAID showed a moderate degree of correlation with respect to DAS28-CRP (rho=0.417; P&lt;0.0001). The receiver operating characteristic (ROC) curves to discriminate the ability of RAID to distinguish patients with active and non-active disease was very good with an area under the curve (AUC) of 0.847 (95% confidence interval [CI]: 0.816 to 0.878; P&lt;0.0001). Based on the distributions of RAID in the different disease activity groups, we propose the following cut-off values for REM: RAID ≤3; for LDA: RAID &gt;3 and ≤4; for MDA: RAID &gt;4 and ≤6; for HDA: RAID &gt;6. Mean RAID differed significantly between patients classified as REM, LDA, MDA or HDA (P=0.001). CONCLUSIONS: The cut-offs revealed good measurement characteristics in cross-validation analysis, had great discriminatory performance in distinguishing patients with different levels of disease activity and are suited for widespread use in everyday practice application and research.</v>
          </cell>
          <cell r="D737"/>
          <cell r="E737" t="str">
            <v>Rheumatology department, polytechnic university of Marche, "Carlo Urbani" hospital, via Aldo Moro 25, 60035 Jesi Ancona, Italy._x000D_Rheumatology department, polytechnic university of Marche, "Carlo Urbani" hospital, via Aldo Moro 25, 60035 Jesi Ancona, Italy. Electronic address: dica.marco@yahoo.it._x000D_Department pediatric rheumatology, clinical center, medical faculty, university of Nis, Bul Zoran Djindjic 81, 18000 Nis, Serbia._x000D_Division of rheumatology, department of clinical and experimental science, university of Brescia, ASST, Spedali Civili di Brescia, piazzale Spedali Civili 1, 25123 Brescia, Italy._x000D_Research laboratory and division of clinical rheumatology, department of internal medicine, university of Genova, IRCCS San Martino, Largo R. Benzi 10, 16132 Genova, Italy._x000D_Department of internal medicine and rheumatology, Sf. Maria Hospital, university of medicine and pharmacy "Carol Davila", boulevard Ion-Mihalache 37-39, sector 1, 020021 Bucharest, Romania._x000D_Institute of rheumatology, Resavska 69, 11000 Belgrade, Serbia._x000D_Division of rheumatology, Paula-Stradina clinical hospital, Pilsoņu 13, Nr. 26, corpuss 10, LV-1001, Riga, Latvia._x000D_Servicio de reumatología, hospital universitario de Canarias, Planta 5, Ofra s/n La Cuesta, 38320 Santa Cruz de Tenerife, Spain._x000D_Military institute of medicine, department of internal medicine and rheumatology, Szaserów 128, 04-141, Warsaw, Poland._x000D_Vilnius university, rheumatology center Santariskiu 2, 08406 Vilnius, Lithuania._x000D_RSI Center of inovative medicine, Santariskiu 5, 08410 Vilnius, Lithuania._x000D_Scientific research institute of rheumatology "V. A. Nasonova", Karshirskoe shosse 34A, 115522 Moscow, Russia._x000D_Department of rheumatology, Sisters of Mercy clinical hospital center university, physical and rehabilitation medicine, Vinogradska 29, 10000 Zagreb, Croatia._x000D_Department for clinical immunology and rheumatology, clinical hospital Dubrava, school of medicine, university of Zagreb, Avenija Gojka Šuška 6, 10000 Zagreb, Croatia._x000D_National institute of rheumatic diseases, Nabrezie Ivana Krasku 4, SK-921 01 Piestany, Slovakia._x000D_Department of rheumatology, East Tallinn central hospital, Ravi street 18, 10138 Tallinn, Estonia._x000D_Rheumatology department of São João hospital center and faculty of medicine of university of Porto (FMUP), Alameda Professor Hernani Monteiro, 42000 Porto, Portugal._x000D_Medical university-Sofia, UMHAT "St. Iv. Rilski", department of rheumatology, Urvich St. 13, 1612 Sofia, Bulgaria.</v>
          </cell>
          <cell r="F737" t="str">
            <v>2018</v>
          </cell>
          <cell r="G737" t="str">
            <v>Joint Bone Spine</v>
          </cell>
          <cell r="H737" t="str">
            <v>28549945</v>
          </cell>
        </row>
        <row r="738">
          <cell r="A738">
            <v>737</v>
          </cell>
          <cell r="B738" t="str">
            <v>Anxiety, Incentives, and Adherence to Self-Monitoring on a Mobile Health Platform: A Naturalistic Longitudinal Cohort Study in People With Headache</v>
          </cell>
          <cell r="C738" t="str">
            <v>OBJECTIVE: To evaluate factors associated naturalistically with adherence to a mobile headache diary. BACKGROUND: Self-monitoring (keeping a headache diary) is commonly used in headache to enhance diagnostic accuracy and evaluate the effectiveness of headache therapies. Mobile applications are increasingly used to facilitate keeping a headache diary. Little is known about the factors associated with adherence to mobile headache diaries. METHODS: In this naturalistic longitudinal cohort study, people with headache (n = 1561) registered to use Curelator Headache® (now called N1-Headache®), an application that includes a mobile headache diary, through their physician (coupon), or directly through the website or app store using either a paid or free version of the application. Participants completed baseline questionnaires and were asked to complete daily recordings of headache symptoms and other factors for at least 90 days. Baseline questionnaires included headache characteristics and migraine disability. Daily recordings included headache symptoms and anxiety ratings. Adherence to keeping the headache diary was conceptualized as completion (kept the headache diary for 90 days), adherence rate (proportion of diary days completed 90 days after registration), and completion delay (the number of days past 90 days after registration required to complete 90 days of headache diary). RESULTS: The majority of participants reported migraine as the most common headache type (90.0%), and reported an average of 30.8 headache days/90 days (SD = 24.2). One-third of participants completed 90 days of headache diary (32.4%). Endorsing higher daily anxiety scores (8/10 OR = 0.97 [95% CI = 0.96, 0.99]; 10/10 OR = 0.96 [95% CI = 0.91, 0.99]) was associated with lower odds of completion, whereas higher age (OR = 1.04 [95% CI = 1.03, 1.05]), and downloading the app paid vs free (OR = 4.27 [95% CI = 2.62, 7.06]), paid vs coupon (OR = 2.43, 95% CI = 1.41, 4.26]), or through a physician coupon vs free (OR = 1.75 [95% CI = 1.27, 2.42]) were associated with higher odds of completion. The median adherence rate at 90 days was 0.34 (IQR = 0.10-0.88), indicating that half of participants kept 34 or fewer days 90 diary days after registration. Endorsing high daily anxiety scores (5/10 OR = 0.98 [95% CI = 0.97, 1.00]; 8/10 OR = 0.96 [95% CI = 0.94, 0.98]; 10/10 OR = 0.96 [9% CI = 0.92, 0.98]) and higher age (OR = 1.05 [95% CI = 1.04, 1.07]) were associated with lower odds of adhering at 90 days, whereas downloading the app paid vs free (OR = 9.63 [95% CI = 4.61, 25.51]), paid vs coupon (OR = 2.39, 95% CI = 1.27, 5.10]), or through a physician coupon vs free (OR = 4.01 [95% CI = 2.54, 7.26]) were associated with higher odds of adhering at 90 days. Among completers, the median completion delay was 6.0 days (IQR = 2.0-15.0). Among completers, endorsing high daily anxiety scores (9/10 OR = 1/06 [95% CI = 1.01, 1.12]) and younger age (OR = 0.98 [95% CI = 0.97, 1.00]) was associated with completion delay; downloading the app through physician coupon vs free (OR = 0.40 [95% CI = 0.22, 0.71]) or paid vs free (OR = 0.38 [95% CI = 0.20, 0.72]) was associated with lower odds of completing 90 diary days in 90 calendar days. CONCLUSION: This naturalistic observational study confirmed evidence from clinical observation and research: adherence to mobile headache diaries is a challenge for a significant proportion of people with headache. Endorsing higher levels of daily anxiety, younger age, and downloading the app for free (vs either paying for the self-monitoring app or receiving a physician referral coupon) were associated with poorer adherence to keeping a mobile headache diary.</v>
          </cell>
          <cell r="D738"/>
          <cell r="E738" t="str">
            <v>Ferkauf Graduate School of Psychology, Yeshiva University, Bronx, NY, USA._x000D_Saul R. Korey Department of Neurology, Albert Einstein College of Medicine, Bronx, NY, USA._x000D_Montefiore Medical Center, Bronx, NY, USA._x000D_Curelator, Inc, Cambridge, MA, USA.</v>
          </cell>
          <cell r="F738" t="str">
            <v>2018</v>
          </cell>
          <cell r="G738" t="str">
            <v>Headache</v>
          </cell>
          <cell r="H738" t="str">
            <v>30334248</v>
          </cell>
        </row>
        <row r="739">
          <cell r="A739">
            <v>738</v>
          </cell>
          <cell r="B739" t="str">
            <v>Artificial metaplasticity prediction model for cognitive rehabilitation outcome in acquired brain injury patients</v>
          </cell>
          <cell r="C739" t="str">
            <v>OBJECTIVE: The main purpose of this research is the novel use of artificial metaplasticity on multilayer perceptron (AMMLP) as a data mining tool for prediction the outcome of patients with acquired brain injury (ABI) after cognitive rehabilitation. The final goal aims at increasing knowledge in the field of rehabilitation theory based on cognitive affectation. METHODS AND MATERIALS: The data set used in this study contains records belonging to 123 ABI patients with moderate to severe cognitive affectation (according to Glasgow Coma Scale) that underwent rehabilitation at Institut Guttmann Neurorehabilitation Hospital (IG) using the tele-rehabilitation platform PREVIRNEC(©). The variables included in the analysis comprise the neuropsychological initial evaluation of the patient (cognitive affectation profile), the results of the rehabilitation tasks performed by the patient in PREVIRNEC(©) and the outcome of the patient after a 3-5 months treatment. To achieve the treatment outcome prediction, we apply and compare three different data mining techniques: the AMMLP model, a backpropagation neural network (BPNN) and a C4.5 decision tree. RESULTS: The prediction performance of the models was measured by ten-fold cross validation and several architectures were tested. The results obtained by the AMMLP model are clearly superior, with an average predictive performance of 91.56%. BPNN and C4.5 models have a prediction average accuracy of 80.18% and 89.91% respectively. The best single AMMLP model provided a specificity of 92.38%, a sensitivity of 91.76% and a prediction accuracy of 92.07%. CONCLUSIONS: The proposed prediction model presented in this study allows to increase the knowledge about the contributing factors of an ABI patient recovery and to estimate treatment efficacy in individual patients. The ability to predict treatment outcomes may provide new insights toward improving effectiveness and creating personalized therapeutic interventions based on clinical evidence.</v>
          </cell>
          <cell r="D739"/>
          <cell r="E739" t="str">
            <v>Bioengineering and Telemedicine Center, School of Telecommunication Engineering, University of Madrid, Complutense Avenue 30, "University City", 28040 Madrid, Spain. amarcano@gbt.tfo.upm.es</v>
          </cell>
          <cell r="F739" t="str">
            <v>2013</v>
          </cell>
          <cell r="G739" t="str">
            <v>Artif Intell Med</v>
          </cell>
          <cell r="H739" t="str">
            <v>23590965</v>
          </cell>
        </row>
        <row r="740">
          <cell r="A740">
            <v>739</v>
          </cell>
          <cell r="B740" t="str">
            <v>A digital intake approach in specialized mental health care: study protocol of a cluster randomised controlled trial</v>
          </cell>
          <cell r="C740" t="str">
            <v>BACKGROUND: Enhancing patient participation is becoming increasingly important in mental health care as patients use to have a dependent, inactive role and nonadherence to treatment is a regular problem. Research shows promising results of initiatives stimulating patient participation in partnership with their clinicians. However, few initiatives targeting both patients' and clinicians' behaviour have been evaluated in randomised trials (RCT). Therefore, in GGz Breburg, a specialized mental health institution, a digital intake approach was developed aimed at exploring treatment needs, expectations and preferences of patients intended to prepare patients for the intake consultations. Subsequently, patients and clinicians discuss this information during intake consultations and make shared decisions about options in treatment. The aim of this trial is to test the efficacy of this new digital intake approach facilitated by Routine Outcome Monitoring (ROM), peer support and training of clinicians as compared to the intake as usual. The primary outcome is decisional conflict about choices in treatment. Secondary outcomes focus on patient participation, shared decision making, working alliance, adherence to treatment and clinical outcomes. METHODS: This article presents the study protocol of a cluster-randomised controlled trial in four outpatient departments for adults with depression, anxiety and personality disorders, working in two different regions. Randomisation is done between two similar intake-teams within each department. In the four intervention teams the new intake approach is implemented. The four control teams apply the intake as usual and will implement the new approach after the completion of the study. In total 176 patients are projected to participate in the study. Data collection will be at baseline, and at two weeks and two months after the intake. DISCUSSION: This study will potentially demonstrate the efficacy of the new digital intake approach in mental health care in terms of the primary outcome the degree of decisional conflict about choices in treatment. The findings of this study may contribute to the roll out of such eHealth initiatives fostering patient involvement in decision making about their treatment. TRIAL REGISTRATION: Trial registration: Dutch Trial Register NTR5677 . Registered 17th January 2016.</v>
          </cell>
          <cell r="D740"/>
          <cell r="E740" t="str">
            <v>EMGO Institute for Health and Care Research (EMGO+), VU University, Amsterdam, The Netherlands. m.metz@ggzbreburg.nl._x000D_GGz Breburg, Mental Health Institute, Postbus 770, 5000 AT, Tilburg, The Netherlands. m.metz@ggzbreburg.nl._x000D_GGz Breburg, Mental Health Institute, Postbus 770, 5000 AT, Tilburg, The Netherlands._x000D_School for Public Health and Primary Care (CAPHRI), Maastricht University, Maastricht, Netherlands._x000D_TRANZO Department, Tilburg University, Tilburg, The Netherlands._x000D_Netherlands Institute of Mental Health and Addiction (Trimbos Institute), P.O. Box 725, 3500 AS, Utrecht, The Netherlands._x000D_Department of Clinical Psychology, University of Leiden, Leiden, The Netherlands._x000D_Foundation Benchmark Mental Health Care, Stichting Benchmark GGZ, Rembrandtlaan 46, 3723 BK, Bilthoven, The Netherlands._x000D_Department of Psychiatry, VU University Medical Centre, Amsterdam, The Netherlands._x000D_GGZ inGeest, Mental Health Institute, A.J. Ernststraat 1187, 1081 HL, Amsterdam, The Netherlands.</v>
          </cell>
          <cell r="F740" t="str">
            <v>2017</v>
          </cell>
          <cell r="G740" t="str">
            <v>BMC Psychiatry</v>
          </cell>
          <cell r="H740" t="str">
            <v>28270129</v>
          </cell>
        </row>
        <row r="741">
          <cell r="A741">
            <v>740</v>
          </cell>
          <cell r="B741" t="str">
            <v>Comparison of Ultrasound-Accelerated Versus Multi-Hole Infusion Catheter-Directed Thrombolysis for the Treatment of Acute Limb Ischemia</v>
          </cell>
          <cell r="C741" t="str">
            <v>OBJECTIVE: Thrombolytic therapy is widely used in the treatment of arterial occlusions causing acute limb ischemia (ALI); however, knowledge regarding the efficacy of the different catheter systems available is scarce. The objective of this study was to compare the safety and efficacy of 2 catheter-directed infusion systems for intra-arterial thrombolysis in the setting of ALI. METHODS: A retrospective analysis was conducted to study all catheter-directed thrombolysis procedures performed over 32 months in patients diagnosed with ALI. Patients with thrombosis in both native arteries and bypass grafts were included. Patients with contraindications to thrombolysis, or those receiving thrombolysis for deep venous thrombosis, were excluded. The duration of thrombolysis, amount of thrombolytic agent, and technical success rate were recorded. Technical success was defined as complete or near-complete resolution of thrombus burden, allowing for further intervention. Data were stratified to include location of thrombus, procedural complications, mortality, and rates of limb loss. RESULTS: Ninety-one patients met inclusion criteria. Among them, Uni-Fuse and EKOS catheters were used in 69 and 22 patients, respectively. The mean age of the population was 71 (standard deviation [SD]: ±1.5) for patients treated with the EKOS catheter and 70 years (SD: ±2.6) for patients receiving thrombolysis with Uni-Fuse. There was no significant difference in the mean infusion duration (1.65 vs 1.9 days), volume of tissue plasminogen activator (44.6 vs 48.2 mg), or technical success rate (72% vs 86%) between the Uni-Fuse and EKOS cohorts (P &gt; .3). Furthermore, there was no difference in major limb loss or compartment syndrome between each group (P &gt; .4). The overall complication rate was 14% in both groups, with a 30-day mortality rate of 4% when treated with either catheter system. CONCLUSION: This study suggests that a standard multi-hole infusion catheter demonstrates similar clinical safety and efficacy as the ultrasound-accelerated EKOS system in the treatment of ALI.</v>
          </cell>
          <cell r="D741"/>
          <cell r="E741" t="str">
            <v>1 Vascular Institute of New York, Brooklyn, NY, USA.</v>
          </cell>
          <cell r="F741" t="str">
            <v>2019</v>
          </cell>
          <cell r="G741" t="str">
            <v>Vasc Endovascular Surg</v>
          </cell>
          <cell r="H741" t="str">
            <v>31327305</v>
          </cell>
        </row>
        <row r="742">
          <cell r="A742">
            <v>741</v>
          </cell>
          <cell r="B742" t="str">
            <v>Epidemiology of acute soccer injuries in canadian children and youth</v>
          </cell>
          <cell r="C742" t="str">
            <v>OBJECTIVES: To describe acute injury characteristics in children and youth soccer players and to identify the characteristics of patients who required hospital admission. METHODS: The analysis of the study was based on the Canadian Hospitals Injury Reporting and Prevention Program. A total of 32,149 patients (aged 5-19 years) with soccer-related injuries presenting to 16 participating hospital emergency departments from 1994 to 2004 were included in the analysis. RESULTS: Males had the highest proportion of injuries (62%). The leading injuries were sprains/strains (38%), followed by fractures/dislocations (31%) and superficial injuries (23%). A total of 896 cases (3%) required hospital admission. Based on logistic regression analysis, being a male, playing unorganized soccer, having multiple body injuries, playing soccer outside school premises, and playing during the summer/fall increased the likelihood of hospital admission. Moreover, having a head/face/neck injury (Odds ratio [OR], 1.3; 95% confidence interval [95% CI], 1.1-1.7) and trunk injury (OR, 1.7; 95% CI, 1.2-2.4) as compared with an upper extremity injury and having injuries from contact with structures/surfaces (OR, 3.1; 95% CI, 2.2-4.3) and with other players (OR, 2.5; 95% CI, 1.8-3.5) as compared with ball contact had the highest odds of hospital admission. CONCLUSIONS: Soccer accounted for a significant proportion of injuries presented to Canadian Hospitals Injury Reporting and Prevention Program emergency departments during 1994-2004. Further studies investigating potential interventional programs and techniques among this population are highly warranted.</v>
          </cell>
          <cell r="D742"/>
          <cell r="E742" t="str">
            <v>School of Kinesiology and Health Science, York University, Toronto, Canada.</v>
          </cell>
          <cell r="F742" t="str">
            <v>2011</v>
          </cell>
          <cell r="G742" t="str">
            <v>Pediatr Emerg Care</v>
          </cell>
          <cell r="H742" t="str">
            <v>21252813</v>
          </cell>
        </row>
        <row r="743">
          <cell r="A743">
            <v>742</v>
          </cell>
          <cell r="B743" t="str">
            <v>An Educational and Administrative Intervention to Promote Rational Laboratory Test Ordering on an Academic General Medicine Service</v>
          </cell>
          <cell r="C743" t="str">
            <v>BACKGROUND: Overuse of clinical laboratory testing in the inpatient setting is a common problem. The objective of this project was to develop an inexpensive and easily implemented intervention to promote rational laboratory use without compromising resident education or patient care. METHODS: The study comprised of a cluster-randomized, controlled trial to assess the impact of a multifaceted intervention of education, guideline development, elimination of recurring laboratory orders, unbundling of laboratory panels, and redesign of the daily progress note on laboratory test ordering. The population included all patients hospitalized "general medicine" was duplicated during 2 consecutive months on a general medicine teaching service within a 999-bed tertiary care hospital in Boston, Massachusetts. The primary outcome was the total number of commonly used laboratory tests per patient day during 2 months in 2008. Secondary outcomes included a subgroup analysis of each individual test per patient day, adverse events, and resident and nursing satisfaction. RESULTS: A total of 5392 patient days were captured. The intervention produced a 9% decrease in aggregate laboratory use (rate ratio, 0.91; P = .021; 95% confidence interval, 0.84-0.98). Six instances of delayed diagnosis of acute kidney injury and 11 near misses were reported in the intervention arm. CONCLUSIONS: A bundled educational and administrative intervention promoting rational ordering of laboratory tests on a single academic general medicine service led to a modest but significant decrease in laboratory use. To our knowledge, this was the first study to examine the daily progress note as a tool to limit excessive test ordering. Unadjudicated near misses and possible harm were reported with this intervention. This finding warrants further study.</v>
          </cell>
          <cell r="D743"/>
          <cell r="E743" t="str">
            <v>Department of Medicine, Massachusetts General Hospital, Boston; Harvard Medical School, Boston, Mass. Electronic address: bwertheim@partners.org._x000D_Department of Medicine, Massachusetts General Hospital, Boston; Harvard Medical School, Boston, Mass._x000D_Harvard Medical School, Boston, Mass; Division of Infectious Diseases, Massachusetts General Hospital, Boston._x000D_Department of Medicine, Massachusetts General Hospital, Boston._x000D_Harvard Medical School, Boston, Mass; Division of Pulmonary and Critical Care Medicine, Massachusetts General Hospital, Boston._x000D_Biostatistics Center, Massachusetts General Hospital, Boston._x000D_Department of Medicine, Massachusetts General Hospital, Boston; Georgia Regents University/Medical College of Georgia, Augusta._x000D_Harvard Medical School, Boston, Mass; Department of Pathology, Massachusetts General Hospital, Boston._x000D_Department of Medicine, Massachusetts General Hospital, Boston; Emory University School of Medicine, Atlanta, Ga.</v>
          </cell>
          <cell r="F743" t="str">
            <v>2017</v>
          </cell>
          <cell r="G743" t="str">
            <v>Am J Med</v>
          </cell>
          <cell r="H743" t="str">
            <v>27619354</v>
          </cell>
        </row>
        <row r="744">
          <cell r="A744">
            <v>743</v>
          </cell>
          <cell r="B744" t="str">
            <v>Coordination and management of multicenter clinical studies in trauma: Experience from the PRospective Observational Multicenter Major Trauma Transfusion (PROMMTT) Study</v>
          </cell>
          <cell r="C744" t="str">
            <v>AIM: Early death due to hemorrhage is a major consequence of traumatic injury. Transfusion practices differ among hospitals and it is unknown which transfusion practices improve survival. This report describes the experience of the PRospective Observational Multicenter Major Trauma Transfusion (PROMMTT) Study Data Coordination Center in designing and coordinating a study to examine transfusion practices at ten Level 1 trauma centers in the US. METHODS: PROMMTT was a multisite prospective observational study of severely injured transfused trauma patients. The clinical sites collected real-time information on the timing and amounts of blood product infusions as well as colloids and crystalloids, vital signs, initial diagnostic and clinical laboratory tests, life saving interventions and other clinical care data. RESULTS: Between July 2009 and October 2010, PROMMTT screened 12,561 trauma admissions and enrolled 1245 patients who received one or more blood transfusions within 6h of Emergency Department (ED) admission. A total of 297 massive transfusions were observed over the course of the study at a combined rate of 5.0 massive transfusion patients/week. CONCLUSION: PROMMTT is the first multisite study to collect real-time prospective data on trauma patients requiring transfusion. Support from the Department of Defense and collaborative expertise from the ten participating centers helped to demonstrate the feasibility of prospective trauma transfusion studies. The observational data collected from this study will be an invaluable resource for research in trauma surgery and it will guide the design and conduct of future randomized trials.</v>
          </cell>
          <cell r="D744"/>
          <cell r="E744" t="str">
            <v>Biostatistics, Epidemiology, and Research Design Core, Center for Clinical and Translational Sciences, University of Texas Health Science Center at Houston, Houston, TX, USA. mohammad.h.rahbar@uth.tmc.edu</v>
          </cell>
          <cell r="F744" t="str">
            <v>2012</v>
          </cell>
          <cell r="G744" t="str">
            <v>Resuscitation</v>
          </cell>
          <cell r="H744" t="str">
            <v>22001613</v>
          </cell>
        </row>
        <row r="745">
          <cell r="A745">
            <v>744</v>
          </cell>
          <cell r="B745" t="str">
            <v>Prefectural difference in spontaneous intracerebral hemorrhage incidence in Japan analyzed with publically accessible diagnosis procedure combination data: possibilities and limitations</v>
          </cell>
          <cell r="C745" t="str">
            <v>OBJECTIVES: Annually reported, publically accessible Diagnosis Procedure Combination (DPC) data from the Japanese government is a part of the total DPC database of the Japanese medical reimbursement system for hospitalization. Although medical issues can be evaluated with these data promptly, the applicability of these data in epidemiological analyses has not been assessed. METHODS: We performed analyses using only statistical indices reported on the a government website. As a preliminary step, the prefectural consistency of spontaneous intracerebral hemorrhage (sICH) was examined with prefectural mortality over 20 years. Then the prefectural incidence of sICH for four years was calculated, utilizing publically accessible DPC data. To determine its reliability, the consistency was examined, and correlations were analyzed with three prefectural factors expected to have an effect: the elderly rate, mortality due to sICH, and the non-DPC bed rate. In addition, a comparison model between prefectures with this method was developed by analyzing other prefecture-specific factors. RESULTS: Prefectural mortality due to sICH and prefectural sICH incidence in the DPC database were both consistent over the years. Prefectural sICH incidence had a constant positive correlation with the elderly rate, a partial correlation with mortality due to sICH, but no correlation with the non-DPC bed rate, which is one of the major biases when utilizing the DPC database. In the comparison model, the factors of low income and alcohol consumption showed increased sICH incidence. CONCLUSIONS: Although careful attention to its limitations is required, publically accessible DPC data will provide insights into epidemiological issues.</v>
          </cell>
          <cell r="D745"/>
          <cell r="E745" t="str">
            <v>Department of Neurological Surgery, National Hospital Organization Okayama Medical Center, Okayama, Japan.</v>
          </cell>
          <cell r="F745" t="str">
            <v>2016</v>
          </cell>
          <cell r="G745" t="str">
            <v>Epidemiol Health</v>
          </cell>
          <cell r="H745" t="str">
            <v>27384329</v>
          </cell>
        </row>
        <row r="746">
          <cell r="A746">
            <v>745</v>
          </cell>
          <cell r="B746" t="str">
            <v>The injury profile and acute treatment costs of major trauma in older people in New South Wales</v>
          </cell>
          <cell r="C746" t="str">
            <v>AIMS: To Describe injury profile and costs of older person trauma in New South Wales; quantify variations with peer group costs; and identify predictors of higher costs. METHODS: Nine level 1 New South Wales trauma centres provided data on major traumas (aged ≥ 55 years) during 2008-2009 financial year. Trauma register and financial data of each institution were linked. Treatment costs were compared with peer group Australian Refined Diagnostic Related Groups costs, on which hospital funding is based. Variables examined through multivariate analyses. RESULTS: Six thousand two hundred and eighty-nine patients were admitted for trauma. Most common injury mechanism was falls (74.8%) then road trauma (14.9%). Median patient cost was $7044 (Q1-3: $3405-13 930) and total treatment costs $76 694 252. Treatment costs were $5 813 975 above peer group average. Intensive care unit admission, age, injury severity score, length of stay and traumatic brain injury were independent predictors of increased costs. CONCLUSION: Older person trauma attracts greater costs and length of stay. Cost increases with age and injury severity. Hospital financial information and trauma registry data provides accurate cost information that may inform future funding.</v>
          </cell>
          <cell r="D746"/>
          <cell r="E746" t="str">
            <v>Sydney Nursing School, University of Sydney, Sydney, New South Wales, Australia; Department of Surgery, St George Hospital, The George Institute for Global Health, Sydney, New South Wales, Australia; St George Clinical School, Faculty of Medicine, University of New South Wales, Sydney, New South Wales, Australia.</v>
          </cell>
          <cell r="F746" t="str">
            <v>2014</v>
          </cell>
          <cell r="G746" t="str">
            <v>Australas J Ageing</v>
          </cell>
          <cell r="H746" t="str">
            <v>24520942</v>
          </cell>
        </row>
        <row r="747">
          <cell r="A747">
            <v>746</v>
          </cell>
          <cell r="B747" t="str">
            <v>Real-world evidence concerning clinical and economic outcomes of switching to insulin glargine 300 units/mL vs other basal insulins in patients with type 2 diabetes using basal insulin</v>
          </cell>
          <cell r="C747" t="str">
            <v>This retrospective cohort study compared real-world clinical and healthcare-resource utilization (HCRU) data in patients with type 2 diabetes using basal insulin (BI) who switched to insulin glargine 300 units/mL (Gla-300) or another BI. Data from the Predictive Health Intelligence Environment database 12 months before (baseline) and 6 months after (follow-up) the switch date (index date, March 1, 2015 to May 31, 2016) included glycated haemoglobin A1c (HbA1c), hypoglycaemia, HCRU and associated costs. Baseline characteristics were balanced using propensity score matching. Change in HbA1c from baseline was similar in both matched cohorts (n = 1819 in each). Hypoglycaemia incidence and adjusted event rate were significantly lower with Gla-300. Patients switching to Gla-300 had a significantly lower incidence of HCRU related to hypoglycaemia. All-cause and diabetes-related hospitalization and emergency-department HCRU were also favourable for Gla-300. Lower HCRU translated to lower costs in patients using Gla-300. In this real-world study, switching to Gla-300 reduced the risk of hypoglycaemia in patients with type 2 diabetes when compared with those switching to another BI, resulting in less HCRU and potential savings of associated costs.</v>
          </cell>
          <cell r="D747"/>
          <cell r="E747" t="str">
            <v>Sanofi, Bridgewater, New Jersey._x000D_Accenture, Florham Park, New Jersey._x000D_Sanofi, Paris, France._x000D_AMCR Institute, Escondido, California._x000D_Ochsner Medical Center, New Orleans, Louisiana.</v>
          </cell>
          <cell r="F747" t="str">
            <v>2018</v>
          </cell>
          <cell r="G747" t="str">
            <v>Diabetes Obes Metab</v>
          </cell>
          <cell r="H747" t="str">
            <v>29272064</v>
          </cell>
        </row>
        <row r="748">
          <cell r="A748">
            <v>747</v>
          </cell>
          <cell r="B748" t="str">
            <v>[Effect of misclassification of the place of residence on incidence estimates: the example of child cancer in a local health authority in Rome, Italy]</v>
          </cell>
          <cell r="C748" t="str">
            <v>A study on cancer of the lymphatic and hematopoietic tissue among residents aged 0-14 years was conducted by the Local Health Unit RMD (Rome, Italy; period 2003-09; codes of the International Classification of Diseases, Ninth Revision, Clinical Modification: 200-208). Age and gender Standardized Mortality and Hospitalization Ratios were computed in order to compare observed and expected cases, using municipal rates as reference. Place of residence at the time of admission, as recorded in the Hospital Registry, was compared with the information recorded in the Municipal Registers and the correlation between the two sources was calculated by Cohen's Kappa. No mortality nor morbidity excesses were observed in the study area. Although 14% of children were not confirmed as being resident at the time of admission, the Cohen's Kappa indicates a strong correlation between the Municipal Registry and the Hospital Registry (84%). The analyses restricted to children with ascertained residence did not yield different results. For those whose residence was not confirmed, the mismatch of information between the Municipality Registry and the Hospital Registry needs to be clarified.</v>
          </cell>
          <cell r="D748"/>
          <cell r="E748" t="str">
            <v>Azienda USL Roma D. valeria.fano@aslromad.it</v>
          </cell>
          <cell r="F748" t="str">
            <v>2011</v>
          </cell>
          <cell r="G748" t="str">
            <v>Ann Ig</v>
          </cell>
          <cell r="H748" t="str">
            <v>22403991</v>
          </cell>
        </row>
        <row r="749">
          <cell r="A749">
            <v>748</v>
          </cell>
          <cell r="B749" t="str">
            <v>Effects of a multifaceted medication reconciliation quality improvement intervention on patient safety: final results of the MARQUIS study</v>
          </cell>
          <cell r="C749" t="str">
            <v>BACKGROUND: Unintentional discrepancies across care settings are a common form of medication error and can contribute to patient harm. Medication reconciliation can reduce discrepancies; however, effective implementation in real-world settings is challenging. METHODS: We conducted a pragmatic quality improvement (QI) study at five US hospitals, two of which included concurrent controls. The intervention consisted of local implementation of medication reconciliation best practices, utilising an evidence-based toolkit with 11 intervention components. Trained QI mentors conducted monthly site phone calls and two site visits during the intervention, which lasted from December 2011 through June 2014. The primary outcome was number of potentially harmful unintentional medication discrepancies per patient; secondary outcome was total discrepancies regardless of potential for harm. Time series analysis used multivariable Poisson regression. RESULTS: Across five sites, 1648 patients were sampled: 613 during baseline and 1035 during the implementation period. Overall, potentially harmful discrepancies did not decrease over time beyond baseline temporal trends, adjusted incidence rate ratio (IRR) 0.97 per month (95% CI 0.86 to 1.08), p=0.53. The intervention was associated with a reduction in total medication discrepancies, IRR 0.92 per month (95% CI 0.87 to 0.97), p=0.002. Of the four sites that implemented interventions, three had reductions in potentially harmful discrepancies. The fourth site, which implemented interventions and installed a new electronic health record (EHR), saw an increase in discrepancies, as did the fifth site, which did not implement any interventions but also installed a new EHR. CONCLUSIONS: Mentored implementation of a multifaceted medication reconciliation QI initiative was associated with a reduction in total, but not potentially harmful, medication discrepancies. The effect of EHR implementation on medication discrepancies warrants further study. TRIAL REGISTRATION NUMBER: NCT01337063.</v>
          </cell>
          <cell r="D749"/>
          <cell r="E749" t="str">
            <v>Hospital Medicine Unit, Division of General Internal Medicine and Primary Care, Department of Medicine, Brigham and Women's Hospital and Harvard Medical School, Boston, Massachusetts, USA._x000D_Section of Hospital Medicine, Vanderbilt University Medical Center, Nashville, Tennessee, USA._x000D_Geriatric Research, Education and Clinical Center, VA Tennessee Valley Healthcare System, Nashville, Tennessee, USA._x000D_Internal Medicine, Emory University Hospital, Atlanta, Georgia, USA._x000D_Department of Medicine, University of Wisconsin School of Medicine and Public Health, Madison, Wisconsin, USA._x000D_Internal Medicine, Iowa City VAMC and University of Iowa, Iowa City, Iowa, USA._x000D_Department of Pharmacy, Brigham and Women's Hospital, Boston, Massachusetts, USA._x000D_Department of Biostatistics, Harvard School of Public Health, Boston, Massachusetts, USA._x000D_Center for Quality Improvement, Society of Hospital Medicine, Philadelphia, Pennsylvania, USA._x000D_Department of Medicine and Center for Clinical Quality and Implementation Research, Vanderbilt University, Nashville, Tennessee, USA.</v>
          </cell>
          <cell r="F749" t="str">
            <v>2018</v>
          </cell>
          <cell r="G749" t="str">
            <v>BMJ Qual Saf</v>
          </cell>
          <cell r="H749" t="str">
            <v>30126891</v>
          </cell>
        </row>
        <row r="750">
          <cell r="A750">
            <v>749</v>
          </cell>
          <cell r="B750" t="str">
            <v>Applying openEHR's Guideline Definition Language to the SITS international stroke treatment registry: a European retrospective observational study</v>
          </cell>
          <cell r="C750" t="str">
            <v>BACKGROUND: Interoperability standards intend to standardise health information, clinical practice guidelines intend to standardise care procedures, and patient data registries are vital for monitoring quality of care and for clinical research. This study combines all three: it uses interoperability specifications to model guideline knowledge and applies the result to registry data. METHODS: We applied the openEHR Guideline Definition Language (GDL) to data from 18,400 European patients in the Safe Implementation of Treatments in Stroke (SITS) registry to retrospectively check their compliance with European recommendations for acute stroke treatment. RESULTS: Comparing compliance rates obtained with GDL to those obtained by conventional statistical data analysis yielded a complete match, suggesting that GDL technology is reliable for guideline compliance checking. CONCLUSIONS: The successful application of a standard guideline formalism to a large patient registry dataset is an important step toward widespread implementation of computer-interpretable guidelines in clinical practice and registry-based research. Application of the methodology gave important results on the evolution of stroke care in Europe, important both for quality of care monitoring and clinical research.</v>
          </cell>
          <cell r="D750"/>
          <cell r="E750" t="str">
            <v>Health Informatics Centre, LIME, Karolinska Institutet, Tomtebodavägen 18, Stockholm, SE 17177, Sweden. nanani@gmx.de._x000D_Department of Clinical Neuroscience, Karolinska Institutet, Stockholm, Sweden._x000D_Department of Neurology, Karolinska University Hospital Solna, Stockholm, Sweden._x000D_Health Informatics Centre, LIME, Karolinska Institutet, Tomtebodavägen 18, Stockholm, SE 17177, Sweden._x000D_Cambio Healthcare Systems, Stockholm, Sweden._x000D_Department of Neurology, Centre Hospitalier Universitaire Vaudois (CHUV), Lausanne, Switzerland.</v>
          </cell>
          <cell r="F750" t="str">
            <v>2017</v>
          </cell>
          <cell r="G750" t="str">
            <v>BMC Med Inform Decis Mak</v>
          </cell>
          <cell r="H750" t="str">
            <v>28073358</v>
          </cell>
        </row>
        <row r="751">
          <cell r="A751">
            <v>750</v>
          </cell>
          <cell r="B751" t="str">
            <v>Automatic lymphoma classification with sentence subgraph mining from pathology reports</v>
          </cell>
          <cell r="C751" t="str">
            <v>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v>
          </cell>
          <cell r="D751"/>
          <cell r="E751" t="str">
            <v>Computer Science and Artificial Intelligence Lab, Massachusetts Institute of Technology, Cambridge, Massachusetts, USA._x000D_Department of Pathology, Massachusetts General Hospital and Harvard Medical School, Cambridge, Massachusetts, USA._x000D_Center for Lymphoma, Massachusetts General Hospital, Cambridge, Massachusetts, USA Department of Medicine, Harvard Medical School, Cambridge, Massachusetts, USA.</v>
          </cell>
          <cell r="F751" t="str">
            <v>2014</v>
          </cell>
          <cell r="G751" t="str">
            <v>J Am Med Inform Assoc</v>
          </cell>
          <cell r="H751" t="str">
            <v>24998417</v>
          </cell>
        </row>
        <row r="752">
          <cell r="A752">
            <v>751</v>
          </cell>
          <cell r="B752" t="str">
            <v>Trends in epidemiological and clinical characteristics in severe traumatic brain injury: Analysis of the past 25 years of a single centre data base</v>
          </cell>
          <cell r="C752" t="str">
            <v>OBJECTIVE: To describe the demographic and clinical profiles of a cohort of environmentally representative severe traumatic brain injury (TBI) cases collected for the past 25 years and to analyse the changes that occurred by dividing the analysis period into 3 equal time periods. MATERIAL AND METHODS: This was an observational cohort study of consecutive adult patients (&gt;14 years of age) with severe closed TBI (Glasgow Coma Scale score [GCS]≤8) who were admitted during the first 48h after injury to the 12 de Octubre hospital from 1987 to 2012. The most relevant epidemiological and clinical variables reported in the literature were defined and compared in 3 equal time periods (1987-1995, 1996-2004 and 2005-2014). RESULTS: There was a 13% reduction in the frequency of severe TBI from the first to the last time period. An increase in the mean age from 35 to 43 years was observed, whereas the frequency of severe TBI according to sex remained approximately the same during the last decades of life. A distinct change was observed in the injury mechanism; traffic accidents decreased from 76% to 55%, particularly those involving 4-wheeled vehicles. However, falls increased significantly, especially in older women, and contusion and subdural haematoma were the most frequent structural injuries. Motor scores could not be reliably assessed for the last time period because of early intubation and sedative drug use. CONCLUSIONS: TBI epidemiology in Western countries has changed. This trend was also observed in our environment as an increase in mean age, which reflected the increase in falls among elderly patients.</v>
          </cell>
          <cell r="D752"/>
          <cell r="E752" t="str">
            <v>Department of Neurosurgery, 12 de Octubre University Hospital, Complutense University, Madrid, Spain. Electronic address: pedroantonio.gomez@salud.madrid.org._x000D_Department of Neurosurgery, 12 de Octubre University Hospital, Complutense University, Madrid, Spain._x000D_Clinical Research Unit, IMAS12-CIBERESP, 12 de Octubre University Hospital, Madrid, Spain.</v>
          </cell>
          <cell r="F752" t="str">
            <v>2014</v>
          </cell>
          <cell r="G752" t="str">
            <v>Neurocirugia (Astur)</v>
          </cell>
          <cell r="H752" t="str">
            <v>25111923</v>
          </cell>
        </row>
        <row r="753">
          <cell r="A753">
            <v>752</v>
          </cell>
          <cell r="B753" t="str">
            <v>Usability and impact of a computerized clinical decision support intervention designed to reduce urinary catheter utilization and catheter-associated urinary tract infections</v>
          </cell>
          <cell r="C753" t="str">
            <v>OBJECTIVE: To evaluate the usability and effectiveness of a computerized clinical decision support (CDS) intervention aimed at reducing the duration of urinary tract catheterizations. DESIGN: Retrospective cohort study. SETTING: Academic healthcare system. PATIENTS: All adult patients admitted from March 2009 through May 2012. INTERVENTION: A CDS intervention was integrated into a commercial electronic health record. Providers were prompted at order entry to specify the indication for urinary catheter insertion. On the basis of the indication chosen, providers were alerted to reassess the need for the urinary catheter if it was not removed within the recommended time. Three time periods were examined: baseline, after implementation of the first intervention (stock reminder), and after a second iteration (homegrown reminder). The primary endpoint was the usability of the intervention as measured by the proportion of reminders through which providers submitted a remove urinary catheter order. Secondary endpoints were the urinary catheter utilization ratio and the rate of hospital-acquired catheter-associated urinary tract infections (CAUTIs). RESULT: The first intervention displayed limited usability, with 2% of reminders resulting in a remove order. Usability improved to 15% with the revised reminder. The catheter utilization ratio declined over the 3 time periods (0.22, 0.20, and 0.19, respectively; P &lt; .001), as did CAUTIs per 1,000 patient-days (0.84, 0.70, and 0.51, respectively; P &lt; .001). CONCLUSIONS: A urinary catheter removal reminder system was successfully integrated within a healthcare system's electronic health record. The usability of the reminder was highly dependent on its user interface, with a homegrown version of the reminder resulting in higher impact than a stock reminder.</v>
          </cell>
          <cell r="D753"/>
          <cell r="E753" t="str">
            <v>Center for Clinical Epidemiology and Biostatistics, University of Pennsylvania Perelman School of Medicine, Philadelphia, Pennsylvania.</v>
          </cell>
          <cell r="F753" t="str">
            <v>2014</v>
          </cell>
          <cell r="G753" t="str">
            <v>Infect Control Hosp Epidemiol</v>
          </cell>
          <cell r="H753" t="str">
            <v>28266807</v>
          </cell>
        </row>
        <row r="754">
          <cell r="A754">
            <v>753</v>
          </cell>
          <cell r="B754" t="str">
            <v>Comparative adherence to diabetes drugs: An analysis of electronic health records and claims data</v>
          </cell>
          <cell r="C754" t="str">
            <v>Non-adherence to medications is a major challenge in diabetes care. The objective of this brief report is to compare adherence rates for 6 major classes of diabetes medications: metformin, sulfonylurea, thiazolidinedione, basal insulin, DPP-4 inhibitors, and GLP-1 receptor agonists. We used a data source that linked electronic prescriptions with insurance claims to assess whether new electronic prescriptions for diabetes medications were followed by dispensing claims consistent with that prescription. After one year of follow-up, the daily medication possession probability (MPP) - a measure of overall adherence - at one year for sulfonylurea was 0.49 and for metformin was 0.46. Thiazolidinediones and basal insulin had a similar final daily MPP at 0.36 and 0.39, respectively, which was significantly lower than that for sulfonylurea or metformin (P &lt; .05). GLP-1 receptor agonists and DPP-4 inhibitors were also comparable to one another at a final daily MPP of .30 and .21, respectively (P &lt; .05 compared to any of the aforementioned drug classes). In summary, the rates at which diabetes drugs are prescribed, and the rates at which patients actually take them, differ substantially. Physicians should be aware of potentially significant challenges concerning adherence to newer agents.</v>
          </cell>
          <cell r="D754"/>
          <cell r="E754" t="str">
            <v>Department of Healthcare Policy and Research, Weill Cornell School of Medicine, New York, New York._x000D_Health Care Policy and Aging Research, Institute for Health, Piscataway, New Jersey._x000D_AMGA, Alexandria, Virginia._x000D_COHRDATA, Santa Monica, California.</v>
          </cell>
          <cell r="F754" t="str">
            <v>2017</v>
          </cell>
          <cell r="G754" t="str">
            <v>Diabetes Obes Metab</v>
          </cell>
          <cell r="H754" t="str">
            <v>24747447</v>
          </cell>
        </row>
        <row r="755">
          <cell r="A755">
            <v>754</v>
          </cell>
          <cell r="B755" t="str">
            <v>Benchmarking trauma centers on mortality alone does not reflect quality of care: implications for pay-for-performance</v>
          </cell>
          <cell r="C755" t="str">
            <v>BACKGROUND: Trauma centers are currently benchmarked on mortality outcomes alone. However, pay-for-performance measures may financially penalize centers based on complications. Our objective was to determine whether the results would be similar to the current standard method of mortality-based benchmarking if trauma centers were profiled on complications. METHODS: We analyzed data from the National Trauma Data Bank from 2007 to 2010. Patients 16 years or older with blunt or penetrating injuries and an Injury Severity Score (ISS) of 9 or higher were included. Risk-adjusted observed-to-expected (O/E) mortality ratios for each center were generated and used to rank each facility as high, average, or low performing. We similarly ranked facilities on O/E morbidity ratios defined as occurrence of any major complication. Concordance between hospital performance rankings was evaluated using a weighted κ statistic. Correlation between morbidity- and mortality-based O/E ratios was assessed using Pearson coefficients. Sensitivity analyses were performed to mitigate the competing risk of death for the morbidity analyses. RESULTS: A total of 449,743 patients from 248 facilities were analyzed. The unadjusted morbidity and mortality rates were 10.0% and 6.9%, respectively. No correlation was found between morbidity- and mortality-based O/E ratios (r = -0.01). Only 40% of the centers had similar performance rankings for both mortality and morbidity. Of the 31 high performers for mortality, only 11 centers were also high performers for morbidity. A total of 78 centers were ranked as average, and 11 ranked as low performers on both outcomes. Comparison of hospital performance status using mortality and morbidity outcomes demonstrated poor concordance (weighted κ = 0.03, p = 0.22). CONCLUSION: Mortality-based external benchmarking does not identify centers with high complication rates. This creates a dichotomy between current trauma center profiling standards and measures used for pay-for-performance. A benchmarking mechanism that reflects all measures of quality is needed. LEVEL OF EVIDENCE: Prognostic/epidemiologic study, level III.</v>
          </cell>
          <cell r="D755"/>
          <cell r="E755" t="str">
            <v>From the Center for Surgical Trials and Outcomes Research (Z.G.H., E.B.S., E.R.H., A.H.H.), and Division of Acute Care Surgery, Trauma, Emergency Surgery and Critical Care (E.R.H., A.H.H.), Department of Surgery, Department of Emergency Medicine (ERH), and Department of Anesthesiology and Critical Care Medicine (A.L.), The Johns Hopkins School of Medicine; and Department of Health Policy and Management (R.C., A.H.H.), Johns Hopkins Bloomberg School of Public Health, Baltimore, Maryland; and Department of Surgery (S.N.Z., E.C.C.), Howard University College of Medicine, Washington, District of Columbia.</v>
          </cell>
          <cell r="F755" t="str">
            <v>2014</v>
          </cell>
          <cell r="G755" t="str">
            <v>J Trauma Acute Care Surg</v>
          </cell>
          <cell r="H755" t="str">
            <v>28817227</v>
          </cell>
        </row>
        <row r="756">
          <cell r="A756">
            <v>755</v>
          </cell>
          <cell r="B756" t="str">
            <v>Patterns of glycaemic control in patients with type 2 diabetes mellitus initiating second-line therapy after metformin monotherapy: Retrospective data for 10 256 individuals from the United Kingdom and Germany</v>
          </cell>
          <cell r="C756" t="str">
            <v>AIM: To investigate determinants of change in glycated haemoglobin (HbA1c) in patients with type 2 diabetes mellitus (T2DM) at 6 months after initiating uninterrupted second-line glucose-lowering therapies. MATERIALS AND METHODS: This cohort study utilized retrospective data from 10 256 patients with T2DM who initiated second-line glucose-lowering therapy (switch from or add-on to metformin) between 2011 and 2014 in Germany and the UK. Effects of pre-specified patient characteristics on 6-month HbA1c changes were assessed using analysis of covariance. RESULTS: Patients had a mean (standard error [SE]) baseline HbA1c of 8.68% (0.02); 28.5% of patients discontinued metformin and switched to an alternative therapy and the remainder initiated add-on therapy. Mean (SE) unadjusted 6-month HbA1c change was -1.27% (0.02). When adjusted for baseline HbA1c, 6-month changes depended markedly on the magnitude of the baseline HbA1c (HbA1c &lt;9%, -0.45% per unit increase in HbA1c; HbA1c ≥9%, -0.87% per unit increase in HbA1c). Adjusted mean 6-month HbA1c reductions showed slight treatment differences (range, 0.92-1.09%; P &lt; .001). Greater reductions in HbA1c were associated with second-line treatment initiation within 6 months of T2DM diagnosis (1.36% vs 1.03% [P &lt; .001]) and advanced age (≥70 years, 1.13%; &lt;70 years, 1.02% [P &lt; .001]). CONCLUSIONS: Many patients with T2DM have very high HbA1c levels when initiating second-line therapy, indicating the need for earlier treatment intensification. Patient-specific factors merit consideration when making treatment decisions.</v>
          </cell>
          <cell r="D756"/>
          <cell r="E756" t="str">
            <v>University of Leicester, Leicester, UK._x000D_London School of Hygiene and Tropical Medicine, London, UK._x000D_AstraZeneca, Madrid, Spain._x000D_QuintilesIMS Health, Barcelona, Spain._x000D_QuintilesIMS Health, London, UK._x000D_Rio de Janeiro State University, Rio de Janeiro, Brazil._x000D_Evidera, Barcelona, Spain._x000D_University of Nantes, Nantes, France._x000D_AstraZeneca, Cambridge, UK._x000D_AstraZeneca Gothenburg, Mölndal, Sweden._x000D_Institute of Environmental Medicine, Karolinska Institutet, Stockholm, Sweden._x000D_AstraZeneca, Tokyo, Japan._x000D_Saint Luke's Mid America Heart Institute, Kansas City, Missouri._x000D_University of Missouri, Kansas City, Missouri._x000D_Center for Outcomes Research and Clinical Epidemiology, Pescara, Italy._x000D_Endocrinology Research Centre, Diabetes Institute, Moscow, Russian Federation._x000D_I. M. Sechenov First Moscow State Medical University, Moscow, Russian Federation._x000D_Peking University People's Hospital, Beijing, China.</v>
          </cell>
          <cell r="F756" t="str">
            <v>2018</v>
          </cell>
          <cell r="G756" t="str">
            <v>Diabetes Obes Metab</v>
          </cell>
          <cell r="H756" t="str">
            <v>29383550</v>
          </cell>
        </row>
        <row r="757">
          <cell r="A757">
            <v>756</v>
          </cell>
          <cell r="B757" t="str">
            <v>Improving Rates of Outpatient Influenza Vaccination Through EHR Portal Messages and Interactive Automated Calls: A Randomized Controlled Trial</v>
          </cell>
          <cell r="C757" t="str">
            <v>BACKGROUND: Patient reminders for influenza vaccination, delivered via electronic health record (EHR) patient portal messages and interactive voice response (IVR) calls, offer an innovative approach to improving patient care. OBJECTIVE: To test the effectiveness of portal and IVR outreach in improving rates of influenza vaccination. DESIGN: Randomized controlled trial of EHR portal messages and IVR calls promoting influenza vaccination. PARTICIPANTS: Adults with no documented influenza vaccination 2 months after the start of influenza season (2014-2015). INTERVENTION: Using a factorial design, we assigned 20,000 patients who were active portal users to one of four study arms: (a) receipt of a portal message promoting influenza vaccines, (b) receipt of IVR call with similar content, (c) both a and b, or (d) neither (usual care). We randomized 10,000 non-portal users to receipt of IVR call or usual care. In all intervention arms, information on pneumococcal vaccination was included if the targeted patient was overdue for pneumococcal vaccine. MAIN MEASURES: EHR-documented influenza vaccination during the 2014-2015 influenza season, measured April 2015. KEY RESULTS: Among portal users, 14.0% (702) of those receiving both portal messages and calls, 13.4% (669) of message recipients, 12.8% (642) of call recipients, and 11.6% (582) of those with usual care received vaccines. On multivariable analysis of portal users, those receiving portal messages alone (OR 1.20, 95% CI 1.06-1.35) or IVR calls alone (OR 1.15 95% CI 1.02-1.30) were more likely than usual care recipients to be vaccinated. Those receiving both messages and calls were also more likely than the usual care group to be vaccinated (ad hoc analysis, using a Bonferroni correction: OR 1.29, 97.5% CI 1.13, 1.48). Among non-portal users, 8.5% of call recipients and 8.6% of usual care recipients received influenza vaccines (p = NS). Pneumococcal vaccination rates showed no significant improvement. CONCLUSIONS: Our outreach achieved a small but significant improvement in influenza vaccination rates. Registration: ClinicalTrials.gov Identifier NCT02266277 ( https://clinicaltrials.gov/ct2/show/NCT02266277 ).</v>
          </cell>
          <cell r="D757"/>
          <cell r="E757" t="str">
            <v>Veterans Health Administration, Bedford, MA, USA. Sarah.Cutrona@umassmed.edu._x000D_University of Massachusetts Medical School, Worcester, MA, USA. Sarah.Cutrona@umassmed.edu._x000D_Meyers Primary Care Institute, Worcester, MA, USA._x000D_Baystate Medical Center, Springfield, MA, USA._x000D_Tufts University School of Medicine, Boston, MA, USA._x000D_Brown University, Providence, RI, USA._x000D_University of Massachusetts Medical School, Worcester, MA, USA._x000D_Reliant Medical Group, Worcester, MA, USA.</v>
          </cell>
          <cell r="F757" t="str">
            <v>2018</v>
          </cell>
          <cell r="G757" t="str">
            <v>J Gen Intern Med</v>
          </cell>
          <cell r="H757" t="str">
            <v>27899124</v>
          </cell>
        </row>
        <row r="758">
          <cell r="A758">
            <v>757</v>
          </cell>
          <cell r="B758" t="str">
            <v>Outcomes after helicopter versus ground emergency medical services for major trauma--propensity score and instrumental variable analyses: a retrospective nationwide cohort study</v>
          </cell>
          <cell r="C758" t="str">
            <v>BACKGROUND: Because of a lack of randomized controlled trials and the methodological weakness of currently available observational studies, the benefits of helicopter emergency medical services (HEMS) over ground emergency medical services (GEMS) for major trauma patients remain uncertain. The aim of this retrospective nationwide cohort study was to compare the mortality of adults with serious traumatic injuries who were transported by HEMS and GEMS, and to analyze the effects of HEMS in various subpopulations. METHODS: Using the Japan Trauma Data Bank, we evaluated all adult patients who had an injury severity score ≥ 16 transported by HEMS or GEMS during the daytime between 2004 and 2014. We compared in-hospital mortality between patients transported by HEMS and GEMS using propensity score matching, inverse probability of treatment weighting and instrumental variable analyses to adjust for measured and unmeasured confounding factors. RESULTS: Eligible patients (n = 21,286) from 192 hospitals included 4128 transported by HEMS and 17,158 transported by GEMS. In the propensity score-matched model, there was a significant difference in the in-hospital mortality between HEMS and GEMS groups (22.2 vs. 24.5%, risk difference -2.3% [95% confidence interval, -4.2 to -0.5]; number needed to treat, 43 [95% confidence interval, 24 to 220]). The inverse probability of treatment weighting (20.8% vs. 23.9%; risk difference, -3.9% [95% confidence interval, -5.7 to -2.1]; number needed to treat, 26 [95% confidence interval, 17 to 48]) and instrumental variable analyses showed similar results (risk difference, -6.5% [95% confidence interval, -9.2 to -3.8]; number needed to treat, 15 [95% confidence interval, 11 to 27]). HEMS transport was significantly associated with lower in-hospital mortality after falls, compression injuries, severe chest injuries, extremity (including pelvic) injuries, and traumatic arrest on arrival to the emergency department. CONCLUSIONS: HEMS was associated with a significantly lower mortality than GEMS in adult patients with major traumatic injuries after adjusting for measured and unmeasured confounders.</v>
          </cell>
          <cell r="D758"/>
          <cell r="E758" t="str">
            <v>Department of Clinical Epidemiology &amp; Health Economics, School of Public Health, Graduate School of Medicine, The University of Tokyo, 7-3-1, Hongo, Bunkyo-ku, Tokyo, 1130033, Japan. asuka-t@umin.ac.jp._x000D_Department of Emergency and Critical Care Medicine, National Hospital Organization Mito Medical Center, 280, Sakuranosato, Ibarakimachi, Higahi-Ibarakigun, Ibaraki, 3113193, Japan. asuka-t@umin.ac.jp._x000D_Department of Emergency and Critical Care Medicine, National Hospital Organization Mito Medical Center, 280, Sakuranosato, Ibarakimachi, Higahi-Ibarakigun, Ibaraki, 3113193, Japan._x000D_Department of Clinical Epidemiology &amp; Health Economics, School of Public Health, Graduate School of Medicine, The University of Tokyo, 7-3-1, Hongo, Bunkyo-ku, Tokyo, 1130033, Japan.</v>
          </cell>
          <cell r="F758" t="str">
            <v>2016</v>
          </cell>
          <cell r="G758" t="str">
            <v>Scand J Trauma Resusc Emerg Med</v>
          </cell>
          <cell r="H758" t="str">
            <v>28578468</v>
          </cell>
        </row>
        <row r="759">
          <cell r="A759">
            <v>758</v>
          </cell>
          <cell r="B759" t="str">
            <v>Penetrating cardiac injuries: predictive model for outcomes based on 2016 patients from the National Trauma Data Bank</v>
          </cell>
          <cell r="C759" t="str">
            <v>BACKGROUND: Penetrating cardiac injuries are uncommon and lethal. The objectives of this study are to examine the national profile of cardiac injuries, identify independent predictors of outcome, generate, compare and validate previous predictive models for outcomes. We hypothesized that National Trauma Data Bank (NTDB) given its large number of patients, would validate these models. METHODS: The NTDB was queried for data on cardiac injuries, using survival as the main outcome measure. Statistical analysis was performed utilizing univariate and stepwise logistic regression. The stepwise logistic regression model was then compared with other predictive models of outcome. RESULTS: There were 2016 patients with penetrating cardiac injuries identified from 1,310,720 patients. Incidence: 0.16%. Mechanism of injury: GSWs-1264 (63%), SWs-716 (36%), Shotgun/impalement-19/16 (1%). Mean RTS 1.75, mean ISS 27 ± 23. Overall survival 675 (33%). 830 patients (41%) underwent ED thoracotomy, 47 survived (6%). Survival stratified by mechanism: GSWs 114/1264 (10%), SWs 564/717 (76%). Predictors of outcome for mortality-univariate analysis: vital signs, RTS, ISS, GCS: Field CPR, ED intubation, ED thoracotomy and aortic cross-clamping (p &lt; 0.001). Stepwise logistic regression identified cardiac GSW's (p &lt; 0.001; AOR 26.85; 95% CI 17.21-41.89), field CPR (p = 0.003; AOR 3.65; 95% CI 1.53-8.69), the absence of spontaneous ventilation (p = 0.008; AOR 1.08, 95% CI 1.02-1.14), the presence of an associated abdominal GSW (p = 0.009; AOR 2.58, 95% CI 1.26-5.26) need for ED airway (p = 0.0003 AOR 1386.30; 95% CI 126.0-15251.71) and aortic cross-clamping (p = 0.0003 AOR 0.18; 95% CI 0.11-0.28) as independent predictors for mortality. Overall predictive power of model-93%. CONCLUSION: Predictors of outcome were identified. Overall survival rates are lower than prospective studies report. Predictive model from NTDB generated larger number of strong independent predictors of outcomes, correlated and validated previous predictive models.</v>
          </cell>
          <cell r="D759"/>
          <cell r="E759" t="str">
            <v>Department of Surgery, Creighton University School of Medicine, Omaha, Nebraska, USA. JuanAsensio@creighton.edu._x000D_Department of Surgery, Creighton University School of Medicine, Creighton University Medical Center, 601 North 30th Street, Suite 3701, Omaha, NE, 68131-2137, USA. JuanAsensio@creighton.edu._x000D_Department of Surgery, Creighton University School of Medicine, Omaha, Nebraska, USA._x000D_Department of Surgery, New York Medical College, Valhalla, New York, USA._x000D_Department of Surgery, University of Granada, Granada, Andalucia, Spain.</v>
          </cell>
          <cell r="F759" t="str">
            <v>2018</v>
          </cell>
          <cell r="G759" t="str">
            <v>Eur J Trauma Emerg Surg</v>
          </cell>
          <cell r="H759" t="str">
            <v>22182876</v>
          </cell>
        </row>
        <row r="760">
          <cell r="A760">
            <v>759</v>
          </cell>
          <cell r="B760" t="str">
            <v>Elevated admission systolic blood pressure after blunt trauma predicts delayed pneumonia and mortality</v>
          </cell>
          <cell r="C760" t="str">
            <v>BACKGROUND: Although avoiding hypotension is a primary focus after trauma, elevated systolic blood pressure (SBP) is frequently disregarded. The purpose of this study was to determine the association between elevated admission SBP and delayed outcomes after trauma. METHODS: The Los Angeles County Trauma System Database was queried for all patients between 2003 and 2008 with blunt injuries who survived for at least 2 days after admission. Demographics and outcomes (pneumonia and mortality) were compared at various admission SBP subgroups (≥160 mm Hg, ≥170 mm Hg, ≥180 mm Hg, ≥190 mm Hg, ≥200 mm Hg, ≥210 mm Hg, and ≥220 mm Hg). Patients with moderate-to-severe traumatic brain injury (TBI), defined as head Abbreviated Injury Score ≥3, were then identified and compared with those without using multivariable logistic regression. RESULTS: Data accessed from 14,382 blunt trauma admissions identified 2,601 patients with moderate-to-severe TBI (TBI group) and 11,781 without moderate-to-severe TBI (non-TBI group) who were hospitalized ≥2 days. Overall mortality was 2.9%, 7.1% for TBI patients, and 1.9% for non-TBI patients. Overall pneumonia was 4.6%, 9.5% for TBI patients, and 3.6% for non-TBI patients. Regression modeling determined SBP ≥160 mm Hg was a significant predictor of mortality in TBI patients (adjusted odds ratio [AOR], 1.59; confidence interval [CI], 1.10-2.29; p = 0.03) and non-TBI patients (AOR, 1.47; CI, 1.14-1.90; p = 0.003). Similarly, SBP ≥160 mm Hg was a significant predictor for increased pneumonia in TBI patients (AOR, 1.79; CI, 1.30-2.46; p = 0.0004), compared with non-TBI patients (AOR, 1.28; CI, 0.97-1.69; p = 0.08). CONCLUSIONS: In blunt trauma patients with or without TBI, elevated admission SBP was associated with worse delayed outcomes. Prospective research is necessary to determine whether algorithms that manage elevated blood pressure after trauma, especially after TBI, affect mortality or pneumonia.</v>
          </cell>
          <cell r="D760"/>
          <cell r="E760" t="str">
            <v>Division of Trauma and Critical Care, Department of Surgery, Cedars-Sinai Medical Center, Los Angeles, California 90048, USA. eric.ley@cshs.org</v>
          </cell>
          <cell r="F760" t="str">
            <v>2011</v>
          </cell>
          <cell r="G760" t="str">
            <v>J Trauma</v>
          </cell>
          <cell r="H760" t="str">
            <v>21504570</v>
          </cell>
        </row>
        <row r="761">
          <cell r="A761">
            <v>760</v>
          </cell>
          <cell r="B761" t="str">
            <v>Efficacy of a strategy for implementing a guideline for the control of cardiovascular risk in a primary healthcare setting: the SIRVA2 study a controlled, blinded community intervention trial randomised by clusters</v>
          </cell>
          <cell r="C761" t="str">
            <v>This work describes the methodology used to assess a strategy for implementing clinical practice guidelines (CPG) for cardiovascular risk control in a health area of Madrid. BACKGROUND: The results on clinical practice of introducing CPGs have been little studied in Spain. The strategy used to implement a CPG is known to influence its final use. Strategies based on the involvement of opinion leaders and that are easily executed appear to be among the most successful. AIM: The main aim of the present work was to compare the effectiveness of two strategies for implementing a CPG designed to reduce cardiovascular risk in the primary healthcare setting, measured in terms of improvements in the recording of calculated cardiovascular risk or specific risk factors in patients' medical records, the control of cardiovascular risk factors, and the incidence of cardiovascular events. METHODS: This study involved a controlled, blinded community intervention in which the 21 health centres of the Number 2 Health Area of Madrid were randomly assigned by clusters to be involved in either a proposed CPG implementation strategy to reduce cardiovascular risk, or the normal dissemination strategy. The study subjects were patients ≥ 45 years of age whose health cards showed them to belong to the studied health area. The main variable examined was the proportion of patients whose medical histories included the calculation of their cardiovascular risk or that explicitly mentioned the presence of variables necessary for its calculation. The sample size was calculated for a comparison of proportions with alpha = 0.05 and beta = 0.20, and assuming that the intervention would lead to a 15% increase in the measured variables. Corrections were made for the design effect, assigning a sample size to each cluster proportional to the size of the population served by the corresponding health centre, and assuming losses of 20%. This demanded a final sample size of 620 patients. Data were analysed using summary measures for each cluster, both in making estimates and for hypothesis testing. Analysis of the variables was made on an intention-to-treat basis. TRIAL REGISTRATION: ClinicalTrials.gov: NCT01270022.</v>
          </cell>
          <cell r="D761"/>
          <cell r="E761" t="str">
            <v>Unidad de Información Clínico Asistencial, Servicio de Admisión y Documentación Clínica, Hospital Universitario de la Princesa (HUP), Instituto de Investigación sanitaria del Hospital Universitario de La Princesa (IP), Red Temática de Investigación en Enfermedades Cardiovasculares (RECAVA), (C/Diego de León 62), Madrid, (28006), España.</v>
          </cell>
          <cell r="F761" t="str">
            <v>2011</v>
          </cell>
          <cell r="G761" t="str">
            <v>BMC Fam Pract</v>
          </cell>
          <cell r="H761" t="str">
            <v>24560586</v>
          </cell>
        </row>
        <row r="762">
          <cell r="A762">
            <v>761</v>
          </cell>
          <cell r="B762" t="str">
            <v>Complete cervical spinal cord injury above C6 predicts the need for tracheostomy</v>
          </cell>
          <cell r="C762" t="str">
            <v>BACKGROUND: Failed extubation and delayed tracheostomy contribute to poor outcomes in patients with a traumatic spinal cord injury (SCI). We determined if the level and completeness of SCI predict the need for tracheostomy. METHODS: Data from 256 patients with SCI between C1 and T3 with or without tracheostomy were retrospectively analyzed. Logistic regression identified predictors for tracheostomy. Data are presented as raw percentage or odds ratio (OR) with 95% confidence interval. P &lt; .05 indicates significance. RESULTS: Complete spinal cord injuries were common in patients requiring tracheostomy (55% vs 18%, P &lt; .05), and predicted the need for tracheostomy (OR: 6.4 (3.1 to 13.5), P &lt; .05). An injury above C6 predicted the need for tracheostomy in patients with complete injury (OR: 3.7 (1 to 11.9), P &lt; .05), but not incomplete injury (OR: .7 (.3 to 1.9); P = .53). CONCLUSION: Tracheostomy is unlikely in patients with incomplete SCI, regardless of the level of injury. Patients with complete SCI above C6 are likely to require tracheostomy.</v>
          </cell>
          <cell r="D762"/>
          <cell r="E762" t="str">
            <v>Trauma Research Institute of Oregon, Division of Trauma, Critical Care and Acute Care Surgery, Oregon Health &amp; Science University, 3181 SW Sam Jackson Park Rd, Portland, OR 97239, USA. Electronic address: houghtob@ohsu.edu._x000D_Trauma Research Institute of Oregon, Division of Trauma, Critical Care and Acute Care Surgery, Oregon Health &amp; Science University, 3181 SW Sam Jackson Park Rd, Portland, OR 97239, USA._x000D_Trauma Research Institute of Oregon, Division of Trauma, Critical Care and Acute Care Surgery, Oregon Health &amp; Science University, 3181 SW Sam Jackson Park Rd, Portland, OR 97239, USA; Michael E. DeBakey Department of Surgery, Baylor Medical College, Michael E. DeBakey VA Medical Center, Houston, TX, USA.</v>
          </cell>
          <cell r="F762" t="str">
            <v>2014</v>
          </cell>
          <cell r="G762" t="str">
            <v>Am J Surg</v>
          </cell>
          <cell r="H762" t="str">
            <v>20699733</v>
          </cell>
        </row>
        <row r="763">
          <cell r="A763">
            <v>762</v>
          </cell>
          <cell r="B763" t="str">
            <v>Applying composite performance measures to trauma care</v>
          </cell>
          <cell r="C763" t="str">
            <v>BACKGROUND: To investigate the association between a number of hospital level composite index methodologies developed from trauma indicators with inhospital mortality. METHODS: Data from January 2001 to December 2006 were extracted from the Victorian State Trauma Registry (Australia) and the Trauma Audit and Research Network (United Kingdom). Three composite methods were explored, including two denominator-based weight approaches and a factor analysis technique. The association between the composite measures and the count of inhospital mortality was investigated using Poisson regression models adjusting for expected deaths per hospital using the Trauma Injury Severity Score methodology. RESULTS: Composite scores were calculated per hospital, per year. The composite score was entered in statistical models as a raw score, and the mortality difference across the central 50% of the composite index was ascertained. In total, 9,218 patients were included and were distributed across 14 hospitals. Composite scores demonstrated an inverse relationship with risk-adjusted inhospital mortality. From the 25th to the 75th percentile of each composite, mortality decreased by 11.99%, 13.58%, and 16.13% (p &lt; 0.05). CONCLUSION: Trauma composite indices demonstrate construct validity when used as measures of hospital level process and represent potentially useful methods of analyzing and reporting quality indicators.</v>
          </cell>
          <cell r="D763"/>
          <cell r="E763" t="str">
            <v>Centre for Research Excellence in Patient Safety, Melbourne, Victoria, Australia. cdwillis@hotmail.co.uk</v>
          </cell>
          <cell r="F763" t="str">
            <v>2010</v>
          </cell>
          <cell r="G763" t="str">
            <v>J Trauma</v>
          </cell>
          <cell r="H763" t="str">
            <v>24523198</v>
          </cell>
        </row>
        <row r="764">
          <cell r="A764">
            <v>763</v>
          </cell>
          <cell r="B764" t="str">
            <v>Sex prevalence of major congenital anomalies in the United Kingdom: a national population-based study and international comparison meta-analysis</v>
          </cell>
          <cell r="C764" t="str">
            <v>BACKGROUND: The aim of this study was to assess sex differences in major congenital anomaly (CA) diagnoses within a national population sample; to examine the influence of sociodemographic and maternal factors on these risks; and to conduct a meta-analysis using estimates from other population-based studies. METHODS: We conducted a population-based study in a United Kingdom research database of prospectively collected primary care data (The Health Improvement Network) including children born 1990 to 2009 (n = 794,169) and identified major CA diagnoses using EUROCAT (European Surveillance of Congenital Anomalies) classification. Prevalence ratios (PR) were used to estimate the risk of CA in males compared with females for any CA, system-specific subgroups and specific CA diagnoses. In a subpopulation of children whose medical records were linked to their mothers', we assessed the effect of adjusting for sociodemographic and maternal factors on sex odds ratios. PRs were pooled with measures from previously published studies. RESULTS: The prevalence of any CA was 307/10,000 in males (95% CI, 302-313) and 243/10,000 in females (95% CI, 238-248). Overall the risk of any CA was 26% greater in males (PR (male: female) 1.26, 95% CI, 1.23-1.30) however there was considerable variation across specific diagnoses. The magnitude and direction of risk did not change for any specific CA upon adjustment for sociodemographic and maternal factors. Our PRs were highly consistent with those from previous studies. CONCLUSION: The overall risk of CA is greater in males than females, although this masked substantial variation by specific diagnoses. Sociodemographic and maternal factors do not appear to affect these risks.</v>
          </cell>
          <cell r="D764"/>
          <cell r="E764" t="str">
            <v>Division of Epidemiology and Public Health, University of Nottingham, Nottingham, United Kingdom.</v>
          </cell>
          <cell r="F764" t="str">
            <v>2014</v>
          </cell>
          <cell r="G764" t="str">
            <v>Birth Defects Res A Clin Mol Teratol</v>
          </cell>
          <cell r="H764" t="str">
            <v>31045729</v>
          </cell>
        </row>
        <row r="765">
          <cell r="A765">
            <v>764</v>
          </cell>
          <cell r="B765" t="str">
            <v>Motocross versus motorcycle injury patterns: A retrospective National Trauma Databank analysis</v>
          </cell>
          <cell r="C765" t="str">
            <v>BACKGROUND: Motocross-related injury patterns and outcomes are poorly understood. The purpose of this analysis was to characterize the epidemiology, injury patterns, and outcomes of motocross collisions. These parameters were compared with motorcycle collisions for context. METHODS: The National Trauma Databank (NTDB) (2007-14) was used to identify and compare injured motorcycle and motocross riders. Variables extracted were demographics, Abbreviated Injury Scale for each body area, Injury Severity Score, and emergency department vital signs. Outcomes included mortality, ventilation days, intensive care unit length of stay, and hospital length of stay. RESULTS: Of the 5,774,836 NTDB patients, 141,529 were involved in motocross or motorcycle collisions (31,252 motocross and 110,277 motorcycle). Overall, 94.4% were drivers and 87.4% were male. Motocross riders were younger (23 vs. 42, p &lt; 0.001), more likely to use helmets (68.9% vs. 54.1%, p &lt; 0.001), and less likely to have used alcohol (8.4% vs. 23.0%, p &lt; 0.001). Head and chest injuries were less common in motocross patients (28.6% vs. 37.2%, p &lt; 0.001; 25.5% vs. 37.7%, p &lt; 0.001, respectively), as were Injury Severity Score of greater than 15 and Glasgow Coma Scale of less than or equal to 8 (18.2% vs. 28.1%, p &lt; 0.001; 3.7% vs. 7.7%, p &lt; 0.001, respectively). Overall mortality was significantly lower in the motocross group (0.3% vs. 1.4%, p &lt; 0.001). Stepwise logistic regression analysis identified age of older than 60 years, Glasgow Coma Scale of less than or equal to 8, hypotension on admission, head Abbreviated Injury Scale of greater than or equal to 3, and riding a motorcycle, either as a driver or passenger, to be independent predictors of mortality. Subgroup analysis revealed being a motocross driver or passenger to be an independent predictor of improved survival (odds ratio [OR], 0.458; 95% confidence interval [CI], 0.359-0.585; p &lt; 0.001 and OR, 0.127; CI 95%, 0.017-0.944; p = 0.044, respectively). Helmets were protective against mortality for all patients (OR, 0.866; 95% CI, 0.755-0.992; p = 0.039). CONCLUSION: Motocross and motorcycle collisions are distinct mechanisms of injury. Motocross riders are younger, more likely to wear protective devices, and less likely to use alcohol. Motocross collisions are associated with better outcomes compared with motorcycle collisions. Wearing a helmet is associated with improved survival for all riders. LEVEL OF EVIDENCE: Retrospective epidemiological study, level IV.</v>
          </cell>
          <cell r="D765"/>
          <cell r="E765" t="str">
            <v>From the Division of Acute Care Surgery (N.F., K.I., A.A., G.R., E.B., L.L., A.S., D.D.), University of Southern California, Los Angeles, California.</v>
          </cell>
          <cell r="F765" t="str">
            <v>2019</v>
          </cell>
          <cell r="G765" t="str">
            <v>J Trauma Acute Care Surg</v>
          </cell>
          <cell r="H765" t="str">
            <v>30922669</v>
          </cell>
        </row>
        <row r="766">
          <cell r="A766">
            <v>765</v>
          </cell>
          <cell r="B766" t="str">
            <v>Sex-specific Association of Matrix Metalloproteinases with Secondary Injury and Outcomes after Intracerebral Hemorrhage</v>
          </cell>
          <cell r="C766" t="str">
            <v>OBJECTIVE: Intracerebral hemorrhage affects approximately 2 million individuals per year. While the incidence is roughly equal in men and women, few studies have examined the influence of sex on secondary injury and associated long-term functional outcomes. Matrix metalloproteinases (MMPs) promote vessel rupture and worsen outcomes by potentiating blood-brain barrier breakdown after injury. We hypothesized that different MMP isoform levels would be predictive of injury severity, secondary injury, and long-term functional outcomes in males and females, respectively. METHODS: We examined the levels of MMP isoforms in serum samples from a prospective patient biobank (n = 55). Baseline clinical, radiographic, and laboratory data were also analyzed. RESULTS: We found that MMP-1 (P = .036), MMP-2 (P = .014), MMP-3 (P &lt; .001), and MMP-9 (P = .02) levels gradually increased over time in male patients until 10 DPI. In female patients, we found a different pattern of activation: MMP-8 (P = .02) was the only isoform that significantly changed with time, which reached a peak at 3-5 days postinjury. Several MMP isoforms correlated with markers of secondary injury in female patients (all P &lt; .05). Additionally, serum levels of MMP-3 (P = .011) in males and MMP-10 (P = .044) in females were significantly associated with long-term functional outcomes in a sex-specific manner. CONCLUSIONS: This is the first sex-specific study to examine serum MMP levels and their correlation with clinicoradiologic measures after intracerebral hemorrhage, and identifies potential biomarkers of secondary injury and long-term outcomes in both sexes.</v>
          </cell>
          <cell r="D766"/>
          <cell r="E766" t="str">
            <v>Department of Neurology, University of Texas Health Science Center at Houston, Houston, Texas. Electronic address: Matthew.D.Howe@uth.tmc.edu._x000D_Department of Neurology, University of Texas Health Science Center at Houston, Houston, Texas._x000D_Neuroscience, Kaiser Permanente Redwood City Medical Center, Redwood City, California.</v>
          </cell>
          <cell r="F766" t="str">
            <v>2019</v>
          </cell>
          <cell r="G766" t="str">
            <v>J Stroke Cerebrovasc Dis</v>
          </cell>
          <cell r="H766" t="str">
            <v>29914406</v>
          </cell>
        </row>
        <row r="767">
          <cell r="A767">
            <v>766</v>
          </cell>
          <cell r="B767" t="str">
            <v>Management of patients with persistent medically unexplained symptoms: a descriptive study</v>
          </cell>
          <cell r="C767" t="str">
            <v>BACKGROUND: In 2013 the Dutch guideline for management of medically unexplained symptoms (MUS) was published. The aim of this study is to assess medical care for patients with persistent MUS as recorded in their electronic medical records, to investigate if this is in line with the national guideline for persistent MUS and whether there are changes in care over time. METHODS: We conducted an observational study of adult primary care patients with MUS. Routinely recorded health care data were extracted from electronic medical records of patients participating in an ongoing randomised controlled trial in 30 general practices in the Netherlands. Data on general practitioners' (GPs') management strategies during MUS consultations were collected in a 5-year period for each patient prior. Management strategies were categorised according to the options offered in the Dutch guideline. Changes in management over time were analysed. RESULTS: Data were collected from 1035 MUS consultations (77 patients). Beside history-taking, the most frequently used diagnostic strategies were physical examination (24.5%) and additional investigations by the GP (11.1%). Frequently used therapeutic strategies were prescribing medication (24.6%) and providing explanations (11.2%). As MUS symptoms persisted, GPs adjusted medication, discussed progress and scheduled follow-up appointments more frequently. The least frequently used strategies were exploration of all complaint dimensions (i.e. somatic, cognitive, emotional, behavioural and social) (3.5%) and referral to a psychologist (0.5%) or psychiatrist (0.1%). CONCLUSIONS: Management of Dutch GPs is partly in line with the Dutch guideline. Medication was possibly prescribed more frequently than recommended, whereas exploration of all complaint dimensions, shared problem definition and referral to mental health care were used less.</v>
          </cell>
          <cell r="D767"/>
          <cell r="E767" t="str">
            <v>Department of General Practice and Elderly Care Medicine, Amsterdam Public Health Research Institute, VU University Medical Center, Van der Boechorststraat 7, 1081, BT, Amsterdam, the Netherlands. e.sitnikova@vumc.nl._x000D_Department of General Practice and Elderly Care Medicine, Amsterdam Public Health Research Institute, VU University Medical Center, Van der Boechorststraat 7, 1081, BT, Amsterdam, the Netherlands._x000D_Department of Public Mental Health, Trimbos Institute: Netherlands Institute of Mental Health and Addiction, Da Costakade 45, 3521, VS, Utrecht, the Netherlands._x000D_Division of Primary Care and Public Health, Brighton and Sussex Medical School, Mayfield House, University of Brighton, Falmer, Brighton, BN1 9PH, UK.</v>
          </cell>
          <cell r="F767" t="str">
            <v>2018</v>
          </cell>
          <cell r="G767" t="str">
            <v>BMC Fam Pract</v>
          </cell>
          <cell r="H767" t="str">
            <v>30086041</v>
          </cell>
        </row>
        <row r="768">
          <cell r="A768">
            <v>767</v>
          </cell>
          <cell r="B768" t="str">
            <v>Association of Injury Energy Level and Neurovascular Injury Following Knee Dislocation</v>
          </cell>
          <cell r="C768" t="str">
            <v>OBJECTIVE: To describe the associations between mechanism of injury energy level and neurovascular injury (NVI) following knee dislocation (KD) using a large representative sample of trauma patients and to examine risk factors within these groups. DESIGN: Retrospective cohort study. SETTING: Trauma centers participating in the American College of Surgeons National Trauma Data Bank. PARTICIPANTS: Adult patients with KD without lower extremity fracture. INTERVENTION: Patients were grouped as ultra-low, low, or high-energy based on injury mechanism. Univariate/multivariate analyses assessed associations of energy level with NVI and of patient characteristics with NVI within energy-level groups. MAIN OUTCOME MEASUREMENTS: Rate of nerve and blood vessel injury. RESULTS: One hundred twenty-four patients with KD were identified; 181 sustained ultra-low-energy mechanisms, 275 low-energy, and 868 high-energy. Nerve injury occurred in 6% of ultra-low-energy injuries, 7% in low-energy, and 3% in high-energy (P = 0.03). Vessel injury occurred in 21% of ultra-low-energy injuries, 17% in low-energy, and 13% in high-energy (P = 0.01). On multivariate analyses, obesity was associated with nerve injury in the ultra-low-energy group (OR 4.9; 95% CI 1.0-24.0) but not with other energy levels. Obesity was also associated with vessel injury in the ultra-low-energy group (OR 4.0; 95% CI 1.6-9.7). Smoking, hypertension, and diabetes were not associated with NVI. CONCLUSIONS: NVI following KD is more common after lower energy-level mechanisms. Obesity is associated with NVI in lower energy-level mechanisms. Physicians should be vigilant in screening for NVI in the setting of KD even with seemingly benign mechanisms of injury, especially in patients with obesity. LEVEL OF EVIDENCE: Prognostic Level III. See Instructions for Authors for a complete description of levels of evidence.</v>
          </cell>
          <cell r="D768"/>
          <cell r="E768" t="str">
            <v>Department of Orthopaedic Surgery and Rehabilitation Medicine, The University of Chicago, Chicago, IL._x000D_Deparment of Orthopaedic Surgery, Loyola University Medical Center, Maywood, IL.</v>
          </cell>
          <cell r="F768" t="str">
            <v>2018</v>
          </cell>
          <cell r="G768" t="str">
            <v>J Orthop Trauma</v>
          </cell>
          <cell r="H768" t="str">
            <v>27455433</v>
          </cell>
        </row>
        <row r="769">
          <cell r="A769">
            <v>768</v>
          </cell>
          <cell r="B769" t="str">
            <v>Risk Factors for Institutionalization After Traumatic Brain Injury Inpatient Rehabilitation</v>
          </cell>
          <cell r="C769" t="str">
            <v>OBJECTIVE: To create a profile of individuals with traumatic brain injury (TBI) who received inpatient rehabilitation and were discharged to an institutional setting using characteristics measured at rehabilitation discharge. METHODS: The Traumatic Brain Injury Model Systems National Database is a prospective, multicenter, longitudinal database for people with moderate to severe TBI. We analyzed data for participants enrolled from January 2002 to June 2012 who had lived in a private residence before TBI. This cross-sectional study used logistic regression analyses to identify sociodemographic factors, lengths of stay, and cognitive and physical functioning levels that differentiated patients discharged to institutional versus private settings. RESULTS: Older age, living alone before TBI, and lower levels of function at rehabilitation discharge (independence in locomotion, bladder management, comprehension, and social interaction) were significantly associated with higher institutionalization rates and provided the best models identifying factors associated with institutionalization. Institutionalization was also associated with decreased independence in bed-chair-wheelchair transfers and increased duration of posttraumatic amnesia. CONCLUSIONS: Individuals institutionalized after inpatient rehabilitation for TBI were older, lived alone before injury, had longer posttraumatic amnesia durations, and were less independent in specific functional characteristics. Research evaluating the effect of increasing postdischarge support and improving treatment effectiveness in these functional areas is recommended.</v>
          </cell>
          <cell r="D769"/>
          <cell r="E769" t="str">
            <v>West Haven Medical Group, a division of PACT, LLC, West Haven, Connecticut (Dr Eum); Department of Physical Medicine and Rehabilitation, Mayo Clinic, Rochester, Minnesota (Dr Brown); Drucker Brain Injury Center, MossRehab, Albert Einstein Healthcare Network, and Temple University School of Medicine, Philadelphia, Pennsylvania (Dr Watanabe); Concussion Care Centre of Virginia, Ltd, Richmond, Tree of Life Services, Inc, Richmond, Department of Physical Medicine and Rehabilitation, Virginia Commonwealth University, Richmond, Department of Physical Medicine and Rehabilitation, University of Virginia, Charlottesville, and International Brain Injury Association, Alexandria, Virginia (Dr Zasler); Department of Physical Medicine and Rehabilitation, Harvard Medical School, Brighton, Massachusetts (Dr Goldstein); Crawford Research Institute, Shepherd Center, Atlanta, Georgia (Dr Seel); Department of Physical Medicine and Rehabilitation, Northwestern Feinberg School of Medicine, and Patient Recovery Unit, Rehabilitation Institute of Chicago, Northwestern University, Chicago, Illinois (Dr Roth); Department of Physical Medicine and Rehabilitation, Harvard Medical School, Boston, Spaulding Rehabilitation Hospital, Charlestown, and Department of Physical Medicine and Rehabilitation, Massachusetts General Hospital, Department of Physical Medicine and Rehabilitation, Boston, Massachusetts (Dr Zafonte); and Harvard Medical School, Spaulding Rehabilitation Hospital Boston, Charlestown, Department of Physical Medicine and Rehabilitation, Massachusetts General Hospital, and Department of Physical Medicine and Rehabilitation, Brigham and Women's Hospital, Boston, Massachusetts (Dr Glenn).</v>
          </cell>
          <cell r="F769" t="str">
            <v>2017</v>
          </cell>
          <cell r="G769" t="str">
            <v>J Head Trauma Rehabil</v>
          </cell>
          <cell r="H769" t="str">
            <v>22182881</v>
          </cell>
        </row>
        <row r="770">
          <cell r="A770">
            <v>769</v>
          </cell>
          <cell r="B770" t="str">
            <v>Racial odds for amputation ratio in traumatic lower extremity fractures</v>
          </cell>
          <cell r="C770" t="str">
            <v>BACKGROUND: Recent studies have demonstrated that black patients receive substandard care compared with white patients across healthcare settings. The purpose of this study was to evaluate the association of race on the management (salvage vs. amputation) of traumatic lower extremity open fractures. METHODS: Data analysis was conducted using the American College of Surgeon's National Trauma Data Bank. Open tibial and fibular (OTFF) and open femoral (OFF) fractures among adults above the age of 18 were identified by International Classification of Diseases, 9th Revision codes. Injuries were identified as amputated based on the presence of one of three types of knee amputations. Statistical analysis included logistic regression stratified for sex, age, race, mechanism of injury, severity, and insurance type. RESULTS: From the National Trauma Data Bank, 10,082 OFF and 22,479 OTFF were identified. Amputation rates were 3.1% for OFF and 4.2% for OTFF. With age stratification, the ratio of amputation odds for blacks to amputation odds for whites (i.e., the Racial Odds for Amputation Ratio [ROAR]) demonstrated a significant interaction between black and age in both the OFF (p = 0.028) and OTFF (p = 0.008) groups. In younger patients, a lower ROAR (p = 0.016) favored salvage in blacks, while the ROAR in older patients favored amputation in blacks (p = 0.013). The higher prevalence of penetrating injuries in blacks only accounted for 12.7% of the lower ROAR among younger adults. CONCLUSIONS: There exists a racial disparity in the management of lower extremity open fractures. Older blacks have greater odds of amputation that is not explained by mechanism. In contrast, younger blacks have lower odds for amputation that is only partially explained by mechanism of injury.</v>
          </cell>
          <cell r="D770"/>
          <cell r="E770" t="str">
            <v>Department of Surgery, Indiana University School of Medicine, Indianapolis, Indiana, USA.</v>
          </cell>
          <cell r="F770" t="str">
            <v>2011</v>
          </cell>
          <cell r="G770" t="str">
            <v>J Trauma</v>
          </cell>
          <cell r="H770" t="str">
            <v>26139629</v>
          </cell>
        </row>
        <row r="771">
          <cell r="A771">
            <v>770</v>
          </cell>
          <cell r="B771" t="str">
            <v>A national population-based e-cohort of people with psychosis (PsyCymru) linking prospectively ascertained phenotypically rich and genetic data to routinely collected records: overview, recruitment and linkage</v>
          </cell>
          <cell r="C771" t="str">
            <v>PsyCymru was initially established as a proof of concept to investigate the feasibility of linking a prospectively ascertained, well-characterised (linked clinical cohort) of people with psychosis in Wales, UK with large amounts of anonymised routinely collected health record data. We are now additionally linking genetic data. PsyCymru aims to create a research platform and infrastructure for psychosis research in Wales by the establishment of two cohorts. The first is a well characterised clinically-assessed cohort of 490 individuals aged 16 and over, including genetic data. Consented individuals underwent a structured interview using a series of well-validated questionnaires and gave blood for the purpose of DNA extraction for sequencing and candidate gene identification. This data was linked to routinely collected health and social datasets with identity encryption used to protect privacy. The second is a much larger (12,097 individuals) but less well characterised population-based e-cohort of prevalent psychosis cases created using a previously validated algorithm applied to anonymised routine data. Both cohorts can be tracked prospectively and retrospectively using anonymised routinely collected electronic health and administrative data in the Secure Anonymised Information Linkage (SAIL) databank. This unique platform pools data together from multiple sources; linking clinical, psychological, biological, genetic and health care factors to address a wide variety of research questions. This resource will continue to expand over the coming years in size, breadth and depth of data, with continued recruitment and additional measures planned.</v>
          </cell>
          <cell r="D771"/>
          <cell r="E771" t="str">
            <v>College of Medicine, Swansea University, SA2 8PP, UK; Farr Institute of Health Informatics Research, CIPHER, College of Medicine, Swansea University, SA2 8PP, UK. Electronic address: k.r.lloyd@swansea.ac.uk._x000D_College of Medicine, Swansea University, SA2 8PP, UK; Farr Institute of Health Informatics Research, CIPHER, College of Medicine, Swansea University, SA2 8PP, UK._x000D_MRC Centre for Neuropsychiatric Genetics and Genomics, School of Medicine, Cardiff University, UK._x000D_School of Psychology, Bangor University, UK.</v>
          </cell>
          <cell r="F771" t="str">
            <v>2015</v>
          </cell>
          <cell r="G771" t="str">
            <v>Schizophr Res</v>
          </cell>
          <cell r="H771" t="str">
            <v>20589400</v>
          </cell>
        </row>
        <row r="772">
          <cell r="A772">
            <v>771</v>
          </cell>
          <cell r="B772" t="str">
            <v>The brain monitoring with Information Technology (BrainIT) collaborative network: EC feasibility study results and future direction</v>
          </cell>
          <cell r="C772" t="str">
            <v>BACKGROUND: The BrainIT group works collaboratively on developing standards for collection and analyses of data from brain-injured patients and to facilitate a more efficient infrastructure for assessing new health care technology with the primary objective of improving patient care. European Community (EC) funding supported meetings over a year to discuss and define a core dataset to be collected from patients with traumatic brain injury using IT-based methods. We now present the results of a subsequent EC-funded study with the aim of testing the feasibility of collecting this core dataset across a number of European sites and discuss the future direction of this research network. METHODS: Over a 3-year period, data collection client- and web-server-based tools were developed and core data (grouped into nine categories) were collected from 200 head-injured patients by local nursing staff in 22 European neuro-intensive care centres. Data were uploaded through the BrainIT website and random samples of received data were selected automatically by computer for validation by data validation staff against primary sources held in each local centre. Validated data were compared with originally transmitted data and percentage error rates calculated by data category. Feasibility was assessed in terms of the proportion of missing data, accuracy of data collected and limitations reported by users of the IT methods. FINDINGS: Thirteen percent of data files required cleaning. Thirty "one-off" demographic and clinical data elements had significant amounts of missing data (&gt;15%). Validation staff conducted 19,461 comparisons between uploaded database data with local data sources and error rates were commonly less than or equal to 6%, the exception being the surgery data class where an unacceptably high error rate of 34% was found. Nearly 10,000 therapies were successfully recorded with start-times but approximately a third had inaccurate or missing "end-times" which limits the analysis of duration of therapy. Over 40,000 events and procedures were recorded but events with long durations (such as transfers) were more likely to have end-times missed. CONCLUSIONS: The BrainIT core dataset is a rich dataset for hypothesis generation and post hoc analyses, provided that studies avoid known limitations in the dataset. Limitations in the current IT-based data collection tools have been identified and have been addressed. In order for multi-centre data collection projects to be viable, the resource intensive validation procedures will require a more automated process and this may include direct electronic access to hospital-based clinical data sources for both validation purposes and for minimising the duplication of data entry. This type of infrastructure may foster and facilitate the remote monitoring of patient management and protocol adherence in future trials of patient management and monitoring.</v>
          </cell>
          <cell r="D772"/>
          <cell r="E772" t="str">
            <v>Department Clinical Physics, Institute of Neurological Sciences Southern General Hospital, Glasgow, G514TF, UK. ipiper@clinmed.gla.ac.uk</v>
          </cell>
          <cell r="F772" t="str">
            <v>2010</v>
          </cell>
          <cell r="G772" t="str">
            <v>Acta Neurochir (Wien)</v>
          </cell>
          <cell r="H772" t="str">
            <v>24067237</v>
          </cell>
        </row>
        <row r="773">
          <cell r="A773">
            <v>772</v>
          </cell>
          <cell r="B773" t="str">
            <v>Methodological processes in validating and analysing the quality of population-based data: a case study using the Victorian Perinatal Data Collection</v>
          </cell>
          <cell r="C773" t="str">
            <v>This paper describes methods used and results obtained from a study that measured the accuracy of a routinely collected population-based data set. Data on a random sample of births were extracted from the 2003 Victorian Perinatal Data Collection (VPDC) and compared with information in the original medical record. Accuracy was calculated for 111 items related to diverse aspects of maternity and neonatal health and care. Sensitivity, specificity, positive predictive value and negative predictive value were calculated for dichotomous items. Seventynine items were accurate in at least 97% of cases, 45 of them in at least 99% of cases, and accuracy was below 90% for five items. Very high specificities demonstrate that conditions were rarely reported in error. Lower sensitivities indicate that some events that occurred went unreported on the perinatal form. The excellent results for specifi city indicated that the dataset is appropriate for a conservative analysis of relationships between factors. The lower sensitivities could result in true relationships between factors remaining unidentified. Reasons for discrepancies between the VPDC and the original medical record are described.</v>
          </cell>
          <cell r="D773"/>
          <cell r="E773" t="str">
            <v>La Trobe University, Melbourne VIC.</v>
          </cell>
          <cell r="F773" t="str">
            <v>2013</v>
          </cell>
          <cell r="G773" t="str">
            <v>Health Inf Manag</v>
          </cell>
          <cell r="H773" t="str">
            <v>27634417</v>
          </cell>
        </row>
        <row r="774">
          <cell r="A774">
            <v>773</v>
          </cell>
          <cell r="B774" t="str">
            <v>Population-based outreach versus care as usual to prevent suicide attempt: study protocol for a randomized controlled trial</v>
          </cell>
          <cell r="C774" t="str">
            <v>BACKGROUND: Suicide remains the 10th-ranked most frequent cause of death in the United States, accounting for over 40,000 deaths per year. Nonfatal suicide attempts lead to over 200,000 hospitalizations and 600,000 emergency department visits annually. Recent evidence indicates that responses to the commonly used Patient Health Questionnaire (PHQ9) can identify outpatients who are at risk of suicide attempt and suicide death and that specific psychotherapy or Care Management programs can prevent suicide attempts in high-risk patients. Motivated by these developments, the NIMH-funded Mental Health Research Network has undertaken a multisite trial of two outreach programs to prevent suicide attempts among outpatients identified by routinely administered PHQ9 questionnaires. METHODS/DESIGN: Outpatients who are at risk of suicide attempt are automatically identified using data from electronic health records (EHRs). Following a modified Zelen design, all those identified are assigned to continued usual care (i.e., no contact) or to be offered one of two population-based outreach programs. A Care Management intervention includes systematic outreach to assess suicide risk, EHR-based tools to implement risk-based care pathways, and care management to facilitate recommended follow-up. A Skills Training intervention includes interactive online training in Dialectical Behavior Therapy skills, supported by reminder and reinforcement messages from a skills coach. Each intervention supplements, rather than replaces, usual care; participants may receive any other services normally available. Interventions are delivered primarily by secure messaging through EHR patient portals. Suicide attempts and deaths following randomization are identified using state vital statistics data and health system EHR and insurance claim data. Primary evaluation will compare risk of suicide attempt or death over 18 months according to the initial assignment, regardless of intervention participation. Recruitment is underway in three health systems (Group Health Cooperative, HealthPartners, and Kaiser Permanente Colorado). Over 2500 participants have been randomized as of 1 March 2016, with enrollment averaging approximately 100 per week. DISCUSSION: Assessing the effectiveness of population-based suicide prevention requires adherence to the principles of pragmatic trials: population-based enrollment, accepting variable treatment participation, assessing outcomes using health record data, and analyses based on intent-to-treat. TRIAL REGISTRATION: ClinicalTrials.gov registration # NCT02326883 , registered on 23 December 2014.</v>
          </cell>
          <cell r="D774"/>
          <cell r="E774" t="str">
            <v>Group Health Research Institute, 1730 Minor Ave. #1600, Seattle, WA, 98101, USA. simon.g@ghr.org._x000D_Institute for Health Research, Kaiser Permanente Colorado, Denver, CO, USA._x000D_HealthPartners Institute, Minneapolis, MN, USA._x000D_Group Health Research Institute, 1730 Minor Ave. #1600, Seattle, WA, 98101, USA.</v>
          </cell>
          <cell r="F774" t="str">
            <v>2016</v>
          </cell>
          <cell r="G774" t="str">
            <v>Trials</v>
          </cell>
          <cell r="H774" t="str">
            <v>29525784</v>
          </cell>
        </row>
        <row r="775">
          <cell r="A775">
            <v>774</v>
          </cell>
          <cell r="B775" t="str">
            <v>Clinical Outcomes After Cardiac Stress Testing Among US Patients Younger Than 65 Years</v>
          </cell>
          <cell r="C775" t="str">
            <v>BACKGROUND: Scientific statements have championed the measurement of clinical outcomes after cardiac stress testing to better define their value. Using contemporary national data, we sought to describe the characteristics of patients who experience outcomes after stress testing. METHODS AND RESULTS: Using administrative claims from a large national private insurer, we conducted an observational cohort study of patients without cardiovascular disease aged 25 to 64 years who underwent stress testing from 2006 to 2011 and had at least 1 year of membership in the insurance company before and after testing. We used Kaplan-Meier time-to-event analyses to determine rates of acute myocardial infarction (AMI), elective coronary revascularization, and coronary angiography without revascularization in the year following testing. We used logistic regression to determine factors associated with outcomes, and stratified the cohort into quintiles based on likelihood of experiencing AMI and/or revascularization to describe the characteristics of patients at highest and lowest risk. Among 553 027 patients who underwent stress testing (mean age 50 years, 49% women, 73% white), 0.8% were hospitalized for AMI, 1.8% underwent elective coronary revascularization, and 2.5% underwent coronary angiography without revascularization within 1 year. Patients who were older, male, and white were more likely to undergo subsequent revascularization. Patients in the lowest likelihood quintile were young (mean age 40 years), frequently women (84.7%), had a low incidence of coexisting conditions (5.2% with diabetes mellitus), and had a 0.5% rate of AMI and/or revascularization. CONCLUSIONS: The proportion of US patients younger than 65 who had AMI and/or coronary revascularization after stress testing was low. Assessing risk of subsequent outcomes may be useful in improving patient referrals for stress testing.</v>
          </cell>
          <cell r="D775"/>
          <cell r="E775" t="str">
            <v>Division of Cardiology, The University of Colorado Anschutz Medical Campus, Aurora, CO vinay.kini@ucdenver.edu._x000D_Division of General Internal Medicine, The Hospital of the University of Pennsylvania, Philadelphia, PA._x000D_Division of Cardiology, The University of Colorado Anschutz Medical Campus, Aurora, CO._x000D_VA Eastern Colorado Health Care System, Denver, CO.</v>
          </cell>
          <cell r="F775" t="str">
            <v>2018</v>
          </cell>
          <cell r="G775" t="str">
            <v>J Am Heart Assoc</v>
          </cell>
          <cell r="H775" t="str">
            <v>28918905</v>
          </cell>
        </row>
        <row r="776">
          <cell r="A776">
            <v>775</v>
          </cell>
          <cell r="B776" t="str">
            <v>Raising suspicion of maltreatment from burns: Derivation and validation of the BuRN-Tool</v>
          </cell>
          <cell r="C776" t="str">
            <v>BACKGROUND: 10-25% of childhood burns arise from maltreatment. AIM: To derive and validate a clinical prediction tool to assist the recognition of suspected maltreatment. METHODS: Prospectively collected data from 1327 children with burns were analyzed using logistic regression. Regression coefficients for variables associated with 'referral for child maltreatment investigation' (112 cases) in multivariable analyses were converted to integers to derive the BuRN-Tool, scoring each child on a continuous scale. A cut-off score for referral was established from receiver operating curve analysis and optimal sensitivity and specificity values. We validated the BuRN-Tool on 787 prospectively collected novel cases. RESULTS: Variables associated with referral were: age &lt;5years, known to social care, concerning explanation, full thickness burn, uncommon body location, bilateral pattern and supervision concern. We established 3 as cut-off score, resulting in a sensitivity and specificity for scalds of 87.5% (95% CI:61.7-98.4) and 81.5% (95% CI:77.1-85.4) respectively and for non-scalds sensitivity was 82.4% (95%CI:65.5-93.2) and specificity 78.7% (95% CI:73.9-82.9) when applied to validation data. Area under the curve was 0.87 (95% CI:0.83-0.90) for scalds and 0.85 (95% CI:0.81-0.88) for non-scalds. CONCLUSION: The BuRN-Tool is a potential adjunct to clinical decision-making, predicting which children warrant investigation for child maltreatment. The score is simple and easy to complete in an emergency department setting.</v>
          </cell>
          <cell r="D776"/>
          <cell r="E776" t="str">
            <v>School of Medicine, Cardiff University, United Kingdom. Electronic address: kempam@cardiff.ac.uk._x000D_School of Social and Community Medicine, University of Bristol, United Kingdom._x000D_School of Medicine, Cardiff University, United Kingdom._x000D_University of the West of England, Bristol, United Kingdom.</v>
          </cell>
          <cell r="F776" t="str">
            <v>2018</v>
          </cell>
          <cell r="G776" t="str">
            <v>Burns</v>
          </cell>
          <cell r="H776" t="str">
            <v>27576073</v>
          </cell>
        </row>
        <row r="777">
          <cell r="A777">
            <v>776</v>
          </cell>
          <cell r="B777" t="str">
            <v>Using the 4 Pillars™ Practice Transformation Program to increase adult Tdap immunization in a randomized controlled cluster trial</v>
          </cell>
          <cell r="C777" t="str">
            <v>INTRODUCTION: National adult Tdap vaccination rates are low, reinforcing the need to increase vaccination efforts in primary care offices. The 4 Pillars™ Practice Transformation Program is an evidence-based, step-by-step guide to improving primary care adult vaccination with an online implementation tracking dashboard. This study tested the effectiveness of an intervention to increase adult Tdap vaccination that included the 4 Pillars™ Program, provider education, and one-on-one coaching of practice-based immunization champions. METHODS: 25 primary care practices participated in a randomized controlled cluster trial (RCCT) in Year 1 (6/1/2013-5/31/2014) and a pre-post study in Year 2 (6/1/2014-1/31/2015). Baseline year was 6/1/2012-5/31/2013, with data analyzed in 2016. Demographic and vaccination data were derived from de-identified electronic medical record (EMR) extractions. The primary outcomes were vaccination rates and percentage point (PP) changes/year. RESULTS: The cohort consisted of 70,549 patients ⩾18years who were seen in the practices ⩾1 time each year, with a baseline mean age=55years; 35% were men; 56% were non-white; 35% were Hispanic and 20% were on Medicare. Baseline vaccination rate averaged 35%. In the Year 1 RCCT, cumulative Tdap vaccination increased significantly in both intervention and control groups; in both cities, the percentage point increases in the intervention groups (7.7 PP in Pittsburgh and 9.9 PP in Houston) were significantly higher (P&lt;0.001) than in the control groups (6.4 PP in Pittsburgh and 7.6 PP in Houston). In the Year 2 pre-post study, in both cities, active intervention groups increased rates significantly more (6.2 PP for both) than maintenance groups (2.2 PP in Pittsburgh and 4.1 PP in Houston; P&lt;0.001). CONCLUSIONS: An intervention that includes the 4 Pillars™ Practice Transformation Program, staff education and coaching is effective for increasing adult Tdap immunization rates within primary care practices. Clinical Trial Registry Name/Number: NCT01868334.</v>
          </cell>
          <cell r="D777"/>
          <cell r="E777" t="str">
            <v>Department of Family Medicine (RKZ, MPN, CJL, KKM, SZ, JESP, DBM, JMR), University of Pittsburgh School of Medicine, Pittsburgh, PA, United States. Electronic address: tnowalk@pitt.edu._x000D_Department of Family Medicine (RKZ, MPN, CJL, KKM, SZ, JESP, DBM, JMR), University of Pittsburgh School of Medicine, Pittsburgh, PA, United States._x000D_Department of Family and Community Medicine, Baylor College of Medicine, Houston, TX (VNP, AEB), United States._x000D_Department of Behavioral and Community Health Sciences (MH, EMR), University of Pittsburgh Graduate School of Public Health, Pittsburgh, PA, United States._x000D_Centers for Disease Control and Prevention (SAL, FA), Atlanta, GA, United States._x000D_Department of Family Medicine (RKZ, MPN, CJL, KKM, SZ, JESP, DBM, JMR), University of Pittsburgh School of Medicine, Pittsburgh, PA, United States; Department of Family and Community Medicine, Baylor College of Medicine, Houston, TX (VNP, AEB), United States.</v>
          </cell>
          <cell r="F777" t="str">
            <v>2016</v>
          </cell>
          <cell r="G777" t="str">
            <v>Vaccine</v>
          </cell>
          <cell r="H777" t="str">
            <v>23532837</v>
          </cell>
        </row>
        <row r="778">
          <cell r="A778">
            <v>777</v>
          </cell>
          <cell r="B778" t="str">
            <v>Fatal occupational injuries among U.S. law enforcement officers: a comparison of national surveillance systems</v>
          </cell>
          <cell r="C778" t="str">
            <v>BACKGROUND: This study describes and compares the three surveillance systems used to record occupational injury fatalities among U.S. law enforcement officers (LEOs). METHODS: The Census of Fatal Occupational Injuries (CFOI), National Law Enforcement Officer Memorial Fund database (NLEOMF), and Law Enforcement Officers Killed and Assaulted reports (LEOKA) were examined for LEO deaths between 2003 and 2009. Fatality rates per 100,000 workers were calculated and compared. RESULTS: Between 2003 and 2009, the NLEOMF reported 1,050 fatalities (rate of 16.4 per 100,000 workers), the CFOI reported 968 fatalities (15.1 per 100,000), and the LEOKA recorded 853 fatalities (13.3 per 100,000). The LEOKA under-counted the number of fatalities compared to the NLEOMF and CFOI. Discrepancies were found between the LEOKA, NLEOMF, and CFOI regarding age, race, and Hispanic origin. Similar patterns for cause of fatality were found; however, the NLEOMF recorded a higher number of "other" fatalities compared to the other two systems. CONCLUSIONS: This study fills a critical knowledge gap by providing an overview of the three surveillance systems used to enumerate LEO occupational deaths. Understanding the differences across the systems is critical when utilizing them for surveillance research.</v>
          </cell>
          <cell r="D778"/>
          <cell r="E778" t="str">
            <v>Division of Safety Research, Analysis, Field Evaluations Branch, National Institute for Occupational Safety and Health, Morgantown, WV 26506, USA. htiesman@cdc.gov</v>
          </cell>
          <cell r="F778" t="str">
            <v>2013</v>
          </cell>
          <cell r="G778" t="str">
            <v>Am J Ind Med</v>
          </cell>
          <cell r="H778" t="str">
            <v>27371553</v>
          </cell>
        </row>
        <row r="779">
          <cell r="A779">
            <v>778</v>
          </cell>
          <cell r="B779" t="str">
            <v>Validation of administrative hospital data for identifying incident pancreatic and periampullary cancer cases: a population-based study using linked cancer registry and administrative hospital data in New South Wales, Australia</v>
          </cell>
          <cell r="C779" t="str">
            <v>OBJECTIVES: Informing cancer service delivery with timely and accurate data is essential to cancer control activities and health system monitoring. This study aimed to assess the validity of ascertaining incident cases and resection use for pancreatic and periampullary cancers from linked administrative hospital data, compared with data from a cancer registry (the 'gold standard'). DESIGN, SETTING AND PARTICIPANTS: Analysis of linked statutory population-based cancer registry data and administrative hospital data for adults (aged ≥18 years) with a pancreatic or periampullary cancer case diagnosed during 2005-2009 or a hospital admission for these cancers between 2005 and 2013 in New South Wales, Australia. METHODS: The sensitivity and positive predictive value (PPV) of pancreatic and periampullary cancer case ascertainment from hospital admission data were calculated for the 2005-2009 period through comparison with registry data. We examined the effect of the look-back period to distinguish incident cancer cases from prevalent cancer cases from hospital admission data using 2009 and 2013 as index years. RESULTS: Sensitivity of case ascertainment from the hospital data was 87.5% (4322/4939), with higher sensitivity when the cancer was resected (97.9%, 715/730) and for pancreatic cancers (88.6%, 3733/4211). Sensitivity was lower in regional (83.3%) and remote (85.7%) areas, particularly in areas with interstate outflow of patients for treatment, and for cases notified to the registry by death certificate only (9.6%). The PPV for the identification of incident cases was 82.0% (4322/5272). A 2-year look-back period distinguished the majority (98%) of incident cases from prevalent cases in linked hospital data. CONCLUSIONS: Pancreatic and periampullary cancer cases and resection use can be ascertained from linked hospital admission data with sufficient validity for informing aspects of health service delivery and system-level monitoring. Limited tumour clinical information and variation in case ascertainment across population subgroups are limitations of hospital-derived cancer incidence data when compared with population cancer registries.</v>
          </cell>
          <cell r="D779"/>
          <cell r="E779" t="str">
            <v>Cancer Institute NSW, Sydney, New South Wales, Australia._x000D_Cancer Institute NSW, Sydney, New South Wales, Australia Centre for Population Health Research, University of South Australia, Adelaide, South Australia, Australia._x000D_Cancer Council Australia, Sydney, New South Wales, Australia.</v>
          </cell>
          <cell r="F779" t="str">
            <v>2016</v>
          </cell>
          <cell r="G779" t="str">
            <v>BMJ Open</v>
          </cell>
          <cell r="H779" t="str">
            <v>21610399</v>
          </cell>
        </row>
        <row r="780">
          <cell r="A780">
            <v>779</v>
          </cell>
          <cell r="B780" t="str">
            <v>Do trauma safety-net hospitals deliver truly safe trauma care? A multilevel analysis of the national trauma data bank</v>
          </cell>
          <cell r="C780" t="str">
            <v>BACKGROUND: Patients treated at "safety-net hospitals," facilities that care for a high percentage of uninsured patients, are known to have worse outcomes. This study seeks to analyze whether care at "trauma safety-net hospitals" (TSNH) accounts for the known mortality disparity between uninsured and insured trauma patients. METHODS: A retrospective analysis of trauma patients (age, 18-64 years) in the National Trauma Data Bank (6.2; 2001-2005) with moderate to severe injury (Injury Severity Score ≥9) was performed. TSNH were defined as facilities treating ≥47% uninsured trauma patients. The main outcome measure was adjusted mortality of patients treated at TSNH versus non-TSNH. A multilevel analysis using multiple logistic regression and generalized estimating equations was performed to control for both hospital and patient-level characteristics (age, gender, insurance, injury severity, shock, and type and mechanism of injury). Subset analyses by hospital trauma level designation and patient injury severity and type were also performed. RESULTS: Collectively 343,053 trauma patients were treated at 46 TSNH and 413 non-TSNH. TSNH patients (n = 36,774) were more likely to be minorities (55% vs. 27%; p &lt; 0.05) compared with non-TSNH patients (n = 306,279). Unadjusted mortality was greater in TSNH versus non-TSNH patients (6.8% vs. 4.6%; *p &lt; 0.05). After controlling for patient- and hospital-level factors, patients at TSNH and non-TSNH facilities had equivalent odds ratio of death = 0.93 (95% confidence interval = 0.65-1.32). Similar results were obtained in all subset analyses. CONCLUSION: Patients treated at TSNH have equivalent mortality compared with those treated at non-TSNH. Disparate trauma outcomes due to insurance status are not explained by differences between trauma treating institutions.</v>
          </cell>
          <cell r="D780"/>
          <cell r="E780" t="str">
            <v>Georgetown University Hospital, Washington, DC, USA.</v>
          </cell>
          <cell r="F780" t="str">
            <v>2011</v>
          </cell>
          <cell r="G780" t="str">
            <v>J Trauma</v>
          </cell>
          <cell r="H780" t="str">
            <v>25058671</v>
          </cell>
        </row>
        <row r="781">
          <cell r="A781">
            <v>780</v>
          </cell>
          <cell r="B781" t="str">
            <v>The geography of diabetes by census tract in a large sample of insured adults in King County, Washington, 2005-2006</v>
          </cell>
          <cell r="C781" t="str">
            <v>INTRODUCTION: Identifying areas of high diabetes prevalence can have an impact on public health prevention and intervention programs. Local health practitioners and public health agencies lack small-area data on obesity and diabetes. METHODS: Clinical data from the Group Health Cooperative health care system were used to estimate diabetes prevalence among 59,767 adults by census tract. Area-based measures of socioeconomic status and the Modified Retail Food Environment Index were obtained at the census-tract level in King County, Washington. Spatial analyses and regression models were used to assess the relationship between census tract-level diabetes and area-based socioeconomic status and food environment variables. The mediating effect of obesity on the geographic distribution of diabetes was also examined. RESULTS: In this population of insured adults, diabetes was concentrated in south and southeast King County, with smoothed diabetes prevalence ranging from 6.9% to 21.2%. In spatial regression models, home value and college education were more strongly associated with diabetes than was household income. For each 50% increase in median home value, diabetes prevalence was 1.2 percentage points lower. The Modified Retail Food Environment Index was not related to diabetes at the census-tract level. The observed associations between area-based socioeconomic status and diabetes were largely mediated by obesity (home value, 58%; education, 47%). CONCLUSION: The observed geographic disparities in diabetes among insured adults by census tract point to the importance of area socioeconomic status. Small-area studies can help health professionals design community-based programs for diabetes prevention and control.</v>
          </cell>
          <cell r="D781"/>
          <cell r="E781" t="str">
            <v>Box 353410, Center for Public Health Nutrition, University of Washington, Seattle, WA 98915. E-mail: adamdrew@uw.edu._x000D_Center for Public Health Nutrition, University of Washington, Seattle, Washington._x000D_College of Built Environments, University of Washington, Seattle, Washington._x000D_Group Health Research Institute, Seattle, Washington.</v>
          </cell>
          <cell r="F781" t="str">
            <v>2014</v>
          </cell>
          <cell r="G781" t="str">
            <v>Prev Chronic Dis</v>
          </cell>
          <cell r="H781" t="str">
            <v>21449624</v>
          </cell>
        </row>
        <row r="782">
          <cell r="A782">
            <v>781</v>
          </cell>
          <cell r="B782" t="str">
            <v>Improving prescribing safety in patients with renal insufficiency in the ambulatory setting: the Drug Renal Alert Pharmacy (DRAP) program</v>
          </cell>
          <cell r="C782" t="str">
            <v>STUDY OBJECTIVE: To determine whether a computerized Drug Renal Alert Pharmacy (DRAP) program could decrease the rate of medication errors in drug selection or dosing for 15 target drugs in patients with renal insufficiency. DESIGN: Randomized, controlled, population-based effectiveness trial. SETTING: A large integrated health care delivery system. PATIENTS: A total of 32,917 health plan members who were at least 18 years old, had an estimated creatinine clearance of 50 ml/minute or lower, and were not receiving dialysis between December 1, 2003, and February 28, 2005, were randomly assigned to either the intervention group (16,577 patients) or usual care (control) group (16,340 patients). Of the 32,917 patients, 6125 patients (3025 in the intervention group and 3100 in the usual care group) were prescribed at least one target drug and were included in the analysis. INTERVENTION: A computerized tool--the DRAP program--was used to alert pharmacists at the time of dispensing to possible errors in target drug selection and dosing for patients with renal insufficiency. The 15 target drugs were previously identified based on frequency of use in our health care system and risk of serious adverse events. MEASUREMENTS AND MAIN RESULTS: The primary outcome was the proportion of medication errors, defined as target drugs that should be avoided or were dosed inappropriately, in the intervention and usual care groups. The Reach, Effectiveness, Adoption, Implementation, Maintenance (RE-AIM) framework was used to evaluate the intervention's potential for translation and generalizability. Among the 6125 patients who received a target drug, no significant differences were noted in age, sex, creatinine clearance, comorbid conditions, and number of target drugs between groups at baseline. Over the 15-month intervention period, the proportion of medication errors was significantly lower in the intervention group than the usual care group (33% vs 49%, p&lt;0.001). After the study period, when the intervention was expanded to both groups, a 20% reduction in errors was sustained in the combined groups over the subsequent 7 months. CONCLUSION: The DRAP program was successful in reducing medication errors for patients with renal insufficiency in an ambulatory setting and was demonstrated to have sustainability after study completion.</v>
          </cell>
          <cell r="D782"/>
          <cell r="E782" t="str">
            <v>Pharmacy Department, Kaiser Permanente Colorado, Denver, Colorado 80011, USA. bharati.bhardwaja@kp.org</v>
          </cell>
          <cell r="F782" t="str">
            <v>2011</v>
          </cell>
          <cell r="G782" t="str">
            <v>Pharmacotherapy</v>
          </cell>
          <cell r="H782" t="str">
            <v>29540125</v>
          </cell>
        </row>
        <row r="783">
          <cell r="A783">
            <v>782</v>
          </cell>
          <cell r="B783" t="str">
            <v>Sex Differences in Early Cardiovascular and All-Cause Hospitalization Outcomes After Surviving Firearm Injury</v>
          </cell>
          <cell r="C783" t="str">
            <v>The majority of the burden of firearm injury in the United States is on men as compared to women. There is limited evidence regarding sex differences in short-term hospitalization outcomes after surviving firearm injury. The risk of cardiovascular and all-cause hospital readmission, length of stay (LOS), and costs within 180 days after surviving an index firearm injury was compared between males and females. A claims-based, retrospective, cohort study was performed using Nationwide Readmission Database (2013-2014) to obtain a cohort of patients who survived an index hospitalization of firearm injury. The analysis was performed in August 2017. Cox proportional hazard regression models were used to estimate hazard ratio (HR) and 95% confidence intervals (95% CIs). Among 17,594 males and 2,289 females discharged alive after index firearm injury hospitalization, 14.4% and 13.2% were readmitted within 180 days. Within 180 days, the risk of cardiovascular readmission was 3.3 times greater among males versus females (HR = 3.34, 95% CI [1.18, 9.44]. Risk of all-cause readmission among males was greater at 90 days (HR = 1.40, 95% CI [1.04, 1.87]. Patients surviving a firearm injury have a substantial risk of subsequent hospitalizations. Cardiovascular readmissions are greater among males than females during the first 6 months after injury and may be indicative of a continuing long-term risk of health and patient outcomes that contributes to the overall burden of firearm injury.</v>
          </cell>
          <cell r="D783"/>
          <cell r="E783" t="str">
            <v>1 Center for Clinical Translational Epidemiology and Comparative Effectiveness Research, Department of Medicine, Boston University School of Medicine, Boston, MA, USA._x000D_2 Department of Health Sciences, University of Massachusetts, Lowell, MA, USA._x000D_3 Center for Clinical Translational Epidemiology and Comparative Effectiveness Research, Sections of Preventive Medicine, Department of Medicine and Community Health Science, Boston University School of Medicine and Public Health, Boston, MA, USA.</v>
          </cell>
          <cell r="F783" t="str">
            <v>2018</v>
          </cell>
          <cell r="G783" t="str">
            <v>Am J Mens Health</v>
          </cell>
          <cell r="H783" t="str">
            <v>22209382</v>
          </cell>
        </row>
        <row r="784">
          <cell r="A784">
            <v>783</v>
          </cell>
          <cell r="B784" t="str">
            <v>Penetrating oesophageal injury: a contemporary analysis of the National Trauma Data Bank</v>
          </cell>
          <cell r="C784" t="str">
            <v>BACKGROUND: Oesophageal trauma is uncommon. The aim of this study was to conduct a descriptive analysis of penetrating oesophageal trauma and determine risk factors for oesophageal related complications and mortality in the National Trauma Data Bank (NTDB). METHODS: Patients with penetrating oesophageal trauma from Levels 1 and 2 trauma centres in the NTDB (2007 and 2008) that specified how complication and comorbidity data were recorded were selected. Data collected included age, injury severity score (ISS), abbreviated injury scores (AIS), lengths of stay (LOS) and ventilation days, systolic blood pressure (SBP) in the emergency department (ED), comorbidities, oesophageal related procedures, and oesophageal related complications. Univariate and multivariable analyses were conducted to identify significant predictors of oesophageal-related complications and mortality in patients with LOS&gt;24 h. RESULTS: 227 patients from 107 centres were studied. The mean number of patients per centre was 2 (range 1-15). Overall mortality was found to be 44% with 92% of these deaths in less than 24 h. In patients with LOS&gt;24 h, 62% had primary repair, 13% drainage, 4% resection, 1% diversion, and 20% unspecified. No significant difference in mortality was found in patients with oesophageal related complications. The time to first oesophageal related procedure was not significantly different in those with oesophageal related complications or those who died. Significant predictors of oesophageal related complications were age and AIS of the abdomen or pelvic contents ≥3 and the only significant predictor of mortality was ISS. CONCLUSIONS: Most deaths in penetrating oesophageal trauma occur in the first 24 h due to severe associated injuries. Primary repair was the most common intervention, followed by drainage and resection. Oesophageal related complications were not found to significantly increase mortality and time to first oesophageal related procedure did not affect outcomes in this subset of patients from the NTDB.</v>
          </cell>
          <cell r="D784"/>
          <cell r="E784" t="str">
            <v>University of California, Irvine, United States. patelms@uci.edu</v>
          </cell>
          <cell r="F784" t="str">
            <v>2013</v>
          </cell>
          <cell r="G784" t="str">
            <v>Injury</v>
          </cell>
          <cell r="H784" t="str">
            <v>25596604</v>
          </cell>
        </row>
        <row r="785">
          <cell r="A785">
            <v>784</v>
          </cell>
          <cell r="B785" t="str">
            <v>Development of an inpatient operational pharmacy productivity model</v>
          </cell>
          <cell r="C785" t="str">
            <v>PURPOSE: An innovative model for measuring the operational productivity of medication order management in inpatient settings is described. METHODS: Order verification within a computerized prescriber order-entry system was chosen as the pharmacy workload driver. To account for inherent variability in the tasks involved in processing different types of orders, pharmaceutical products were grouped by class, and each class was assigned a time standard, or "medication complexity weight" reflecting the intensity of pharmacist and technician activities (verification of drug indication, verification of appropriate dosing, adverse-event prevention and monitoring, medication preparation, product checking, product delivery, returns processing, nurse/provider education, and problem-order resolution). The resulting "weighted verifications" (WV) model allows productivity monitoring by job function (pharmacist versus technician) to guide hiring and staffing decisions. A 9-month historical sample of verified medication orders was analyzed using the WV model, and the calculations were compared with values derived from two established models—one based on the Case Mix Index (CMI) and the other based on the proprietary Pharmacy Intensity Score (PIS). RESULTS: Evaluation of Pearson correlation coefficients indicated that values calculated using the WV model were highly correlated with those derived from the CMI-and PIS-based models (r = 0.845 and 0.886, respectively). Relative to the comparator models, the WV model offered the advantage of less period-to-period variability. CONCLUSION: The WV model yielded productivity data that correlated closely with values calculated using two validated workload management models. The model may be used as an alternative measure of pharmacy operational productivity.</v>
          </cell>
          <cell r="D785"/>
          <cell r="E785" t="str">
            <v>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 ryan.naseman@osumc.edu._x000D_Ryan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v>
          </cell>
          <cell r="F785" t="str">
            <v>2015</v>
          </cell>
          <cell r="G785" t="str">
            <v>Am J Health Syst Pharm</v>
          </cell>
          <cell r="H785" t="str">
            <v>25697492</v>
          </cell>
        </row>
        <row r="786">
          <cell r="A786">
            <v>785</v>
          </cell>
          <cell r="B786" t="str">
            <v>Effect of short message service as a reminder on breast self-examination in breast cancer patients: a randomized controlled trial</v>
          </cell>
          <cell r="C786" t="str">
            <v>This study was a single-blind randomized controlled trial to assess the effectiveness of SMS as a reminder for breast self-examination (BSE). Participants who underwent surgery for breast cancer were recruited and randomized to the intervention group or the control group. Subjects in the intervention group received one text message on the first day of every month that reminded them to complete monthly BSE and the other text message on the fifteenth day of every month that contained information about breast cancer. Primary and secondary outcomes were self-reported BSE adherence and the frequency of BSE over 6 months. Between August 2010 and December 2011, 216 patients were randomly assigned to the SMS group (n = 110) or the control group (n = 106). A total of 202 patients were included in the final analysis. Self-reported BSE adherence and the frequency of BSE over the past six months were significantly higher in the intervention group than in the control group. Multivariate analysis showed that the SMS was the only significant factor for BSE adherence (p &lt; 0.001). The short-term results of our study suggest that SMS is an effective and low-cost method to enhance adherence to BSE with existing information technology infrastructure.</v>
          </cell>
          <cell r="D786"/>
          <cell r="E786" t="str">
            <v>Department of Surgery, College of Medicine, Seoul National University, Republic of Korea Department of Surgery, National Medical Center, Republic of Korea._x000D_Department of Surgery, Seoul National University Bundang Hospital, Republic of Korea._x000D_Department of Surgery, College of Medicine, Seoul National University, Republic of Korea Department of Surgery, Seoul National University Bundang Hospital, Republic of Korea brcakorea@gmail.com.</v>
          </cell>
          <cell r="F786" t="str">
            <v>2015</v>
          </cell>
          <cell r="G786" t="str">
            <v>J Telemed Telecare</v>
          </cell>
          <cell r="H786" t="str">
            <v>21707269</v>
          </cell>
        </row>
        <row r="787">
          <cell r="A787">
            <v>786</v>
          </cell>
          <cell r="B787" t="str">
            <v>Haemorrhagic shearing lesions associated with diffuse axonal injury: application of T2 star-weighted angiography sequence in the detection and clinical correlation</v>
          </cell>
          <cell r="C787" t="str">
            <v>PURPOSE: To assess the diagnostic value of T2 star-weighted angiography (SWAN) sequence for diffuse axonal injury (DAI) by virtue of correlation analysis between the number, volume and regional distribution of haemorrhagic lesions determined with SWAN sequence and clinical variables. METHODS: Twenty-eight DAI patients were included in our study and were divided into subgroups in compliance with dichotomized clinical variables separately. Global and regional number, volume and distribution of haemorrhagic lesions were compared between groups by non-parametric Mann-Whitney U test (two tailed) and independent samples t test. Spearman's rank correlation analysis was performed to compare the dichotomized clinical variables with the global and regional number and volume of lesions. RESULTS: Patients with lower Glasgow Coma Scale (GCS) score (≤8, n = 16) or prolonged coma (&gt;4 days, n = 15) or abnormal pupillary light reflex (PLR, n = 15) had a greater global number (p ≤ 0.01) and apparent volume (p ≤ 0.01) of haemorrhagic lesions. In our study, haemorrhage extent in most brain regions, such as frontal white matter (FW), parietotemporaloccipital white matter (PTOW), corpus callosum (CC), thalamus (THAL), brain stem (BS), were greater in the lower GCS group, in the prolonged coma group and in the abnormal PLR group (p ≤ 0.05). Significant correlations were found between haemorrhage extent in global range and the dichotomized clinical variables (p ≤ 0.01). Correlations were also found between haemorrhage extent in most regions, such as FW, PTOW, CC, THAL and BS, and the dichotomized clinical variables (p ≤ 0.05). The number of involved regions was much more higher in the lower GCS group and the prolonged coma group (p &lt; 0.0001). CONCLUSION: More accurate and objective assessment of injury can be obtained in DAI patients via SWAN sequence.</v>
          </cell>
          <cell r="D787"/>
          <cell r="E787" t="str">
            <v>Department of Radiology, Tongji Hospital, Huazhong University of Science and Technology, Wuhan, PR China.</v>
          </cell>
          <cell r="F787" t="str">
            <v>2011</v>
          </cell>
          <cell r="G787" t="str">
            <v>Br J Neurosurg</v>
          </cell>
          <cell r="H787" t="str">
            <v>20172884</v>
          </cell>
        </row>
        <row r="788">
          <cell r="A788">
            <v>787</v>
          </cell>
          <cell r="B788" t="str">
            <v>A comparison of voluntarily reported medication errors in intensive care and general care units</v>
          </cell>
          <cell r="C788" t="str">
            <v>BACKGROUND: Few institutions currently track intensive care unit (ICU)-specific medication safety data. A comparison of medication error data for intensive care and general care units may determine if ICU-specific surveillance is needed. OBJECTIVE: To compare the type, cause, contributing factors, level of staff initiating an error, medication use process node, drug classes and patient outcomes for voluntarily reported medication errors occurring in ICUs and general care units. DESIGN: Retrospective evaluation of voluntarily reported medication errors over 4.5 years at a 647-bed academic medical centre containing greater than 120 ICU beds. Adult patients with a reported medication error in intensive care and general care units were included. Medication error data were compared for ICUs with general care units. MAIN MEASURES AND RESULTS: There were a total of 3252 medication errors reported with 541 and 2711 occurring in ICUs and general care units, respectively. Primary types of medication errors were prescribing in the ICUs and omission in the general care units. Leading causes of medication errors were procedure/protocol not followed and knowledge deficit in the ICU and general care units. More frequently there was no contributing factor identified for medication errors in the ICUs. The top three drugs associated with medication errors in the ICUs were opioid analgesics, beta-lactam antimicrobials and blood coagulation modifiers compared with anti-asthma/bronchodilators, narcotic analgesics and vaccines in the general care units. The level of care provided after the error was observation increased/initiated in ICUs and no additional care in general care units. Prolonged hospitalisation was a result of medication errors in 1% of ICU cases and 0.4% of general care unit errors (p = 0.056). Medication errors were associated with harm in 12% and 6% of cases in the ICUs and general care units, respectively (p&lt;0.001). CONCLUSION: Type, contributing factors, drug classes and patient outcomes associated with voluntarily reported medication errors differ in intensive care and general care units so it is important to develop surveillance systems that analyse ICU-specific data allowing systematic changes for this patient population.</v>
          </cell>
          <cell r="D788"/>
          <cell r="E788" t="str">
            <v>Center for Pharmacoinformatics and Outcomes Research, School of Pharmacy, University of Pittsburgh, Pittsburgh, PA 15261, USA. SLK54@pitt.edu</v>
          </cell>
          <cell r="F788" t="str">
            <v>2010</v>
          </cell>
          <cell r="G788" t="str">
            <v>Qual Saf Health Care</v>
          </cell>
          <cell r="H788" t="str">
            <v>28594743</v>
          </cell>
        </row>
        <row r="789">
          <cell r="A789">
            <v>788</v>
          </cell>
          <cell r="B789" t="str">
            <v>Increased Severe Trauma Patient Volume is Associated With Survival Benefit and Reduced Total Health Care Costs: A Retrospective Observational Study Using a Japanese Nationwide Administrative Database</v>
          </cell>
          <cell r="C789" t="str">
            <v>OBJECTIVE: The aim of this study was to evaluate the associations of severe trauma patient volume with survival benefit and health care costs. BACKGROUND: The effect of trauma patient volume on survival benefit is inconclusive, and reports on its effects on health care costs are scarce. METHODS: We conducted a retrospective observational study, including trauma patients who were transferred to government-approved tertiary emergency hospitals, or hospitals with an intensive care unit that provided an equivalent quality of care, using a Japanese nationwide administrative database. We categorized hospitals according to their annual severe trauma patient volumes [1 to 50 (reference), 51 to 100, 101 to 150, 151 to 200, and ≥201]. We evaluated the associations of volume categories with in-hospital survival and total cost per admission using a mixed-effects model adjusting for patient severity and hospital characteristics. RESULTS: A total of 116,329 patients from 559 hospitals were analyzed. Significantly increased in-hospital survival rates were observed in the second, third, fourth, and highest volume categories compared with the reference category [94.2% in the highest volume category vs 88.8% in the reference category, adjusted odds ratio (95% confidence interval, 95% CI) = 1.75 (1.49-2.07)]. Furthermore, significantly lower costs (in US dollars) were observed in the second and fourth categories [mean (standard deviation) for fourth vs reference = $17,800 ($17,378) vs $20,540 ($32,412), adjusted difference (95% CI) = -$2559 (-$3896 to -$1221)]. CONCLUSIONS: Hospitals with high volumes of severe trauma patients were significantly associated with a survival benefit and lower total cost per admission.</v>
          </cell>
          <cell r="D789"/>
          <cell r="E789" t="str">
            <v>Trauma and Acute Critical Care Medical Center, Tokyo Medical and Dental University Hospital of Medicine, Tokyo, Japan._x000D_Emergency and Trauma Center, Kameda Medical Center, Chiba, Japan._x000D_Department of Health Policy and Informatics, Tokyo Medical and Dental University Graduate School of Medicine, Tokyo, Japan._x000D_The Shock Trauma and Emergency Medical Center, Matsudo City Hospital, Chiba, Japan.</v>
          </cell>
          <cell r="F789" t="str">
            <v>2018</v>
          </cell>
          <cell r="G789" t="str">
            <v>Ann Surg</v>
          </cell>
          <cell r="H789" t="str">
            <v>25165402</v>
          </cell>
        </row>
        <row r="790">
          <cell r="A790">
            <v>789</v>
          </cell>
          <cell r="B790" t="str">
            <v>Cost and turn-around time display decreases inpatient ordering of reference laboratory tests: a time series</v>
          </cell>
          <cell r="C790" t="str">
            <v>OBJECTIVE: Reference tests, also known as send-out tests, are commonly ordered laboratory tests with variable costs and turn-around times. We aim to examine the effects of displaying reference laboratory costs and turn-around times during computerised physician order entry (CPOE) on inpatient physician ordering behaviour. DESIGN: We conducted a prospective observational study at a tertiary care hospital involving inpatient attending physicians and residents. Physician ordering behaviour was prospectively observed between September 2010 and December 2012. An intervention was implemented to display cost and turn-around time for reference tests within our CPOE. We examined changes in the mean number of monthly physician orders per inpatient day at risk, the mean cost per order, and the average turn-around time per order. RESULTS: After our intervention, the mean number of monthly physician orders per inpatient day at risk decreased by 26% (51 vs 38, p&lt;0.0001) with a decrease in mean cost per order (US$146.50 vs US$134.20, p=0.0004). There were no significant differences in mean turn-around time per order (5.6 vs 5.7 days, p=0.057). A stratified analysis of both cost and turn-around time showed significant decreases in physician ordering. The intervention projected a mean annual savings of US$330 439. Reference test cost and turn-around time variables were poorly correlated (r=0.2). These findings occurred in the setting of non-significant change to physician ordering in a control cohort of non-reference laboratory tests. CONCLUSIONS: Display of reference laboratory cost and turn-around time data during real-time ordering may result in significant decreases in ordering of reference laboratory tests with subsequent cost savings.</v>
          </cell>
          <cell r="D790"/>
          <cell r="E790" t="str">
            <v>Department of Medicine, Stanford University Medical Center, Stanford, California, USA._x000D_Department of Pathology, Stanford University Medical Center, Stanford, California, USA.</v>
          </cell>
          <cell r="F790" t="str">
            <v>2014</v>
          </cell>
          <cell r="G790" t="str">
            <v>BMJ Qual Saf</v>
          </cell>
          <cell r="H790" t="str">
            <v>20220425</v>
          </cell>
        </row>
        <row r="791">
          <cell r="A791">
            <v>790</v>
          </cell>
          <cell r="B791" t="str">
            <v>Quality of Care Within a Trauma Center Is not Altered by Injury Type</v>
          </cell>
          <cell r="C791" t="str">
            <v>BACKGROUND: : Previous studies have demonstrated variations in severity-adjusted mortality between trauma centers. However, it is not clear if outcomes vary by the type of injury being treated. METHODS: : National Trauma Data Bank was used to identify patients 16 years or older with moderate to severe injuries (Abbreviated Injury score &gt; or =3) treated at level I or II trauma centers (n = 127,439 patients, 105 centers). Observed-to-Expected mortality ratios (O/E ratios, 95% confidence interval [CI]) were calculated for each trauma center within each of the three injury types: blunt multisystem (two or more body regions; n = 27,980; crude mortality, 15%), penetrating torso (neck, chest, or abdomen; n = 9,486; crude mortality, 9%), and blunt single system (n = 89,973; crude mortality 5%). Multivariate logistic regression was used to adjust for age, gender, mechanism, transfer status, and injury severity (Glasgow Coma Scale, blood pressure). For each injury type, trauma centers' performance was ranked as high (O/E with 95% CI &lt;1), low (O/E with 95% CI &gt;1), or average performers (O/E overlapping 1). RESULTS: : Almost three quarters of the trauma centers achieved the same performance rank in each of the three injury categories. There were 14 low-performing trauma centers in blunt multisystem injuries, six in penetrating torso injuries, and nine in the blunt single system injuries group. None of these centers achieved high performance in any other type of injury. CONCLUSIONS: : Risk-adjusted outcomes are consistent within trauma centers across different types of injuries, suggesting that quality improvement efforts should measure, analyze, and focus on hospital-wide systems of care, rather than on isolated quality domains related to specific types of injury.</v>
          </cell>
          <cell r="D791"/>
          <cell r="E791" t="str">
            <v>Department of Surgery, Division of Burns, Trauma and Surgical Critical Care, University of Texas Southwestern Medical School, Dallas, Texas, USA. shahid.shafi@utsouthwestern.edu</v>
          </cell>
          <cell r="F791" t="str">
            <v>2010</v>
          </cell>
          <cell r="G791" t="str">
            <v>J Trauma</v>
          </cell>
          <cell r="H791" t="str">
            <v>27813327</v>
          </cell>
        </row>
        <row r="792">
          <cell r="A792">
            <v>791</v>
          </cell>
          <cell r="B792" t="str">
            <v>Risk of Hypersensitivity to Biologic Agents Among Medicare Patients With Rheumatoid Arthritis</v>
          </cell>
          <cell r="C792" t="str">
            <v>BACKGROUND: Hypersensitivity reactions (HSRs) can occur with any of the available biologic agents used to treat rheumatoid arthritis (RA). We compared drug-specific risks for HSRs among RA patients enrolled in the US Medicare program. METHODS: Using Medicare data, we identified new users of infused infliximab, abatacept, rituximab, tocilizumab, golimumab, and injected biologic agents. After identifying HSRs using validated algorithms, for each biologic agent, we calculated the cumulative incidence over 6 months and the incidence rates (IRs) in 0-1, 2-14, and 15-30 days of administration. For each biologic agent administration, followup started on the infusion/injection date and ended at HSR, subsequent biologic agent administration, death, coverage loss, 30-day followup, or December 31, 2013, whichever occurred first. Adjusted robust Poisson regression was used to compare the HSR risks across biologic agents. A sensitivity analysis was conducted using a nested case-crossover design. RESULTS: We identified 725,591 biologic agent administrations and 248 HSRs among 80,587 new users of biologic agents. Of these, 26.9% occurred in users of intravenous abatacept, 4.6% in rituximab, 5.8% in intravenous tocilizumab, 22.9% in infliximab, and 39.7% in injectable anti-tumor necrosis factor inhibitors (anti-TNFi). The cumulative incidence of HSRs over 6 months for all biologic agents was low (&lt;1%).The IRs for HSRs ranged from 2.4 (abatacept) to 239.5 (rituximab) per 10(6) person-days. After adjustment, and using injectable anti-TNFi over 0-30 days as the referent, rituximab, infliximab, abatacept, and tocilizumab infusions were associated with a statistically significant higher risk of HSR. The sensitivity analysis yielded similar results. CONCLUSION: Among RA patients taking biologic agents, rituximab and infliximab were most strongly associated with HSRs. The absolute IRs of HSR events for all biologic agent exposures were low.</v>
          </cell>
          <cell r="D792"/>
          <cell r="E792" t="str">
            <v>University of Alabama at Birmingham._x000D_University of Pennsylvania, Philadelphia.</v>
          </cell>
          <cell r="F792" t="str">
            <v>2017</v>
          </cell>
          <cell r="G792" t="str">
            <v>Arthritis Care Res (Hoboken)</v>
          </cell>
          <cell r="H792" t="str">
            <v>24442562</v>
          </cell>
        </row>
        <row r="793">
          <cell r="A793">
            <v>792</v>
          </cell>
          <cell r="B793" t="str">
            <v>Radiographic classification for fractures of the fifth metatarsal base</v>
          </cell>
          <cell r="C793" t="str">
            <v>OBJECTIVE: Avulsion fractures of the fifth metatarsal base (MTB5) are common fore foot injuries. Based on a radiomorphometric analysis reflecting the risk for a secondary displacement, a new classification was developed. MATERIALS AND METHODS: A cohort of 95 healthy, sportive, and young patients (age ≤ 50 years) with avulsion fractures of the MTB5 was included in the study and divided into groups with non-displaced, primary-displaced, and secondary-displaced fractures. Radiomorphometric data obtained using standard oblique and dorso-plantar views were analyzed in association with secondary displacement. Based on this, a classification was developed and checked for reproducibility. RESULTS: Fractures with a longer distance between the lateral edge of the styloid process and the lateral fracture step-off and fractures with a more medial joint entry of the fracture line at the MTB5 are at higher risk to displace secondarily. Based on these findings, all fractures were divided into three types: type I with a fracture entry in the lateral third; type II in the middle third; and type III in the medial third of the MTB5. Additionally, the three types were subdivided into an A-type with a fracture displacement &lt;2 mm and a B-type with a fracture displacement ≥ 2 mm. A substantial level of interobserver agreement was found in the assignment of all 95 fractures to the six fracture types (κ = 0.72). The secondary displacement of fractures was confirmed by all examiners in 100%. CONCLUSIONS: Radiomorphometric data may identify fractures at risk for secondary displacement of the MTB5. Based on this, a reliable classification was developed.</v>
          </cell>
          <cell r="D793"/>
          <cell r="E793" t="str">
            <v>Department of Orthopaedic Surgery, University of Freiburg Medical Center, Hugstetter Str. 55, 79106, Freiburg, Germany.</v>
          </cell>
          <cell r="F793" t="str">
            <v>2014</v>
          </cell>
          <cell r="G793" t="str">
            <v>Skeletal Radiol</v>
          </cell>
          <cell r="H793" t="str">
            <v>25024766</v>
          </cell>
        </row>
        <row r="794">
          <cell r="A794">
            <v>793</v>
          </cell>
          <cell r="B794" t="str">
            <v>Crucial factors for the acceptance of a computerized national medication list: insights into findings from the evaluation of the Austrian e-Medikation pilot</v>
          </cell>
          <cell r="C794" t="str">
            <v>OBJECTIVE: The objective of this paper is to present crucial factors among registered doctors and pharmacists for acceptance of the Austrian 'e-Medikation' system which is aimed at providing, on a national level, complete and recent information on all the medication that were prescribed or dispensed to a patient. METHODS: As the accompanying formative evaluation study of the pilot project showed different overall acceptance rates among participating physicians and pharmacists, a decision tree analysis of 30 standardized survey items was performed to identify crucial acceptance factors. RESULTS: For the physicians' group, only two items (fear of improper data use and satisfaction with software support) were crucial for overall e-Medikation acceptance. The analysis of the pharmacists' data resulted in five crucial factors primarily focusing on functional aspects and the perceived benefits of e-Medikation. CONCLUSION: The results indicate that the acceptance among physicians and pharmacists depends on quite different factors. This must be taken into account during the planned rollout of e-Medikation or of comparable products.</v>
          </cell>
          <cell r="D794"/>
          <cell r="E794" t="str">
            <v>Institute of Health Informatics, UMIT-University of Health Sciences, Medical Informatics and Technology , Hall in Tirol, Austria._x000D_Research Division for eHealth and Telemedicine, UMIT , Hall in Tirol, Austria._x000D_Section for Medical Information Management and Imaging, Center for Medical Statistics, Informatics, and Intelligent Systems, Medical University of Vienna , Austria.</v>
          </cell>
          <cell r="F794" t="str">
            <v>2014</v>
          </cell>
          <cell r="G794" t="str">
            <v>Appl Clin Inform</v>
          </cell>
          <cell r="H794" t="str">
            <v>30049693</v>
          </cell>
        </row>
        <row r="795">
          <cell r="A795">
            <v>794</v>
          </cell>
          <cell r="B795" t="str">
            <v>Patient-reported outcome (PRO) measure-based algorithm for clinical decision support in epilepsy outpatient follow-up: a test-retest reliability study</v>
          </cell>
          <cell r="C795" t="str">
            <v>OBJECTIVES: Patient-reported outcome (PRO) measures have been used in epilepsy outpatient clinics in Denmark since 2011. The patients' self-reported PRO data are used by clinicians as a decision aid to support whether a patient needs contact with the outpatient clinic or not based on a PRO algorithm. Validity and reliability are fundamental to any PRO measurement used at the individual level in clinical practice. The aim of this study was to evaluate the test-retest reliability of the PRO algorithm used in epilepsy outpatient clinics and to analyse whether the method of administration (web and paper) would influence the result. DESIGN AND SETTING: Test-retest reliability study conducted in three epilepsy outpatient clinics in Central Denmark Region, Denmark. PARTICIPANTS: A total of 554 epilepsy outpatients aged 15 years or more were included from August 2016 to April 2017. The participants completed questionnaires at two time points and were randomly divided into four test-retest groups: web-web, paper-paper, web-paper and paper-web. In total, 166 patients completed web-web, 112 paper-paper, 239 web-paper and 37 paper-web. RESULTS: Weighted kappa with squared weight was 0.67 (95% CI 0.60 to 0.74) for the pooled PRO algorithm, and perfect agreement was observed in 82% (95% CI 78% to 85%) of the cases. There was a tendency towards higher test-retest reliability and agreement estimates within same method of administration (web-web or paper-paper) compared with a mixture of methods (web-paper and paper-web). CONCLUSIONS: The PRO algorithm used for clinical decision support in epilepsy outpatient clinics showed moderate to substantial test-retest reliability. Different methods of administration produced similar results, but an influence of change in administration method cannot be ruled out.</v>
          </cell>
          <cell r="D795"/>
          <cell r="E795" t="str">
            <v>AmbuFlex/West Chronic, Occupational Medicine, Regional Hospital West Jutland, University Research Clinic, Aarhus University, Herning, Denmark._x000D_Department of Rheumatology, Aarhus University Hospital, Aarhus, Denmark._x000D_Department of Clinical Medicine, Aarhus University, Aarhus, Denmark._x000D_Department of Occupational Medicine, Regional Hospital West Jutland, University Research Clinic, Herning, Denmark._x000D_Department of Neurology, Aarhus University Hospital, Aarhus, Denmark._x000D_Department of Clinical Epidemiology, Aarhus University Hospital, Aarhus, Denmark.</v>
          </cell>
          <cell r="F795" t="str">
            <v>2018</v>
          </cell>
          <cell r="G795" t="str">
            <v>BMJ Open</v>
          </cell>
          <cell r="H795" t="str">
            <v>28455559</v>
          </cell>
        </row>
        <row r="796">
          <cell r="A796">
            <v>795</v>
          </cell>
          <cell r="B796" t="str">
            <v>Prevalence of rheumatoid arthritis in the United States adult population in healthcare claims databases, 2004-2014</v>
          </cell>
          <cell r="C796" t="str">
            <v>This study aimed to determine the prevalence of rheumatoid arthritis in the United States (US) adult insured population from 2004 to 2014. This was an observational, retrospective, cross-sectional study based on US administrative health insurance claims databases (Truven Health MarketScan(®) Research database and IMS PharMetrics Plus database). Trends in RA prevalence focusing on the 10-year period covering January 1, 2004-December 31, 2014 were analyzed using a validated algorithm for the identification of RA. Prevalence rates in the databases were determined and age- and gender-adjusted rates were projected to the US population in 2014. Analysis of data from the two databases indicated that the RA prevalence rate in commercially insured adult US population ranged from 0.41 to 0.54% from 2004 to 2014. The prevalence varied substantially by gender and age in each year and increased gradually across the years for most subgroups. In 2014, out of 31,316,902 adult patients with continuous enrollment in the Truven Health MarketScan(®) Research database, 157,634 (0.50%) patients met our criteria for RA. Similarly, out of 35,083,356 adult patients in the IMS PharMetrics Plus database, 139,300 (0.50%) patients met our criteria for RA. In 2014, the overall age-adjusted prevalence of RA ranged from 0.53 to 0.55% (0.29-0.31% for males and 0.73-0.78% for females). The prevalence of RA in the US appeared to increase during the period from 2004 to 2014, affecting a conservative estimate of 1.28-1.36 million adults in 2014.</v>
          </cell>
          <cell r="D796"/>
          <cell r="E796" t="str">
            <v>Global Patient Outcomes and Real World Evidence, Eli Lilly and Company, Lilly Technology Center South, 1555 South Harding Street, Indianapolis, IN, 46221, USA. hunter_theresa_marie@lilly.com._x000D_Global Patient Outcomes and Real World Evidence, Eli Lilly and Company, Lilly Technology Center South, 1555 South Harding Street, Indianapolis, IN, 46221, USA._x000D_Division of Rheumatology, University of Nebraska Medical Center, Omaha, NE, USA.</v>
          </cell>
          <cell r="F796" t="str">
            <v>2017</v>
          </cell>
          <cell r="G796" t="str">
            <v>Rheumatol Int</v>
          </cell>
          <cell r="H796" t="str">
            <v>28645285</v>
          </cell>
        </row>
        <row r="797">
          <cell r="A797">
            <v>796</v>
          </cell>
          <cell r="B797" t="str">
            <v>Completeness and timeliness of notifiable disease reporting: a comparison of laboratory and provider reports submitted to a large county health department</v>
          </cell>
          <cell r="C797" t="str">
            <v>BACKGROUND: Most public health agencies expect reporting of diseases to be initiated by hospital, laboratory or clinic staff even though so-called passive approaches are known to be burdensome for reporters and produce incomplete as well as delayed reports, which can hinder assessment of disease and delay recognition of outbreaks. In this study, we analyze patterns of reporting as well as data completeness and timeliness for traditional, passive reporting of notifiable disease by two distinct sources of information: hospital and clinic staff versus clinical laboratory staff. Reports were submitted via fax machine as well as electronic health information exchange interfaces. METHODS: Data were extracted from all submitted notifiable disease reports for seven representative diseases. Reporting rates are the proportion of known cases having a corresponding case report from a provider, a faxed laboratory report or an electronic laboratory report. Reporting rates were stratified by disease and compared using McNemar's test. For key data fields on the reports, completeness was calculated as the proportion of non-blank fields. Timeliness was measured as the difference between date of laboratory confirmed diagnosis and the date the report was received by the health department. Differences in completeness and timeliness by data source were evaluated using a generalized linear model with Pearson's goodness of fit statistic. RESULTS: We assessed 13,269 reports representing 9034 unique cases. Reporting rates varied by disease with overall rates of 19.1% for providers and 84.4% for laboratories (p &lt; 0.001). All but three of 15 data fields in provider reports were more often complete than those fields within laboratory reports (p &lt;0.001). Laboratory reports, whether faxed or electronically sent, were received, on average, 2.2 days after diagnosis versus a week for provider reports (p &lt;0.001). CONCLUSIONS: Despite growth in the use of electronic methods to enhance notifiable disease reporting, there still exists much room for improvement.</v>
          </cell>
          <cell r="D797"/>
          <cell r="E797" t="str">
            <v>Indiana University, Richard M. Fairbanks School of Public Health, 1050 Wishard Blvd, RG 5000, Indianapolis, IN, 46202, USA. bedixon@regenstrief.org._x000D_Regenstrief Institute, Center for Biomedical Informatics, 1101 W 10th St, Indianapolis, IN, USA. bedixon@regenstrief.org._x000D_Department of Veterans Affairs, Health Services Research &amp; Development Service, Center for Health Information and Communication, 1481 W. 10th St, 11H, Indianapolis, IN, USA. bedixon@regenstrief.org._x000D_Department of BioHealth Informatics, School of Informatics and Computing, Indiana University, 535 W Michigan St, Indianapolis, IN, 46202, USA. bedixon@regenstrief.org._x000D_Regenstrief Institute, Center for Biomedical Informatics, 1101 W 10th St, Indianapolis, IN, USA._x000D_Department of BioHealth Informatics, School of Informatics and Computing, Indiana University, 535 W Michigan St, Indianapolis, IN, 46202, USA._x000D_Indiana University, Richard M. Fairbanks School of Public Health, 1050 Wishard Blvd, RG 5000, Indianapolis, IN, 46202, USA._x000D_University of Washington, School of Public Health, 1107 NE 45th St, Suite 400, Box 354809, Seattle, WA, 98195-4809, USA._x000D_Marion County Public Health Department, 3838 N Rural St, Indianapolis, IN, 46205, USA._x000D_Indiana University, School of Medicine, 3410 10th St, #6200, Indianapolis, IN, USA.</v>
          </cell>
          <cell r="F797" t="str">
            <v>2017</v>
          </cell>
          <cell r="G797" t="str">
            <v>BMC Med Inform Decis Mak</v>
          </cell>
          <cell r="H797" t="str">
            <v>26963757</v>
          </cell>
        </row>
        <row r="798">
          <cell r="A798">
            <v>797</v>
          </cell>
          <cell r="B798" t="str">
            <v>Risk Factors for Venous Thromboembolism in Pediatric Trauma Patients and Validation of a Novel Scoring System: The Risk of Clots in Kids With Trauma Score</v>
          </cell>
          <cell r="C798" t="str">
            <v>OBJECTIVES: Identify risk factors for venous thromboembolism and develop venous thromboembolism risk assessment models for pediatric trauma patients. DESIGN: Single institution and national registry retrospective cohort studies. SETTING: John Hopkins level 1 adult and pediatric trauma center and National Trauma Data Bank. PATIENTS: Patients 21 years and younger hospitalized following traumatic injuries at John Hopkins (1987-2011). Patients 21 years and younger in the National Trauma Data Bank (2008-2010 and 2011-2012). INTERVENTIONS: None. MEASUREMENTS AND MAIN RESULTS: Clinical characteristics of Johns Hopkins patients with and without venous thromboembolism were compared, and multivariable logistic regression analysis was used to identify independent venous thromboembolism risk factors. Weighted risk assessment scoring systems were developed based on these and previously identified factors from National Trauma Data Bank patients (2008-2010); the scoring systems were validated in this cohort from Johns Hopkins and a cohort from the National Trauma Data Bank (2011-2012). Forty-nine of 17,366 pediatric trauma patients (0.28%) were diagnosed with venous thromboembolism after admission to our trauma center. After adjusting for potential confounders, venous thromboembolism was independently associated with older age, surgery, blood transfusion, higher Injury Severity Score, and lower Glasgow Coma Scale score. These and additional factors were identified in 402,329 pediatric patients from the National Trauma Data Bank from 2008 to 2010; independent risk factors from the logistic regression analysis of this National Trauma Data Bank cohort were selected and incorporated into weighted risk assessment scoring systems. Two models were developed and were cross-validated in two separate pediatric trauma cohorts: 1) 282,535 patients in the National Trauma Data Bank from 2011 to 2012 and 2) 17,366 patients from Johns Hopkins. The receiver operating curve using these models in the validation cohorts had area under the curves that ranged 90-94%. CONCLUSIONS: Venous thromboembolism is infrequent after trauma in pediatric patients. We developed weighted scoring systems to stratify pediatric trauma patients at risk for venous thromboembolism. These systems may have potential to guide risk-appropriate venous thromboembolism prophylaxis in children after trauma.</v>
          </cell>
          <cell r="D798"/>
          <cell r="E798" t="str">
            <v>1Department of Pharmacy, The Johns Hopkins Hospital, Baltimore, MD. 2Department of Surgery, The Johns Hopkins Hospital, Baltimore, MD. 3Division of Hematology, Department of Medicine, The Johns Hopkins Hospital, Baltimore, MD. 4Department of Biostatistics, Bloomberg School of Public Health, Baltimore, MD. 5Department of Anesthesiology and Critical Care Medicine, The Johns Hopkins University, Baltimore, MD. 6Department of Emergency Medicine, The Johns Hopkins University, Baltimore, MD. 7Department of Health Policy and Management, The Johns Hopkins University, Baltimore, MD. 8Division of Hematology, Department of Pediatrics, The Johns Hopkins University, Baltimore, MD.</v>
          </cell>
          <cell r="F798" t="str">
            <v>2016</v>
          </cell>
          <cell r="G798" t="str">
            <v>Pediatr Crit Care Med</v>
          </cell>
          <cell r="H798" t="str">
            <v>30097047</v>
          </cell>
        </row>
        <row r="799">
          <cell r="A799">
            <v>798</v>
          </cell>
          <cell r="B799" t="str">
            <v>Evaluating the ability of a trauma team activation tool to identify severe injury: a multicentre cohort study</v>
          </cell>
          <cell r="C799" t="str">
            <v>BACKGROUND: Sensitive decision making tools should assist prehospital personnel in the triage of injured patients, identifying those who require immediate lifesaving interventions and safely reducing unnecessary under- and overtriage. In 2014 a new trauma team activation (TTA) tool was implemented in Central Norway. The overall objective of this study was to evaluate the ability of the new TTA tool to identify severe injury. METHODS: This was a multi-center observational cohort study with retrospective data analysis. All patients received by trauma teams at seven hospitals in Central Norway between 01.01.2015 to 31.12.2015 were included. Severe injury was defined as Injury Severity Score (ISS) &gt; 15. Overtriage was defined as the rate of patients with TTA and ISS &lt; 15, whilst patients with TTA and ISS &gt; 15 were defined as correctly triaged. RESULTS: A total of 1141 patients were identified, of which 998 were eligible for triage criteria analysis. Median age was 35 years (IQR 20-58) and the male proportion was 67%. Mechanism of injury was predominantly blunt trauma (96%) with transport related accidents (62%) followed by falls (22%) the most common. Overall, median injury severity score (ISS) was low and severely injured patients (ISS &gt; 15) comprised 13% of the cohort. Utility of specific TTA criteria were: physiology 20%, anatomical injury 21%, mechanism of injury (MOI) 53% and special causes 6%. Overtriage among all patients was 87%, and for those with physiologic criteria 66%, anatomical injury 82%, mechanism of injury 97% and special causes criteria 92%, respectively. CONCLUSIONS: Severe injury was infrequent and there was a substantial rate of overtriage. The ability of the TTA tool was relatively insensitive in identifying severe injury, but showed increased performance when utilizing physiologic and anatomical injury criteria. Many of the TTA mechanism of injury criteria might be considered for removal from the triage tool due to substantial rates of overtriage. This has relevance for the proposed development of national Norwegian TTA criteria.</v>
          </cell>
          <cell r="D799"/>
          <cell r="E799" t="str">
            <v>Department of Surgery, St. Olav's University Hospital, 7006, Trondheim, Norway. ole-petter.vinjevoll@stolav.no._x000D_Department of Emergency Medicine and Pre-Hospital Services, St. Olav's University Hospital, 7006, Trondheim, Norway._x000D_Department of Research and Development, Norwegian Air Ambulance Foundation, Drøbak, Norway._x000D_Centre for Trauma Sciences, The Blizard Institute, Bart's and the London School of Medicine and Dentistry, Queen Mary, University of London, London, UK.</v>
          </cell>
          <cell r="F799" t="str">
            <v>2018</v>
          </cell>
          <cell r="G799" t="str">
            <v>Scand J Trauma Resusc Emerg Med</v>
          </cell>
          <cell r="H799" t="str">
            <v>21194289</v>
          </cell>
        </row>
        <row r="800">
          <cell r="A800">
            <v>799</v>
          </cell>
          <cell r="B800" t="str">
            <v>The effectiveness of ventriculocystocisternostomy for suprasellar arachnoid cysts</v>
          </cell>
          <cell r="C800" t="str">
            <v>OBJECT: The aim of this study was to report the long-term outcomes of patients receiving endoscopic ventriculocystocisternostomy (VCC) for suprasellar arachnoid cysts (SACs), and to analyze all published reports on outcomes of ventriculocystostomy (VC) versus VCC to compare the effectiveness of the 2 techniques. METHODS: Eleven consecutive patients with previously untreated SACs were surgically treated using endoscopic VCC. Another 2 patients were treated with VCC following ventriculoperitoneal shunt placement. Clinical imaging data were recorded. An analysis was performed of all published patient outcomes following endoscopic VC or VCC for an SAC. RESULTS: Developmental delay and progressive macrocephaly were the most common preoperative symptoms. At a mean clinical follow-up interval of 63 months, 10 of 11 patients undergoing primary VCC did not require reoperation. An analysis of the literature suggests that VCC may be more effective than VC. Of the 44 reported patients that underwent VC as a first treatment, 7 (16%) required reoperation, and 7 (8%) of 86 patients who underwent VCC as a first treatment required reoperation. When VC or VCC was performed following a prior surgical procedure, 4 of 11 patients undergoing VC had a treatment failure requiring reoperation. In contrast, only 2 of the 17 reported cases of VCC following a prior procedure required further treatment. The difference in reoperation rates following either primary or secondary VC was significantly higher than following primary or secondary VCC (p = 0.04). CONCLUSIONS: The authors conclude that VCC is an effective and durable treatment for symptomatic SACs in most cases.</v>
          </cell>
          <cell r="D800"/>
          <cell r="E800" t="str">
            <v>Department of Neurosurgery, University of Michigan, 1500 East Medical Center Drive, Ann Arbor, MI 48109-5338, USA. cmaher@med.umich.edu</v>
          </cell>
          <cell r="F800" t="str">
            <v>2011</v>
          </cell>
          <cell r="G800" t="str">
            <v>J Neurosurg Pediatr</v>
          </cell>
          <cell r="H800" t="str">
            <v>21610531</v>
          </cell>
        </row>
        <row r="801">
          <cell r="A801">
            <v>800</v>
          </cell>
          <cell r="B801" t="str">
            <v>Comparison of hospital mortality rates after burn injury in New York State: a risk-adjusted population-based observational study</v>
          </cell>
          <cell r="C801" t="str">
            <v>BACKGROUND: Severity-adjusted mortality is an unequivocal measure of burn care success. Hospitals can be compared on this metric using administrative data because information required for calculating statistically adjusted risk of mortality is routinely collected on hospital admission. METHODS: The New York State Department of Health provided information on all 13,113 thermally injured patients hospitalized at 1 of 194 hospitals between 2004 and 2008. We compared hospital survival rates using a random effects logistic model of mortality that incorporated age and several predictors that were present on admission and captured as International Classification of Diseases-9 codes: burn surface area, inhalation injury, three measures of physiologic compromise, and four medical comorbidities. Hospitals were compared on the adjusted odds of death and the number of excess deaths. RESULTS: Overall mortality was 3.2%. Nine high-volume hospitals (&gt;100 patients/year) cared for 83% of patients with burn injuries. Overall variability of the odds of mortality among these high-volume centers was modest (median odds ratio=1.2) and we found little evidence for differences in the adjusted odds of mortality. A secondary analysis of the 185 low-volume hospitals that cared for 2,235 patients disclosed only 24 deaths. When examined in aggregate, these hospitals had better than predicted risk-adjusted mortality; a logical explanation is judicious case selection. CONCLUSIONS: Administrative hospital discharge data are extensive and comparably enough collected to allow comparison of the performance of burn centers. Risk-adjusted models show that patients have statistically indistinguishable risk-adjusted odds of mortality regardless of which hospital in New York State cared for them.</v>
          </cell>
          <cell r="D801"/>
          <cell r="E801" t="str">
            <v>Department of Surgery, University of Vermont, Colchester, Vermont 05446, USA. tosler@silicondairy.net</v>
          </cell>
          <cell r="F801" t="str">
            <v>2011</v>
          </cell>
          <cell r="G801" t="str">
            <v>J Trauma</v>
          </cell>
          <cell r="H801" t="str">
            <v>27392390</v>
          </cell>
        </row>
        <row r="802">
          <cell r="A802">
            <v>801</v>
          </cell>
          <cell r="B802" t="str">
            <v>Effect of age, patient's sex, and type of trauma on the correlation between size of sphincter defect and anal pressures in posttraumatic fecal incontinence</v>
          </cell>
          <cell r="C802" t="str">
            <v>BACKGROUND: The physiologic assessment of anal sphincters in cases of posttraumatic fecal incontinence is a fundamental step in planning operative treatment. In this study, we evaluate the correlation between size of anal sphincter defect, anal pressures, and clinical symptoms in patients with posttraumatic fecal incontinence. We also investigate the impact of patients' age, sex, and type of trauma on this correlation. METHODS: Records of 70 patients fitting the study's eligibility criteria were collected retrospectively from the archives of Mansoura University Hospitals' colorectal surgery unit. Demographic data of patients, causes of fecal incontinence, images of sphincter defects on endorectal ultrasonography, anal resting and squeeze pressures, and Wexner continence scores were collected, and correlation analysis was performed. RESULTS: Seventy patients (54 males and 16 females) with a mean (±standard deviation) age of 36 ± 16 years were studied. Mean maximal resting anal pressure was 42 ± 16 mm Hg, and mean maximal squeeze anal pressure was 80 ± 35 mm Hg. Size of external anal sphincter defect was negatively correlated with mean maximal squeeze (r = -0.4298). Mean Wexner continence score was correlated positively with size of external anal sphincter defect (r = 0.3743). Both correlations became significantly stronger in female patients, patients greater than 50 years, postfistulectomy patients, and patients with obstetric injuries. CONCLUSION: Size of external anal sphincter defect correlates negatively with mean maximal squeeze and positively with symptoms score. This correlation is stronger in females, patients greater than 50 years, and patients with postfistulectomy or obstetric injuries. These findings suggest that this group of patients requires additional assessment before surgical repair.</v>
          </cell>
          <cell r="D802"/>
          <cell r="E802" t="str">
            <v>Department of General Surgery, Faculty of Medicine, Mansoura University Hospitals, Mansoura, Egypt. Electronic address: sameh200@hotmail.com._x000D_Department of General Surgery, Faculty of Medicine, Mansoura University Hospitals, Mansoura, Egypt.</v>
          </cell>
          <cell r="F802" t="str">
            <v>2016</v>
          </cell>
          <cell r="G802" t="str">
            <v>Surgery</v>
          </cell>
          <cell r="H802" t="str">
            <v>25997633</v>
          </cell>
        </row>
        <row r="803">
          <cell r="A803">
            <v>802</v>
          </cell>
          <cell r="B803" t="str">
            <v>MEDUCATE trial: effectiveness of an intensive EDUCATional intervention for IT-mediated MEDication management in the outpatient clinic - study protocol for a cluster randomized controlled trial</v>
          </cell>
          <cell r="C803" t="str">
            <v>BACKGROUND: Using information technology for medication management is an opportunity to help physicians to improve the quality of their documentation and communication and ultimately to improve patient care and patient safety. Physician education is necessary to take full advantage of information technology systems. In this trial, we seek to determine the effectiveness of an intensive educational intervention compared with the standard approach in improving information technology-mediated medication management and in reducing potential adverse drug events in the outpatient clinic. METHODS/DESIGN: We are conducting a multicenter, cluster randomized controlled trial. The participants are specialists and residents working in the outpatient clinic of internal medicine, cardiology, pulmonology, geriatrics, gastroenterology and rheumatology. The intensive educational intervention is composed of a small-group session and e-learning. The primary outcome is discrepancies between registered medication (by physicians) and actually used medication (by patients). The key secondary outcomes are potential adverse events caused by missed drug-drug interactions. The primary and key secondary endpoints are being assessed shortly after the educational intervention is completed. Sample size will be calculated to ensure sufficient power. A sample size of 40 physicians per group and 20 patients per physician will ensure a power of &gt;90 %, which means we will need a total of 80 physicians and 1,600 patients. DISCUSSION: We performed an exploratory trial wherein we tested the recruitment process, e-learning, time schedule, and methods for data collection, data management and data analysis. Accordingly, we refined the processes and content: the recruitment strategy was intensified, extra measures were taken to facilitate smooth conductance of the e-learning and parts were made optional. First versions of the procedures for data collection were determined. Data entry and analysis was further standardized by using the G-standard database in the telephone questionnaire. TRIAL REGISTRATION: ISRCTN registry: ISRCTN50890124 . Registered 10 June 2013.</v>
          </cell>
          <cell r="D803"/>
          <cell r="E803" t="str">
            <v>Department of Internal Medicine and Centre for Research and Development of Education, University Medical Centre Utrecht, the Netherlands, Hijmans van den Berghgebouw kamer 4.21, Huispostnummer HB 4.05, Postbus 85500, 3508, GA, Utrecht, The Netherlands. f.vanstiphout@umcutrecht.nl._x000D_Department of Clinical Pharmacy, University Medical Centre Utrecht, Heidelberglaan 100, 3584, CX, Utrecht, The Netherlands. j.e.f.zwart-2@umcutrecht.nl._x000D_Division of Pharmacoepidemiology and Clinical Pharmacology, Utrecht Institute for Pharmaceutical Sciences, Faculty of Science, Utrecht University, PO Box 80082, 3508, TB, Utrecht, The Netherlands. j.e.f.zwart-2@umcutrecht.nl._x000D_Institute of Health Policy and Management, Erasmus University Rotterdam, Rotterdam, The Netherlands. jaarts@buffalo.edu._x000D_Department of Biomedical Informatics, School of Medicine and Biomedical Sciences, University at Buffalo, Roosevelt Hall, 923 Main Street, Buffalo, NY, 14203, USA. jaarts@buffalo.edu._x000D_Department of Health Technology Assessment, Julius Center, University Medical Centre Utrecht, Utrecht, The Netherlands. h.koffijberg@umcutrecht.nl._x000D_Faculty of Medicine, Utrecht University, Universiteitsweg 98, 3584, CG, Utrecht, The Netherlands. e.n.dejonge@umcutrecht.nl._x000D_Faculty of Medicine, Utrecht University, Universiteitsweg 98, 3584, CG, Utrecht, The Netherlands. merelkrulder@hotmail.com._x000D_Department of Quality and Patient Safety, University Medical Centre Utrecht, Utrecht, The Netherlands. k.c.b.roes@umcutrecht.nl._x000D_Department of Clinical Pharmacy, University Medical Centre Utrecht, Heidelberglaan 100, 3584, CX, Utrecht, The Netherlands. a.c.g.egberts@umcutrecht.nl._x000D_Division of Pharmacoepidemiology and Clinical Pharmacology, Utrecht Institute for Pharmaceutical Sciences, Faculty of Science, Utrecht University, PO Box 80082, 3508, TB, Utrecht, The Netherlands. a.c.g.egberts@umcutrecht.nl._x000D_Department of Internal Medicine and Centre for Research and Development of Education, University Medical Centre Utrecht, the Netherlands, Hijmans van den Berghgebouw kamer 4.21, Huispostnummer HB 4.05, Postbus 85500, 3508, GA, Utrecht, The Netherlands. e.terbraak@umcutrecht.nl.</v>
          </cell>
          <cell r="F803" t="str">
            <v>2015</v>
          </cell>
          <cell r="G803" t="str">
            <v>Trials</v>
          </cell>
          <cell r="H803" t="str">
            <v>23734871</v>
          </cell>
        </row>
        <row r="804">
          <cell r="A804">
            <v>803</v>
          </cell>
          <cell r="B804" t="str">
            <v>Effects of a computerized feedback intervention on safety performance by junior doctors: results from a randomized mixed method study</v>
          </cell>
          <cell r="C804" t="str">
            <v>BACKGROUND: The behaviour of doctors and their responses to warnings can inform the effective design of Clinical Decision Support Systems. We used data from a University hospital electronic prescribing and laboratory reporting system with hierarchical warnings and alerts to explore junior doctors' behaviour. The objective of this trial was to establish whether a Junior Doctor Dashboard providing feedback on prescription warning information and laboratory alerting acceptance rates was effective in changing junior doctors' behaviour. METHODS: A mixed methods approach was employed which included a parallel group randomised controlled trial, and individual and focus group interviews. Junior doctors below the specialty trainee level 3 grade were recruited and randomised to two groups. Every doctor (N = 42) in the intervention group was e-mailed a link to a personal dashboard every week for 4 months. Nineteen participated in interviews. The 44 control doctors did not receive any automated feedback. The outcome measures were the difference in responses to prescribing warnings (of two severities) and laboratory alerting (of two severities) between the months before and the months during the intervention, analysed as the difference in performance between the intervention and the control groups. RESULTS: No significant differences were observed in the rates of generating prescription warnings, or in the acceptance of laboratory alarms. However, responses to laboratory alerts differed between the pre-intervention and intervention periods. For the doctors of Foundation Year 1 grade, this improvement was significantly (p = 0.002) greater in the group with access to the dashboard (53.6% ignored pre-intervention compared to 29.2% post intervention) than in the control group (47.9% ignored pre-intervention compared to 47.0% post intervention). Qualitative interview data indicated that while junior doctors were positive about the electronic prescribing functions, they were discriminating in the way they responded to other alerts and warnings given that from their perspective these were not always immediately clinically relevant or within the scope of their responsibility. CONCLUSIONS: We have only been able to provide weak evidence that a clinical dashboard providing individualized feedback data has the potential to improve safety behaviour and only in one of several domains. The construction of metrics used in clinical dashboards must take account of actual work processes. TRIAL REGISTRATION ISRCTN: ISRCTN72253051.</v>
          </cell>
          <cell r="D804"/>
          <cell r="E804"/>
          <cell r="F804" t="str">
            <v>2013</v>
          </cell>
          <cell r="G804" t="str">
            <v>BMC Med Inform Decis Mak</v>
          </cell>
          <cell r="H804" t="str">
            <v>21997480</v>
          </cell>
        </row>
        <row r="805">
          <cell r="A805">
            <v>804</v>
          </cell>
          <cell r="B805" t="str">
            <v>Use of an appreciative inquiry approach to improve resident sign-out in an era of multiple shift changes</v>
          </cell>
          <cell r="C805" t="str">
            <v>BACKGROUND: Resident duty hour restrictions have resulted in more frequent patient care handoffs, increasing the need for improved quality of residents' sign-out process. OBJECTIVE: To characterize resident sign-out process and identify effective strategies for quality improvement. DESIGN: Mixed methods analysis of resident sign-out, including a survey of resident views, prospective observation and characterization of 64 consecutive sign-out sessions, and an appreciative-inquiry approach for quality improvement. PARTICIPANTS: Internal medicine residents (n = 89). INTERVENTIONS: An appreciative inquiry process identified five exemplar residents and their peers' effective sign-out strategies. MAIN MEASURES: Surveys were analyzed and observations of sign-out sessions were characterized for duration and content. Common effective strategies were identified from the five exemplar residents using an appreciative inquiry approach. KEY RESULTS: The survey identified wide variations in the methodology of sign-out. Few residents reported that laboratory tests (13%) or medications (16%) were frequently accurate. The duration of observed sign-outs averaged 134 ±73 s per patient for the day shift (6 p.m.) sign-out compared with 59 ± 41 s for the subsequent night shift (8 p.m.) sign-out for the same patients (p = 0.0002). Active problems (89% vs 98%, p = 0.013), treatment plans (52% vs 73%, p = 0.004), and laboratory test results (56% vs 80%, p = 0.002) were discussed less commonly during night compared with day sign-out. The five residents voted best at sign-out (mean vote 11 ± 1.6 vs 1.7 ± 2.3) identified strategies for sign-out: (1) discussing acutely ill patients first, (2) minimizing discussion on straightforward patients, (3) limiting plans to active issues, (4) using a systematic approach, and (5) limiting error-prone chart duplication. CONCLUSIONS: Resident views toward sign-out are diverse, and accuracy of written records may be limited. Consecutive sign-outs are associated with degradation of information. An appreciative-inquiry approach capitalizing on exemplar residents was effective at creating standards for sign-out.</v>
          </cell>
          <cell r="D805"/>
          <cell r="E805" t="str">
            <v>Department of Internal Medicine, University of Virginia Healthsystem, P.O. Box 800744, Charlottesville, VA 22908, USA.</v>
          </cell>
          <cell r="F805" t="str">
            <v>2012</v>
          </cell>
          <cell r="G805" t="str">
            <v>J Gen Intern Med</v>
          </cell>
          <cell r="H805" t="str">
            <v>27322807</v>
          </cell>
        </row>
        <row r="806">
          <cell r="A806">
            <v>805</v>
          </cell>
          <cell r="B806" t="str">
            <v>The Safety and Feasibility of Image-Guided BrainPath-Mediated Transsulcul Hematoma Evacuation: A Multicenter Study</v>
          </cell>
          <cell r="C806" t="str">
            <v>BACKGROUND: Subcortical injury resulting from conventional surgical management of intracranial hemorrhage may counteract the potential benefits of hematoma evacuation. OBJECTIVE: To evaluate the safety and potential benefits of a novel, minimally invasive approach for clot evacuation in a multicenter study. METHODS: The integrated approach incorporates 5 competencies: (1) image interpretation and trajectory planning, (2) dynamic navigation, (3) atraumatic access system (BrainPath, NICO Corp, Indianapolis, Indiana), (4) extracorporeal optics, and (5) automated atraumatic resection. Twelve neurosurgeons from 11 centers were trained to use this approach through a continuing medical education-accredited course. Demographical, clinical, and radiological data of patients treated over 2 years were analyzed retrospectively. RESULTS: Thirty-nine consecutive patients were identified. The median Glasgow Coma Scale (GCS) score at presentation was 10 (range, 5-15). The thalamus/basal ganglion regions were involved in 46% of the cases. The median hematoma volume and depth were 36 mL (interquartile range [IQR], 27-65 mL) and 1.4 cm (IQR, 0.3-2.9 cm), respectively. The median time from ictus to surgery was 24.5 hours (IQR, 16-66 hours). The degree of hematoma evacuation was ≥90%, 75% to 89%, and 50% to 74% in 72%, 23%, and 5.0% of the patients, respectively. The median GCS score at discharge was 14 (range, 8-15). The improvement in GCS score was statistically significant ( P &lt; .001). Modified Rankin Scale data were available for 35 patients. Fifty-two percent of those patients had a modified Rankin Scale score of ≤2. There were no mortalities. CONCLUSION: The approach was safely performed in all patients with a relatively high rate of clot evacuation and functional independence.</v>
          </cell>
          <cell r="D806"/>
          <cell r="E806" t="str">
            <v>Division of Neurosurgery, Department of Surgery,University of Ottawa,Ottawa,On-tario, Canada._x000D_Department of Neurosu-rgery, Goodman Campbell Brain and Spi-ne and Indiana University, Indianapolis, Indiana._x000D_Department of Neurosurg-ery, Aurora Neuroscience and Inn-ovation Institute, Milwaukee, Wisconsin._x000D_Department of Neurosurgery, Delray Medical Center, Delray Beach, Florida._x000D_Department of Neurosurgery, Clear Lake Regional Medical Center, Webster, Texas._x000D_Department of Neurosurgery, Houston Methodist Hospital, Houston, Texas._x000D_Department of Surgery, Otta-wa Civic Hospital, Ottawa, Ontario, Canada._x000D_Department of Neurosurgery, University of Arkansas for Medical Sci-ences, Little Rock, Arkansas._x000D_Depart-ment of Neurosurgery, Johns Hopkins Hospital, Baltimore, Maryland._x000D_Depart-ment of Neurosurgery, North Shore-LIJ/Huntington Hospital, Huntington, New York._x000D_Department of Neurosurgery, Emory University School of Medicine, Atlanta, Georgia._x000D_Department of Neuro-surgery, NorthShore University Health-System, Evanston, Illinois.</v>
          </cell>
          <cell r="F806" t="str">
            <v>2017</v>
          </cell>
          <cell r="G806" t="str">
            <v>Neurosurgery</v>
          </cell>
          <cell r="H806" t="str">
            <v>29066447</v>
          </cell>
        </row>
        <row r="807">
          <cell r="A807">
            <v>806</v>
          </cell>
          <cell r="B807" t="str">
            <v>Impact of Sustained Use of a Multifaceted Computerized Quality Improvement Intervention for Cardiovascular Disease Management in Australian Primary Health Care</v>
          </cell>
          <cell r="C807" t="str">
            <v>BACKGROUND: We evaluated a multifaceted, computerized quality improvement intervention for management of cardiovascular disease (CVD) risk in Australian primary health care. After completion of a cluster randomized controlled trial, the intervention was made available to both trial arms. Our objective was to assess intervention outcomes in the post-trial period and any heterogeneity based on original intervention allocation. METHODS AND RESULTS: Data from 41 health services were analyzed. Outcomes were (1) proportion of eligible population with guideline-recommended CVD risk factor measurements; and (2) the proportion at high CVD risk with current prescriptions for guideline-recommended medications. Patient-level analyses were conducted using generalized estimating equations to account for clustering and time effects and tests for heterogeneity were conducted to assess impact of original treatment allocation. Median follow-up for 22 809 patients (mean age, 64.2 years; 42.5% men, 26.5% high CVD risk) was 17.9 months post-trial and 35 months since trial inception. At the end of the post-trial period there was no change in CVD risk factor screening overall when compared with the end of the trial period (64.7% versus 63.5%, P=0.17). For patients at high CVD risk, there were significant improvements in recommended prescriptions at end of the post-trial period when compared with the end of the trial period (65.2% versus 56.0%, P&lt;0.001). There was no heterogeneity of treatment effects on the outcomes based on original randomization allocation. CONCLUSIONS: CVD risk screening improvements were not observed in the post-trial period. Conversely, improvements in prescribing continued, suggesting that changes in provider and patient actions may take time when initiating medications. CLINICAL TRIAL REGISTRATION: URL: http://www.anzctr.org.au. Unique identifier: 12611000478910.</v>
          </cell>
          <cell r="D807"/>
          <cell r="E807" t="str">
            <v>The George Institute for Global Health, University of Sydney, Camperdown, Australia bpatel@georgeinstitute.org.au._x000D_The George Institute for Global Health, University of Sydney, Camperdown, Australia._x000D_University of New South Wales, Sydney, Australia._x000D_University of Queensland, Teneriffe, Australia._x000D_University of Wollongong, Australia.</v>
          </cell>
          <cell r="F807" t="str">
            <v>2017</v>
          </cell>
          <cell r="G807" t="str">
            <v>J Am Heart Assoc</v>
          </cell>
          <cell r="H807" t="str">
            <v>28661202</v>
          </cell>
        </row>
        <row r="808">
          <cell r="A808">
            <v>807</v>
          </cell>
          <cell r="B808" t="str">
            <v>Demand management by electronic gatekeeping of test requests does not influence requesting behaviour or save costs dramatically</v>
          </cell>
          <cell r="C808" t="str">
            <v>Background Healthcare budgets face constraints, and laboratories have developed strategies to adapt to the concomitant increase in workload. Some of the tests (7.4%) may be attributed to unnecessary repeat testing. Electronic gatekeeping has been implemented at selected laboratories in South Africa to limit unnecessary repeat testing. We performed a study of chemistry tests subjected to electronic gatekeeping to determine its effectiveness as a sustainable demand management tool. Methods A 22-month retrospective study of chemistry test requests at a Pretoria hospital was performed. Tests violating electronic gatekeeping rules were rejected upon registration before analysis, and cost-savings were estimated from electronic gatekeeping-held tests. The impact of electronic gatekeeping on the test requesting pattern of clinicians was derived from the percentage cost of electronic gatekeeping-held tests. Results The total savings generated from electronic gatekeeping test rejections amounted to $84,380. Greatest savings were generated from high-cost tests: glycated haemoglobin ($14,139), urea ($8661) and thyroid-stimulating hormone ($7514). The average number of electronic gatekeeping-held tests as a percentage of their total requested number over 22 months was 3.18%. Discussion The savings from electronic gatekeeping-held tests were not as dramatic as anticipated, but were modest and may have some impact in a cost-constrained setting. Electronic gatekeeping was concluded not to have a substantial effect on the clinician test requesting pattern, demonstrated by the largely unchanged monthly percentage of electronic gatekeeping-held tests. As a solitary demand management strategy, electronic gatekeeping does not appear to be as effective as anticipated or as demonstrated in other studies.</v>
          </cell>
          <cell r="D808"/>
          <cell r="E808" t="str">
            <v>1 Department of Chemical Pathology, Faculty of Health Sciences, University of Pretoria and National Health Laboratory Service, Tshwane Academic Division, Pretoria, South Africa._x000D_2 Division of Chemical Pathology, University of Cape Town, Cape Town, South Africa.</v>
          </cell>
          <cell r="F808" t="str">
            <v>2018</v>
          </cell>
          <cell r="G808" t="str">
            <v>Ann Clin Biochem</v>
          </cell>
          <cell r="H808" t="str">
            <v>21808209</v>
          </cell>
        </row>
        <row r="809">
          <cell r="A809">
            <v>808</v>
          </cell>
          <cell r="B809" t="str">
            <v>Effects of gender on outcomes after traumatic brain injury</v>
          </cell>
          <cell r="C809" t="str">
            <v>BACKGROUND: It has been reported that female gender may be an independent risk factor for poor outcome after traumatic brain injury (TBI). The goal of this study was to investigate gender differences in outcome after TBI. METHODS: Between February 2002 and April 2010, 17 Austrian centers prospectively enrolled 863 patients with moderate and severe TBI into observational studies. Data on crash, treatment, and outcomes were collected. Data sets from patients who had isolated TBI were selected. Six-month outcomes were classified as "favorable" if Glasgow Outcome Scale scores were 5 or 4 and were classified as "unfavorable" if Glasgow Outcome Scale scores were 3 or less. The Rotterdam score was used to classify computed tomography (CT) findings. Univariate statistics (Fisher's exact test, t test, χ2 test) and logistic regression were used to identify factors associated with hospital mortality and favorable outcome. RESULTS: There were 134 female and 305 male patients. Hospital mortality was 39.6% for females and 32.5% for males (p = 0.16). Rates of unfavorable outcome were 58.7% for females and 53.4% for males (p = 0.09). There were no significant mortality differences between females and males for factors such as age groups, trauma mechanisms, Glasgow Coma Scale scores, lesions on the CT scan, or treatment factors. Logistic regression revealed that gender had no significant influence on mortality of unfavorable outcome. The differences in outcome were due to the higher mean age of females (61.4 vs. 50.4, p &lt; 0.001) and possibly because of small differences in Glasgow Coma Scale scores and in CT scores. CONCLUSIONS: Female gender is not an independent risk factor for in-hospital mortality after TBI.</v>
          </cell>
          <cell r="D809"/>
          <cell r="E809" t="str">
            <v>Department of Traumatology, Medical University of Vienna, Vienna, Austria. johannes.leitgeb@meduniwien.ac.at</v>
          </cell>
          <cell r="F809" t="str">
            <v>2011</v>
          </cell>
          <cell r="G809" t="str">
            <v>J Trauma</v>
          </cell>
          <cell r="H809" t="str">
            <v>21512905</v>
          </cell>
        </row>
        <row r="810">
          <cell r="A810">
            <v>809</v>
          </cell>
          <cell r="B810" t="str">
            <v>Injury risk to specific body regions of pedestrians in frontal vehicle crashes modeled by empirical, in-depth accident data</v>
          </cell>
          <cell r="C810" t="str">
            <v>Evaluation of safety benefits is an essential taskduring design and development of pedestrian protection systems. Comparative evaluation of different safety concepts is facilitated by a common metric taking into account the expected human benefits. Translation of physical characteristics of a collision, such as impact speed,into human benefits requires reliable and preferably evidence-based injury models. To this end, the dependence of injury severity of body regions on explanatory factors is quantified here using the US Pedestrian Crash Data Study (PCDS) for pedestrians in frontal vehicle collisions. The explanatory and causal factors include vehicle component characteristics, physiological and biomechanical variables, and crash parameters. Severe to serious injuries most often involve the head, thorax and lower extremities. In terms of causing components; severe head and thorax injuries occur mainly on the windshield and hood region; serious lower extremity injuries usually occur on the front bumper. In order to formulate a common metric for evaluating the effect sizes of distinct causal factors, multivariate models of injury severity are obtained by binary logistic regression. Impact speed is clearly the most important injury severity predictor for every body region, although biomechanical and physiological variables as well as geometrical characteristics of the vehicle are also significant in multivariate analysis, even controlling for speed. The injury-metric approach is illustrated in a comparison of hypothetical active and passive safety measures. The relative risk reduction to various body regions by this reduction is formulated as a benchmark for comparison of benefits from proposed structural changes to individual vehicle components.</v>
          </cell>
          <cell r="D810"/>
          <cell r="E810" t="str">
            <v>BMW Group AG, 80788 München, Germany. Thomas.Helmer@bmw.de</v>
          </cell>
          <cell r="F810" t="str">
            <v>2010</v>
          </cell>
          <cell r="G810" t="str">
            <v>Stapp Car Crash J</v>
          </cell>
          <cell r="H810" t="str">
            <v>29502094</v>
          </cell>
        </row>
        <row r="811">
          <cell r="A811">
            <v>810</v>
          </cell>
          <cell r="B811" t="str">
            <v>Cushing's sign and severe traumatic brain injury in children after blunt trauma: a nationwide retrospective cohort study in Japan</v>
          </cell>
          <cell r="C811" t="str">
            <v>OBJECTIVE: We tested whether Cushing's sign could predict severe traumatic brain injury (TBI) requiring immediate neurosurgical intervention (BI-NSI) in children after blunt trauma. DESIGN: Retrospective cohort study using Japan Trauma Data Bank. SETTING: Emergency and critical care centres in secondary and tertiary hospitals in Japan. PARTICIPANTS: Children between the ages of 2 and 15 years with Glasgow Coma Scale motor scores of 5 or less at presentation after blunt trauma from 2004 to 2015 were included. A total of 1480 paediatric patients were analysed. PRIMARY OUTCOME MEASURES: Patients requiring neurosurgical intervention within 24 hours of hospital arrival and patients who died due to isolated severe TBI were defined as BI-NSI. The combination of systolic blood pressure (SBP) and heart rate (HR) on arrival, which were respectively divided into tertiles, and its correlation with BI-NSI were investigated using a multiple logistic regression model. RESULTS: In the study cohort, 297 (20.1%) exhibited BI-NSI. After adjusting for sex, age category and with or without haemorrhage shock, groups with higher SBP and lower HR (SBP ≥135 mm Hg; HR ≤92 bpm) were significantly associated with BI-NSI (OR 2.84, 95% CI 1.68 to 4.80, P&lt;0.001) compared with the patients with normal vital signs. In age-specific analysis, hypertension and bradycardia were significantly associated with BI-NSI in a group of 7-10 and 11-15 years of age; however, no significant association was observed in a group of 2-6 years of age. CONCLUSIONS: Cushing's sign after blunt trauma was significantly associated with BI-NSI in school-age children and young adolescents.</v>
          </cell>
          <cell r="D811"/>
          <cell r="E811" t="str">
            <v>Advanced Emergency and Critical Care Medical Center, Okayama University Hospital, Okayama, Japan._x000D_Department of Emergency and Critical Care Medicine, Okayama University Graduate School of Medicine, Dentistry and Pharmaceutical Sciences, Okayama, Japan._x000D_Department of Human Ecology, Okayama University Graduate School of Environmental and Life Science, Okayama, Japan.</v>
          </cell>
          <cell r="F811" t="str">
            <v>2018</v>
          </cell>
          <cell r="G811" t="str">
            <v>BMJ Open</v>
          </cell>
          <cell r="H811" t="str">
            <v>30264866</v>
          </cell>
        </row>
        <row r="812">
          <cell r="A812">
            <v>811</v>
          </cell>
          <cell r="B812" t="str">
            <v>Prospective identification versus administrative coding of adverse drug reaction-related hospitalizations in the elderly: A comparative analysis</v>
          </cell>
          <cell r="C812" t="str">
            <v>PURPOSE: To compare prospective identification of adverse drug reaction (ADR)-related hospital admissions in the elderly with administrative coding using the International Classification of Diseases 10(th) Revision Australian Modification (ICD-10-AM) coding system. METHODS: We linked the records of 768 enrolled patients from an earlier study, where clinical pharmacists identified ADRs using prospective data collection, to hospital administrative data. We identified patients in the study whose admissions were coded as ADRs using ICD-10-AM codes. We then compared the prevalence and characteristics of ADR-related hospital admissions identified by the two approaches. RESULTS: According to ICD-10-AM coding, 2.7% of patients were admitted due to ADRs, while 15.0% of patients were deemed to have been admitted due to ADRs based on prospective identification by clinical pharmacists. Most (85.7%) patients coded as having an ADR-related hospital admission were also identified as such prospectively. Hematological (23.1%) and metabolic reactions (23.1%) were frequent causes of ADRs identified by coding, whereas cardiovascular ADRs (27.8%) were more common causes of ADRs identified prospectively by pharmacists. Antidepressants (16.7%) and cardiac glycosides (16.7%) were the most commonly implicated drug groups in ADRs identified by coding, whereas diuretics (28.8%) and renin-angiotensin system inhibitors (17.0%) were frequently implicated as causes of ADRs identified prospectively by pharmacists. CONCLUSIONS: Reliance on administrative coding potentially underestimates the extent of the problem of ADRs as a cause of hospitalization in the elderly, and more detailed prospective analysis of admissions provides additional targets for strategies to prevent ADRs. The types of ADRs identified also differ between the two approaches.</v>
          </cell>
          <cell r="D812"/>
          <cell r="E812" t="str">
            <v>Unit for Medication Outcomes Research and Education, Pharmacy, School of Medicine, College of Health and Medicine, University of Tasmania, Hobart, TAS, Australia.</v>
          </cell>
          <cell r="F812" t="str">
            <v>2018</v>
          </cell>
          <cell r="G812" t="str">
            <v>Pharmacoepidemiol Drug Saf</v>
          </cell>
          <cell r="H812" t="str">
            <v>26285695</v>
          </cell>
        </row>
        <row r="813">
          <cell r="A813">
            <v>812</v>
          </cell>
          <cell r="B813" t="str">
            <v>Long-term safety and efficacy of antithymocyte globulin induction: use of integrated national registry data to achieve ten-year follow-up of 10-10 Study participants</v>
          </cell>
          <cell r="C813" t="str">
            <v>BACKGROUND: Rabbit antithymocyte globulin (rATG, Thymoglobulin®) is the most common induction immunosuppression therapy in kidney transplantation. We applied a database integration strategy to capture and compare long-term (10-year) outcome data for US participants in a clinical trial of rATG versus FDA-approved basiliximab. METHODS: Records for US participants in an international, 1-year, randomized clinical trial comparing rATG and basiliximab induction in deceased donor kidney transplantation were integrated with records from the US national Organ Procurement and Transplantation (OPTN) registry using center, transplant dates, recipient sex, and birthdates. The OPTN captures center-reported acute rejection, graft failure, death, and cancer events, and incorporates comprehensive death records from the Social Security Death Master File. Ten-year outcomes according to randomized induction regimen were compared by Kaplan-Meier analysis (two-sided P). Non-inferiority of rATG was assessed using a one-tailed equivalence test (a-priori equivalence margins of 0-10 %). RESULTS: Of 183 US trial participants, 89 % (n = 163) matched OPTN records exactly; the remainder were matched by extending agreement windows for transplant and birthdates. Matches were validated by donor and recipient blood types. By Kaplan-Meier analysis, 10 years post-transplant, freedom from acute rejection, graft failure, or death was 32.6 % and 24.0 % in the rATG and basiliximab arms, respectively (P = 0.09). The incidence of acute rejection with rATG versus basiliximab induction was 21.0 % versus 32.8 % (P = 0.07). Patient survival (52.8 % [Corrected] versus 52.2 %, P = 0.92) and graft survival (34.3 % versus 30.9 %, P = 0.56) rates were numerically and statistically similar for both arms. Comparison of the composite outcome meets non-inferiority criteria even with a 0 % equivalence margin (one-sided P = 0.04). With a 10 % equivalence margin, the odds that rATG is no worse than basiliximab for 10-year risk of the composite endpoint are &gt;99 %. CONCLUSIONS: Ten years post-transplant, rATG induction has comparable efficacy and safety to FDA-approved basiliximab. Integration of clinical trial records with national registry data can enable long-term monitoring of trial participants in transplantation, circumventing logistical and cost barriers of extended follow-up. TRIAL REGISTRATION: ClinicalTrials.gov NCT00235300.</v>
          </cell>
          <cell r="D813"/>
          <cell r="E813" t="str">
            <v>Center for Outcomes Research, Saint Louis University School of Medicine, St. Louis, MO, USA. lentinek@slu.edu._x000D_Abdominal Transplantation, Saint Louis University School of Medicine, St. Louis, MO, USA. lentinek@slu.edu._x000D_Saint Louis University, Salus Center 4th Floor, 3545 Lafayette Avenue, St. Louis, MO, 63104, USA. lentinek@slu.edu._x000D_Abdominal Transplantation, Saint Louis University School of Medicine, St. Louis, MO, USA. schnitm@slu.edu._x000D_Center for Outcomes Research, Saint Louis University School of Medicine, St. Louis, MO, USA. xiaoh@slu.edu._x000D_Abdominal Transplantation, Saint Louis University School of Medicine, St. Louis, MO, USA. xiaoh@slu.edu._x000D_Transplant Nephrology, Department of Medicine, Washington University School of Medicine, St. Louis, MO, USA. dbrennan@dom.wustl.edu.</v>
          </cell>
          <cell r="F813" t="str">
            <v>2015</v>
          </cell>
          <cell r="G813" t="str">
            <v>Trials</v>
          </cell>
          <cell r="H813" t="str">
            <v>28851785</v>
          </cell>
        </row>
        <row r="814">
          <cell r="A814">
            <v>813</v>
          </cell>
          <cell r="B814" t="str">
            <v>Validation of two case definitions to identify pressure ulcers using hospital administrative data</v>
          </cell>
          <cell r="C814" t="str">
            <v>OBJECTIVE: Pressure ulcer development is a quality of care indicator, as pressure ulcers are potentially preventable. Yet pressure ulcer is a leading cause of morbidity, discomfort and additional healthcare costs for inpatients. Methods are lacking for accurate surveillance of pressure ulcer in hospitals to track occurrences and evaluate care improvement strategies. The main study aim was to validate hospital discharge abstract database (DAD) in recording pressure ulcers against nursing consult reports, and to calculate prevalence of pressure ulcers in Alberta, Canada in DAD. We hypothesised that a more inclusive case definition for pressure ulcers would enhance validity of cases identified in administrative data for research and quality improvement purposes. SETTING: A cohort of patients with pressure ulcers were identified from enterostomal (ET) nursing consult documents at a large university hospital in 2011. PARTICIPANTS: There were 1217 patients with pressure ulcers in ET nursing documentation that were linked to a corresponding record in DAD to validate DAD for correct and accurate identification of pressure ulcer occurrence, using two case definitions for pressure ulcer. RESULTS: Using pressure ulcer definition 1 (7 codes), prevalence was 1.4%, and using definition 2 (29 codes), prevalence was 4.2% after adjusting for misclassifications. The results were lower than expected. Definition 1 sensitivity was 27.7% and specificity was 98.8%, while definition 2 sensitivity was 32.8% and specificity was 95.9%. Pressure ulcer in both DAD and ET consultation increased with age, number of comorbidities and length of stay. CONCLUSION: DAD underestimate pressure ulcer prevalence. Since various codes are used to record pressure ulcers in DAD, the case definition with more codes captures more pressure ulcer cases, and may be useful for monitoring facility trends. However, low sensitivity suggests that this data source may not be accurate for determining overall prevalence, and should be cautiously compared with other prevalence studies.</v>
          </cell>
          <cell r="D814"/>
          <cell r="E814" t="str">
            <v>Division of Physical Medicine &amp; Rehabilitation, Department of Clinical Neurosciences, Cumming School of Medicine, University of Calgary, Calgary, Canada._x000D_Analytics, Alberta Health Services, Calgary, Canada._x000D_Department of Community Health Sciences, Cumming School of Medicine, University of Calgary, Calgary, Canada._x000D_Family Medicine, University of British Columbia Faculty of Medicine, Canada.</v>
          </cell>
          <cell r="F814" t="str">
            <v>2017</v>
          </cell>
          <cell r="G814" t="str">
            <v>BMJ Open</v>
          </cell>
          <cell r="H814" t="str">
            <v>25310297</v>
          </cell>
        </row>
        <row r="815">
          <cell r="A815">
            <v>814</v>
          </cell>
          <cell r="B815" t="str">
            <v>Stability and Validity of the Veterans Health Administration's Traumatic Brain Injury Clinical Reminder Screen</v>
          </cell>
          <cell r="C815" t="str">
            <v>OBJECTIVE: Determine the test-retest stability and validity of the Veterans Health Administration's Traumatic Brain Injury Clinical Reminder (VHA-TBI-CR) screen. DESIGN: Criterion-standard. SETTING: Veterans Health Administration. PARTICIPANTS: Ninety-five Operations Enduring Freedom and Iraqi Freedom veterans who had previously completed the VHA-TBI-CR screen were recruited from the Tampa Veterans Affairs Medical Center. Participants were primarily male (89.5%), with a mean age of 41.6 (SD = 11.14) years; 86% completed at least some college and over half were employed (56.8%). The majority of the participants were enlisted (83.2%). MAIN OUTCOME MEASURES: Phi coefficients of stability were calculated comparing the original clinically administered VHA-TBI-CR screen, with a paper-and-pencil version of the screen completed as part of the current study. Validity analyses were conducted by comparing the results from both screens to the study's TBI Identification Clinical Interview findings regarding a history of deployment-related traumatic brain injury (TBI). Sensitivity, specificity, positive predictive value, and negative predictive value of the screen were computed. Kappas were also calculated to examine agreement between screens and the study's "criterion standard" TBI diagnosis. INTERVENTIONS: None. RESULTS: The VHA-TBI-CR screen had poor test-retest stability (ϕ = 0.34). The clinically administered VHA-TBI-CR screen had only moderate sensitivity (0.61) but relatively good specificity (0.88). Historical drift was present in the data. Clinical VHA-TBI-CR screens completed within the past 24 months were less accurate (κ = 0.27) than screens completed between 25 and 38 months earlier (κ = 0.63) or those completed between 38 and 57 months earlier (κ = 0.53). CONCLUSION: The VHA-TBI-CR screen has poor test-retest stability and poor validity when compared with a semistructured TBI identification interview. In this sample, sensitivity was unacceptably low such that the screen failed to identify 39% of veterans who were determined to have had a deployment-related TBI.</v>
          </cell>
          <cell r="D815"/>
          <cell r="E815" t="str">
            <v>Department of Mental Health and Behavioral Sciences, James A. Haley Veterans Hospital, Tampa, Florida; Departments of Psychology and Psychiatry and Behavioral Neurosciences, University of South Florida, Tampa, Florida; Defense and Veterans Brain Injury Center, Silver Spring, Maryland; and HSR&amp;D/RR&amp;D Center of Excellence Maximizing Rehabilitation Outcomes, James A. Haley Veterans Hospital, Tampa, Florida).</v>
          </cell>
          <cell r="F815" t="str">
            <v>2015</v>
          </cell>
          <cell r="G815" t="str">
            <v>J Head Trauma Rehabil</v>
          </cell>
          <cell r="H815" t="str">
            <v>24344973</v>
          </cell>
        </row>
        <row r="816">
          <cell r="A816">
            <v>815</v>
          </cell>
          <cell r="B816" t="str">
            <v>Chemotherapy prescribing errors: an observational study on the role of information technology and computerized physician order entry systems</v>
          </cell>
          <cell r="C816" t="str">
            <v>BACKGROUND: Chemotherapy administration is a high-risk process. Aim of this study was to evaluate the frequency, type, preventability, as well as potential and actual severity of outpatient chemotherapy prescribing errors in an Oncology Department where electronic prescribing is used. METHODS: Up to three electronic prescriptions per patient record were selected from the clinical records of consecutive patients who received cytotoxic chemotherapy between January 2007 and December 2008. Wrong prescriptions were classified as incomplete, incorrect or inappropriate. Error preventability was classified using a four-point scale. Severity was defined according to the Healthcare Failure Mode and Effect Analysis Severity Scale. RESULTS: Eight hundred and thirty-five prescriptions were eligible. The overall error rate was 20%. Excluding systematic errors (i.e. errors due to an initially faulty implementation of chemotherapy protocols into computerized dictionaries) from the analysis, the error rate decreased to 8%. Incomplete prescriptions were the majority. Most errors were deemed definitely preventable. According to error presumptive potential for damage, 72% were classified as minor; only 3% had the potential to produce major or catastrophic injury. Sixty-eight percent were classified as near misses; adverse drug events had no or little effect on clinical outcome. CONCLUSIONS: Chemotherapy prescribing errors may arise even using electronic prescribing. Although periodic audits may be useful to detect common errors and guide corrective actions, it is crucial to get the computerized physician order entry system and set-ups correct before implementation.</v>
          </cell>
          <cell r="D816"/>
          <cell r="E816" t="str">
            <v>Department of Oncology, S, Maria della Misericordia, University Hospital, Udine, Italy. fasola.gianpiero@aoud.sanita.fvg.it.</v>
          </cell>
          <cell r="F816" t="str">
            <v>2013</v>
          </cell>
          <cell r="G816" t="str">
            <v>BMC Health Serv Res</v>
          </cell>
          <cell r="H816" t="str">
            <v>21200064</v>
          </cell>
        </row>
        <row r="817">
          <cell r="A817">
            <v>816</v>
          </cell>
          <cell r="B817" t="str">
            <v>Addition of electronic prescription transmission to computerized prescriber order entry: Effect on dispensing errors in community pharmacies</v>
          </cell>
          <cell r="C817" t="str">
            <v>PURPOSE: The addition of electronic prescription transmission to computerized prescriber order entry (CPOE) and its effect on dispensing errors in community pharmacies were evaluated. METHODS: A controlled, before-and-after trial to measure the effect of electronic prescribing on dispensing errors in two control clinics and one e-prescribing clinic already using CPOE was conducted between January and November 2006. Prescriptions documented within the CPOE system were reconciled with dispensed prescription information from participating pharmacy chains via a national pharmacy information exchange network. Dispensing errors were defined as discrepancies between the prescriber's written orders and the dispensed prescription information. Prescriptions filled at nonparticipating pharmacies were not analyzed. RESULTS: A total of 11,447 prescriptions were written in the control clinics, and 29,575 were written in the e-prescribing clinic. During the intervention period, 2,179 (22%) of 9,905 intervention clinic prescriptions were electronically transmitted, including 621 (28%) available for analysis. There was no significant difference in the dispensing-error rates between the baseline and intervention periods for the control clinics. Similarly, the dispensing-error rates did not differ significantly for the e-prescribing clinic between the baseline and intervention periods for prescriptions that were not electronically transmitted. The e-prescribing clinic's dispensing-error rate for electronically transmitted prescriptions during the intervention was significantly lower than its baseline dispensing-error rate (p = 0.03). CONCLUSION: Electronic transmission of prescription data from physicians' offices to a pharmacy nearly halved the risk of dispensing errors compared with generating the prescription with outpatient CPOE and printing it and giving it to the patient.</v>
          </cell>
          <cell r="D817"/>
          <cell r="E817" t="str">
            <v>Brigham and Women’s Hospital, Boston, MA 02120, USA. thomas.moniz@childrens.harvard.edu</v>
          </cell>
          <cell r="F817" t="str">
            <v>2011</v>
          </cell>
          <cell r="G817" t="str">
            <v>Am J Health Syst Pharm</v>
          </cell>
          <cell r="H817" t="str">
            <v>28219462</v>
          </cell>
        </row>
        <row r="818">
          <cell r="A818">
            <v>817</v>
          </cell>
          <cell r="B818" t="str">
            <v>The Use of a Computerized Provider Order Entry Alert to Decrease Rates of Clostridium difficile Testing in Young Pediatric Patients</v>
          </cell>
          <cell r="C818" t="str">
            <v>BACKGROUND Infants and young children are frequently colonized with C. difficile but rarely have symptomatic disease. However, C. difficile testing remains prevalent in this age group. OBJECTIVE To design a computerized provider order entry (CPOE) alert to decrease testing for C. difficile in young children and infants. DESIGN An interventional age-targeted before-after trial with comparison group SETTING Monroe Carell Jr. Children's Hospital at Vanderbilt University, Nashville, Tennessee. PATIENTS All children seen in the inpatient or emergency room settings from July 2012 through July 2013 (pre-CPOE alert) and September 2013 through September 2014 (post-CPOE alert) INTERVENTION In August of 2013, we implemented a CPOE alert advising against testing in infants and young children based on the American Academy of Pediatrics recommendations with an optional override. We further offered healthcare providers educational seminars regarding recommended C. difficile testing. RESULTS The average monthly testing rate significantly decreased after the CPOE alert for children 0-11 months old (11.5 pre-alert vs 0 post-alert per 10,000 patient days; P&lt;.001) and 12-35 months old (61.6 pre-alert vs 30.1 post-alert per 10,000 patients days; P&lt;.001), but not for those children ≥36 months old (50.9 pre-alert vs 46.4 post-alert per 10,000 patient days; P=.3) who were not targeted with a CPOE alert. There were no complications in those children who testing positive for C. difficile. CONCLUSIONS The average monthly testing rate for C. difficile for children &lt;35 months old decreased without complication after the use of a CPOE alert in those who tested positive for C. difficile. Infect Control Hosp Epidemiol 2017;38:542-546.</v>
          </cell>
          <cell r="D818"/>
          <cell r="E818" t="str">
            <v>1Division of Pediatric Gastroenterology,Hepatology,and Nutrition,Vanderbilt University Medical Center,Nashville,Tennessee._x000D_2Division of Pediatric Gastroenterology,Hepatology,and Nutrition,Helen DeVos Children's Hospital,Grand Rapids,Mighigan._x000D_3Division of Pediatric Infectious Diseases,Atlantic Health System,Morristown,New Jersey._x000D_4Department of Biostatistics,Vanderbilt University,Nashville,Tennessee._x000D_5Division of Pediatric Infectious Diseases,Vanderbilt University Medical Center,Nashville,Tennessee._x000D_6Division of Infectious Diseases,Vanderbilt University Medical Center,Nashville,Tennessee.</v>
          </cell>
          <cell r="F818" t="str">
            <v>2017</v>
          </cell>
          <cell r="G818" t="str">
            <v>Infect Control Hosp Epidemiol</v>
          </cell>
          <cell r="H818" t="str">
            <v>29452832</v>
          </cell>
        </row>
        <row r="819">
          <cell r="A819">
            <v>818</v>
          </cell>
          <cell r="B819" t="str">
            <v>Delayed endovascular aortic repair is associated with reduced in-hospital mortality in patients with blunt thoracic aortic injury</v>
          </cell>
          <cell r="C819" t="str">
            <v>OBJECTIVE: The traditional approach to stable blunt thoracic aortic injury (BTAI) endorsed by the Society for Vascular Surgery is early (&lt;24 hours) thoracic endovascular aortic repair (TEVAR). Recently, some studies have shown improved mortality in stable BTAI patients repaired in a delayed manner (≥24 hours). However, the indications for use of delayed TEVAR for BTAI are not well characterized, and its overall impact on the patient's survival remains poorly understood. We sought to determine whether delayed TEVAR is associated with a decrease in mortality compared with early TEVAR in this population. METHODS: We conducted a retrospective cohort study of adult patients with BTAI (International Classification of Diseases, Ninth Revision diagnosis code 901.0) who underwent TEVAR (International Classification of Diseases, Ninth Revision procedure code 39.73) from 2009 to 2013 using the National Sample Program data set. Missing physiologic data were imputed using chained multiple imputation. Patients were parsed into groups based on the timing of TEVAR (early, &lt;24 hours, vs delayed, ≥24 hours). The χ(2), Mann-Whitney, and Fisher exact tests were used to compare baseline characteristics and outcomes of interest between groups. Multivariable logistic regression for mortality was performed that included all variables significant at P ≤ .2 in univariate analyses. RESULTS: A total of 2045 adult patients with BTAI were identified, of whom 534 (26%) underwent TEVAR. Patients with missing data on TEVAR timing were excluded (n = 27), leaving a total of 507 patients for analysis (75% male; 69% white; median age, 40 years [interquartile range, 27-56 years]; median Injury Severity Score [ISS], 34 [interquartile range, 26-41]). Of these, 378 patients underwent early TEVAR and 129 underwent delayed TEVAR. The two groups were similar with regard to age, sex, race, ISS, and presenting physiology. Mortality was 11.9% in the early TEVAR group vs 5.4% in the delayed group, with the early group displaying a higher odds of death (odds ratio, 2.36; 95% confidence interval, 1.03-5.36; P = .042). After adjustment for age, ISS, and admission physiology, the association between early TEVAR and mortality was preserved (adjusted odds ratio, 2.39; 95% confidence interval, 1.01-5.67; P = .047). CONCLUSIONS: Consistent with current Society for Vascular Surgery recommendations, more BTAI patients underwent early TEVAR than delayed TEVAR during the study period. However, delayed TEVAR was associated with significantly reduced mortality in this population. Together, these findings support a need for critical appraisal and clarification of existing practice guidelines in management of BTAI. Future studies should seek to understand this survival disparity and to determine optimal selection of patients for early vs delayed TEVAR.</v>
          </cell>
          <cell r="D819"/>
          <cell r="E819" t="str">
            <v>Perelman School of Medicine, University of Pennsylvania, Philadelphia, Pa._x000D_Division of Traumatology, Surgical Critical Care and Emergency Surgery, Department of Surgery, Hospital of the University of Pennsylvania, Philadelphia, Pa._x000D_Center for Clinical Epidemiology and Biostatistics, Perelman School of Medicine, University of Pennsylvania, Philadelphia, Pa._x000D_Division of Vascular and Endovascular Surgery, Hospital of the University of Pennsylvania, Philadelphia, Pa._x000D_Division of Traumatology, Surgical Critical Care and Emergency Surgery, Department of Surgery, Hospital of the University of Pennsylvania, Philadelphia, Pa; Center for Clinical Epidemiology and Biostatistics, Perelman School of Medicine, University of Pennsylvania, Philadelphia, Pa. Electronic address: daniel.holena@uphs.upenn.edu.</v>
          </cell>
          <cell r="F819" t="str">
            <v>2018</v>
          </cell>
          <cell r="G819" t="str">
            <v>J Vasc Surg</v>
          </cell>
          <cell r="H819" t="str">
            <v>23609270</v>
          </cell>
        </row>
        <row r="820">
          <cell r="A820">
            <v>819</v>
          </cell>
          <cell r="B820" t="str">
            <v>Aggressive early crystalloid resuscitation adversely affects outcomes in adult blunt trauma patients: an analysis of the Glue Grant database</v>
          </cell>
          <cell r="C820" t="str">
            <v>BACKGROUND: Evidence suggests that aggressive crystalloid resuscitation is associated with significant morbidity in various clinical settings. We wanted to assess whether aggressive early crystalloid resuscitation adversely affects outcomes in adult blunt trauma patients. METHODS: Data were derived from the Glue Grant database. Our primary outcome measure was all-cause in-hospital mortality. Secondary outcomes included days on mechanical ventilation; intensive care unit (ICU) and hospital length of stay (LOS); inflammatory (acute lung injury and adult respiratory distress syndrome, or multiple-organ failure) and resuscitation-related morbidity (abdominal and extremity compartment syndromes or acute renal failure) and nosocomial infections (ventilator-associated pneumonia, bloodstream, urinary tract, and surgical site infections). RESULTS: In our sample of 1,754 patients, in-hospital mortality was not affected, but ventilator days (p &lt; 0.001) as well as ICU (p = 0.009) and hospital (p = 0.002) LOS correlated strongly with the amount of crystalloids infused in the first 24 hours after injury. Amount of crystalloid resuscitation was also associated with the development of adult respiratory distress syndrome (p &lt; 0.001), multiple-organ failure (p &lt; 0.001), bloodstream (p = 0.001) and surgical site infections (p &lt; 0.001), as well as abdominal (p &lt; 0.001) and extremity compartment syndromes (p = 0.028) in a dose-dependent fashion, when age, Glasgow Coma Scale (GCS), severity of injury and acute physiologic derangement, comorbidities, as well as colloid and blood product transfusions were controlled for. CONCLUSION: Crystalloid resuscitation is associated with a substantial increase in morbidity, as well as ICU and hospital LOS in adult blunt trauma patients.</v>
          </cell>
          <cell r="D820"/>
          <cell r="E820" t="str">
            <v>Division of Trauma, Emergency Surgery, and Critical Care, Massachusetts General Hospital, Boston, Massachusetts 02114, USA. gkasotakis@mail.harvard.edu</v>
          </cell>
          <cell r="F820" t="str">
            <v>2013</v>
          </cell>
          <cell r="G820" t="str">
            <v>J Trauma Acute Care Surg</v>
          </cell>
          <cell r="H820" t="str">
            <v>29482897</v>
          </cell>
        </row>
        <row r="821">
          <cell r="A821">
            <v>820</v>
          </cell>
          <cell r="B821" t="str">
            <v>Comparing motor-vehicle crash risk of EU and US vehicles</v>
          </cell>
          <cell r="C821" t="str">
            <v>OBJECTIVE: This study examined the hypotheses that passenger vehicles meeting European Union (EU) safety standards have similar crashworthiness to United States (US) -regulated vehicles in the US driving environment, and vice versa. METHODS: The first step involved identifying appropriate databases of US and EU crashes that include in-depth crash information, such as estimation of crash severity using Delta-V and injury outcome based on medical records. The next step was to harmonize variable definitions and sampling criteria so that the EU data could be combined and compared to the US data using the same or equivalent parameters. Logistic regression models of the risk of a Maximum injury according to the Abbreviated Injury Scale of 3 or greater, or fatality (MAIS3+F) in EU-regulated and US-regulated vehicles were constructed. The injury risk predictions of the EU model and the US model were each applied to both the US and EU standard crash populations. Frontal, near-side, and far-side crashes were analyzed together (termed "front/side crashes") and a separate model was developed for rollover crashes. RESULTS: For the front/side model applied to the US standard population, the mean estimated risk for the US-vehicle model is 0.035 (sd = 0.012), and the mean estimated risk for the EU-vehicle model is 0.023 (sd = 0.016). When applied to the EU front/side population, the US model predicted a 0.065 risk (sd = 0.027), and the EU model predicted a 0.052 risk (sd = 0.025). For the rollover model applied to the US standard population, the US model predicted a risk of 0.071 (sd = 0.024), and the EU model predicted 0.128 risk (sd = 0.057). When applied to the EU rollover standard population, the US model predicted a 0.067 risk (sd = 0.024), and the EU model predicted 0.103 risk (sd = 0.040). CONCLUSIONS: The results based on these methods indicate that EU vehicles most likely have a lower risk of MAIS3+F injury in front/side impacts, while US vehicles most likely have a lower risk of MAIS3+F injury in llroovers. These results should be interpreted with an understanding of the uncertainty of the estimates, the study limitations, and our recommendations for further study detailed in the report.</v>
          </cell>
          <cell r="D821"/>
          <cell r="E821" t="str">
            <v>University of Michigan Transportation Research Institute, United States._x000D_Chalmers University of Technology, Vehicle Safety Division, Gothenburg, Sweden; SAFER Vehicle and Traffic Safety Centre at Chalmers, Gothenburg, Sweden._x000D_University of Michigan Transportation Research Institute, United States. Electronic address: kklinich@umich.edu._x000D_Autoliv Research, Vårgårda, Sweden; SAFER Vehicle and Traffic Safety Centre at Chalmers, Gothenburg, Sweden._x000D_Centre Européen d'Etudes de Sécurité et d'Analyse des Risques, Nanterre, France._x000D_TRL (Transport Research Laboratory), Crowthorne, United Kingdom._x000D_The Swedish National Road and Transport Research Institute, Linköping, Sweden; SAFER Vehicle and Traffic Safety Centre at Chalmers, Gothenburg, Sweden.</v>
          </cell>
          <cell r="F821" t="str">
            <v>2018</v>
          </cell>
          <cell r="G821" t="str">
            <v>Accid Anal Prev</v>
          </cell>
          <cell r="H821" t="str">
            <v>27348271</v>
          </cell>
        </row>
        <row r="822">
          <cell r="A822">
            <v>821</v>
          </cell>
          <cell r="B822" t="str">
            <v>Rationale and Design of the Randomized Evaluation of Default Access to Palliative Services (REDAPS) Trial</v>
          </cell>
          <cell r="C822" t="str">
            <v>The substantial nationwide investment in inpatient palliative care services stems from their great promise to improve patient-centered outcomes and reduce costs. However, robust experimental evidence of these benefits is lacking. The Randomized Evaluation of Default Access to Palliative Services (REDAPS) study is a pragmatic, stepped-wedge, cluster randomized trial designed to test the efficacy and costs of specialized palliative care consultative services for hospitalized patients with advanced chronic obstructive pulmonary disease, dementia, or end-stage renal disease, as well as the overall effectiveness of ordering such services by default. Additional aims are to identify the types of services that are most beneficial and the types of patients most likely to benefit, including comparisons between ward and intensive care unit patients. We hypothesize that patient-centered outcomes can be improved without increasing costs by simply changing the default option for palliative care consultation from opt-in to opt-out for patients with life-limiting illnesses. Patients aged 65 years or older are enrolled at 11 hospitals using an integrated electronic health record. As a pragmatic trial designed to enroll between 12,000 and 15,000 patients, eligibility is determined using a validated, electronic health record-based algorithm, and all outcomes are captured via the electronic health record and billing systems data. The time at which each hospital transitions from control, opt-in palliative care consultation to intervention, opt-out consultation is randomly assigned. The primary outcome is a composite measure of in-hospital mortality and length of stay. Secondary outcomes include palliative care process measures and clinical and economic outcomes. Clinical trial registered with www.clinicaltrials.gov (NCT02505035).</v>
          </cell>
          <cell r="D822"/>
          <cell r="E822" t="str">
            <v>1 Pulmonary, Allergy, and Critical Care Medicine Division, Department of Medicine._x000D_2 Center for Health Incentives and Behavioral Economics._x000D_3 Fostering Improvements in End-of-Life Decision Science Program._x000D_4 Center for Clinical Epidemiology and Biostatistics._x000D_5 Department of Statistics, Wharton School._x000D_6 Department of Medical Ethics and Health Policy._x000D_7 Department of Medicine, and._x000D_8 School of Nursing, University of Pennsylvania, Philadelphia, Pennsylvania._x000D_9 Department of Veterans Affairs, Philadelphia, Pennsylvania._x000D_10 Division of Hematology/Oncology, Virginia Commonwealth University, Richmond, Virginia._x000D_11 Department of Health Policy and Management, Johns Hopkins University, Baltimore, Maryland._x000D_12 Division of Research, Kaiser Permanente Northern California, Oakland, California._x000D_13 Ascension Health, St. Louis, Missouri; and._x000D_14 Department of Family Medicine, Michigan State University, East Lansing, Michigan.</v>
          </cell>
          <cell r="F822" t="str">
            <v>2016</v>
          </cell>
          <cell r="G822" t="str">
            <v>Ann Am Thorac Soc</v>
          </cell>
          <cell r="H822" t="str">
            <v>30020424</v>
          </cell>
        </row>
        <row r="823">
          <cell r="A823">
            <v>822</v>
          </cell>
          <cell r="B823" t="str">
            <v>Effectiveness and safety of rivaroxaban vs. warfarin in non-valvular atrial fibrillation patients with a non-sex-related CHA2DS2-VASc score of 1</v>
          </cell>
          <cell r="C823" t="str">
            <v>AIMS: To compare the effectiveness and safety of standard-dose rivaroxaban (20 mg o.d.) and warfarin in non-valvular atrial fibrillation (NVAF) patients with a non-sex-related CHA2DS2-VASc score of 1. METHODS AND RESULTS: Analysis of United States Truven MarketScan claims from November 2011 to December 2016 for anticoagulant-naïve NVAF patients with a single non-sex-related stroke risk factor assigned 1-point in the CHA2DS2-VASc score and ≥12-months of continuous medical/prescription insurance coverage prior to the qualifying oral anticoagulant dispensing. Standard-dose rivaroxaban users were 1:1 propensity score-matched to warfarin users. Patients were followed until outcome occurrence, insurance disenrollment, or end of data availability. Primary outcomes included stroke or systemic embolism and major bleeding and were compared using Cox regression and reported as hazard ratios (HRs) with 95% confidence intervals (CIs). In all, 3319 rivaroxaban users were 1:1 propensity score-matched to 3319 warfarin users. Median (interquartile range) duration of follow-up was 1.6 (0.7, 2) years and the most common qualifying stroke risk factor was hypertension (n = 4532, 68.3%). Rivaroxaban was associated with a significant reduction in the 1-year stroke or systemic embolism vs. warfarin (HR 0.41, 95% CI 0.17-0.98), with no significant difference in overall major bleeding (HR 0.74, 95% CI 0.44-1.26) or major bleeding subtypes (HR ranging from 0.33 to 0.78, P &gt; 0.05 for all). Similar results were seen after extending follow-up to 2 years. CONCLUSIONS: Rivaroxaban may lower the rate of stroke or systemic embolism vs. warfarin in NVAF patients with a non-sex-related CHA2DS2-VASc score of 1 without impacting major bleeding.</v>
          </cell>
          <cell r="D823"/>
          <cell r="E823" t="str">
            <v>Department of Pharmacy Practice, University of Connecticut School of Pharmacy, 69 North Eagleville Road, Unit 3092, Storrs, CT, USA._x000D_Evidence-Based Practice Center, Hartford Hospital, 80 Seymour Street, Hartford, CT, USA._x000D_Department of Medicine, McMaster University, 1280 Main Street West, Hamilton, ON, Canada._x000D_Department of Pharmacoepidemiology, New England Health Analytics, LLC, 54 Old Stagecoach Road, Granby, CT, USA._x000D_Real-World Evidence Strategy and Outcomes Data Generation, Bayer AG, Berlin, Germany._x000D_Department of Cardiac Electrophysiology, Southcoast Health System, 363 Highland Avenue, Fall River, MA, USA.</v>
          </cell>
          <cell r="F823" t="str">
            <v>2019</v>
          </cell>
          <cell r="G823" t="str">
            <v>Eur Heart J Cardiovasc Pharmacother</v>
          </cell>
          <cell r="H823" t="str">
            <v>28237957</v>
          </cell>
        </row>
        <row r="824">
          <cell r="A824">
            <v>823</v>
          </cell>
          <cell r="B824" t="str">
            <v>Performance curves of medical researchers during their career: analysis of scientific production from a retrospective cohort</v>
          </cell>
          <cell r="C824" t="str">
            <v>OBJECTIVES: To establish the pattern of change in individual scientific production over the career of medical researchers. DESIGN: Retrospective cohort based on prospectively collected data in a hospital information system. SETTING: Multicentre university hospital in France. PARTICIPANTS: Two distinct populations of 1835 researchers (full professors vs non-academic physicians) having produced 44 723 publications between 1995 and 2014. MAIN OUTCOME MEASURES: Annual number of publications referenced in Medline/PubMed with a sensitivity analysis based on publications as first/last author and in high impact journals. The individual volume of publications was modelled by age using generalised estimating equations adjusted for birth cohort, biomedical discipline and academic position of researchers. RESULTS: Averaged over the whole career, the annual number of publications was 5.28 (95% CI 4.90 to 5.69) among professors compared to 0.82 (95% CI 0.76 to 0.89) among non-academic physicians (p&lt;0.0001). The performance curve of professors evolved in three successive phases, including an initiation phase with a sharp increase in scientific production between 25 and 35 years (adjusted incidence rate ratio 102.20, 95% CI 60.99 to 171.30), a maturation phase with a slower increase from 35 to 50 years (2.10, 95% CI 1.75 to 2.51) until a stabilisation phase with constant production followed by a potential decline at the end of career (0.90, 95% CI 0.77 to 1.06). The non-academic physicians experienced a slower pace of learning curve at the beginning of their careers (42.38, 95% CI 25.37 to 70.81) followed by a smaller increase in the annual number of publications (1.29, 95% CI 1.11 to 1.51). CONCLUSIONS: Compared to full professors, non-academic physicians had a poor capacity to publish, indicating a low productivity when medical doctors have limited time or little interest in undertaking research. This finding highlights the potential for rethinking the missions of medical doctors towards an enlargement of scientific prerogatives in favour of progress in global knowledge.</v>
          </cell>
          <cell r="D824"/>
          <cell r="E824" t="str">
            <v>Pôle Information Médicale Évaluation Recherche, Hospices Civils de Lyon, Lyon, France._x000D_Health Services and Performance Research Lab (EA 7425 HESPER), Université Claude Bernard Lyon 1, Lyon, France._x000D_Direction de la Recherche Clinique et de l'Innovation, Hospices Civils de Lyon, Lyon, France._x000D_Department of Neonatal Intensive Care Unit, Hospices Civils de Lyon, Hôpital Femme Mère Enfant, Bron, France.</v>
          </cell>
          <cell r="F824" t="str">
            <v>2017</v>
          </cell>
          <cell r="G824" t="str">
            <v>BMJ Open</v>
          </cell>
          <cell r="H824" t="str">
            <v>31340244</v>
          </cell>
        </row>
        <row r="825">
          <cell r="A825">
            <v>824</v>
          </cell>
          <cell r="B825" t="str">
            <v>ANALYSIS OF THE DIFFERENCES BETWEEN THE PRESCRIBED AND THE ADMINISTERED DIET TO PRETERM INFANTS USING AN ELECTRONIC TOO</v>
          </cell>
          <cell r="C825" t="str">
            <v>OBJECTIVE: To create an electronic instrument in order to analyze the adequacy of the preterm infants' nutritional therapy, checking the difference between the prescribed and the administered diet. METHODS: A prospective and observational study on newborns with birthweight ≤1,500g and/or gestational age ≤32 weeks, without congenital malformations. The electronic instrument was developed based on Microsoft Excel 2010 spreadsheets and aimed at automatically calculating body weight gain, calories and macronutrients received daily by each patient from parenteral nutrition, intravenous hydration and enteral feedings. The weekly means of each nutrient were used to compare the prescribed and administered diets. RESULTS: To evaluate the instrument, 60 newborns with a birth weight of 1,289±305 g and a gestational age of 30±2 weeks were included. Of them, 9.6% had restricted growth at birth and 55% at discharge. The median length of stay was 45±17 days. There were significant differences between prescribed and administered diet for all of the macronutrients and for total calories in the first three weeks. The lipid was the macronutrient with the greatest percentage error in the first week of life. CONCLUSIONS: The use of a computational routine was important to verify differences between the prescribed and the administered diet. This analysis is necessary to minimize calculation errors and to speed up health providers' decisions about the nutritional approach, which can contribute to patients' safety and to good nutritional practice. Very low birth weight infants are extremely vulnerable to nutritional deficiencies and any reduction in macronutrients they receive may be harmful to achieve satisfactory growth.</v>
          </cell>
          <cell r="D825"/>
          <cell r="E825" t="str">
            <v>Instituto Fernando Figueira, Fundação Oswaldo Cruz, Rio de Janeiro, RJ, Brazil.</v>
          </cell>
          <cell r="F825" t="str">
            <v>2019</v>
          </cell>
          <cell r="G825" t="str">
            <v>Rev Paul Pediatr</v>
          </cell>
          <cell r="H825" t="str">
            <v>27641308</v>
          </cell>
        </row>
        <row r="826">
          <cell r="A826">
            <v>825</v>
          </cell>
          <cell r="B826" t="str">
            <v>Geographic disparities in adherence to adjuvant endocrine therapy in Appalachian women with breast cancer</v>
          </cell>
          <cell r="C826" t="str">
            <v>BACKGROUND: Appalachia is a largely rural, mountainous, poor and underserved region of the United States. Adherence to adjuvant endocrine therapy among Appalachian women with breast cancer is suboptimal. OBJECTIVES: To explore small-area geographic variations and clustering patterns of breast cancer patient adherence to adjuvant endocrine therapy and associated factors in Appalachia. METHODS: In this retrospective study, we analyzed Medicare claims data linked with cancer registries from four Appalachian states (PA, OH, KY, and NC) in 2006-2008. We included adult women who were diagnosed with stage I-III, hormone-receptor positive, primary breast cancer and who newly started adjuvant endocrine therapy after the primary treatment for breast cancer. Hot spot analysis was conducted to explore geographic variations in adjuvant endocrine therapy adherence. Geographically weighted logistic regression (GWLR) was used to examine whether the impacts of factors associated with adherence varied across the region. RESULTS: Breast cancer patients living in PA and OH showed higher adherence to adjuvant endocrine therapy than those living in KY and NC. We identified clusters of high adherence in most of PA but poor adherence in Erie County, PA and in Buncombe, Transylvania, Henderson, and Polk Counties, NC. Adherence to adjuvant endocrine therapy was significantly associated with the Health Professional Shortage Area designation, catastrophic coverage, dual-eligibility status of Medicaid and Medicare, adjuvant endocrine therapy drug class, and side effects. And among these factors, the impacts of dual-eligibility status and the use of pain medications to treat side effects on adherence were more pronounced in KY and NC than in PA. CONCLUSIONS: There were significant geographic disparities in adherence to adjuvant endocrine therapy in the Appalachian counties in PA, OH, KY, and NC. This study explored these geographic areas with poor adherence as well as geographically varying effects of predictors on adherence; our results may provide more localized information that may be used to improve adjuvant therapy use and breast cancer care in these high-risk and underserved areas.</v>
          </cell>
          <cell r="D826"/>
          <cell r="E826" t="str">
            <v>West Virginia University, School of Pharmacy, Robert C. Byrd Health Sciences Center-North, P.O. Box 9510, Morgantown, WV 26505, USA._x000D_University of Virginia, School of Medicine, P.O. Box 800717, Charlottesville, VA 22908, USA._x000D_University of Michigan, College of Pharmacy, 428 Church Street, Ann Arbor, MI 48105, USA._x000D_Mountain-Pacific Quality Health, 3404 Cooney Drive, Helena, MT 59602, USA._x000D_University of Virginia, School of Medicine, P.O. Box 800717, Charlottesville, VA 22908, USA. Electronic address: rb9ap@eservices.virginia.edu.</v>
          </cell>
          <cell r="F826" t="str">
            <v>2017</v>
          </cell>
          <cell r="G826" t="str">
            <v>Res Social Adm Pharm</v>
          </cell>
          <cell r="H826" t="str">
            <v>20206804</v>
          </cell>
        </row>
        <row r="827">
          <cell r="A827">
            <v>826</v>
          </cell>
          <cell r="B827" t="str">
            <v>Comparison of conservative and operative treatment for blunt carotid injuries: analysis of the National Trauma Data Bank</v>
          </cell>
          <cell r="C827" t="str">
            <v>OBJECTIVES: Blunt carotid injury (BCI) is uncommon but potentially devastating. The best treatment modality for this injury remains undetermined. We conducted this study to better understand the hospital course and treatment outcomes for patients with BCI who received different interventions. METHODS: BCI and related vascular procedures were identified by ICD-9-CM codes from the National Trauma Data Bank(1) using data gathered from 2002 to 2006. Conservative and operative treatment groups were compared by variables of patient demographics, initial assessment in the emergency department (ED), hospital course, and treatment outcomes. Open surgical and endovascular interventions were further compared. RESULTS: A total of 842 BCI were identified from 1,633,126 discharged blunt trauma patients (0.05%). Of these, 762 (90.5%) were treated conservatively and 80 (9.5%) received operative intervention. No differences in demographics were observed between these treatment groups. On initial assessment, no differences between conservative and operative treatment groups were noted with regard to vital signs, Glasgow coma scale, presence of drugs or alcohol in blood, or Trauma Related Injury Severity Score survival probability. Significant differences were seen in terms of the presence of a base deficit (-3.1 +/- 6.8 vs -7.6 +/- 8.3; P = .01), likelihood of a positive head computed tomography (CT) scan (58.6% vs 26.1%; P = .003), and total Injury Severity Score (29.8 +/- 13.3 vs 26.1 +/- 14.1; P = .02). Hospital course and treatment outcomes were comparable, with no differences in hospital length of stay (13.4 +/- 15.3 days vs 13.7 +/- 13.6 days; P = .86), total Functional Independence Measure (8.8 +/- 3.3 vs 9.3 +/- 3.1; P = .38), progression of original neurologic insult (7.5% vs 4.6%; P = .61) or mortality (28.1% vs 19%; P = .08). When comparing open surgical to endovascular interventions (46 open, 34 endovascular, including 3 combined), the only significant differences were in the total Injury Severity Score (22.4 +/- 12.2 vs 31.4 +/- 15.4; P = .01) and length of intensive care unit (ICU) and hospital stay (5.0 +/- 6.0 days vs 10.7 +/- 10.4 days; P = .01, and 10.3 +/- 9.2 days vs 19.3 +/- 17.7 days; P = .01). Multivariate regression analysis confirmed that neither Functional Independence Measure (FIM) nor mortality was associated with conservative or operative treatment. CONCLUSION: BCI is rare and carries a poor prognosis. Operative intervention is not associated with functional improvement or a survival advantage. This study was unable to support that less invasive endovascular treatment improves treatment outcome when compared to open surgery.</v>
          </cell>
          <cell r="D827"/>
          <cell r="E827" t="str">
            <v>Department of Surgery, New York Methodist Hospital, Brooklyn, NY 11215, USA.</v>
          </cell>
          <cell r="F827" t="str">
            <v>2010</v>
          </cell>
          <cell r="G827" t="str">
            <v>J Vasc Surg</v>
          </cell>
          <cell r="H827" t="str">
            <v>29223550</v>
          </cell>
        </row>
        <row r="828">
          <cell r="A828">
            <v>827</v>
          </cell>
          <cell r="B828" t="str">
            <v>Comparative Risks of Ischemic Stroke in Atrial Flutter versus Atrial Fibrillation</v>
          </cell>
          <cell r="C828" t="str">
            <v>INTRODUCTION: The aim of this study was to compare the risk of ischemic stroke in patients who have atrial fibrillation and patients who have atrial flutter. METHODS: Using inpatient and outpatient Medicare claims data from 2008 to 2014 for a 5% sample of all beneficiaries 66 years of age or older, we identified patients diagnosed with atrial fibrillation and those diagnosed with atrial flutter. The primary outcome was ischemic stroke. In the primary analysis, patients with atrial flutter were censored upon converting to fibrillation; in a secondary analysis, they were not. Survival statistics were used to compare incidence of stroke in patients with flutter and patients with fibrillation. Cox proportional hazards analysis was used to compare the associations of flutter and fibrillation with ischemic stroke after adjustment for demographics and risk factors. RESULTS: We identified 14,953 patients with flutter and 318,138 with fibrillation. During a mean follow-up period of 2.8 (±2.3) years, we identified 18,900 ischemic strokes. The annual incidence of ischemic stroke in patients with flutter was 1.38% (95% confidence interval [CI] 1.22%-1.57%) compared with 2.02% (95% CI 1.99%-2.05%) in patients with fibrillation. After adjustment for demographics and stroke risk factors, flutter was associated with a lower risk of stroke compared with fibrillation (hazard ratio .69; 95% CI .60-.79, P &lt; .05). Within 1 year, 65.7% (95% CI 64.9%-66.4%) of patients with flutter converted to fibrillation but remained at a lower risk of ischemic stroke (hazard ratio .85; 95% CI .78-.92). CONCLUSIONS: Patients with atrial flutter faced a lower risk of ischemic stroke than patients with atrial fibrillation.</v>
          </cell>
          <cell r="D828"/>
          <cell r="E828" t="str">
            <v>Clinical and Translational Neuroscience Unit, Feil Family Brain and Mind Research Institute, New York, New York; Department of Neurology, Weill Cornell Medicine, New York, New York. Electronic address: maa2067@nyp.org._x000D_Clinical and Translational Neuroscience Unit, Feil Family Brain and Mind Research Institute, New York, New York; Department of Neurology, Weill Cornell Medicine, New York, New York._x000D_Department of Neurology, College of Physicians and Surgeons, Winston-Salem, North Carolina; Department of Epidemiology, Mailman School of Public Health, Columbia University, Winston-Salem, North Carolina._x000D_Epidemiological Cardiology Research Center, Department of Epidemiology and Prevention, Wake Forest University School of Medicine, Winston-Salem, North Carolina.</v>
          </cell>
          <cell r="F828" t="str">
            <v>2018</v>
          </cell>
          <cell r="G828" t="str">
            <v>J Stroke Cerebrovasc Dis</v>
          </cell>
          <cell r="H828" t="str">
            <v>29089089</v>
          </cell>
        </row>
        <row r="829">
          <cell r="A829">
            <v>828</v>
          </cell>
          <cell r="B829" t="str">
            <v>[Long and short stays under ASPPI: Comparison of clinical and non-clinical data from 250 initial certificates]</v>
          </cell>
          <cell r="C829" t="str">
            <v>BACKGROUND: On July 5, 2011, France introduced a law permitting the involuntary admission of patients considered to be in "imminent danger" into psychiatric care without the consent of the family. This is known as "admission en soins psychiatriques pour péril imminent"(ASPPI). ASPPI authorizes all physicians to hospitalize a patient without his or her consent nor the consent of a third party. This differs from previous measures as only one certificate is needed. The law also requires involuntarily admitted patients to present themselves before a judge specialized in Liberties and Detentions (juge des libertés et des détentions), 12 days following their admission. Although there has been an increase in the number of ASPPI admissions when compared to other types of involuntary admission, patients admitted by ASPPI have been hospitalized for a shorter time than others. Some authors, however, have pointed out that decision criteria are frequently interpreted in a loose manner by physicians. This study was conducted at Sainte Anne hospital in Paris. OBJECTIVE: This study tried to determine if there were different clinical and non-clinical characteristics associated with the length of hospitalization under ASPPI. METHODS: This study analyzed all administrative files for patients admitted under ASPPI from January 1, 2015 to December 31, 2015. These files contained the medical certificates and the court orders. The sample was split into two groups: patients hospitalized for a shorter stay and who did not present themselves to the judge and patients hospitalized for a longer stay and who did present themselves to the judge. The certificates were analyzed with a criteria grid, which includes clinical and non-clinical items. Clinical items were taken from the French High Authority of Health (Haute Autorité de Santé) 2005 recommendations. These include suicidal risk, risk to others, drug abuse, delusions or hallucinations, mood disorder and lack of selfcare. Non-clinical items include other information found in the certificate and sociodemographic information found in the administrative file. RESULTS: Among the 250 certificates analyzed, 172 (68.8%) were associated with a long stay and 78 (31.2%) with a short stay. A bivariate analysis found no significant differences between the two groups for non-clinical characteristics and for drug abuse and mood disorder. When no suicidal risk was present, the stay was short in 21% of the certificates and long for 79%. When a suicidal risk was present the stay was short in 43% of the certificates and long for 57% (P=0.0002). When a risk to others was present the stay was short for 19% of the certificates and long for 81% (P=0.003). When delusions and hallucinations were present the stay was short in 15% of the certificates and long in 85 % (P=5×10e(-14)). When a lack of selfcare was present the stay was short in 10% of the certificates and long for 90% (P=0.01). CONCLUSION: This study identified two types of situations linked with the length of hospitalization for patients under ASPPI. In one situation, associated with a longer stay, we found acute psychiatric disorders exhibited by more delusions, hallucinations, drug abuse, and lack of selfcare. In the second situation, associated with a shorter stay, this study found more episodic situations with suicidal risk. This study suggests that some involuntary admissions could be avoided if physicians could monitor episodic situations in appropriate structures. Moreover the criteria grid we used in this study should be validated to further analyze the quality of the certificates in order to lead to more precise recommendations.</v>
          </cell>
          <cell r="D829"/>
          <cell r="E829" t="str">
            <v>Centre psychiatrique d'orientation et d'accueil, centre hospitalier de Sainte-Anne, 1, rue Cabanis, 75014 Paris, France. Electronic address: alexandre.michel1989@gmail.com._x000D_Direction des usagers et des affaires juridiques, centre hospitalier de Sainte-Anne, 1, rue Cabanis, 75014 Paris, France._x000D_Centre psychiatrique d'orientation et d'accueil, centre hospitalier de Sainte-Anne, 1, rue Cabanis, 75014 Paris, France.</v>
          </cell>
          <cell r="F829" t="str">
            <v>2018</v>
          </cell>
          <cell r="G829" t="str">
            <v>Encephale</v>
          </cell>
          <cell r="H829" t="str">
            <v>22002206</v>
          </cell>
        </row>
        <row r="830">
          <cell r="A830">
            <v>829</v>
          </cell>
          <cell r="B830" t="str">
            <v>A half-century of burn epidemiology and burn care in a rural state</v>
          </cell>
          <cell r="C830" t="str">
            <v>The aim of this study is to quantify the changes in incidence, severity, and mortality in burn injuries in the state of Maine over the past 50 years from both prevention and treatment perspectives. The authors analyzed the data from multiple sources, including the U.S. Census, death certificates, hospital discharge abstracts, and institutional burn registries in Maine and Boston. The average annual number of burn-related deaths decreased from 53 in 1960-1964 to 14 in 2004-2008. The Maine age-adjusted rate of burn deaths was 8.6% above the national rate in 1960 and 1.4% below it in 2006. The annual number of burn patients admitted to Maine hospitals declined by 65% from 1978 to 2009. Since 1999, 12% of hospitalized patients in Maine were treated in an American Burn Association-certified burn center in Boston. Mortality for Maine burn patients, including those treated at Boston hospitals, is directly related to age and burn severity and similar to stratified mortality in the National Burn Repository. Incidence, severity, and mortality of burn injuries in Maine have decreased dramatically over the past 5 decades. Prevention programs, legislation, and a regionalized system of burn care have all likely contributed to bringing Maine's morbidity and mortality rate below the national average.</v>
          </cell>
          <cell r="D830"/>
          <cell r="E830" t="str">
            <v>Center for Outcomes Research and Evaluation, Maine Medical Center, Portland, Maine 04102, USA.</v>
          </cell>
          <cell r="F830" t="str">
            <v>2012</v>
          </cell>
          <cell r="G830" t="str">
            <v>J Burn Care Res</v>
          </cell>
          <cell r="H830" t="str">
            <v>27000785</v>
          </cell>
        </row>
        <row r="831">
          <cell r="A831">
            <v>830</v>
          </cell>
          <cell r="B831" t="str">
            <v>Cardiac rehabilitation referral and enrolment across an academic health sciences centre with eReferral and peer navigation: a randomised controlled pilot trial</v>
          </cell>
          <cell r="C831" t="str">
            <v>OBJECTIVES: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 SETTING: 3 cardiac units (ie, interventional, general cardiology, and cardiac surgery) in 1 of 2 hospitals of a tertiary centre. PARTICIPANTS: CR-eligible adult cardiac inpatients were randomised to PN or usual care. 94 (54.7%) patients consented, of which 46 (48.9%) were randomised to PN. Outcomes were ascertained in 76 (80.9%) participants. INTERVENTION: The PN (1) visited participant at the bedside, (2) mailed a card to participant's home reminding about CR and (3) called participant 2 weeks postdischarge to discuss CR barriers. OUTCOME MEASURES: The primary outcome of enrolment was defined as participant attendance at a scheduled CR intake appointment (yes/no). The secondary outcome was referral. Blinded outcome assessment was conducted 12 weeks postdischarge, via CR chart extraction. RESULTS: Those who received care on the cardiac surgery unit (77.9%) were more likely to be referred than those treated on the general cardiology (61.1%) or interventional unit (33.3%; p=0.04). Patients who had cardiac surgery, hypertension and hyperlipidaemia were significantly more likely, and those with congenital heart disease, cancer and a previous cardiac diagnosis were less likely to be referred. Participants referred to a site closer to home (76.2% of those referred) were more likely to enrol than those not (23.7%, p&lt;0.05). PN had no effect on referral (77.6%, p=0.45) or enrolment (46.0%, p=0.24). CONCLUSIONS: There is wide variability in CR referral, even within academic centres, and despite eReferral. Referral was quite high, and thus, PN did not improve CR utilisation. Results support triaging patients to the CR programme closest to their home. TRIAL REGISTRATION NUMBER: NCT02204449; Results.</v>
          </cell>
          <cell r="D831"/>
          <cell r="E831" t="str">
            <v>York University, Toronto, Ontario, Canada Stony Brook University, Program in Public Health, Stony Brook Medicine, School of Health, Technology and Management, Stony Brook, New York, USA._x000D_Stony Brook University, Program in Public Health, Stony Brook Medicine, School of Health, Technology and Management, Stony Brook, New York, USA._x000D_School of Kinesiology and Health Science, York University, Toronto, Ontario, Canada.</v>
          </cell>
          <cell r="F831" t="str">
            <v>2016</v>
          </cell>
          <cell r="G831" t="str">
            <v>BMJ Open</v>
          </cell>
          <cell r="H831" t="str">
            <v>24481974</v>
          </cell>
        </row>
        <row r="832">
          <cell r="A832">
            <v>831</v>
          </cell>
          <cell r="B832" t="str">
            <v>Venous phase of computed tomography angiography increases spot sign detection, but intracerebral hemorrhage expansion is greater in spot signs detected in arterial phase</v>
          </cell>
          <cell r="C832" t="str">
            <v>BACKGROUND AND PURPOSE: Variability in computed tomography angiography (CTA) acquisitions may be one explanation for the modest accuracy of the spot sign for predicting intracerebral hemorrhage expansion detected in the multicenter Predicting Hematoma Growth and Outcome in Intracerebral Hemorrhage Using Contrast Bolus CT (PREDICT) study. This study aimed to determine the frequency of the spot sign in intracerebral hemorrhage and its relationship with hematoma expansion depending on the phase of image acquisition. METHODS: PREDICT study was a prospective observational cohort study of patients with intracerebral hemorrhage presenting within 6 hours from onset. A post hoc analysis of the Hounsfield units of an artery and venous structure were measured on CTA source images of the entire PREDICT cohort in a core laboratory. Each CTA study was classified into arterial or venous phase and into 1 of 5 specific image acquisition phases. Significant hematoma expansion and total hematoma enlargement were recorded at 24 hours. RESULTS: Overall (n=371), 77.9% of CTA were acquired in arterial phase. The spot sign, present in 29.9% of patients, was more frequently seen in venous phase as compared with arterial phase (39% versus 27.3%; P=0.041) and the later the phase of image acquisition (P=0.095). Significant hematoma expansion (P=0.253) and higher total hematoma enlargement (P=0.019) were observed more frequently among spot sign-positive patients with earlier phases of image acquisition. CONCLUSIONS: Later image acquisition of CTA improves the frequency of spot sign detection. However, spot signs identified in earlier phases may be associated with greater absolute enlargement. A multiphase CTA including arterial and venous acquisitions could be optimal in patients with intracerebral hemorrhage.</v>
          </cell>
          <cell r="D832"/>
          <cell r="E832" t="str">
            <v>From the Stroke Unit, Department of Neurology, Vall d'Hebron University Hospital and Vall d'Hebron Research Institute, Barcelona, Spain (D.R.-L., C.A.M.); Calgary Stroke Program, Department of Clinical Neurosciences and Radiology, Hotchkiss Brain Institute, University of Calgary, Calgary, Alberta, Canada (D.R.-L., T.S., M.D.H., A.M.D.); Departments of Medicine (Neurology) (D.D.) and Diagnostic Imaging, Neuroradiology Section (C.L.), The Ottawa Hospital, University of Ottawa, Ottawa Hospital Research Institute, Ottawa, Ontario, Canada; Division of Neuroradiology, Department of Medical Imaging, Sunnybrook Health Sciences Centre, University of Toronto, Toronto, Ontario, Canada (R.I.A., T.J.H.); Department of Neurology, Dr Josep Trueta University Hospital, Institut d'Investigació Biomèdica Girona (IDIBGI) Foundation, Girona, Spain (Y.S.); Department of Neurology, University of Dresden, Dresden, Germany (I.D.); 2nd Department of Neurology, Institute of Psychiatry and Neurology of Warsaw, Warsaw, Poland (A.C.); Department of Neurology, Charles LeMoyne Hospital, University of Sherbrooke, Montreal, Quebec, Canada (J.-M.B.); Department of Neurology, Boston Medical Center, MA (C.S.K.); Department of Neurology, Dalhousie University, Halifax, Nova Scotia, Canada (G.G.); Department of Neurology, All India Institute of Medical Sciences, New Delhi, India (R.B., V.P.); and Department of Neuromedicine, AMRI Hospital Kolkata, Kolkata, India (J.R.).</v>
          </cell>
          <cell r="F832" t="str">
            <v>2014</v>
          </cell>
          <cell r="G832" t="str">
            <v>Stroke</v>
          </cell>
          <cell r="H832" t="str">
            <v>26505661</v>
          </cell>
        </row>
        <row r="833">
          <cell r="A833">
            <v>832</v>
          </cell>
          <cell r="B833" t="str">
            <v>The outcome of trauma patients with do-not-resuscitate orders</v>
          </cell>
          <cell r="C833" t="str">
            <v>BACKGROUND: Institutional variation in outcome of patients with do-not-resuscitate (DNR) orders has not been well described in the setting of trauma. The purpose of this study was to assess the impact of trauma center designation on outcome of patients with DNR orders. MATERIALS AND METHODS: A statewide trauma database (Pennsylvania Trauma Outcome Study) was used for the analysis. Characteristics of patients with DNR orders were compared between state-designated level 1 and 2 trauma centers. Inhospital mortality and major complication rates were compared using hierarchical logistic regression models that included a random effect for trauma centers. We adjusted for a number of potential confounders and allowed for nonlinearity in injury severity score and age in these models. RESULTS: A total of 106,291 patients (14 level 1 and 11 level 2 trauma centers) were identified in the Pennsylvania Trauma Outcome Study database between 2007 and 2011. We included 5953 patients with DNR orders (5.6%). Although more severely injured patients with comorbid disease were made DNR in level 1 trauma centers, trauma center designation level was not a significant factor for inhospital mortality of patients with DNR orders (odds ratio, 1.33; 95% confidence interval, 0.81-2.18; P = 0.26). Level 1 trauma centers were significantly associated with a higher rate of major complications (odds ratio, 1.75; 95% confidence interval, 1.11-2.75; P = 0.016). CONCLUSIONS: Inhospital mortality of patients with DNR orders was not significantly associated with trauma designation level after adjusting for case mix. More aggressive treatment or other unknown factors may have resulted in a significantly higher complication rate at level 1 trauma centers.</v>
          </cell>
          <cell r="D833"/>
          <cell r="E833" t="str">
            <v>Department of Surgery, Penn State Milton S. Hershey Medical Center, Hershey, Pennsylvania; Division of Acute Care Surgery, Department of Surgery, University of Southern California, Los Angeles, California. Electronic address: mkazu45@gmail.com._x000D_Department of Public Health Sciences, Penn State Milton S. Hershey Medical Center, Hershey, Pennsylvania._x000D_Department of Surgery, Penn State Milton S. Hershey Medical Center, Hershey, Pennsylvania.</v>
          </cell>
          <cell r="F833" t="str">
            <v>2016</v>
          </cell>
          <cell r="G833" t="str">
            <v>J Surg Res</v>
          </cell>
          <cell r="H833" t="str">
            <v>25250590</v>
          </cell>
        </row>
        <row r="834">
          <cell r="A834">
            <v>833</v>
          </cell>
          <cell r="B834" t="str">
            <v>Pan computed tomography versus selective computed tomography in stable, young adults after blunt trauma with moderate mechanism: a cost-utility analysis</v>
          </cell>
          <cell r="C834" t="str">
            <v>BACKGROUND: Pan computed tomography (PCT) of the head, cervical spine, chest, abdomen, and pelvis is a valuable approach for rapid evaluation of severely injured blunt trauma patients. A PCT strategy has also been applied for the evaluation of patients with lower injury severity; however, the cost-utility of this approach is undetermined. The advantage of rapidly identifying all injuries via PCT must be weighed against the risk of radiation-induced cancer (RIC). Our objective was to compare the cost-utility of PCT with selective computed tomography (SCT) in the management of blunt trauma patients with low injury severity. METHODS: A Markov model-based, cost-utility analysis of a hypothetical cohort of hemodynamically stable, 30-year-old males evaluated in a trauma center after motor vehicle crash was used. CT scans are performed based on the mechanism of injury. The analysis compared PCT with SCT over a 1-year time frame with an analytic horizon over the lifespan of the patients. The possible outcomes, utilities of health states, and health care costs including RIC were derived from the published medical literature and public data. Costs were measured in US 2010 dollars, and incremental effectiveness was measured in quality-adjusted life-years (QALYs) with 3% annual discounted rates. Multiway sensitivity analyses were performed on all variables. RESULTS: The total cost for blunt trauma patients undergoing PCT was $15,682 versus $17,673 for SCT. There was no difference in QALYs between the two populations (26.42 vs. 26.40). However, there was a cost savings of $75 per QALY for patients receiving PCT versus SCT ($594 per QALY vs. $669 per QALY). CONCLUSION: PCT enables surgeons to identify and rule out injuries promptly, thereby reducing the need for inpatient observation. The risk of RIC is low following a single PCT. This cost-utility analysis finds PCT based on mechanism to be a cost-effective use of resources. LEVEL OF EVIDENCE: Economic and value-based evaluations, level II.</v>
          </cell>
          <cell r="D834"/>
          <cell r="E834" t="str">
            <v>From the Department of Surgery, University of California San Francisco, East Bay Oakland, California.</v>
          </cell>
          <cell r="F834" t="str">
            <v>2014</v>
          </cell>
          <cell r="G834" t="str">
            <v>J Trauma Acute Care Surg</v>
          </cell>
          <cell r="H834" t="str">
            <v>30896589</v>
          </cell>
        </row>
        <row r="835">
          <cell r="A835">
            <v>834</v>
          </cell>
          <cell r="B835" t="str">
            <v>Development of Deployable Predictive Models for Minimal Clinically Important Difference Achievement Across the Commonly Used Health-related Quality of Life Instruments in Adult Spinal Deformity Surgery</v>
          </cell>
          <cell r="C835" t="str">
            <v>STUDY DESIGN: Retrospective analysis of prospectively-collected, multicenter adult spinal deformity (ASD) databases. OBJECTIVE: To predict the likelihood of reaching minimum clinically important differences in patient-reported outcomes after ASD surgery. SUMMARY OF BACKGROUND DATA: ASD surgeries are costly procedures that do not always provide the desired benefit. In some series only 50% of patients achieve minimum clinically important differences in patient-reported outcomes (PROs). Predictive modeling may be useful in shared-decision making and surgical planning processes. The goal of this study was to model the probability of achieving minimum clinically important differences change in PROs at 1 and 2 years after surgery. METHODS: Two prospective observational ASD cohorts were queried. Patients with Scoliosis Research Society-22, Oswestry Disability Index , and Short Form-36 data at preoperative baseline and at 1 and 2 years after surgery were included. Seventy-five variables were used in the training of the models including demographics, baseline PROs, and modifiable surgical parameters. Eight predictive algorithms were trained at four-time horizons: preoperative or postoperative baseline to 1 year and preoperative or postoperative baseline to 2 years. External validation was accomplished via an 80%/20% random split. Five-fold cross validation within the training sample was performed. Precision was measured as the mean average error (MAE) and R values. RESULTS: Five hundred seventy patients were included in the analysis. Models with the lowest MAE were selected; R values ranged from 20% to 45% and MAE ranged from 8% to 15% depending upon the predicted outcome. Patients with worse preoperative baseline PROs achieved the greatest mean improvements. Surgeon and site were not important components of the models, explaining little variance in the predicted 1- and 2-year PROs. CONCLUSION: We present an accurate and consistent way of predicting the probability for achieving clinically relevant improvement after ASD surgery in the largest-to-date prospective operative multicenter cohort with 2-year follow-up. This study has significant clinical implications for shared decision making, surgical planning, and postoperative counseling. LEVEL OF EVIDENCE: 4.</v>
          </cell>
          <cell r="D835"/>
          <cell r="E835" t="str">
            <v>Department of Neurosurgery, University of California San Francisco, San Francisco, CA._x000D_Department of Neurosurgery, University of Virginia Medical Center, Charlottesville, VA._x000D_Spine Surgery Unit, Hospital Vall d'Hebron, Barcelona, Spain._x000D_Department of Orthopaedic Surgery, Washington University, St Louis, MO._x000D_Norton Leatherman Spine Center, Louisville, KY._x000D_Department of Orthopedics and Traumatology, Acibadem University, Büyükdere cad, Istanbul, Turkey._x000D_Ankara ARTES Spine Center, Ankara, Turkey._x000D_Spine Surgery Unit, Hospital Universitario La Paz, Paseo de la Castellana, Madrid, Spain._x000D_Spine Center Division, Department of Orthopedics and Neurosurgery, Schulthess Klinik, Zürich, Switzerland._x000D_Spine Surgery Unit, Bordeaux University Hospital, Bordeaux, France._x000D_Vall d'Hebron Institute of Research (VHIR) Barcelona, Spain._x000D_Department of Orthopaedic Surgery, University of Kansas Medical Center, Kansas City, KS._x000D_Department of Orthopaedic Surgery, Hospital for Special Surgery, New York, NY._x000D_Denver International Spine Center, Presbyterian St. Luke's/Rocky Mountain Hospital for Children, Denver, CO._x000D_Center for Research in Health and Economics, Universitat Pompeu Fabra, Barcelona, Spain.</v>
          </cell>
          <cell r="F835" t="str">
            <v>2019</v>
          </cell>
          <cell r="G835" t="str">
            <v>Spine (Phila Pa 1976)</v>
          </cell>
          <cell r="H835" t="str">
            <v>21434363</v>
          </cell>
        </row>
        <row r="836">
          <cell r="A836">
            <v>835</v>
          </cell>
          <cell r="B836" t="str">
            <v>[Prevalence and clinical-morphological characteristics of anemia in patients with chronic liver diseases]</v>
          </cell>
          <cell r="C836" t="str">
            <v>This article provides a meta-analysis of prevalence of anemia in 1,492 patients with chronic liver disease. Were established the prevalence of anemia syndrome in different nosological forms. Also we established the prevalence of anemia of varying severity. In our article was shown analysis of different morphological variants of anemia.</v>
          </cell>
          <cell r="D836"/>
          <cell r="E836"/>
          <cell r="F836" t="str">
            <v>2010</v>
          </cell>
          <cell r="G836" t="str">
            <v>Eksp Klin Gastroenterol</v>
          </cell>
          <cell r="H836" t="str">
            <v>28990242</v>
          </cell>
        </row>
        <row r="837">
          <cell r="A837">
            <v>836</v>
          </cell>
          <cell r="B837" t="str">
            <v>Blood utilization in revision versus first-time cardiac surgery: an update in the era of patient blood management</v>
          </cell>
          <cell r="C837" t="str">
            <v>BACKGROUND: Relative to first-time (primary) cardiac surgery, revision cardiac surgery is associated with increased transfusion requirements, but studies comparing these cohorts were performed before patient blood management (PBM) and blood conservation measures were commonplace. The current study was performed as an update to determine if this finding is still evident in the PBM era. STUDY DESIGN AND METHODS: Primary and revision cardiac surgery cases were compared in a retrospective database analysis at a single tertiary care referral center. Two groups of patients were assessed: 1) those having isolated coronary artery bypass (CAB) or valve surgery and 2) all other cardiac surgeries. Intraoperative and whole hospital transfusion requirements were assessed for the four major blood components. RESULTS: Compared to the primary cardiac surgery patients, the revision surgery patients required approximately twofold more transfused units intraoperatively (p &lt; 0.0001) and approximately two- to threefold more transfused units for the whole hospital stay (p &lt; 0.0001). Intraoperative massive transfusion (&gt;10 red blood cell [RBC] units) was substantially more frequent with revision versus primary cardiac surgery (2.6% vs. 0.1% [p &lt; 0.0001] for isolated CAB or valve and 6.1% vs. 1.9% [p &lt; 0.0001] for all other cardiac surgeries). Revision surgery was an independent risk factor for both moderate (6-10 RBC units) and massive intraoperative transfusion. CONCLUSIONS: In the era of PBM, with restrictive transfusion strategies and a variety of methods for blood conservation, revision cardiac surgery patients continue to have substantially greater transfusion requirements relative to primary cardiac surgery patients. This difference in transfusion requirement was greater than what has been previously reported in the pre-PBM era.</v>
          </cell>
          <cell r="D837"/>
          <cell r="E837" t="str">
            <v>Department of Anesthesiology/Critical Care Medicine, Baltimore, Maryland._x000D_Department of Surgery, Baltimore, Maryland._x000D_The Johns Hopkins Medical Institutions, Baltimore, Maryland._x000D_Department of Anesthesiology/Critical Care Medicine, Johns Hopkins Health System Blood Management Program, Baltimore, Maryland.</v>
          </cell>
          <cell r="F837" t="str">
            <v>2018</v>
          </cell>
          <cell r="G837" t="str">
            <v>Transfusion</v>
          </cell>
          <cell r="H837" t="str">
            <v>22138811</v>
          </cell>
        </row>
        <row r="838">
          <cell r="A838">
            <v>837</v>
          </cell>
          <cell r="B838" t="str">
            <v>When a hero becomes a patient: firefighter burn injuries in the National Burn Repository</v>
          </cell>
          <cell r="C838" t="str">
            <v>Firefighters receive significant training and are outfitted with state-of-the-art protective equipment. However, given the unpredictable nature of their work environment, injuries still occur. The National Burn Repository (NBR) was viewed as a resource for defining the epidemiology of these injuries on a national level and to identify predictive factors for outcomes in this population. The NBR was queried for the occupation of "firefighter" for the years 1990-2008. Records were screened for completeness, and 597 patients were identified for analysis. Data examined included demographics, %TBSA burn, length of stay (LOS), injury circumstance, and disposition. Multiple linear regression models were created to determine factors related to outcome measures. The majority of patients were white (84%) and male (96%). The mean age was 35 years. Most injuries were caused by fire/flame (73%). Only six deaths (1%) were reported. Most injuries were work-related (86%), and most patients were discharged home (92%). Inhalation injury was documented in 9% of patients. The mean LOS was 6.5 ± 11.3 days (median 2 days), and few patients had critical care requirements. The average %TBSA was 6 ± 11.7%. Patients with larger injuries had increased LOS. The presence of inhalation injury, elevated carboxyhemoglobin levels, and advancing age were significantly associated with larger burns. From the NBR data, most firefighter burn injuries were small, and few firefighter burn patients required critical care resources or had significant disability. Firefighters comprise a small number of burn center admissions each year, yet they are an important population to consider for burn prevention efforts.</v>
          </cell>
          <cell r="D838"/>
          <cell r="E838" t="str">
            <v>The Burn Center, Department of Surgery, Washington Hospital Center, Washington, DC 20010, USA.</v>
          </cell>
          <cell r="F838" t="str">
            <v>2012</v>
          </cell>
          <cell r="G838" t="str">
            <v>J Burn Care Res</v>
          </cell>
          <cell r="H838" t="str">
            <v>27555759</v>
          </cell>
        </row>
        <row r="839">
          <cell r="A839">
            <v>838</v>
          </cell>
          <cell r="B839" t="str">
            <v>Impact of lung function on exacerbations, health care utilization, and costs among patients with COPD</v>
          </cell>
          <cell r="C839" t="str">
            <v>OBJECTIVE: To evaluate the impact of lung function, measured as forced expiratory volume in 1 second (FEV1) % predicted, on health care resource utilization and costs among patients with COPD in a real-world US managed-care population. METHODS: This observational retrospective cohort study utilized administrative claim data augmented with medical record data. The study population consisted of patients with one or more medical claims for pre- and postbronchodilator spirometry during the intake period (July 1, 2012 to June 30, 2013). The index date was the date of the earliest medical claim for pre- and postbronchodilator spirometry. Spirometry results were abstracted from patients' medical records. Patients were divided into two groups (low FEV1% predicted [,50%] and high FEV1% predicted [≥50%]) based on the 2014 Global Initiative for Chronic Obstructive Lung Disease report. Health care resource utilization and costs were based on the prevalence and number of discrete encounters during the 12-month postindex follow-up period. Costs were adjusted to 2014 US dollars. RESULTS: A total of 754 patients were included (n=297 low FEV1% predicted group, n=457 high FEV1% predicted group). COPD exacerbations were more prevalent in the low FEV1% predicted group compared with the high group during the 12-month pre- (52.5% vs 39.6%) and postindex periods (49.8% vs 36.8%). Mean (standard deviation) follow-up all-cause and COPD-related costs were $27,380 ($38,199) and $15,873 ($29,609) for patients in the low FEV1% predicted group, and $22,075 ($28,108) and $10,174 ($18,521) for patients in the high group. In the multivariable analyses, patients in the low FEV1% predicted group were more likely to have COPD exacerbations and tended to have higher COPD-related costs when compared with patients in the high group. CONCLUSION: Real-world data demonstrate that patients with COPD who have low FEV1% predicted levels use more COPD medications, have more COPD exacerbations, and incur higher COPD-related health care costs than those with high FEV1% predicted levels.</v>
          </cell>
          <cell r="D839"/>
          <cell r="E839" t="str">
            <v>HealthCore Inc., Wilmington, DE._x000D_Novartis Pharmaceuticals Corporation, East Hanover, NJ._x000D_University of Kentucky, Lexington, KY, USA.</v>
          </cell>
          <cell r="F839" t="str">
            <v>2016</v>
          </cell>
          <cell r="G839" t="str">
            <v>Int J Chron Obstruct Pulmon Dis</v>
          </cell>
          <cell r="H839" t="str">
            <v>23356689</v>
          </cell>
        </row>
        <row r="840">
          <cell r="A840">
            <v>839</v>
          </cell>
          <cell r="B840" t="str">
            <v>Surgery for acute gallbladder disease in Sweden 1989-2006--a register study</v>
          </cell>
          <cell r="C840" t="str">
            <v>OBJECTIVE: Since early 1970s, prospective randomized controlled trials have emphasized the advantages of early cholecystectomy in patients with acute cholecystitis, compared to elective delayed cholecystectomy. The aim of this investigation was to study surgery for acute gallbladder disease in Sweden during a 15-year period when open cholecystectomy was replaced by a laparoscopic procedure. MATERIAL AND METHODS: Data from the Swedish National Patient Register and the Cause of Death Register 1988-2006 comprising hospital stays with a primary diagnosis of gallbladder/gallstone disease in Sweden were retrieved. Patients were analyzed with reference to timing of cholecystectomy, length of hospital stay, and mortality. RESULTS: Emergency cholecystectomy at index (first) admission or at readmission within 2 years of index admission was performed in 32.2% and 6.1% of patients, respectively. Elective cholecystectomy within 2 years of index admission was performed in 20.3% patients, whereas 41.3% of all patients did not undergo cholecystectomy within 2 years. Standardized mortality ratio did not significantly change during the audit period. Total hospital stay (days at index stay and subsequent stay(s) for biliary diagnoses within 2 years) was shorter for patients who had emergency cholecystectomy at first admission compared to patients with later or no cholecystectomy within 2 years. CONCLUSIONS: Around 30% of patients with acute gallbladder disease were operated with cholecystectomy during the first admission with no time trend from 1990 through 2004. A total of 40% of patients with acute gallbladder disease were not cholecystectomized within 2 years. Analysis of outcome of long-term conservative treatment is warranted.</v>
          </cell>
          <cell r="D840"/>
          <cell r="E840" t="str">
            <v>Department of Surgical and Perioperative Sciences, Surgery, Umeå University, Umeå, Sweden. birger.sandzen@vll.se</v>
          </cell>
          <cell r="F840" t="str">
            <v>2013</v>
          </cell>
          <cell r="G840" t="str">
            <v>Scand J Gastroenterol</v>
          </cell>
          <cell r="H840" t="str">
            <v>28495223</v>
          </cell>
        </row>
        <row r="841">
          <cell r="A841">
            <v>840</v>
          </cell>
          <cell r="B841" t="str">
            <v>Feasibility of Text Message Influenza Vaccine Safety Monitoring During Pregnancy</v>
          </cell>
          <cell r="C841" t="str">
            <v>INTRODUCTION: The feasibility and accuracy of text messaging to monitor events after influenza vaccination throughout pregnancy and the neonatal period has not been studied, but may be important for seasonal and pandemic influenza vaccines and future maternal vaccines. METHODS: This prospective observational study was conducted during 2013-2014 and analyzed in 2015-2016. Enrolled pregnant women receiving inactivated influenza vaccination at a gestational age &lt;20 weeks were sent text messages intermittently through participant-reported pregnancy end to request fever, health events, and neonatal outcomes. Text message response rates, Day 0-2 fever (≥100.4°F), health events, and birth/neonatal outcomes were assessed. RESULTS: Most (80.2%, n=166) eligible women enrolled. Median gestational age was 8.9 (SD=3.9) weeks at vaccination. Response rates remained high (80.0%-95.2%). Only one Day 0-2 fever was reported. Women reported via text both pregnancy- and non-pregnancy-specific health events, not all associated with medical visits. Most pregnancy-specific events in the electronic medical record (EMR) were reported via text message. Of all enrollees, 84.9% completed the study (131 reported live birth, ten reported pregnancy loss). Two losses reported via text were not medically attended; there was one additional EMR-identified loss. Gestational age and weight at birth were similar between text message-reported and EMR-abstracted data and 95% CIs were overlapping for proportions of prematurity, low birth weight, small for gestational age, and major birth defects, as identified by text message-reported versus EMR-abstracted plus text message-reported versus EMR-abstracted data only. CONCLUSIONS: This study demonstrated the feasibility of text messaging for influenza vaccine safety surveillance sustained throughout pregnancy. In these women receiving inactivated influenza vaccination during pregnancy, post-vaccination fever was infrequent and a typical pattern of maternal and neonatal health outcomes was observed.</v>
          </cell>
          <cell r="D841"/>
          <cell r="E841" t="str">
            <v>Department of Pediatrics, Columbia University, New York, New York; Mailman School Public Health, Columbia University, New York, New York; NewYork Presbyterian Hospital, New York, New York. Electronic address: mss2112@columbia.edu._x000D_Immunization Safety Office, Centers for Disease Control and Prevention, Atlanta, Georgia._x000D_Department of Pediatrics, Columbia University, New York, New York._x000D_Department of Obstetrics and Gynecology, Columbia University, New York, New York.</v>
          </cell>
          <cell r="F841" t="str">
            <v>2017</v>
          </cell>
          <cell r="G841" t="str">
            <v>Am J Prev Med</v>
          </cell>
          <cell r="H841" t="str">
            <v>30921353</v>
          </cell>
        </row>
        <row r="842">
          <cell r="A842">
            <v>841</v>
          </cell>
          <cell r="B842" t="str">
            <v>Validating linkage of multiple population-based administrative databases in Brazil</v>
          </cell>
          <cell r="C842" t="str">
            <v>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v>
          </cell>
          <cell r="D842"/>
          <cell r="E842" t="str">
            <v>London School of Hygiene and Tropical Medicine, Bloomsbury, London, United Kingdom._x000D_Instituto de Saúde Coletiva, Rua Basílio da Gama, s/n.Canela, CEP, Salvador, Bahia, Brazil.</v>
          </cell>
          <cell r="F842" t="str">
            <v>2019</v>
          </cell>
          <cell r="G842" t="str">
            <v>PLoS One</v>
          </cell>
          <cell r="H842" t="str">
            <v>25455116</v>
          </cell>
        </row>
        <row r="843">
          <cell r="A843">
            <v>842</v>
          </cell>
          <cell r="B843" t="str">
            <v>Effect of decision support on missed opportunities for human papillomavirus vaccination</v>
          </cell>
          <cell r="C843" t="str">
            <v>BACKGROUND: Missed opportunities for human papilloma virus (HPV) vaccination are common, presenting a barrier to achieving widespread vaccine coverage and preventing infection. PURPOSE: To compare the impact of clinician- versus family-focused decision support, none, or both on captured opportunities for HPV vaccination. DESIGN: Twelve-month cluster randomized controlled trial conducted in 2010-2011. SETTING/PARTICIPANTS: Adolescent girls aged 11-17 years due for HPV Dose 1, 2, or 3 receiving care at primary care practices. INTERVENTION: Twenty-two primary care practices were cluster randomized to receive a three-part clinician-focused intervention (educational sessions, electronic health record-based alerts, and performance feedback) or none. Within each practice, girls were randomized at the patient level to receive family-focused, automated, educational phone calls or none. Randomization resulted in four groups: clinician-focused, family-focused, combined, or no intervention. MAIN OUTCOME MEASURES: Standardized proportions of captured opportunities (due vaccine received at clinician visit) were calculated among girls in each study arm. Analyses were conducted in 2013. RESULTS: Among 17,016 adolescent girls and their 32,472 visits (14,247 preventive, 18,225 acute), more HPV opportunities were captured at preventive than acute visits (36% vs 4%, p&lt;0.001). At preventive visits, the clinician intervention increased captured opportunities by 9 percentage points for HPV-1 and 6 percentage points for HPV-3 (p≤0.01), but not HPV-2. At acute visits, the clinician and combined interventions significantly improved captured opportunities for all three doses (p≤0.01). The family intervention was similar to none. Results differed by practice setting; at preventive visits, the clinician intervention was more effective for HPV-1 in suburban than urban settings, whereas at acute visits, the clinician intervention was more effective for all doses at urban practices. CONCLUSIONS: Clinician-focused decision support is a more effective strategy than family-focused to prevent missed HPV vaccination opportunities. Given the persistence of missed opportunities even in intervention groups, complementary strategies are needed. This study is registered at clinicaltrials.gov NCT01159093.</v>
          </cell>
          <cell r="D843"/>
          <cell r="E843" t="str">
            <v>Center for Pediatric Clinical Effectiveness, The Children's Hospital of Philadelphia, Philadelphia, Pennsylvania; PolicyLab, The Children's Hospital of Philadelphia, Philadelphia, Pennsylvania._x000D_Center for Pediatric Clinical Effectiveness, The Children's Hospital of Philadelphia, Philadelphia, Pennsylvania; PolicyLab, The Children's Hospital of Philadelphia, Philadelphia, Pennsylvania; Division of Infectious Diseases, The Children's Hospital of Philadelphia, Philadelphia, Pennsylvania; Department of Pediatrics, Perelman School of Medicine, University of Pennsylvania, Philadelphia, Pennsylvania; Leonard Davis Institute for Health Economics, Perelman School of Medicine, University of Pennsylvania, Philadelphia, Pennsylvania._x000D_Department of Biostatistics and Epidemiology, Perelman School of Medicine, University of Pennsylvania, Philadelphia, Pennsylvania._x000D_Pediatric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Pennsylvania._x000D_Center for Pediatric Clinical Effectiveness, The Children's Hospital of Philadelphia, Philadelphia, Pennsylvania; PolicyLab, The Children's Hospital of Philadelphia, Philadelphia, Pennsylvania; 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 Electronic address: fiks@email.chop.edu.</v>
          </cell>
          <cell r="F843" t="str">
            <v>2014</v>
          </cell>
          <cell r="G843" t="str">
            <v>Am J Prev Med</v>
          </cell>
          <cell r="H843" t="str">
            <v>26678294</v>
          </cell>
        </row>
        <row r="844">
          <cell r="A844">
            <v>843</v>
          </cell>
          <cell r="B844" t="str">
            <v>"Why Didn't it Work?" Lessons From a Randomized Controlled Trial of a Web-based Personally Controlled Health Management System for Adults with Asthma</v>
          </cell>
          <cell r="C844" t="str">
            <v>BACKGROUND: Personally controlled health management systems (PCHMS), which may include a personal health record (PHR), health management tools, and information resources, have been advocated as a next-generation technology to improve health behaviors and outcomes. There have been successful trials of PCHMS in various health settings. However, there is mixed evidence for whether consumers will use these systems over the long term and whether they ultimately lead to improved health outcomes and behaviors. OBJECTIVE: The aim was to test whether use of a PCHMS by consumers can increase the uptake or updating of a written asthma action plan (AAP) among adults with asthma. METHODS: A 12-month parallel 2-group randomized controlled trial was conducted. Participants living with asthma were recruited nationally in Australia between April and August 2013, and randomized 1:1 to either the PCHMS group or control group (online static educational content). The primary outcome measure was possession of an up-to-date written AAP poststudy. Secondary measures included (1) utilizing the AAP; (2) planned or unplanned visits to a health care professional for asthma-related concerns; (3) severe asthma exacerbation, inadequately controlled asthma, or worsening of asthma that required a change in treatment; and (4) number of days lost from work or study due to asthma. Ancillary analyses examined reasons for adoption or nonadoption of the intervention. Outcome measures were collected by online questionnaire prestudy, monthly, and poststudy. RESULTS: A total of 330 eligible participants were randomized into 1 of 2 arms (intervention: n=154; control: n=176). Access to the PCHMS was not associated with a significant difference in any of the primary or secondary outcomes. Most participants (80.5%, 124/154) did not access the intervention or accessed it only once. CONCLUSIONS: Despite the intervention being effective in other preventive care settings, system use was negligible and outcome changes were not seen as a result. Consumers must perceive the need for assistance with a task and assign priority to the task supported by the eHealth intervention. Additionally, the cost of adopting the intervention (eg, additional effort, time spent learning the new system) must be lower than the benefit. Otherwise, there is high risk consumers will not adopt the eHealth intervention. TRIAL REGISTRATION: Australian New Zealand Clinical Trials Registry (ANZCTR): ACTRN12612000716864; https://www.anzctr.org.au/Trial/Registration/TrialReview.aspx?id=362714 (Archived by WebCite® at http://www.webcitation.org/6dMV6hg4A).</v>
          </cell>
          <cell r="D844"/>
          <cell r="E844" t="str">
            <v>Centre for Health Informatics, Australian Institute of Health Innovation, Macquarie University, Sydney, Australia. annie.lau@mq.edu.au.</v>
          </cell>
          <cell r="F844" t="str">
            <v>2015</v>
          </cell>
          <cell r="G844" t="str">
            <v>J Med Internet Res</v>
          </cell>
          <cell r="H844" t="str">
            <v>21135803</v>
          </cell>
        </row>
        <row r="845">
          <cell r="A845">
            <v>844</v>
          </cell>
          <cell r="B845" t="str">
            <v>Characteristics and drug utilization patterns of new users of rosuvastatin and other statins in four countries</v>
          </cell>
          <cell r="C845" t="str">
            <v>AIM: This study was undertaken to increase understanding of the utilization of a newly introduced statin through evaluation of characteristics of 'real-life' patients in a pharmacoepidemiology program in the USA, the Netherlands, the UK and Canada. METHODS: This was an observational analysis of prospectively collected data from primary care patients classified as new users of rosuvastatin or any other statin. New users (naïve or switched initiators) of rosuvastatin were compared with initiators of other statins, as identified from automated healthcare databases in the first 1 to 2 years of rosuvastatin availability. Demographics, statin doses, previous statin use and other lipid-lowering therapies, and relevant comorbidities were recorded. The main outcome measure was proportion of naïve and non-naïve statin users in patients prescribed rosuvastatin or 'other statins'. RESULTS: Among 346.547 new statin users identified in the cohorts, 46.838 (13.5%) were new users of rosuvastatin and most (84.1%) were statin-naïve. Patients receiving rosuvastatin were more likely to have been previously treated with another statin or non-statin lipid-lowering therapy and tended to be younger, compared with first users of other statins. CONCLUSION: These findings suggest that rosuvastatin is preferentially prescribed to patients who have not responded satisfactorily to established treatment.</v>
          </cell>
          <cell r="D845"/>
          <cell r="E845" t="str">
            <v>Division of Pharmacoepidemiology and Pharmacoeconomics Department of Medicine, Brigham and Women's Hospital, Boston, MA, USA.</v>
          </cell>
          <cell r="F845" t="str">
            <v>2010</v>
          </cell>
          <cell r="G845" t="str">
            <v>Minerva Cardioangiol</v>
          </cell>
          <cell r="H845" t="str">
            <v>29521928</v>
          </cell>
        </row>
        <row r="846">
          <cell r="A846">
            <v>845</v>
          </cell>
          <cell r="B846" t="str">
            <v>Factors Associated With Healthcare-Acquired Catheter-Associated Urinary Tract Infections: Analysis Using Multiple Data Sources and Data Mining Techniques</v>
          </cell>
          <cell r="C846" t="str">
            <v>PURPOSE: The purpose of this study was to identify factors associated with healthcare-acquired catheter-associated urinary tract infections (HA-CAUTIs) using multiple data sources and data mining techniques. SUBJECTS AND SETTING: Three data sets were integrated for analysis: electronic health record data from a university hospital in the Midwestern United States was combined with staffing and environmental data from the hospital's National Database of Nursing Quality Indicators and a list of patients with HA-CAUTIs. METHODS: Three data mining techniques were used for identification of factors associated with HA-CAUTI: decision trees, logistic regression, and support vector machines. RESULTS: Fewer total nursing hours per patient-day, lower percentage of direct care RNs with specialty nursing certification, higher percentage of direct care RNs with associate's degree in nursing, and higher percentage of direct care RNs with BSN, MSN, or doctoral degree are associated with HA-CAUTI occurrence. The results also support the association of the following factors with HA-CAUTI identified by previous studies: female gender; older age (&gt;50 years); longer length of stay; severe underlying disease; glucose lab results (&gt;200 mg/dL); longer use of the catheter; and RN staffing. CONCLUSIONS: Additional findings from this study demonstrated that the presence of more nurses with specialty nursing certifications can reduce HA-CAUTI occurrence. While there may be valid reasons for leaving in a urinary catheter, findings show that having a catheter in for more than 48 hours contributes to HA-CAUTI occurrence. Finally, the findings suggest that more nursing hours per patient-day are related to better patient outcomes.</v>
          </cell>
          <cell r="D846"/>
          <cell r="E846" t="str">
            <v>Jung In Park, PhD, RN, School of Medicine, Center for Biomedical Informatics Research, Stanford University, Stanford, California. Donna Z. Bliss, PhD, RN, FAAN, FGSA, School of Nursing, University of Minnesota, Minneapolis. Chih-Lin Chi, PhD, MBA, School of Nursing, University of Minnesota, Minneapolis. Connie W. Delaney, PhD, RN, FAAN, FACMI, School of Nursing, University of Minnesota, Minneapolis. Bonnie L. Westra, PhD, RN, FAAN, FACMI, School of Nursing, University of Minnesota, Minneapolis.</v>
          </cell>
          <cell r="F846" t="str">
            <v>2018</v>
          </cell>
          <cell r="G846" t="str">
            <v>J Wound Ostomy Continence Nurs</v>
          </cell>
          <cell r="H846" t="str">
            <v>27311912</v>
          </cell>
        </row>
        <row r="847">
          <cell r="A847">
            <v>846</v>
          </cell>
          <cell r="B847" t="str">
            <v>Identifying risk factors for progression to critical care admission and death among individuals with acute pancreatitis: a record linkage analysis of Scottish healthcare databases</v>
          </cell>
          <cell r="C847" t="str">
            <v>OBJECTIVES: Acute pancreatitis (AP) can initiate systemic complications that require support in critical care (CC). Our objective was to use the unified national health record to define the epidemiology of AP in Scotland, with a specific focus on deterministic and prognostic factors for CC admission in AP. SETTING: Health boards in Scotland (n=4). PARTICIPANTS: We included all individuals in a retrospective observational cohort with at least one episode of AP (ICD10 code K85) occurring in Scotland from 1 April 2009 to 31 March 2012. 3340 individuals were coded as AP. METHODS: Data from 16 sources, spanning general practice, community prescribing, Accident and Emergency attendances, hospital in-patient, CC and mortality registries, were linked by a unique patient identifier in a national safe haven. Logistic regression and gamma models were used to define independent predictive factors for severe AP (sAP) requiring CC admission or leading to death. RESULTS: 2053 individuals (61.5% (95% CI 59.8% to 63.2%)) met the definition for true AP (tAP). 368 patients (17.9% of tAP (95% CI 16.2% to 19.6%)) were admitted to CC. Predictors of sAP were pre-existing angina or hypertension, hypocalcaemia and age 30-39 years, if type 2 diabetes mellitus was present. The risk of sAP was lower in patients with multiple previous episodes of AP. In-hospital mortality in tAP was 5.0% (95% CI 4.1% to 5.9%) overall and 21.7% (95% CI 19.9% to 23.5%) in those with tAP necessitating CC admission. CONCLUSIONS: National record-linkage analysis of routinely collected data constitutes a powerful resource to model CC admission and prognosticate death during AP. Mortality in patients with AP who require CC admission remains high.</v>
          </cell>
          <cell r="D847"/>
          <cell r="E847" t="str">
            <v>MRC Centre for Inflammation Research, Queen's Medical Research Institute, University of Edinburgh, Edinburgh, UK Clinical Surgery, University of Edinburgh, Edinburgh, UK._x000D_Healthcare Information Factory, Observational Data Analytics Group, Worldwide Epidemiology, GSK, Uxbridge, UK._x000D_eDRIS, NHS National Services Scotland, Edinburgh, UK._x000D_Clinical Statistics Consultants, Dundee, UK._x000D_Clinical Surgery, University of Edinburgh, Edinburgh, UK._x000D_Farr Institute, Edinburgh, UK._x000D_Department of Family and Community Medicine, North York General Hospital, University of Toronto, Toronto, Ontario, Canada._x000D_Dundee Epidemiology and Biostatistics Unit (DEBU), Division of Population Health Sciences, Medical Research Institute, University of Dundee, Dundee, UK.</v>
          </cell>
          <cell r="F847" t="str">
            <v>2016</v>
          </cell>
          <cell r="G847" t="str">
            <v>BMJ Open</v>
          </cell>
          <cell r="H847" t="str">
            <v>23546564</v>
          </cell>
        </row>
        <row r="848">
          <cell r="A848">
            <v>847</v>
          </cell>
          <cell r="B848" t="str">
            <v>Discontinuation of statins in routine care settings: a cohort study</v>
          </cell>
          <cell r="C848" t="str">
            <v>BACKGROUND: Systematic data on discontinuation of statins in routine practice of medicine are limited. OBJECTIVE: To investigate the reasons for statin discontinuation and the role of statin-related events (clinical events or symptoms believed to have been caused by statins) in routine care settings. DESIGN: A retrospective cohort study. SETTING: Practices affiliated with Brigham and Women's Hospital and Massachusetts General Hospital in Boston. PATIENTS: Adults who received a statin prescription between 1 January 2000 and 31 December 2008. MEASUREMENTS: Information on reasons for statin discontinuations was obtained from a combination of structured electronic medical record entries and analysis of electronic provider notes by validated software. RESULTS: Statins were discontinued at least temporarily for 57 292 of 107 835 patients. Statin-related events were documented for 18 778 (17.4%) patients. Of these, 11 124 had statins discontinued at least temporarily; 6579 were rechallenged with a statin over the subsequent 12 months. Most patients who were rechallenged (92.2%) were still taking a statin 12 months after the statin-related event. Among the 2721 patients who were rechallenged with the same statin to which they had a statin-related event, 1295 were receiving the same statin 12 months later, and 996 of them were receiving the same or a higher dose. LIMITATIONS: Statin discontinuations and statin-related events were assessed in practices affiliated with 2 academic medical centers. Utilization of secondary data could have led to missing or misinterpreted data. Natural-language-processing tools used to compensate for the low (30%) proportion of reasons for statin discontinuation documented in structured electronic medical record fields are not perfectly accurate. CONCLUSION: Statin-related events are commonly reported and often lead to statin discontinuation. However, most patients who are rechallenged can tolerate statins long-term. This suggests that many of the statin-related events may have other causes, are tolerable, or may be specific to individual statins rather than the entire drug class. PRIMARY FUNDING SOURCE: National Library of Medicine, Diabetes Action Research and Education Foundation, and Chinese National Key Program of Clinical Science.</v>
          </cell>
          <cell r="D848"/>
          <cell r="E848" t="str">
            <v>Key Laboratory of Endocrinology, Ministry of Health, PekingUnion Medical College Hospital, Chinese Academy of Medical Sciences, Beijing, China.</v>
          </cell>
          <cell r="F848" t="str">
            <v>2013</v>
          </cell>
          <cell r="G848" t="str">
            <v>Ann Intern Med</v>
          </cell>
          <cell r="H848" t="str">
            <v>24552970</v>
          </cell>
        </row>
        <row r="849">
          <cell r="A849">
            <v>848</v>
          </cell>
          <cell r="B849" t="str">
            <v>Enhancing patient understanding of medical procedures: evaluation of an interactive multimedia program with in-line exercises</v>
          </cell>
          <cell r="C849" t="str">
            <v>INTRODUCTION: Standard print and verbal information provided to patients undergoing treatments are often difficult to understand and may impair their ability to be truly informed. This study examined the effect of an interactive multimedia informational program with in-line exercises and corrected feedback on patients' real-time understanding of their cardiac catheterization procedure. METHODS: 151 adult patients scheduled for diagnostic cardiac catheterization were randomized to receive information about their procedure using either the standard institutional verbal and written information (SI) or an interactive iPad-based informational program (IPI). Subject understanding was evaluated using semi-structured interviews at baseline, immediately following catheterization, and 2 weeks after the procedure. In addition, for those randomized to the IPI, the ability to respond correctly to several in-line exercises was recorded. Subjects' perceptions of, and preferences for the information delivery were also elicited. RESULTS: Subjects randomized to the IPI program had significantly better understanding following the intervention compared with those randomized to the SI group (8.3±2.4 vs 7.4±2.5, respectively, 0-12 scale where 12=complete understanding, P&lt;0.05). First-time correct responses to the in-line exercises ranged from 24.3% to 100%. Subjects reported that the in-line exercises were very helpful (9.1±1.7, 0-10 scale, where 10=extremely helpful) and the iPad program very easy to use (9.0±1.6, 0-10 scale, where 10=extremely easy) suggesting good clinical utility. DISCUSSION: Results demonstrated the ability of an interactive multimedia program to enhance patients' understanding of their medical procedure. Importantly, the incorporation of in-line exercises permitted identification of knowledge deficits, provided corrected feedback, and confirmed the patients' understanding of treatment information in real-time when consent was sought.</v>
          </cell>
          <cell r="D849"/>
          <cell r="E849" t="str">
            <v>Department of Anesthesiology, University of Michigan Health System, Ann Arbor, MI, United States; Center for Bioethics and Social Sciences in Medicine, University of Michigan, United States. Electronic address: atait@umich.edu._x000D_Department of Anesthesiology, University of Michigan Health System, Ann Arbor, MI, United States._x000D_Department of Cardiology, University of Michigan Health System, Ann Arbor, MI, United States._x000D_Emergency Care Center, Jackson Memorial Hospital, Miami, FL, United States; ArchieMD, Inc., Boca Raton, FL, United States.</v>
          </cell>
          <cell r="F849" t="str">
            <v>2014</v>
          </cell>
          <cell r="G849" t="str">
            <v>Int J Med Inform</v>
          </cell>
          <cell r="H849" t="str">
            <v>23454258</v>
          </cell>
        </row>
        <row r="850">
          <cell r="A850">
            <v>849</v>
          </cell>
          <cell r="B850" t="str">
            <v>Arterial carbon dioxide tension and outcome in patients admitted to the intensive care unit after cardiac arrest</v>
          </cell>
          <cell r="C850" t="str">
            <v>BACKGROUND: Arterial carbon dioxide tension (PaCO2) affects neuronal function and cerebral blood flow. However, its association with outcome in patients admitted to intensive care unit (ICU) after cardiac arrest (CA) has not been evaluated. METHODS AND RESULTS: Observational cohort study using data from the Australian New Zealand (ANZ) Intensive Care Society Adult-Patient-Database (ANZICS-APD). Outcomes analyses were adjusted for illness severity, co-morbidities, hypothermia, treatment limitations, age, year of admission, glucose, source of admission, PaO2 and propensity score. We studied 16,542 consecutive patients admitted to 125 ANZ ICUs after CA between 2000 and 2011. Using the APD-PaCO2 (obtained within 24 h of ICU admission), 3010 (18.2%) were classified into the hypo- (PaCO2&lt;35 mmHg), 6705 (40.5%) into the normo- (35-45 mmHg) and 6827 (41.3%) into the hypercapnia (&gt;45 mmHg) group. The hypocapnia group, compared with the normocapnia group, had a trend toward higher in-hospital mortality (OR 1.12 [95% CI 1.00-1.24, p=0.04]), lower rate of discharge home (OR 0.81 [0.70-0.94, p&lt;0.01]) and higher likelihood of fulfilling composite adverse outcome of death and no discharge home (OR 1.23 [1.10-1.37, p&lt;0.001]). In contrast, the hypercapnia group had similar in-hospital mortality (OR 1.06 [0.97-1.15, p=0.19]) but higher rate of discharge home among survivors (OR 1.16 [1.03-1.32, p=0.01]) and similar likelihood of fulfilling the composite outcome (OR 0.97 [0.89-1.06, p=0.52]). Cox-proportional hazards modelling supported these findings. CONCLUSIONS: Hypo- and hypercapnia are common after ICU admission post-CA. Compared with normocapnia, hypocapnia was independently associated with worse clinical outcomes and hypercapnia a greater likelihood of discharge home among survivors.</v>
          </cell>
          <cell r="D850"/>
          <cell r="E850" t="str">
            <v>Department of Intensive Care, Austin Hospital, Melbourne, Victoria, Australia.</v>
          </cell>
          <cell r="F850" t="str">
            <v>2013</v>
          </cell>
          <cell r="G850" t="str">
            <v>Resuscitation</v>
          </cell>
          <cell r="H850" t="str">
            <v>21546922</v>
          </cell>
        </row>
        <row r="851">
          <cell r="A851">
            <v>850</v>
          </cell>
          <cell r="B851" t="str">
            <v>The cataract national data set electronic multi-centre audit of 55,567 operations: case-mix adjusted surgeon's outcomes for posterior capsule rupture</v>
          </cell>
          <cell r="C851" t="str">
            <v>AIMS: To develop a methodology for case-mix adjustment of surgical outcomes for individual cataract surgeons using electronically collected multi-centre data conforming to the cataract national data set (CND). METHODS: Routinely collected anonymised data were remotely extracted from electronic patient record (EPR) systems in 12 participating NHS Trusts undertaking cataract surgery. Following data checks and cleaning, analyses were carried out to risk adjust outcomes for posterior capsule rupture rates for individual surgeons, with stratification by surgical grade. RESULTS: A total of 406 surgeons from 12 NHS Trusts submitted data on 55,567 cataract operations between November 2001 and July 2006 (86% from January 2004). In all, 283 surgeons contributed data on &gt;25 cases, providing 54,319 operations suitable for detailed analysis. Case-mix adjusted results of individual surgeons are presented as funnel plots for all surgeons together, and separately for three different grades of surgeon. Plots include 95 and 99.8% confidence limits around the case-mix adjusted outcomes for detection of surgical outliers. CONCLUSIONS: Routinely collected electronic data conforming to the CND provides sufficient detail for case-mix adjustment of cataract surgical outcomes. The validation of these risk indicators should be carried out using fresh data to confirm the validity of the risk model. Once validated this model should provide an equitable approach for peer-to-peer comparisons in the context of revalidation.</v>
          </cell>
          <cell r="D851"/>
          <cell r="E851" t="str">
            <v>Bristol Eye Hospital, Bristol, UK. John.Sparrow@doctors.org.uk</v>
          </cell>
          <cell r="F851" t="str">
            <v>2011</v>
          </cell>
          <cell r="G851" t="str">
            <v>Eye (Lond)</v>
          </cell>
          <cell r="H851" t="str">
            <v>30032123</v>
          </cell>
        </row>
        <row r="852">
          <cell r="A852">
            <v>851</v>
          </cell>
          <cell r="B852" t="str">
            <v>Development of a new clinical decision rule for cervical CT to detect cervical spine injury in patients with head or neck trauma</v>
          </cell>
          <cell r="C852" t="str">
            <v>OBJECTIVE: Previous cervical spine imaging decision rules have been based on positive findings on plain X-ray and are limited by lack of specificity, age restrictions and complicated algorithms. We previously derived and validated a clinical decision rule (Rule 1) for detecting cervical spine injury (CSI) on CT in a single-centre study. This recommended CT for patients with (1) GCS score &lt;14, (2) GCS 14-15 and posterior cervical tenderness or neurological deficit, (3) age ≥60 years and fall down stairs, or (4) age &lt;60 and injured in a motorcycle collision or fallen from height. This study assessed the accuracy and reliability of this rule and refined the rule. METHODS: We conducted a prospective, dual-centre study at two Japanese EDs between August 2012 and March 2014. Patients with head or neck injury ≥16 years of age were included. Clinical data were collected from medical records. Imaging was at the discretion of the treating physician. CSI was diagnosed as a fracture or dislocation seen on CT; patients who were not imaged were followed for 14 days. We analysed the sensitivity and specificity of Rule 1 and refined it post hoc using recursive partitioning. RESULTS: 1192 patients were enrolled. 927 completed follow-up. Of these, 584 (63.0%) underwent CT imaging and 38 had CSI. Sensitivity and specificity of Rule 1 were 92.1% (95% CI 79.2% to 97.3%) and 58.6% (95% CI 55.4% to 61.9%). A second rule (Rule 2) was derived recommending CT for those with any of the following: GCS &lt;14, cervical tenderness, neurological deficit or mechanism of injury (fall down stairs, motorcycle collision or fall from height) without age limits. Sensitivity and specificity were 100% (95% CI 90.8% to 100%) and 51.9% (95% CI 48.6% to 55.2%), respectively. CONCLUSIONS: Our initial CT decision rule had lower sensitivity than in our initial validation study. A refined decision rule based on GCS, neck tenderness, neurological deficit and mechanism of injury showed excellent sensitivity with a small loss of specificity. Rule 2 will now need validation in an independent cohort.</v>
          </cell>
          <cell r="D852"/>
          <cell r="E852" t="str">
            <v>Department of Emergency Medicine and Critical Care, Center Hospital of the National Center for Global Health and Medicine, Tokyo, Japan._x000D_Department of Emergency and Critical Care Medicine, Seirei Hamamatsu General Hospital, Hamamatsu, Shizuoka, Japan._x000D_Biostatistics Section, Department of Clinical Research and Informatics, Clinical Science Center, National Center for Global Health and Medicine, Tokyo, Japan.</v>
          </cell>
          <cell r="F852" t="str">
            <v>2018</v>
          </cell>
          <cell r="G852" t="str">
            <v>Emerg Med J</v>
          </cell>
          <cell r="H852" t="str">
            <v>26381247</v>
          </cell>
        </row>
        <row r="853">
          <cell r="A853">
            <v>852</v>
          </cell>
          <cell r="B853" t="str">
            <v>Therapeutic temperature modulation in severe or moderate traumatic brain injury: a propensity score analysis of data from the Nationwide Japan Neurotrauma Data Bank</v>
          </cell>
          <cell r="C853" t="str">
            <v>OBJECTIVE: In patients with severe traumatic brain injury (TBI), a randomized controlled trial revealed that outcomes did not significantly improve after therapeutic hypothermia (TH) or normothermia (TN). However, avoiding pyrexia, which is often associated with intracranial disorders, might improve clinical outcomes. The objective of this study was to compare neurological outcomes among patients with moderate and severe TBI after therapeutic temperature modulation (TTM) in the absence of other interventions. METHODS: Data from 1091 patients were obtained from the Japan Neurotrauma Data Bank Project 2009, a cohort observational study. Patients with cardiac arrest, those with a Glasgow Coma Scale score of 3 and dilated fixed pupils, and those whose cause of death was injury to another area of the body were excluded, leaving 687 patients aged 16 years or older in this study. The patients were divided into 2 groups: the TTM group underwent TN (213 patients) or TH (82 patients), and the control group (392 patients) did not receive TTM. The primary end point for this study was the rate of poor outcome at hospital discharge, and the secondary end point was in-hospital death. Out of the 208 total items in the database, 29 variables that could potentially affect outcome were matched using the propensity score (PS) method in order to reduce selection bias and balance the baseline characteristics. RESULTS: From each group, 141 patients were extracted using the PS-matching process. Among the patients in the TTM group, 29 had undergone TH and 112 had undergone TN. In a log-rank test using Kaplan-Meier survival curves, no significant differences in patient outcome or death were observed between the 2 groups (poor outcome, p = 0.83; death, p = 0.18). A Cox proportional-hazards regression analysis established the HR for poor outcome and mortality at 1.03 (95% CI 0.78-1.36, p = 0.83) and 1.34 (95% CI 0.87-2.07, p = 0.18), respectively. CONCLUSIONS: There was no clear improvement in neurological outcomes after TTM in patients with moderate or severe TBI. To elucidate the role of TTM in patients with these injuries, a prospective study is needed with long-term follow-up using specific target temperatures.</v>
          </cell>
          <cell r="D853"/>
          <cell r="E853" t="str">
            <v>Departments of 1 Emergency Medicine._x000D_Neurosurgery, and._x000D_Japan Neurotrauma Data Bank Committee, Japan Society of Neurotraumatology, Tokyo, Japan._x000D_Public Health, Sapporo Medical University;_x000D_Emergency and Critical Care Center, Hokkaido University Hospital, Sapporo; and.</v>
          </cell>
          <cell r="F853" t="str">
            <v>2016</v>
          </cell>
          <cell r="G853" t="str">
            <v>J Neurosurg</v>
          </cell>
          <cell r="H853" t="str">
            <v>21987704</v>
          </cell>
        </row>
        <row r="854">
          <cell r="A854">
            <v>853</v>
          </cell>
          <cell r="B854" t="str">
            <v>Unnecessary care for bronchiolitis decreases with increasing inpatient prevalence of bronchiolitis</v>
          </cell>
          <cell r="C854" t="str">
            <v>OBJECTIVE: To measure the association between inpatient bronchiolitis prevalence (IBP) and the delivery of unnecessary tests and treatments to patients hospitalized with bronchiolitis. METHODS: A multicenter, retrospective, cohort study was performed using the Pediatric Hospital Information System database. All patients 2 months to 2 years of age hospitalized with bronchiolitis during 2004-2008 at participating pediatric hospitals were included. Main outcome measures were the probability of receiving potentially unnecessary care for bronchiolitis, including steroids, intravenously administered antibiotics, chest or neck radiographs, and any laboratory tests during hospitalization. RESULTS: During winter months, with each 1% absolute increase in IBP, patients were less likely to receive steroids (incidence rate ratio: 0.968 [95% confidence interval: 0.960-0.976]; P &lt; .001), radiographs (incidence rate ratio: 0.988 [95% confidence interval: 0.984-0.992]; P &lt; .001), and laboratory tests (incidence rate ratio: 0.992 [95% confidence interval: 0.988-0.995]; P &lt; .001). During summer months, similar associations were observed for steroids and radiographs. No association between IBP and antibiotic use was observed during either time period. CONCLUSIONS: The frequency with which several types of unnecessary care were delivered to patients with bronchiolitis seemed to decrease with increasing IBP. This finding suggests that an association exists between contextual information and care delivery during the management of acute illness, and it highlights the importance of such information for delivery of high-quality health care.</v>
          </cell>
          <cell r="D854"/>
          <cell r="E854" t="str">
            <v>Center for Child Health, Behavior, and Development, Seattle Children's Research Institute, Seattle, Washington, USA. vancleve@uw.edu</v>
          </cell>
          <cell r="F854" t="str">
            <v>2011</v>
          </cell>
          <cell r="G854" t="str">
            <v>Pediatrics</v>
          </cell>
          <cell r="H854" t="str">
            <v>26444811</v>
          </cell>
        </row>
        <row r="855">
          <cell r="A855">
            <v>854</v>
          </cell>
          <cell r="B855" t="str">
            <v>A network meta-analysis on the effects of information technology application on preoperative knowledge of patients</v>
          </cell>
          <cell r="C855" t="str">
            <v>The application of information technology in health education plan in Taiwan has existed for a long time. The purpose of this study is to explore the relationship between information technology application in health education and patients' preoperative knowledge by synthesizing existing researches that compare the effectiveness of information technology application and traditional instruction in the health education plan. In spite of claims regarding the potential benefits of using information technology in health education plan, results of previous researches were conflicting. This study is carried out to examine the effectiveness of information technology by using network meta-analysis, which is a statistical analysis of separate but similar studies in order to test the pooled data for statistical significance. Information technology application in health education discussed in this study include interactive technology therapy (person-computer), group interactive technology therapy (person-person), multimedia technology therapy and video therapy. The result has shown that group interactive technology therapy is the most effective, followed by interactive technology therapy. And these four therapies of information technology are all superior to the traditional health education plan (leaflet therapy).</v>
          </cell>
          <cell r="D855"/>
          <cell r="E855"/>
          <cell r="F855" t="str">
            <v>2015</v>
          </cell>
          <cell r="G855" t="str">
            <v>Technol Health Care</v>
          </cell>
          <cell r="H855" t="str">
            <v>30365582</v>
          </cell>
        </row>
        <row r="856">
          <cell r="A856">
            <v>855</v>
          </cell>
          <cell r="B856" t="str">
            <v>Epidemiology of Skin Diseases in a Diverse Patient Population</v>
          </cell>
          <cell r="C856" t="str">
            <v>BACKGROUND: Epidemiologic studies of patients who present to dermatology clinics are necessary to identify the needs of patients. OBJECTIVE: To quantify and compare diagnoses according to race, ethnicity, and socioeconomic status (SES) at 6 general dermatology clinics from January 2013 to December 2016. METHODS: A retrospective cohort of new patients was established using an electronic medical record database. Primary diagnoses and diagnostic codes were recorded. Geocoding was utilized to obtain SES. RESULTS: There were 65969 new patient visits. Racial and ethnic demographics were obtained with the overall top 3 conditions being eczema or dermatitis, benign skin neoplasm, and adnexal disease. In blacks, however, follicular disorders were the third most common condition seen. The most frequently encountered diagnoses at the clinics with the highest and lowest SES were benign skin neoplasm and eczema or dermatitis, respectively. LIMITATIONS: Only primary diagnoses were included in analysis. Determining one's race is increasingly difficult. CONCLUSION: Follicular disorders occurred with an increased frequency in blacks. When examining SES, eczema or dermatitis was the most frequently encountered primary diagnosis at the clinic with the lowest SES, with benign skin neoplasm seen with the highest frequency at the clinic with the highest SES. J Drugs Dermatol. 2018;17(10):1032-1036.</v>
          </cell>
          <cell r="D856"/>
          <cell r="E856"/>
          <cell r="F856" t="str">
            <v>2018</v>
          </cell>
          <cell r="G856" t="str">
            <v>J Drugs Dermatol</v>
          </cell>
          <cell r="H856" t="str">
            <v>19889112</v>
          </cell>
        </row>
        <row r="857">
          <cell r="A857">
            <v>856</v>
          </cell>
          <cell r="B857" t="str">
            <v>The impact of computerised physician order entry on prescribing practices in a cardiothoracic intensive care unit</v>
          </cell>
          <cell r="C857" t="str">
            <v>This prospective, time series, cross-sectional study was designed to compare the quality of handwritten vs computerised prescriptions in a tertiary 25-bedded cardiothoracic intensive care unit. A total of 14,721 prescriptions for 613 patients were analysed over three periods of investigation: 7 months before; and 5 and 12 months after implementation of a clinical information system with computerised physician order entry capability. Errors in prescribing were common. Only (53%) of handwritten charts analysed had all immediate administration drugs prescribed correctly. Errors included omission of route 81 (8.0%), date of prescription 78 (7.7%), and time to be given 255 (25.2%), and 119 (11.7%) had no dose or an incorrect dose prescribed. All errors of completeness were abolished following implementation. The computerised system led to a significant improvement in prescribing safety, in a clinical area previously highlighted as having a high rate of adverse drug errors. Legibility, completeness and traceability are no longer possible sources of medication errors.</v>
          </cell>
          <cell r="D857"/>
          <cell r="E857" t="str">
            <v>Addenbrookes Hospital, Cambridge, UK. ja297@cam.ac.uk</v>
          </cell>
          <cell r="F857" t="str">
            <v>2010</v>
          </cell>
          <cell r="G857" t="str">
            <v>Anaesthesia</v>
          </cell>
          <cell r="H857" t="str">
            <v>26774951</v>
          </cell>
        </row>
        <row r="858">
          <cell r="A858">
            <v>857</v>
          </cell>
          <cell r="B858" t="str">
            <v>Angina and associated healthcare costs following percutaneous coronary intervention: A real-world analysis from a multi-payer database</v>
          </cell>
          <cell r="C858" t="str">
            <v>OBJECTIVES: To study the contemporary, real-world clinical and economic burden associated with angina after percutaneous coronary intervention (PCI). BACKGROUND: Angina adversely affects quality of life and medical costs, yet data on real-world prevalence of angina following PCI and its associated economic consequences are limited. METHODS: In a multi-payer administrative claims database, we identified adults with incident inpatient PCI admissions between 2008 and 2011 who had at least 12 months of continuous medical and pharmacy benefits before and after the procedure. Patients were followed for up to 36 months. Using claims, we ascertained post-PCI outcomes: angina or chest pain, acute myocardial infarction, acute coronary syndrome, repeat PCI, healthcare service utilization, and costs. RESULTS: Among 51,710 study patients (mean age 61.8, 72% male), post-PCI angina or chest pain was present in 28% by 12 months and 40% by 36 months. Compared with patients who did not experience chest pain, angina or ACS, total healthcare costs in the first year after the index PCI were 1.8 times greater for patients with angina or chest pain ($32,437 vs. $17,913, P &lt; 0.001). These cost differentials continued to 36 months. CONCLUSIONS: Angina after PCI is a frequent and expensive outcome. Further research is needed to identify risk factors and potentially improve outcomes for post-PCI angina. © 2016 Wiley Periodicals, Inc.</v>
          </cell>
          <cell r="D858"/>
          <cell r="E858" t="str">
            <v>Columbia University and Cardiovascular Research Foundation, New York, New York._x000D_Department of Medicine (Cardiology), University of California, San Francisco, California._x000D_Department of Epidemiology &amp; Biostatistics, University of California, San Francisco, California._x000D_Division of Cardiology, San Francisco General Hospital, San Francisco, California._x000D_Truven Health Analytics, Brentwood, New Hampshire._x000D_Wade Outcomes Research and Consulting, Salt Lake City, Utah._x000D_Health Economics and Outcomes Research, Abbott Vascular, Santa Clara, California._x000D_Stanford University School of Medicine, HRP Redwood Building, Stanford, California.</v>
          </cell>
          <cell r="F858" t="str">
            <v>2016</v>
          </cell>
          <cell r="G858" t="str">
            <v>Catheter Cardiovasc Interv</v>
          </cell>
          <cell r="H858" t="str">
            <v>25629710</v>
          </cell>
        </row>
        <row r="859">
          <cell r="A859">
            <v>858</v>
          </cell>
          <cell r="B859" t="str">
            <v>Smartphone mobile application delivering personalized, real-time sun protection advice: a randomized clinical trial</v>
          </cell>
          <cell r="C859" t="str">
            <v>IMPORTANCE: Mobile smartphones are rapidly emerging as an effective means of communicating with many Americans. Using mobile applications (apps), they can access remote databases, track time and location, and integrate user input to provide tailored health information. OBJECTIVE: A smartphone mobile app providing personalized, real-time sun protection advice was evaluated in a randomized clinical trial. DESIGN, SETTING, AND PARTICIPANTS: The trial was conducted in 2012 and had a randomized pretest-posttest controlled design with a 10-week follow-up. Data were collected from a nationwide population-based survey panel. A sample of 604 non-Hispanic and Hispanic adults from the Knowledge Panel 18 years or older who owned an Android smartphone were enrolled. INTERVENTIONS: The mobile app provided advice on sun protection (ie, protection practices and risk of sunburn) and alerts (to apply or reapply sunscreen and get out of the sun), hourly UV Index, and vitamin D production based on the forecast UV Index, the phone's time and location, and user input. MAIN OUTCOMES AND MEASURES: Percentage of days using sun protection and time spent outdoors (days and minutes) in the midday sun and number of sunburns in the past 3 months were collected. RESULTS: Individuals in the treatment group reported more shade use (mean days staying in the shade, 41.0% vs 33.7%; P = .03) but less sunscreen use (mean days, 28.6% vs 34.5%; P = .048) than controls. There was no significant difference in number of sunburns in the past 3 months (mean, 0.60 in the treatment group vs 0.62 for controls; P = .87). Those who used the mobile app reported spending less time in the sun (mean days keeping time in the sun to a minimum, 60.4% for app users vs 49.3% for nonusers; P = .04) and using all protection behaviors combined more (mean days, 39.4% vs 33.8%; P = .04). CONCLUSIONS AND RELEVANCE: The mobile app improved some sun protection. Use of the mobile app was lower than expected but associated with increased sun protection. Providing personalized advice when and where people are in the sun may help reduce sun exposure.</v>
          </cell>
          <cell r="D859"/>
          <cell r="E859" t="str">
            <v>Klein Buendel Inc, Golden, Colorado._x000D_Department of Internal Medicine, University of New Mexico, Albuquerque3Department of Dermatology, University of New Mexico, Albuquerque._x000D_Global Monitoring Division, Earth System Research Laboratory, Cooperative Institute for Research in Environmental Studies, National Oceanic and Atmospheric Administration, University of Colorado, Boulder._x000D_Colorado Foundation for Public Health and Environment, Denver.</v>
          </cell>
          <cell r="F859" t="str">
            <v>2015</v>
          </cell>
          <cell r="G859" t="str">
            <v>JAMA Dermatol</v>
          </cell>
          <cell r="H859" t="str">
            <v>27370116</v>
          </cell>
        </row>
        <row r="860">
          <cell r="A860">
            <v>859</v>
          </cell>
          <cell r="B860" t="str">
            <v>Quantitative analysis of treatment process time and throughput capacity for spot scanning proton therapy</v>
          </cell>
          <cell r="C860" t="str">
            <v>PURPOSE: To determine the patient throughput and the overall efficiency of the spot scanning system by analyzing treatment time, equipment availability, and maximum daily capacity for the current spot scanning port at Proton Therapy Center Houston and to assess the daily throughput capacity for a hypothetical spot scanning proton therapy center. METHODS: At their proton therapy center, the authors have been recording in an electronic medical record system all treatment data, including disease site, number of fields, number of fractions, delivered dose, energy, range, number of spots, and number of layers for every treatment field. The authors analyzed delivery system downtimes that had been recorded for every equipment failure and associated incidents. These data were used to evaluate the patient census, patient distribution as a function of the number of fields and total target volume, and equipment clinical availability. The duration of each treatment session from patient walk-in to patient walk-out of the spot scanning treatment room was measured for 64 patients with head and neck, central nervous system, thoracic, and genitourinary cancers. The authors retrieved data for total target volume and the numbers of layers and spots for all fields from treatment plans for a total of 271 patients (including the above 64 patients). A sensitivity analysis of daily throughput capacity was performed by varying seven parameters in a throughput capacity model. RESULTS: The mean monthly equipment clinical availability for the spot scanning port in April 2012-March 2015 was 98.5%. Approximately 1500 patients had received spot scanning proton therapy as of March 2015. The major disease sites treated in September 2012-August 2014 were the genitourinary system (34%), head and neck (30%), central nervous system (21%), and thorax (14%), with other sites accounting for the remaining 1%. Spot scanning beam delivery time increased with total target volume and accounted for approximately 30%-40% of total treatment time for the total target volumes exceeding 200 cm(3), which was the case for more than 80% of the patients in this study. When total treatment time was modeled as a function of the number of fields and total target volume, the model overestimated total treatment time by 12% on average, with a standard deviation of 32%. A sensitivity analysis of throughput capacity for a hypothetical four-room spot scanning proton therapy center identified several priority items for improvements in throughput capacity, including operation time, beam delivery time, and patient immobilization and setup time. CONCLUSIONS: The spot scanning port at our proton therapy center has operated at a high performance level and has been used to treat a large number of complex cases. Further improvements in efficiency may be feasible in the areas of facility operation, beam delivery, patient immobilization and setup, and optimization of treatment scheduling.</v>
          </cell>
          <cell r="D860"/>
          <cell r="E860" t="str">
            <v>Department of Radiation Physics, The University of Texas MD Anderson Cancer Center, Houston, Texas 77030._x000D_The Proton Therapy Center Houston, Ltd., L.L.P., 1840 Old Spanish Trail, Houston, Texas 77054._x000D_Department of Radiation Oncology, The University of Texas MD Anderson Cancer Center, Houston, Texas 77030._x000D_Texas Center for Proton Therapy, 1501 W. Royal Lane, Irving, Texas 75063.</v>
          </cell>
          <cell r="F860" t="str">
            <v>2016</v>
          </cell>
          <cell r="G860" t="str">
            <v>Med Phys</v>
          </cell>
          <cell r="H860" t="str">
            <v>28822374</v>
          </cell>
        </row>
        <row r="861">
          <cell r="A861">
            <v>860</v>
          </cell>
          <cell r="B861" t="str">
            <v>Relative Mortality Analysis of Trauma Patients Requiring Emergency Surgery at a Level I Trauma Center</v>
          </cell>
          <cell r="C861"/>
          <cell r="D861"/>
          <cell r="E861"/>
          <cell r="F861" t="str">
            <v>2017</v>
          </cell>
          <cell r="G861" t="str">
            <v>Am Surg</v>
          </cell>
          <cell r="H861" t="str">
            <v>28183558</v>
          </cell>
        </row>
        <row r="862">
          <cell r="A862">
            <v>861</v>
          </cell>
          <cell r="B862" t="str">
            <v>Frequency of inadequate neuromuscular blockade during general anesthesia</v>
          </cell>
          <cell r="C862" t="str">
            <v>STUDY OBJECTIVE: We used electronic health record data to define frequency of inadequate intraoperative neuromuscular blockade (NMB). DESIGN: Retrospective observational study using electronic health record data. SETTING: Operating room in a tertiary care academic hospital. PATIENTS: A total of 129,209 adult patients with American Society of Anesthesiologists physical status 1 to 5 undergoing general anesthesia in an outpatient or inpatient setting who received nondepolarizing NMB. We excluded patients intubated before arrival to the operating room, patients undergoing a liver transplant or cardiac surgery, and patients who remained intubated at the end of the operation. INTERVENTIONS: None. MEASUREMENTS: The primary outcomes were inadequate NMB defined by (1) documentation of patient movement and (2) documentation of surgical request for additional NMB, followed by NMB agent administration. MAIN RESULTS: A total of 1261 patients (1.0%) demonstrated either intraoperative movement (369 or 0.29%) or prompted surgical request for additional NMB agent (921 or 0.71%). Trend analysis showed a variation in the annual rate of inadequate NMB, with an increase from 2004 to 2013 for criteria 1 and 2. CONCLUSIONS: Nearly 1% of all general anesthetic procedures involving NMB exhibit inadequate relaxation resulting in procedural interruption. These data suggest that current use of neuromuscular blocking drugs and NMB monitoring expose patients to inadequate blockade. The risk of this phenomenon warrants further study.</v>
          </cell>
          <cell r="D862"/>
          <cell r="E862" t="str">
            <v>Department of Anesthesiology, University of Michigan Medical School, CVC 4172, 1500 East Medical Center Drive, Ann Arbor, MI 48109, USA. Electronic address: tdubovoy@med.umich.edu._x000D_Department of Anesthesiology, University of Michigan Medical School, CVC 4172, 1500 East Medical Center Drive, Ann Arbor, MI 48109, USA. Electronic address: amysha@med.umich.edu._x000D_Merck, Sharp, and Dohme, Inc, PO Box 100, Whitehouse Station, NJ 08889-0100, USA. Electronic address: scott.devine@merck.com._x000D_Department of Anesthesiology, University of Michigan Medical School, CVC 4172, 1500 East Medical Center Drive, Ann Arbor, MI 48109, USA. Electronic address: sachinkh@med.umich.edu.</v>
          </cell>
          <cell r="F862" t="str">
            <v>2017</v>
          </cell>
          <cell r="G862" t="str">
            <v>J Clin Anesth</v>
          </cell>
          <cell r="H862" t="str">
            <v>22327947</v>
          </cell>
        </row>
        <row r="863">
          <cell r="A863">
            <v>862</v>
          </cell>
          <cell r="B863" t="str">
            <v>Frequency and nature of drug-drug interactions in a Swiss primary and secondary acute care hospital</v>
          </cell>
          <cell r="C863" t="str">
            <v>QUESTIONS UNDER STUDY: Drug-drug interactions (DDI) are considered a risk factor in medication safety and computerised alerting tools are increasingly promoted and implemented in order to detect and minimise DDI. As only little is known about the frequency and nature of DDI in hospitalised patients in Switzerland as well as about the usefulness of current alerting systems, this analysis based on a computerised medication record in a typical regional hospital setting was performed. METHODS: All inpatients with at least one drug prescription between 2006 and 2010 were included. A total of 1,654,987 prescriptions were analysed with regard to the maximal seriousness level of DDI between each added prescription versus the existing prescription and with regard to all underlying DDI. RESULTS: On average, each inpatient received 16 different drugs including on-demand prescriptions and encountered 5 DDI. A total of 27% of all prescriptions caused DDI. Within the last 12 months, 5% of all DDI were classified in category 1 (contraindicated), 3% in category 2, 53% in category 3, 8% in category 4 and 31% in category 5. The vast majority of DDI were caused by a very limited number of drugs. DISCUSSION: Drug-drug interactions were very frequent and were very stable over the years studied, involving on average 27% of all prescriptions and 44% in internal medicine. Only a very limited amount of drugs were responsible for the vast majority of DDI, especially when the most severe categories of DDI were considered. Most of the severe DDI alerts could be automatically handled, if for example laboratory values could be taken into account. The DDI database should ideally be supplemented by information enabling more sophisticated computerised support in order to deliver more reasonable results from DDI checks.</v>
          </cell>
          <cell r="D863"/>
          <cell r="E863" t="str">
            <v>Spital Thun-Simmental AG, Department for Internal Medicine and Group of Medical Informatics, Thun, Switzerland. Marc.oertle@spitalstsag.ch</v>
          </cell>
          <cell r="F863" t="str">
            <v>2012</v>
          </cell>
          <cell r="G863" t="str">
            <v>Swiss Med Wkly</v>
          </cell>
          <cell r="H863" t="str">
            <v>30236854</v>
          </cell>
        </row>
        <row r="864">
          <cell r="A864">
            <v>863</v>
          </cell>
          <cell r="B864" t="str">
            <v>Robotic-assisted vs. open radical prostatectomy: A machine learning framework for intelligent analysis of patient-reported outcomes from online cancer support groups</v>
          </cell>
          <cell r="C864" t="str">
            <v>BACKGROUND: The advantages of Robot-assisted laparoscopic prostatectomy (RARP) over open radical prostatectomy (ORP) in Prostate cancer perioperatively are well-established, but quality of life is more contentious. Increasingly, patients are utilising online cancer support groups (OCSG) to express themselves. Currently there is no method of analysis of these sophisticated data sources. We have used the PRIME-2 (Patient Reported Information Multidimensional Exploration version 2) framework for automated identification and intelligent analysis of decision-making, functional and emotional outcomes in men undergoing ORP vs. RARP from OCSG discussions. METHODS: The PRIME-2 framework was developed to retrospectively analyse individualised patient-reported information from 5,157 patients undergoing RARP and 579 ORP. The decision factors, side effects, and emotions in 2 groups were analysed and compared using Chi-squared, t tests, and Pearson correlation. RESULTS: There were no differences in Gleason score, Prostate Specific Antigen (PSA), and age between the groups. Surgeon experience and preservation of erectile function (P &lt; 0.01) were important factors in the decision making process. There were no significant differences in urinary, sexual, or bowel symptoms between ORP and RARP on a monthly basis during the initial 12 months. Emotions expressed by patients undergoing RARP were more consistent and positive while ORP expressed more negative emotions at the time of surgery and 3 months postsurgery (P &lt; 0.05), due to pain and discomfort, and during ninth month due to fear and anxiety of pending PSA tests. CONCLUSIONS: ORP and RARP demonstrated similar side effect profiles for 12 months, but PRIME-2 enables identification of important quality of life features and emotions over time. It is timely for clinicians to accept OCSG as an adjunct to Prostate cancer care.</v>
          </cell>
          <cell r="D864"/>
          <cell r="E864" t="str">
            <v>University of Melbourne, Department of Surgery, Austin Hospital, Heidelberg, Victoria, Australia. Electronic address: weranja@gmail.com._x000D_Research Centre for Data Analytics and Cognition, La Trobe University, Victoria, Australia._x000D_North Bristol, NHS Trust, United Kingdom._x000D_University of Melbourne, Department of Surgery, Austin Hospital, Heidelberg, Victoria, Australia.</v>
          </cell>
          <cell r="F864" t="str">
            <v>2018</v>
          </cell>
          <cell r="G864" t="str">
            <v>Urol Oncol</v>
          </cell>
          <cell r="H864" t="str">
            <v>22529276</v>
          </cell>
        </row>
        <row r="865">
          <cell r="A865">
            <v>864</v>
          </cell>
          <cell r="B865" t="str">
            <v>Decreasing prevalence of obesity among young children in Massachusetts from 2004 to 2008</v>
          </cell>
          <cell r="C865" t="str">
            <v>OBJECTIVE: To examine whether the obesity prevalence is increasing, level, or decreasing among young US children (aged &lt;6 years) in the past decade; and to compare regional data to those of 2 national databases. METHODS: We analyzed data from 108 762 well-child visits (36 827 children) at a multisite pediatric practice in eastern Massachusetts during 1999-2008. By using the Centers for Disease Control and Prevention 2000 gender-specific growth charts, we defined obesity as weight-for-length ≥95th percentile for children aged &lt;24 months and BMI ≥95th percentile for children aged 24 to &lt;72 months. By using multivariable logistic regression, we estimated gender-specific obesity trends in 2 separate periods, 1999-2003 and 2004-2008, adjusting for age group, race/ethnicity, health insurance, and practice site. RESULTS: From 1999 to 2003, the obesity prevalence was fairly stable among both boys and girls. From 2004 to 2008, the obesity prevalence substantially decreased among both boys and girls. The decline in obesity prevalence during 2004-2008 was more pronounced among children insured by non-Medicaid health plans than among those insured by Medicaid. CONCLUSIONS: Among children aged &lt;6 years at this multisite pediatric practice, obesity prevalence decreased during 2004-2008, which is in line with national data showing no increase in prevalence during this time period. The smaller decrease among Medicaid-insured children may portend widening of socioeconomic disparities in childhood obesity.</v>
          </cell>
          <cell r="D865"/>
          <cell r="E865" t="str">
            <v>Obesity Prevention Program, Department of Population Medicine, Harvard Medical School and Harvard Pilgrim Health Care Institute, Boston, MA 02215, USA. xiaozhongwen@hotmail.com</v>
          </cell>
          <cell r="F865" t="str">
            <v>2012</v>
          </cell>
          <cell r="G865" t="str">
            <v>Pediatrics</v>
          </cell>
          <cell r="H865" t="str">
            <v>28220929</v>
          </cell>
        </row>
        <row r="866">
          <cell r="A866">
            <v>865</v>
          </cell>
          <cell r="B866" t="str">
            <v>Increasing the Efficiency on Producing Radiology Reports for Breast Cancer Diagnosis by Means of Structured Reports. A Comparative Study</v>
          </cell>
          <cell r="C866" t="str">
            <v>BACKGROUND: Radiology reports are commonly written on free-text using voice recognition devices. Structured reports (SR) have a high potential but they are usually considered more difficult to fill-in so their adoption in clinical practice leads to a lower efficiency. However, some studies have demonstrated that in some cases, producing SRs may require shorter time than plain-text ones. This work focuses on the definition and demonstration of a methodology to evaluate the productivity of software tools for producing radiology reports. A set of SRs for breast cancer diagnosis based on BI-RADS have been developed using this method. An analysis of their efficiency with respect to free-text reports has been performed. MATERIAL AND METHODS: The methodology proposed compares the Elapsed Time (ET) on a set of radiological reports. Free-text reports are produced with the speech recognition devices used in the clinical practice. Structured reports are generated using a web application generated with TRENCADIS framework. A team of six radiologists with three different levels of experience in the breast cancer diagnosis was recruited. These radiologists performed the evaluation, each one introducing 50 reports for mammography, 50 for ultrasound scan and 50 for MRI using both approaches. Also, the Relative Efficiency (REF) was computed for each report, dividing the ET of both methods. We applied the T-Student (T-S) test to compare the ETs and the ANOVA test to compare the REFs. Both tests were computed using the SPSS software. RESULTS: The study produced three DICOM-SR templates for Breast Cancer Diagnosis on mammography, ultrasound and MRI, using RADLEX terms based on BIRADs 5th edition. The T-S test on radiologists with high or intermediate profile, showed that the difference between the ET was only statistically significant for mammography and ultrasound. The ANOVA test performed grouping the REF by modalities, indicated that there were no significant differences between mammograms and ultrasound scans, but both have significant statistical differences with MRI. The ANOVA test of the REF for each modality, indicated that there were only significant differences in Mammography (ANOVA p = 0.024) and Ultrasound (ANOVA p = 0.008). The ANOVA test for each radiologist profile, indicated that there were significant differences on the high profile (ANOVA p = 0.028) and medium (ANOVA p = 0.045). CONCLUSIONS: In this work, we have defined and demonstrated a methodology to evaluate the productivity of software tools for producing radiology reports in Breast Cancer. We have evaluated that adopting Structured Reporting in mammography and ultrasound studies in breast cancer diagnosis improves the performance in producing reports.</v>
          </cell>
          <cell r="D866"/>
          <cell r="E866" t="str">
            <v>J. Damian Segrelles Quilis, Institute for Molecular Imaging Technologies (I3M), Universitat Politècnica de València (UPVLC), Camino de Vera, S/N 46022, Valencia, Spain, E-mail: dquilis@dsic.upv.es.</v>
          </cell>
          <cell r="F866" t="str">
            <v>2017</v>
          </cell>
          <cell r="G866" t="str">
            <v>Methods Inf Med</v>
          </cell>
          <cell r="H866" t="str">
            <v>29547044</v>
          </cell>
        </row>
        <row r="867">
          <cell r="A867">
            <v>866</v>
          </cell>
          <cell r="B867" t="str">
            <v>HBA1C CONTROL AND COST-EFFECTIVENESS IN PATIENTS WITH TYPE 2 DIABETES MELLITUS INITIATED ON CANAGLIFLOZIN OR A GLUCAGON-LIKE PEPTIDE 1 RECEPTOR AGONIST IN A REAL-WORLD SETTING</v>
          </cell>
          <cell r="C867" t="str">
            <v>OBJECTIVE: To compare glycated hemoglobin (HbA1c) control and medication costs between patients with type 2 diabetes mellitus (T2DM) treated with canagliflozin 300 mg (CANA) or a glucagon-like peptide 1 receptor agonist (GLP-1 RA) in a real-world setting. METHODS: Adults with T2DM newly initiated on CANA or a GLP-1 RA (index date) were identified from IQVIA(™) Real-World Data Electronic Medical Records U.S. database (March 29, 2012-April 30, 2016). Inverse probability of treatment weighting accounted for differences in baseline characteristics. HbA1c levels at 3-month intervals were compared using generalized estimating equations. Medication costs used wholesale acquisition costs. RESULTS: For both cohorts (CANA: n = 11,435; GLP-1 RA: n = 11,582), HbA1c levels decreased at 3 months postindex and remained lower through 30 months. Absolute changes in mean HbA1c from index to 3 months postindex for CANA and GLP-1 RA were -1.16% and -1.21% (patients with baseline HbA1c ≥7% [53 mmol/mol]); -1.54% and -1.51% (patients with baseline HbA1c ≥8% [64 mmol/mol]); and -2.13% and -1.99% (patients with baseline HbA1c ≥9% [75 mmol/mol]), respectively. Postindex, CANA patients with baseline HbA1c ≥7% had similar HbA1c levels at each interval versus GLP-1 RA patients, except 9 months (mean HbA1c, 7.75% [61 mmol/mol] vs. 7.86% [62 mmol/mol]; P = .0305). CANA patients with baseline HbA1c ≥8% and ≥9% had consistently lower HbA1c numerically versus GLP-1 RA patients and statistically lower HbA1c at 9 (baseline HbA1c ≥8% or ≥9%), 27, and 30 months (baseline HbA1c ≥9%). Continuous 12-month medication cost $3,326 less for CANA versus GLP-1 RA. CONCLUSION: This retrospective study demonstrated a similar evolution of HbA1c levels among CANA and GLP-1 RA patients in a real-world setting. Lower medication costs suggest CANA is economically dominant over GLP-1 RA (similar effectiveness, lower cost). ABBREVIATIONS: AHA = antihyperglycemic agent BMI = body mass index CANA = canagliflozin 300 mg DCSI = diabetes complications severity index eGFR = estimated glomerular filtration rate EMR = electronic medical record GLP-1 RA = glucagon-like peptide 1 receptor agonist HbA1c = glycated hemoglobin ICD-9-CM = International Classification of Diseases-Ninth Revision-Clinical Modification ICD-10-CM = International Classification of Diseases-Tenth Revision-Clinical Modification IPTW = inverse probability of treatment weighting ITT = intent-to-treat MPR = medication possession ratio PDC = proportion of days covered PS = propensity score PSM = propensity score matching Quan-CCI = Quan-Charlson comorbidity index SGLT2 = sodium-glucose cotransporter 2 T2DM = type 2 diabetes mellitus WAC = wholesale acquisition cost.</v>
          </cell>
          <cell r="D867"/>
          <cell r="E867"/>
          <cell r="F867" t="str">
            <v>2018</v>
          </cell>
          <cell r="G867" t="str">
            <v>Endocr Pract</v>
          </cell>
          <cell r="H867" t="str">
            <v>27263080</v>
          </cell>
        </row>
        <row r="868">
          <cell r="A868">
            <v>867</v>
          </cell>
          <cell r="B868" t="str">
            <v>Analysis of driver injury severity in wrong-way driving crashes on controlled-access highways</v>
          </cell>
          <cell r="C868" t="str">
            <v>For more than five decades, wrong-way driving (WWD) has been notorious as a traffic safety issue for controlled-access highways. Numerous studies and efforts have tried to identify factors that contribute to WWD occurrences at these sites in order to delineate between WWD and non-WWD crashes. However, none of the studies investigate the effect of various confounding variables on the injury severity being sustained by the at-fault drivers in a WWD crash. This study tries to fill this gap in the existing literature by considering possible variables and taking into account the ordinal nature of injury severity using three different ordered-response models: ordered logit or proportional odds (PO), generalized ordered logit (GOL), and partial proportional odds (PPO) model. The findings of this study reveal that a set of variables, including driver's age, condition (i.e., intoxication), seatbelt use, time of day, airbag deployment, type of setting, surface condition, lighting condition, and type of crash, has a significant effect on the severity of a WWD crash. Additionally, a comparison was made between the three proposed methods. The results corroborate that the PPO model outperforms the other two models in terms of modeling injury severity using our database. Based on the findings, several countermeasures at the engineering, education, and enforcement levels are recommended.</v>
          </cell>
          <cell r="D868"/>
          <cell r="E868" t="str">
            <v>Research Associate, Department of Civil Engineering, Auburn University, Auburn, AL 36849-5337, United States. Electronic address: mahdipn@auburn.edu._x000D_Associate Professor, Department of Civil Engineering, Auburn University, Auburn, AL 36849-5337, United States. Electronic address: zhouhugo@auburn.edu.</v>
          </cell>
          <cell r="F868" t="str">
            <v>2016</v>
          </cell>
          <cell r="G868" t="str">
            <v>Accid Anal Prev</v>
          </cell>
          <cell r="H868" t="str">
            <v>24141382</v>
          </cell>
        </row>
        <row r="869">
          <cell r="A869">
            <v>868</v>
          </cell>
          <cell r="B869" t="str">
            <v>Effects of health insurance on racial disparity in osteoporosis medication adherence</v>
          </cell>
          <cell r="C869" t="str">
            <v>OBJECTIVE: To explore whether racial disparity in osteoporosis drug therapy maintenance varies by health insurance coverage status. DESIGN: Longitudinal observation study. SETTING: Cleveland Clinic Health System (Cleveland, OH) from January 2006 to December 2009. PATIENTS: 3,901 black and white female Medicare beneficiaries starting osteoporosis drug therapy. INTERVENTION: Analysis of the health system's integrated electronic medical records. MAIN OUTCOME MEASURES: Drug therapy adherence (medication possession ratio ≥80%) for more than 12 of 15 surveillance units and occurrence of extended nonadherence gaps for at least two surveillance units in a row. RESULTS: Among patients with supplementary health insurance (n = 2,278), no difference was observed for drug therapy adherence ( P = 0.17) and extended nonadherence gaps ( P = 0.53) between black and white participants. When patients did not have supplementary health insurance (n = 1,623), blacks (36% [95% CI 28-47]) were less likely to adhere to drug therapy than whites (47% [38-57]; odds ratio [OR] 0.34 [95% CI 0.09-0.92], P = 0.004). Blacks (25% [19-32]) also were more likely to have an extended nonadherence gap episode than whites (18% [11-26]; OR 2.42 [1.13-3.50], P = 0.03). CONCLUSION: Similar to previous research on racial disparity in health services, racial disparity in osteoporosis drug therapy maintenance between black and white female older patients existed when supplementary health insurance was not affordable.</v>
          </cell>
          <cell r="D869"/>
          <cell r="E869"/>
          <cell r="F869" t="str">
            <v>2013</v>
          </cell>
          <cell r="G869" t="str">
            <v>J Am Pharm Assoc (2003)</v>
          </cell>
          <cell r="H869" t="str">
            <v>27160431</v>
          </cell>
        </row>
        <row r="870">
          <cell r="A870">
            <v>869</v>
          </cell>
          <cell r="B870" t="str">
            <v>Comparison of pediatric motor vehicle collision injury outcomes at Level I trauma centers</v>
          </cell>
          <cell r="C870" t="str">
            <v>OBJECTIVE: Examine the association of American College of Surgeons Level I pediatric trauma center designation with outcomes of pediatric motor vehicle collision-related injuries. METHODS: Observational study of the 2009-2012 National Trauma Data Bank, including n=28,145 patients &lt;18years directly transported to a Level I trauma center. Generalized estimating equations estimated odds ratios (ORs) for injury outcomes, comparing freestanding pediatric trauma centers (PTCs) with adult centers having added Level I pediatric qualifications (ATC+PTC) and general adult trauma centers (ATC). Models were stratified by age following PTC designation guidelines, and adjusted for demographic and clinical risk factors. RESULTS: Analyses included n=16,643 children &lt;15 and n=11,502 adolescents 15-17years. Among children, odds of laparotomy (OR=1.88, 95% CI 1.28-2.74) and pneumonia (OR=2.13, 95% CI 1.32-3.46) were greater at ATCs vs. freestanding PTCs. Adolescents treated at ATC+PTCs or ATCs experienced greater odds of death (OR=2.18, 95% CI 1.30-3.67; OR=1.98, 95% CI 1.37-2.85, respectively) and laparotomy (OR=4.33, 95% CI 1.56-12.02; OR=5.11, 95% CI 1.92-13.61, respectively). CONCLUSIONS: Compared with freestanding PTCs, children treated at general ATCs experienced more complications; adolescents treated at ATC+PTCs or general ATCs had greater odds of death. Identification and sharing of best practices among Level I trauma centers may reduce variation in care and improve outcomes for children.</v>
          </cell>
          <cell r="D870"/>
          <cell r="E870" t="str">
            <v>Department of Research and Sponsored Programs, Children's Hospitals and Clinics of Minnesota, 2525 Chicago Avenue, Minneapolis, MN 55404. Electronic address: jill_dreyfus@premierinc.com._x000D_Department of Research and Sponsored Programs, Children's Hospitals and Clinics of Minnesota, 2525 Chicago Avenue, Minneapolis, MN 55404._x000D_Department of Pediatric Emergency Medicine, Children's Hospitals and Clinics of Minnesota, 2525 Chicago Avenue, Minneapolis, MN 55404._x000D_Department of Pediatric Surgery, Children's Hospitals and Clinics of Minnesota, 2525 Chicago Avenue, Minneapolis, MN 55404.</v>
          </cell>
          <cell r="F870" t="str">
            <v>2016</v>
          </cell>
          <cell r="G870" t="str">
            <v>J Pediatr Surg</v>
          </cell>
          <cell r="H870" t="str">
            <v>20538514</v>
          </cell>
        </row>
        <row r="871">
          <cell r="A871">
            <v>870</v>
          </cell>
          <cell r="B871" t="str">
            <v>eHealth usage patterns of European general practitioners: a five-year (2002-2007) comparative study</v>
          </cell>
          <cell r="C871" t="str">
            <v>PURPOSE: This paper provides a five-year (2002-2007) comparative segmentation analysis of how the Internet and dedicated health networks are used by European general practitioners (GPs) and the extent to which external factors affect their use of various eHealth services. METHODS: Two cross-national sets of survey data collected in 2002 (n=3512) and 2007 (n=3948) have been analyzed. These databases provide information on physicians' eHealth uses in EU-15 countries, including sociodemographic indicators such as country, age, sex, location, and size of the medical practice. RESULTS: A total of 3512 and 3948 physicians, respectively, participated in the 2002 and 2007 studies. The percentage of GPs accessing the Internet or a dedicated health network increased from 64.5% in 2002 to 77.1% in 2007. Only these physicians were included in the latent class cluster analyses performed on both datasets, yielding three segments of eHealth users plus a group of non-Internet users. Thus, the following four final segments were identified in the years 2002 and 2007: 'Information Searchers/Average Users', 'Advanced Users/Adv. Users (ePrescribers)', 'Laggards', and 'Non-Internet Users'. Contingency table analyses relating external indicators to physicians' usage patterns of eHealth services confirmed strong country differences, low to moderate age influences reflecting a cohort effect, and moderate effects of practice size, both in 2002 and 2007. Conversely, very weak influences were observed for physicians' sex and location of the medical practice. CONCLUSION: A positive evolution is clearly observable in European primary care physicians' use of eHealth, mainly with regard to online medical information searches, use of electronic health care records, and (to a lesser extent) electronic transfers of patient data. The international comparative profiling of European GPs' eHealth usage patterns contributes to more efficient and continually adapted promotion strategies, aimed at fostering the diffusion of eHealth applications among medical professionals of the analyzed EU-15 countries.</v>
          </cell>
          <cell r="D871"/>
          <cell r="E871" t="str">
            <v>Department of Business Administration, Faculty of Economics and Business Administration, University of Almería, Carretera de Sacramento s/n. La Cañada de San Urbano, 04120 Almería, Spain. jmortega@ual.es</v>
          </cell>
          <cell r="F871" t="str">
            <v>2010</v>
          </cell>
          <cell r="G871" t="str">
            <v>Int J Med Inform</v>
          </cell>
          <cell r="H871" t="str">
            <v>29399852</v>
          </cell>
        </row>
        <row r="872">
          <cell r="A872">
            <v>871</v>
          </cell>
          <cell r="B872" t="str">
            <v>Effects of training physicians in electronic prescribing in the outpatient setting on clinical, learning and behavioural outcomes: a cluster randomized trial</v>
          </cell>
          <cell r="C872" t="str">
            <v>AIMS: Electronic prescribing systems may improve medication safety, but only when used appropriately. The effects of task analysis-based training on clinical, learning and behavioural outcomes were evaluated in the outpatient setting, compared with the usual educational approach. METHODS: This was a multicentre, cluster randomized trial [EDUCATional intervention for IT-mediated MEDication management (MEDUCATE trial)], with physicians as the unit of analysis. It took place in the outpatient clinics of two academic hospitals. Participants comprised specialists and residents (specialty trainees, in the UK) and their patients. Training took the form of a small-group session and an e-learning. The primary outcome was the proportion of medication discrepancies per physician, measured as discrepancies between medications registered by physicians in the electronic prescribing system and those reported by patients. Clinical consequences were estimated by the proportion of patients per physician with at least one missed drug-drug interaction with the potential for causing adverse drug events. A questionnaire assessed physicians' knowledge and skills. RESULTS: Among 124 participating physicians, primary outcome data for 115 (93%) were available. A total of 1094 patients were included. A mean of 48% of registered medications per physician were discrepant with the medications that their patients reported in both groups (P = 0.14). Due to registration omissions, a mean of 4% of patients per physician had one or more missed drug-drug interactions with the potential to cause a clinically relevant adverse drug event in the intervention group, and 7% in controls (P = 0.11). The percentages of correct answers on the knowledge and skills test were higher in the intervention group (57%) compared with controls (51%; P = 0.01). CONCLUSION: The training equipped outpatient physicians with the knowledge and skills for appropriate use of electronic prescribing systems, but had no effect on medication discrepancies.</v>
          </cell>
          <cell r="D872"/>
          <cell r="E872" t="str">
            <v>Department of Internal Medicine &amp; Centre for Research and Development of Education, University Medical Centre Utrecht, The Netherlands._x000D_Department of Clinical Pharmacy, University Medical Centre Utrecht, The Netherlands._x000D_Department of Pharmacoepidemiology and Clinical Pharmacology, Utrecht Institute for Pharmaceutical Sciences, Faculty of Science, Utrecht University, The Netherlands._x000D_Department of Internal Medicine, Erasmus Medical Centre Rotterdam, The Netherlands._x000D_Department of Health Technology Assessment, Julius Center, University Medical Centre Utrecht, The Netherlands._x000D_Institute of Health Policy and Management, Erasmus University Rotterdam, Rotterdam, The Netherlands._x000D_Department of Hospital Pharmacy, Erasmus Medical Centre Rotterdam, The Netherlands._x000D_Department of Gastroenterology and Hepatology, Erasmus Medical Centre Rotterdam, The Netherlands._x000D_Department of Biostatistics, Julius Center, University Medical Centre Utrecht, The Netherlands.</v>
          </cell>
          <cell r="F872" t="str">
            <v>2018</v>
          </cell>
          <cell r="G872" t="str">
            <v>Br J Clin Pharmacol</v>
          </cell>
          <cell r="H872" t="str">
            <v>30755451</v>
          </cell>
        </row>
        <row r="873">
          <cell r="A873">
            <v>872</v>
          </cell>
          <cell r="B873" t="str">
            <v>Effectiveness and safety of electronically delivered prescribing feedback and decision support on antibiotic use for respiratory illness in primary care: REDUCE cluster randomised trial</v>
          </cell>
          <cell r="C873" t="str">
            <v>OBJECTIVES: To evaluate the effectiveness and safety at population scale of electronically delivered prescribing feedback and decision support interventions at reducing antibiotic prescribing for self limiting respiratory tract infections. DESIGN: Open label, two arm, cluster randomised controlled trial. SETTING: UK general practices in the Clinical Practice Research Datalink, randomised between 11 November 2015 and 9 August 2016, with final follow-up on 9 August 2017. PARTICIPANTS: 79 general practices (582 675 patient years) randomised (1:1) to antimicrobial stewardship (AMS) intervention or usual care. INTERVENTIONS: AMS intervention comprised a brief training webinar, automated monthly feedback reports of antibiotic prescribing, and electronic decision support tools to inform appropriate prescribing over 12 months. Intervention components were delivered electronically, supported by a local practice champion nominated for the trial. MAIN OUTCOME MEASURES: Primary outcome was the rate of antibiotic prescriptions for respiratory tract infections from electronic health records. Serious bacterial complications were evaluated for safety. Analysis was by Poisson regression with general practice as a random effect, adjusting for covariates. Prespecified subgroup analyses by age group were reported. RESULTS: The trial included 41 AMS practices (323 155 patient years) and 38 usual care practices (259 520 patient years). Unadjusted and adjusted rate ratios for antibiotic prescribing were 0.89 (95% confidence interval 0.68 to 1.16) and 0.88 (0.78 to 0.99, P=0.04), respectively, with prescribing rates of 98.7 per 1000 patient years for AMS (31 907 prescriptions) and 107.6 per 1000 patient years for usual care (27 923 prescriptions). Antibiotic prescribing was reduced most in adults aged 15-84 years (adjusted rate ratio 0.84, 95% confidence interval 0.75 to 0.95), with one antibiotic prescription per year avoided for every 62 patients (95% confidence interval 40 to 200). There was no evidence of effect for children younger than 15 years (adjusted rate ratio 0.96, 95% confidence interval 0.82 to 1.12) or people aged 85 years and older (0.97, 0.79 to 1.18); there was also no evidence of an increase in serious bacterial complications (0.92, 0.74 to 1.13). CONCLUSIONS: Electronically delivered interventions, integrated into practice workflow, result in moderate reductions of antibiotic prescribing for respiratory tract infections in adults, which are likely to be of importance for public health. Antibiotic prescribing to very young or old patients requires further evaluation. TRIAL REGISTRATION: ISRCTN95232781.</v>
          </cell>
          <cell r="D873"/>
          <cell r="E873" t="str">
            <v>School of Population Health and Environmental Sciences, King's College London, Guy's Campus, King's College London, London, UK martin.gulliford@kcl.ac.uk._x000D_NIHR Biomedical Research Centre at Guy's and St Thomas' Hospitals London, London, UK._x000D_School of Population Health and Environmental Sciences, King's College London, Guy's Campus, King's College London, London, UK._x000D_School of Public Health, Imperial College London, London, UK._x000D_Clinical Practice Research Datalink, Medicines and Healthcare Products Regulatory Agency, London, UK._x000D_The Health Centre, Bicester, Oxfordshire, UK._x000D_Centre for Academic Primary Care, Bristol Medical School, Population Health Sciences, University of Bristol, Bristol, UK._x000D_Primary Care Research Group, University of Southampton, Southampton, UK._x000D_Department of Psychology, University of Southampton, Southampton, UK._x000D_School of Psychological Science, University of Bristol, Bristol, UK.</v>
          </cell>
          <cell r="F873" t="str">
            <v>2019</v>
          </cell>
          <cell r="G873" t="str">
            <v>Bmj</v>
          </cell>
          <cell r="H873" t="str">
            <v>23032591</v>
          </cell>
        </row>
        <row r="874">
          <cell r="A874">
            <v>873</v>
          </cell>
          <cell r="B874" t="str">
            <v>Outcome after sequential hip fracture in the elderly</v>
          </cell>
          <cell r="C874" t="str">
            <v>BACKGROUND: Hip fracture is a common cause of morbidity and mortality in the elderly. As the risk factors for hip fracture often persist after the original injury, patients remain at risk for sequential fractures. Our aim was to report the incidence, epidemiology, and outcome of sequential hip fracture in the elderly. METHODS: Data were collected during the acute hospital stay and at 120 days after admission from twenty-two acute orthopaedic units across Scotland between January 1998 and December 2005. These data were analyzed according to two separate time periods: by six-month intervals up to eight years after the primary fracture and by twenty-day intervals for the first two years after the primary fracture. RESULTS: The risk of sequential fracture was highest in the first twelve months, affecting 3% of surviving patients and decreasing to 2% per survival year thereafter. Survival to twelve months after sequential fracture was 63% compared with 68% for those with a single fracture (p = 0.03). Sequential hip fracture was also associated with greater loss of independent mobility and changes in residential status compared with single fractures. CONCLUSIONS: Sequential hip fracture is a relatively rare injury. Individuals who sustain this injury combination have poorer outcomes both in terms of survival and functional status. LEVEL OF EVIDENCE: Prognostic Level II. See Instructions for Authors for a complete description of levels of evidence.</v>
          </cell>
          <cell r="D874"/>
          <cell r="E874" t="str">
            <v>Department of Trauma &amp; Orthopaedic Surgery, University Hospital Crosshouse, Kilmarnock Road, Kilmarnock, KA2 0BE, United Kingdom. graemeholt@btinternet.com</v>
          </cell>
          <cell r="F874" t="str">
            <v>2012</v>
          </cell>
          <cell r="G874" t="str">
            <v>J Bone Joint Surg Am</v>
          </cell>
          <cell r="H874" t="str">
            <v>24704012</v>
          </cell>
        </row>
        <row r="875">
          <cell r="A875">
            <v>874</v>
          </cell>
          <cell r="B875" t="str">
            <v>Impact of resident involvement on urological surgery outcomes: an analysis of 40,000 patients from the ACS NSQIP database</v>
          </cell>
          <cell r="C875" t="str">
            <v>PURPOSE: In addition to excellent patient care, the focus of academic medicine has traditionally been resident training. The changing landscape of health care has placed increased focus on objective outcomes. As a result, the surgical training process has come under scrutiny for its influence on patient care. We elucidated the effect of resident involvement on patient outcomes. MATERIALS AND METHODS: We retrospectively analyzed data from the 2005 to 2011 NSQIP® participant use database. Patients were separated into 2 cohorts by resident participation vs no participation. The cohorts were compared based on preoperative comorbidities, demographic characteristics and intraoperative factors. Confounders were adjusted for by propensity score modification and complications were analyzed using perioperative variables as predictors. RESULTS: A total of 40,001 patients met study inclusion criteria. Raw data analysis revealed that cases with resident participation had a higher rate of overall complications. However, after propensity score modification there was no significant difference in overall, medical or surgical complications in cases with resident participation. Resident participation was associated with decreased odds of overall complications (0.85). Operative time was significantly longer in cases with resident participation (159 vs 98 minutes). CONCLUSIONS: Urology resident involvement is not associated with increased overall and surgical complications. It may even be protective when adjusted for appropriate factors such as case mix, complexity and operative time.</v>
          </cell>
          <cell r="D875"/>
          <cell r="E875" t="str">
            <v>Departments of Urology and Surgery (MP, AR, JYSK), Northwestern University Feinberg School of Medicine, Chicago, Illinois._x000D_Departments of Urology and Surgery (MP, AR, JYSK), Northwestern University Feinberg School of Medicine, Chicago, Illinois. Electronic address: skundu@nmff.org.</v>
          </cell>
          <cell r="F875" t="str">
            <v>2014</v>
          </cell>
          <cell r="G875" t="str">
            <v>J Urol</v>
          </cell>
          <cell r="H875" t="str">
            <v>22262595</v>
          </cell>
        </row>
        <row r="876">
          <cell r="A876">
            <v>875</v>
          </cell>
          <cell r="B876" t="str">
            <v>Statistical approaches to group sequential monitoring of postmarket safety surveillance data: current state of the art for use in the Mini-Sentinel pilot</v>
          </cell>
          <cell r="C876" t="str">
            <v>PURPOSE: This manuscript describes the current statistical methodology available for active postmarket surveillance of pre-specified safety outcomes using a prospective incident user concurrent control cohort design with existing electronic healthcare data. METHODS: Motivation of the active postmarket surveillance setting is provided using the Food and Drug Administration's Mini-Sentinel Pilot as an example. Four sequential monitoring statistical methods are presented including the Lan-Demets error spending approach, a matched likelihood ratio test statistic approach with the binomial MaxSPRT as a special case, the conditional sequential sampling procedure with stratification, and a generalized estimating equation regression approach using permutation. Information on the assumptions, limitations, and advantages of each approach is provided, including how each method defines sequential monitoring boundaries, what test statistic is used, and how robust it is to settings of rare events or frequent testing. RESULTS: A hypothetical example of how the approaches could be applied to data comparing a medical product of interest, drug A, to a concurrent control drug, drug B, is presented including providing the type of information one would have available for monitoring such drugs.</v>
          </cell>
          <cell r="D876"/>
          <cell r="E876" t="str">
            <v>Biostatistics Unit, Group Health Research Institute, Seattle, WA 98101, USA. cook.aj@ghc.org</v>
          </cell>
          <cell r="F876" t="str">
            <v>2012</v>
          </cell>
          <cell r="G876" t="str">
            <v>Pharmacoepidemiol Drug Saf</v>
          </cell>
          <cell r="H876" t="str">
            <v>22227977</v>
          </cell>
        </row>
        <row r="877">
          <cell r="A877">
            <v>876</v>
          </cell>
          <cell r="B877" t="str">
            <v>Evaluation of healthcare-associated infection surveillance in Pennsylvania hospitals</v>
          </cell>
          <cell r="C877" t="str">
            <v>OBJECTIVE: In Pennsylvania, reporting of healthcare-associated infections (HAIs) was mandated in 2007, and hospitals were encouraged to implement qualified electronic surveillance (QES) systems to assist HAI detection. This study evaluated the usefulness of these systems in reducing HAIs. DESIGN: Online survey and retrospective cohort study. Eligible facilities had a QES or manual system in place for the entire study period and sufficient data in selected hospital units. METHODS: Surveys were sent to infection preventionists (IPs) in all Pennsylvania hospitals to gather qualitative information about their systems. National Healthcare Safety Network data from Pennsylvania hospitals for July 2008 through June 2010 were used to compare catheter-associated urinary tract infection (CAUTI) rates in facilities with and without a QES system. PARTICIPANTS: IPs from 174 facilities responded to the survey. Data from 119 of 234 hospitals were analyzed. RESULTS: IPs in facilities with a QES system reported spending as much time on data management and education as IPs in hospitals with manual surveillance. Significant interaction was observed in CAUTI rates over time between groups of facilities with and without a QES system after controlling for device-utilization ratio, location within hospital, and licensed bed size (P &lt; .01). QES hospitals showed a significant decline in CAUTI rates (P &lt; .01) manual surveillance facilities showed no change in rates (P &gt; .05). CONCLUSIONS: Over the 2-year period, a significant decline in CAUTI rates was observed in facilities with a QES system. This suggests that electronic systems may aid in reducing HAI rates. Additional data are needed to see whether these improvements and trends persist.</v>
          </cell>
          <cell r="D877"/>
          <cell r="E877" t="str">
            <v>Bureau of Epidemiology, Pennsylvania Department of Health, Harrisburg, Pennsylvania, USA. aipalumbo@pa.gov</v>
          </cell>
          <cell r="F877" t="str">
            <v>2012</v>
          </cell>
          <cell r="G877" t="str">
            <v>Infect Control Hosp Epidemiol</v>
          </cell>
          <cell r="H877" t="str">
            <v>30908977</v>
          </cell>
        </row>
        <row r="878">
          <cell r="A878">
            <v>877</v>
          </cell>
          <cell r="B878" t="str">
            <v>Minimizing Opioid Prescribing in Surgery (MOPiS) Initiative: An Analysis of Implementation Barriers</v>
          </cell>
          <cell r="C878" t="str">
            <v>BACKGROUND: The United States is in the midst of an opioid epidemic. In response, our institution developed the Minimizing Opioid Prescribing in Surgery (MOPiS) initiative. MOPiS is a multicomponent intervention including: (1) patient education on opioid safety and pain management expectations; (2) clinician education on safe opioid prescribing; (3) prescribing data feedback; (4) patient risk screening to assess for addictive behavior; and (5) optimizations to the electronic health record (EHR). We conducted a preintervention formative evaluation to identify barriers and facilitators to implementation. MATERIALS AND METHODS: We conducted 22 semistructured interviews with key stakeholders (surgeons, nurses, pharmacists, and administrators) at six hospitals within a single health care system. Interviewees were asked about perceived barriers and facilitators to the components of the intervention. Responses were analyzed to identify common themes using the Consolidated Framework for Implementation Research. RESULTS: We identified common themes of potential implementation barriers and classified them under 12 Consolidated Framework for Implementation Research domains and three intervention domains. Time and resource constraints (needs and resources), the modality of educational material (design quality and packaging), and prescribers' concern for patient satisfaction scores (external policy and incentives) were identified as the most significant structural barriers. Resident physicians, pharmacists, and pain specialists were identified as potential key facilitating actors to the intervention. CONCLUSIONS: We identified specific barriers to successful implementation of an opioid reduction initiative in a surgical setting. In our MOPiS initiative, a preintervention formative evaluation enabled the design of strategies that will overcome implementation barriers specific to the components of our initiative.</v>
          </cell>
          <cell r="D878"/>
          <cell r="E878" t="str">
            <v>Surgical Outcomes and Quality Improvement Center (SOQIC), Department of Surgery and Center for Healthcare Studies, Northwestern University Feinberg School of Medicine, Chicago, Illinois._x000D_Northwestern Medicine, System Clinical Performance, Chicago, Illinois._x000D_Surgical Outcomes and Quality Improvement Center (SOQIC), Department of Surgery and Center for Healthcare Studies, Northwestern University Feinberg School of Medicine, Chicago, Illinois; Northwestern Medicine, System Clinical Performance, Chicago, Illinois._x000D_Surgical Outcomes and Quality Improvement Center (SOQIC), Department of Surgery and Center for Healthcare Studies, Northwestern University Feinberg School of Medicine, Chicago, Illinois; Department of Pediatrics, Ann &amp; Robert H. Lurie Children's Hospital of Chicago, Chicago, Illinois._x000D_Surgical Outcomes and Quality Improvement Center (SOQIC), Department of Surgery and Center for Healthcare Studies, Northwestern University Feinberg School of Medicine, Chicago, Illinois. Electronic address: Julie.K.Johnson@northwestern.edu.</v>
          </cell>
          <cell r="F878" t="str">
            <v>2019</v>
          </cell>
          <cell r="G878" t="str">
            <v>J Surg Res</v>
          </cell>
          <cell r="H878" t="str">
            <v>21985049</v>
          </cell>
        </row>
        <row r="879">
          <cell r="A879">
            <v>878</v>
          </cell>
          <cell r="B879" t="str">
            <v>A comparison of self-reported and record-linked blood donation history in an Australian cohort</v>
          </cell>
          <cell r="C879" t="str">
            <v>BACKGROUND: Questionnaire-based studies investigating blood donation history rely on the accurate recall of information from participants for results to be valid. This study aimed to retrieve electronic records from a national blood donation service and link them to self-reported history of donation to assess agreement between the two sources. STUDY DESIGN AND METHODS: Between 2004 and 2006, a sample of participants of northern European descent was selected from the Melbourne Collaborative Cohort Study (n = 31,192) to participate in the "HealthIron" study (n = 1438). A total of 1052 participants completed questionnaires that included questions about blood donation history. In 2009, consenting participants' records were linked to the Australian Red Cross Blood Service (ARCBS) to provide information on blood donations made between 1980 and follow-up (2004-2006). Those who commenced blood donation before 1980 were excluded. RESULTS: A total of 718 participants were available for analysis. Of these, 394 (55%) provided signed consent, including 182 (82%) of the 227 participants who self-reported ever donating blood. The two data sources were concordant for 331 (87%) of participants, with a κ statistic of 0.74 (SE, 0.05) indicating a high level of agreement. Participants tended to overstate by a factor of 2.0 (95% confidence interval, 1.7-2.2) the number of donations they had made when compared with ARCBS records. CONCLUSION: Participants in studies assessing self-reported blood donation history are likely to correctly indicate whether or not they have ever donated blood. Quantitative estimates are potentially inaccurate and could benefit from validating a sample of records to quantify the bias.</v>
          </cell>
          <cell r="D879"/>
          <cell r="E879" t="str">
            <v>Centre for MEGA Epidemiology, School of Population Health, The University of Melbourne, Australia.</v>
          </cell>
          <cell r="F879" t="str">
            <v>2011</v>
          </cell>
          <cell r="G879" t="str">
            <v>Transfusion</v>
          </cell>
          <cell r="H879" t="str">
            <v>29981668</v>
          </cell>
        </row>
        <row r="880">
          <cell r="A880">
            <v>879</v>
          </cell>
          <cell r="B880" t="str">
            <v>An Attempt to Build a National Prospective Electronic Database for Pancreaticoduodenectomies in Romania - Preliminary Results of the First Year Enrollment</v>
          </cell>
          <cell r="C880" t="str">
            <v>Introduction: National databases for pancreaticoduodenectomies (PD) have contributed to better postoperative outcomes after such complex surgical procedure because the multicentre collection of data allowed more reliable analyses with quality assessment and further improvement of technical issues and perioperative management. The current practice and outcomes after PD are poorly known in Romania because there was no national database for these patients. Thus, in 2016 a national-intent electronic registry for PD was proposed for all Romanian surgical centers. The study aims to present the preliminary results of this national-intent registry for PD after one-year enrollment. Patients Methods: The database was started on October 1st, 2016. Data were prospectively collected with an electronic online form including 102 items for each patient. The registry was opened to all the Departments of Surgery from Romania performing PD, with no restriction. Results: During the first year of enrollment were collected the data of 181 patients with PD performed by 24 surgeons from four surgical centers. The age of patients was 64 years (28 - 81 years), with slightly male predominance (61.3%). Computed tomography was the main preoperative imaging investigation (84.5%). All the PDs were performed by an open approach. The Whipple technique was used in 53% of patients, and a venous resection was required in 14.3% of cases. A posterior approach PD was considered in 16.6% of patients. The stomach was used to treat the distal remnant pancreas in 50.1% of patients. The operative time was 285 min (110 - 615 min), and the estimated blood loss was 400 ml (80 - 3000 ml). The overall morbidity rate was 55.8%, with severe (i.e., grade III-IV Dindo-Clavien) morbidity rate of 10%, and 3.9% in-hospital mortality rate. The overall pancreatic fistula, delayed gastric emptying and hemorrhage rates were 19.9%, 39.8% and 15.5%. Periampullary malignancies were the main indications for PD (78.9%), with pancreatic cancer on the top (48%). Conclusions: To build a prospective electronic online database for PD in Romania appears to be a feasible project and a useful tool to know the current practice and outcomes after PD in our country. However, improvements are still required to encourage a larger number of surgical centers to introduce the data of patients with PD.</v>
          </cell>
          <cell r="D880"/>
          <cell r="E880"/>
          <cell r="F880" t="str">
            <v>2018</v>
          </cell>
          <cell r="G880" t="str">
            <v>Chirurgia (Bucur)</v>
          </cell>
          <cell r="H880" t="str">
            <v>25851076</v>
          </cell>
        </row>
        <row r="881">
          <cell r="A881">
            <v>880</v>
          </cell>
          <cell r="B881" t="str">
            <v>Decisional support to prevent adverse drug reactions of long latency: pilot randomized controlled intervention for glucocorticoid-induced diabetes</v>
          </cell>
          <cell r="C881" t="str">
            <v>RATIONALE, AIMS, AND OBJECTIVES: Long-term exposure to glucocorticoids can cause adverse drug reactions of long latency (ADRLLs), including glucocorticoid-induced diabetes mellitus (GID). Providers can monitor for GID using the glycosylated haemoglobin blood (HbA1C) test. This study examined the utility of decisional support to improve HbA1C-based screening for GID. US veterans were identified as chronic users of oral glucocorticoids (&gt;120 days of oral glucocorticoids in the last 2 years). The primary care providers caring for these patients were the target of the intervention. Providers were randomized to receive automatic HbA1C orders for their patients receiving chronic glucocorticoid or usual care. METHODS: This study was a pilot two-arm, group-randomized, controlled trial (n = 12 providers, n = 38 patients). Data collection occurred from 5 May 2013 until 10 January 2014. A pharmacist generated the order for an HbA1C through the electronic medical record. The time between the intervention start date and the date on which an HbA1C order was signed were compared using Cox proportional and hierarchical linear regression. RESULTS: The time to sign HbA1C orders (mean 12.0 days for the intervention arm; 104.0 days for control arm) was associated with significant differences favouring the intervention [HR (Hazard Ratio) 50.2, P &lt; 0.001, confidence interval (CI) 6.3 to 398.7]. For the intervention group, 95% of orders were signed, whereas only 12% of control providers signed orders (odds ratio 150, P &lt; 0.001, CI 12.4 to 1812.9). CONCLUSIONS: The results of this study strongly suggest that the clinical pharmacist-triggered order intervention is effective. This method of computerized decisional support may be useful in improving screening for GID and ADRLLs.</v>
          </cell>
          <cell r="D881"/>
          <cell r="E881" t="str">
            <v>Internal Medicine, Denver Veterans Affairs Medical Center (VAMC), Denver, CO, USA._x000D_Research, University of Colorado School of Medicine, Denver, CO, USA._x000D_Pharmacy, Denver Veterans Affairs Medical Center (VAMC), Denver, CO, USA._x000D_Rheumatology, Denver Health Medical Center, Denver, CO, USA._x000D_Rheumatology Section, Research, Denver Veterans Affairs Medical Center (VAMC), Denver, CO, USA.</v>
          </cell>
          <cell r="F881" t="str">
            <v>2015</v>
          </cell>
          <cell r="G881" t="str">
            <v>J Eval Clin Pract</v>
          </cell>
          <cell r="H881" t="str">
            <v>29687743</v>
          </cell>
        </row>
        <row r="882">
          <cell r="A882">
            <v>881</v>
          </cell>
          <cell r="B882" t="str">
            <v>Clinical Outcomes of Treatment with Filgrastim Versus a Filgrastim Biosimilar and Febrile Neutropenia-Associated Costs Among Patients with Nonmyeloid Cancer Undergoing Chemotherapy</v>
          </cell>
          <cell r="C882" t="str">
            <v>BACKGROUND: Granulocyte colony-stimulating factors such as filgrastim are used to decrease the incidence of febrile neutropenia (FN) among patients with nonmyeloid cancers undergoing chemotherapy treatment. Although the biosimilar filgrastim-sndz has been approved in the United States since 2015, limited real-world comparisons of filgrastim-sndz versus reference filgrastim (filgrastim-ref) have been conducted. OBJECTIVE: To compare FN incidence and assess overall FN-related health care resource utilization and medical costs among U.S. patients with non-myeloid cancer who received filgrastim-sndz or filgrastim-ref during their first chemotherapy cycle. METHODS: This was a retrospective claims analysis of patients with non-myeloid cancer who were enrolled in commercial or Medicare Advantage insurance plans from March 2015 through June 2016 and received filgrastim-sndz or filgrastim-ref during their first observed chemotherapy cycle. Patients with evidence of hematopoietic stem cell transplantation or pregnancy and those with missing demographic information were excluded. FN was defined on the basis of diagnosis codes for neutropenia and fever (N/F); neutropenia and infection (N/I); and neutropenia, infection, and fever (N/I/F). Cohorts were adjusted for differences in baseline patient characteristics using the inverse probability of treatment weighting (IPTW) method, and equivalence testing was used to compare the proportion of patients who developed FN between weighted cohorts. On the basis of the range of neutropenic fever incidence found in the PIONEER clinical trial, FN incidence was considered equivalent if 90% CIs for between-cohort differences were within ± 6%. Mean FN-related health care resource utilization and total FN-related medical costs were calculated for the overall study population. RESULTS: A total of 3,542 patients were included in the study (172 filgrastim-sndz; 3,370 filgrastim-ref; mean ages 62.1 years and 64.7 years, respectively). After IPTW, there were 162 patients in the filgrastim-sndz cohort and 3,297 in the filgrastim-ref cohort (mean age 64.5 years for both). FN incidence in the weighted filgrastim-sndz versus filgrastim-ref cohorts, respectively, was 1.4% versus 0.9% for N/F, 2.3% versus 1.7% for N/I, and 0.0% versus 0.3% for N/I/F; FN incidence was statistically equivalent between treatment cohorts. Among patients in either treatment cohort who developed FN, the proportion with FN-related inpatient stays during the first chemotherapy cycle ranged from 35.0% for N/I to 70.0% for N/I/F. Mean (SD) FN-related total medical costs across all patients who developed FN were $11,977 ($18,383) for N/F, $8,040 ($14,809) for N/I, and $21,733 ($30,003) for N/I/F, in 2015 U.S. dollars. For all 3 definitions of FN, the largest proportions (73.5%-93.4%) of medical costs were inpatient related. CONCLUSIONS: In this real-world study of patients with nonmyeloid cancers undergoing chemotherapy, the incidence of FN was statistically equivalent between individuals treated with filgrastim-sndz versus filgrastim-ref during their first chemotherapy cycle. FN-related health care resource utilization and medical costs among patients who developed FN were substantial. DISCLOSURES: This work was funded by Sandoz, which participated in the study design, data interpretation, writing and revision of the manuscript, and decision to submit the manuscript for publication. Balu and Campbell are employees of Sandoz, which is the manufacturer of the filgrastim biosimilars Zarzio and Zarxio. DeLeon was an employee of Sandoz at the time this study was conducted. Lal, Brekke, Elliott, and Korrer are employees of Optum, which was contracted by Sandoz to conduct this study.</v>
          </cell>
          <cell r="D882"/>
          <cell r="E882" t="str">
            <v>1 Vector Oncology and The West Clinic, Memphis, Tennessee._x000D_2 Optum, Eden Prairie, Minnesota._x000D_3 Sandoz, Princeton, New Jersey.</v>
          </cell>
          <cell r="F882" t="str">
            <v>2018</v>
          </cell>
          <cell r="G882" t="str">
            <v>J Manag Care Spec Pharm</v>
          </cell>
          <cell r="H882" t="str">
            <v>26457753</v>
          </cell>
        </row>
        <row r="883">
          <cell r="A883">
            <v>882</v>
          </cell>
          <cell r="B883" t="str">
            <v>Delayed Rapid Response Team Activation Is Associated With Increased Hospital Mortality, Morbidity, and Length of Stay in a Tertiary Care Institution</v>
          </cell>
          <cell r="C883" t="str">
            <v>OBJECTIVE: To identify whether delays in rapid response team activation contributed to worse patient outcomes (mortality and morbidity). DESIGN: Retrospective observational cohort study including all rapid response team activations in 2012. SETTING: Tertiary academic medical center. PATIENTS: All those 18 years old or older who had a rapid response team call activated. Vital sign data were abstracted from individual patient electronic medical records for the 24 hours before the rapid response team activation took place. Patients were considered to have a delayed rapid response team activation if more than 1 hour passed between the first appearance in the record of an abnormal vital sign meeting rapid response team criteria and the activation of an rapid response team. INTERVENTIONS: None. MEASUREMENTS AND MAIN RESULTS: A total of 1,725 patients were included in the analysis. Data were compared between those who had a delayed rapid response team activation and those who did not. Fifty seven percent patients met the definition of delayed rapid response team activation. Patients in high-frequency physiologic monitored environments were more likely to experience delay than their floor counterparts. In the no-delay group, the most common reasons for rapid response team activation were tachycardia/bradycardia at 29% (217/748), respiratory distress/low SpO2 at 28% (213/748), and altered level of consciousness at 23% (170/748) compared with respiratory distress/low SpO2 at 43% (423/977), tachycardia/bradycardia at 33% (327/977), and hypotension at 27% (261/977) in the delayed group. The group with no delay had a higher proportion of rapid response team calls between 8:00 and 16:00, whereas those with delay had a higher proportion of calls between midnight and 08:00. The delayed group had higher hospital mortality (15% vs 8%; adjusted odds ratio, 1.6; p = 0.005); 30-day mortality (20% vs 13%; adjusted odds ratio, 1.4; p = 0.02); and hospital length of stay (7 vs 6 d; relative prolongation, 1.10; p = 0.02) compared with the no-delay group. CONCLUSIONS: Delays in rapid response team activation occur frequently and are independently associated with worse patient mortality and morbidity outcomes.</v>
          </cell>
          <cell r="D883"/>
          <cell r="E883" t="str">
            <v>1Critical Care Medicine, Multidisciplinary Epidemiology and Translational Research in Intensive Care, Mayo Clinic, Rochester, MN.2Division of Pulmonary and Critical Care Medicine, Department of Medicine, Mayo Clinic, Rochester MN.3Division of Critical Care Medicine, Department of Anesthesiology, Mayo Clinic, Rochester, MN.</v>
          </cell>
          <cell r="F883" t="str">
            <v>2016</v>
          </cell>
          <cell r="G883" t="str">
            <v>Crit Care Med</v>
          </cell>
          <cell r="H883" t="str">
            <v>31306041</v>
          </cell>
        </row>
        <row r="884">
          <cell r="A884">
            <v>883</v>
          </cell>
          <cell r="B884" t="str">
            <v>Use of subcutaneous and intravenous trastuzumab: real-world experience from three hospitals in Sweden</v>
          </cell>
          <cell r="C884" t="str">
            <v>Aim: We aimed to describe the use of subcutaneous (sc.) trastuzumab use in a real-world setting. Patients &amp; methods: This retrospective cohort study evaluated electronic medical records of patients with early breast cancer and trastuzumab use from January 2010 to February 2018 in three hospitals in Sweden. Results: In total, 363 patients received trastuzumab during study period. Of these, 217 (59.8%) patients started treatment with sc. trastuzumab and 146 (40.2%) with intravenous trastuzumab. After sc. trastuzumab approval, use of sc. trastuzumab increased from 70.2% in 2014 to 100% in 2017. Since 2013, 34 of 35 (97.4%) patients who started with intravenous trastuzumab switched to sc. formulation. Conclusion: Trastuzumab sc. quickly became the prevailing formulation for treatment in HER2-positive early breast cancer.</v>
          </cell>
          <cell r="D884"/>
          <cell r="E884" t="str">
            <v>Department of Oncology, Faculty of Medicine &amp; Health, Örebro University, SE 70182 Örebro, Sweden._x000D_Breast Unit, Department of Surgery, Kalmar County Hospital, Kalmar, Sweden._x000D_Department of Oncology, Sundsvall County Hospital, Sundsvall, Sweden._x000D_Real World &amp; Analytic Solutions (RWAS), IQVIA, Stockholm, Sweden._x000D_PHC Data Science, F Hoffmann-La Roche Ltd, Basel, Switzerland.</v>
          </cell>
          <cell r="F884" t="str">
            <v>2019</v>
          </cell>
          <cell r="G884" t="str">
            <v>Future Oncol</v>
          </cell>
          <cell r="H884" t="str">
            <v>28717929</v>
          </cell>
        </row>
        <row r="885">
          <cell r="A885">
            <v>884</v>
          </cell>
          <cell r="B885" t="str">
            <v>Reduction in targeted potentially inappropriate medication use in elderly inpatients: a pragmatic randomized controlled trial</v>
          </cell>
          <cell r="C885" t="str">
            <v>PURPOSE: The use of potentially inappropriate medications (PIMs) in hospitalized older adults is a complex problem, but the use of computerized alert systems (CAS) has shown some potential. The study's objective is to assess the change in PIM use with a CAS-based pharmacist-physician intervention model compared to usual clinical care. METHODS: Pragmatic single-site randomized controlled trial was conducted at a university teaching hospital. Hospitalizations identified with selected Beers or STOPP criteria were randomized to usual clinical care or to the CAS-based pharmacist-physician intervention. The primary outcome was PIM drug cessation or dosage decrease. Clinical relevance of the CAS alerts was assessed. RESULTS: Analyses included 231 patients who had 128 and 126 hospitalizations in the control and intervention groups, respectively. Patients had a mean age of 81, and 60% were female. In the intervention compared to the control group, drug cessation or dosage decrease were more frequent at 48 h post-alert (45.8 vs 15.9%; absolute difference 30.0%; 95%CI 13.8 to 46.1%) and at discharge from the hospital (48.1 vs 27.3%; absolute difference 20.8%; 95%CI 4.6 to 37.0%). In a post hoc analysis of all alerts, regardless of their clinical relevance, the absolute difference in drug cessation or dosage decrease between the intervention and control groups was 16.2% (95%CI 2.9 to 29.6%) at 48 h and 8.0% (95%CI -4.0 to 20.0%) at discharge from the hospital. CONCLUSIONS: In hospitalized older adults, a CAS-based pharmacist-physician intervention, compared to usual clinical care, resulted in significant higher number of drug cessation and dosage reductions for targeted PIMs.</v>
          </cell>
          <cell r="D885"/>
          <cell r="E885" t="str">
            <v>Faculty of Medicine and Health Sciences, Université de Sherbrooke, Sherbrooke, QC, Canada. benoit.cossette@usherbrooke.ca._x000D_Research Centre on Aging, Centre Intégré Universitaire de Santé et de Services Sociaux de l'Estrie - Centre Hospitalier Universitaire de Sherbrooke, Sherbrooke, QC, Canada. benoit.cossette@usherbrooke.ca._x000D_Department of Pharmacy, Centre Intégré Universitaire de Santé et de Services Sociaux de l'Estrie - Centre Hospitalier Universitaire de Sherbrooke, Sherbrooke, QC, Canada. benoit.cossette@usherbrooke.ca._x000D_Department of Clinical Epidemiology and Biostatistics, McMaster University, Hamilton, ON, Canada. benoit.cossette@usherbrooke.ca._x000D_Faculty of Medicine and Health Sciences, Université de Sherbrooke, Sherbrooke, QC, Canada._x000D_Department of Medicine, Centre Intégré Universitaire de Santé et de Services Sociaux de l'Estrie - Centre Hospitalier Universitaire de Sherbrooke, Sherbrooke, QC, Canada._x000D_Research Center of the Centre hospitalier universitaire de Sherbrooke, Centre Intégré Universitaire de Santé et de Services Sociaux de l'Estrie - Centre Hospitalier Universitaire de Sherbrooke, Sherbrooke, QC, Canada._x000D_Department of Pharmacy, Centre Intégré Universitaire de Santé et de Services Sociaux de l'Estrie - Centre Hospitalier Universitaire de Sherbrooke, Sherbrooke, QC, Canada._x000D_Department of Information Technology, Centre Intégré Universitaire de Santé et de Services Sociaux de l'Estrie - Centre Hospitalier Universitaire de Sherbrooke, Sherbrooke, QC, Canada._x000D_Department of Mathematics, Université de Sherbrooke, Sherbrooke, QC, Canada._x000D_Research Centre on Aging, Centre Intégré Universitaire de Santé et de Services Sociaux de l'Estrie - Centre Hospitalier Universitaire de Sherbrooke, Sherbrooke, QC, Canada._x000D_Department of Family and Emergency Medicine, Université de Montréal, Montréal, QC, Canada._x000D_Research Center of the Centre Hospitalier de l'Université de Montréal (CRCHUM), Montréal, QC, Canada._x000D_Department of Clinical Epidemiology and Biostatistics, McMaster University, Hamilton, ON, Canada._x000D_Programs for Assessment of Technology in Health (PATH), Research Institute of St. Joseph's Hamilton, Hamilton, ON, Canada.</v>
          </cell>
          <cell r="F885" t="str">
            <v>2017</v>
          </cell>
          <cell r="G885" t="str">
            <v>Eur J Clin Pharmacol</v>
          </cell>
          <cell r="H885" t="str">
            <v>27270785</v>
          </cell>
        </row>
        <row r="886">
          <cell r="A886">
            <v>885</v>
          </cell>
          <cell r="B886" t="str">
            <v>Comparison of minute distribution frequency for anesthesia start and end times from an anesthesia information management system and paper records</v>
          </cell>
          <cell r="C886" t="str">
            <v>Use of an anesthesia information management system (AIMS) has been reported to improve accuracy of recorded information. We tested the hypothesis that analyzing the distribution of times charted on paper and computerized records could reveal possible rounding errors, and that this effect could be modulated by differences in the user interface for documenting certain event times with an AIMS. We compared the frequency distribution of start and end times for anesthesia cases completed with paper records and an AIMS. Paper anesthesia records had significantly more times ending with "0" and "5" compared to those from the AIMS (p &lt; 0.001). For case start times, AIMS still exhibited end-digit preference, with times whose last digits had significantly higher frequencies of "0" and "5" than other integers. This effect, however, was attenuated compared to that for paper anesthesia records. For case end times, the distribution of minutes recorded with AIMS was almost evenly distributed, unlike those from paper records that still showed significant end-digit preference. The accuracy of anesthesia case start times and case end times, as inferred by statistical analysis of the distribution of the times, is enhanced with the use of an AIMS. Furthermore, the differences in AIMS user interface for documenting case start and case end times likely affects the degree of end-digit preference, and likely accuracy, of those times.</v>
          </cell>
          <cell r="D886"/>
          <cell r="E886" t="str">
            <v>Department of Anesthesiology and Critical Care Medicine, Johns Hopkins Medicine, 601 N. Caroline Street, JHOC B165A, Baltimore, MD, 21287-0712, USA._x000D_Department of Anesthesiology and Critical Care Medicine, Core Faculty, Armstrong Institute for Patient Safety and Quality, Johns Hopkins Medicine, Baltimore, MD, USA._x000D_Department of Anesthesiology and Critical Care Medicine, Johns Hopkins Medicine, 601 N. Caroline Street, JHOC B165A, Baltimore, MD, 21287-0712, USA. Jstonemetz@jhmi.edu.</v>
          </cell>
          <cell r="F886" t="str">
            <v>2017</v>
          </cell>
          <cell r="G886" t="str">
            <v>J Clin Monit Comput</v>
          </cell>
          <cell r="H886" t="str">
            <v>27597401</v>
          </cell>
        </row>
        <row r="887">
          <cell r="A887">
            <v>886</v>
          </cell>
          <cell r="B887" t="str">
            <v>Selection bias in follow-up interviews with individuals attending the emergency department for occupational injuries</v>
          </cell>
          <cell r="C887" t="str">
            <v>OBJECTIVE: To examine whether supplementary interview participation was comparable for occupationally injured patients attending two hospital emergency departments and to investigate the magnitude of selection bias in relation to sex, age, severity, job tasks and industry risk level. METHODS: Workers aged 18-70 years who contacted the two emergency departments for an acute occupational injury in 2013 were eligible and given a short questionnaire. Following written consent, a semi-structured interview concerning health and transient risk factors was conducted by telephone. The two departments were compared for study recruitment by age and sex. Respondents and non-respondents to the interview were compared for age, sex, injury severity, job tasks and industry risk level. RESULTS: Of 4002 patients attending the two hospitals, 1693 (42%) participated in the interview. One hospital had a markedly higher response rate to the questionnaire, but the proportions of participation in the interview were similar in the two hospitals. Patients aged &lt;30 years were over-represented among non-respondents whereas sex, injury severity, job task and industry risk level were not significantly different between respondents and non-respondents. CONCLUSIONS: Despite a relatively low interview participation rate among injured individuals attending the emergency department, selection bias was limited. This indicates that results regarding injury risk patterns may be more widely generalisable when examining the causality of occupational injuries. However, the study also showed that young injured workers were less likely to participate in follow-up interviews, which is an important factor when interpreting age-related risk of injury.</v>
          </cell>
          <cell r="D887"/>
          <cell r="E887" t="str">
            <v>Accident Analysis Group, Department of Orthopaedic Surgery, Odense University Hospital, Odense, Denmark._x000D_Department of Clinical Research, University of Southern Denmark, Odense, Denmark._x000D_Department of Occupational and Environmental Medicine, Odense University Hospital, Odense, Denmark._x000D_Department of Orthopedics, University Clinic for Hand, Hip and Knee Surgery, Regional Hospital West Jutland, Holstebro, Denmark._x000D_Department of Clinical Medicine, Aarhus University, Denmark.</v>
          </cell>
          <cell r="F887" t="str">
            <v>2017</v>
          </cell>
          <cell r="G887" t="str">
            <v>Inj Prev</v>
          </cell>
          <cell r="H887" t="str">
            <v>21127700</v>
          </cell>
        </row>
        <row r="888">
          <cell r="A888">
            <v>887</v>
          </cell>
          <cell r="B888" t="str">
            <v>Computerized history-taking as a tool to manage dyslipidemia</v>
          </cell>
          <cell r="C888" t="str">
            <v>BACKGROUND: Validated guidelines to manage low-density lipoprotein (LDL)-cholesterol are utilized inconsistently or not at all even though their application lowers the incidence of coronary events. New approaches are needed, therefore, to implement these guidelines in everyday practice. METHODS AND RESULTS: We compared an automated method for applying The National Cholesterol Education Panel (NCEP) guidelines with results from routine care for managing LDL-cholesterol. The automated method comprised computerized history-taking and analysis of historical data without physician input. Results from routine care were determined for 213 unselected patients and compared with results from interviews of the same 213 patients by a computerized history-taking program. Data extracted from hospital charts showed that routine care typically did not collect sufficient information to stratify risk and assign treatment targets for LDL-cholesterol and that there were inconsistencies in identifying patients with normal or elevated levels of LDL-cholesterol in relation to risk. The computerized interview program outperformed routine care in collecting historical data relevant to stratifying risk, assigning treatment targets, and clarifying the presence of hypercholesterolemia relative to risk. CONCLUSIONS: Computerized history-taking coupled with automated analysis of the clinical data can outperform routine medical care in applying NCEP guidelines for stratifying risk and identifying patients with hypercholesterolemia in relation to risk.</v>
          </cell>
          <cell r="D888"/>
          <cell r="E888" t="str">
            <v>Institute for Digital Medicine, Stuttgart, Germany. dzakim@pacbell.net</v>
          </cell>
          <cell r="F888" t="str">
            <v>2010</v>
          </cell>
          <cell r="G888" t="str">
            <v>Vasc Health Risk Manag</v>
          </cell>
          <cell r="H888" t="str">
            <v>25139373</v>
          </cell>
        </row>
        <row r="889">
          <cell r="A889">
            <v>888</v>
          </cell>
          <cell r="B889" t="str">
            <v>Results from a secondary data analysis regarding satisfaction with health care among African American women living with HIV/AIDS</v>
          </cell>
          <cell r="C889" t="str">
            <v>OBJECTIVE: To analyze satisfaction with health care among African American women living with HIV/AIDS. DESIGN: Secondary analysis of baseline data of African American women who participated in Protect and Respect, a sexual risk reduction program for women living with HIV/AIDS SETTING: HIV Care Clinic in an urban city in the northeast United States. PARTICIPANTS: One hundred fifty-seven (157) African American women living with HIV/AIDS. METHODS: Regression analyses were used to examine the relationships between demographic variables, self-reported health characteristics, communication with health care providers, and satisfaction with health care provider. RESULTS: A majority of women reported satisfaction with medical services (88%, n = 140). Communication with health care providers, detectable viral load, education, income, self-reported health status, and sexual orientation were significantly bivariately associated with satisfaction with healthcare (all ps &lt; .05). In the multivariate models, no variables significantly predicted satisfaction with healthcare. CONCLUSION: Because satisfaction with health care can influence the quality of care received, health outcomes, and adherence to provider recommendations among patients living with HIV/AIDS, health care providers' ability to elicit satisfaction from their patients is just as important as the services they provide. This project is one of the first studies to find high rates of satisfaction with health care among African American women living with HIV/AIDS. Further examination of satisfaction with health care among African American women living HIV/AIDS may help in narrowing health care disparities and negative treatment outcomes.</v>
          </cell>
          <cell r="D889"/>
          <cell r="E889"/>
          <cell r="F889" t="str">
            <v>2014</v>
          </cell>
          <cell r="G889" t="str">
            <v>J Obstet Gynecol Neonatal Nurs</v>
          </cell>
          <cell r="H889" t="str">
            <v>28843955</v>
          </cell>
        </row>
        <row r="890">
          <cell r="A890">
            <v>889</v>
          </cell>
          <cell r="B890" t="str">
            <v>Predictors of Use of Monitored Anesthesia Care for Outpatient Gastrointestinal Endoscopy in a Capitated Payment System</v>
          </cell>
          <cell r="C890" t="str">
            <v>BACKGROUND &amp; AIMS: Use of monitored anesthesia care (MAC) for gastrointestinal endoscopy has increased in the Veterans Health Administration (VHA) as in fee-for-service environments, despite the absence of financial incentives. We investigated factors associated with use of MAC in an integrated health care delivery system with a capitated payment model. METHODS: We performed a retrospective cohort study using multilevel logistic regression, with MAC use modeled as a function of procedure year, patient- and provider-level factors, and facility effects. We collected data from 2,091,590 veterans who underwent outpatient esophagogastroduodenoscopy and/or colonoscopy during fiscal years 2000-2013 at 133 facilities. RESULTS: The adjusted rate of MAC use in the VHA increased 17% per year (odds ratio for increase, 1.17; 95% confidence interval, 1.09-1.27) from fiscal year 2000 through 2013. The most rapid increase occurred starting in 2011. VHA use of MAC was associated with patient-level factors that included obesity, obstructive sleep apnea, higher comorbidity, and use of prescription opioids and/or benzodiazepines, although the magnitude of these effects was small. Provider-level and facility factors were also associated with use of MAC, although again the magnitude of these associations was small. Unmeasured facility-level effects had the greatest effect on the trend of MAC use. CONCLUSIONS: In a retrospective study of veterans who underwent outpatient esophagogastroduodenoscopy and/or colonoscopy from fiscal year 2000 through 2013, we found that even in a capitated system, patient factors are only weakly associated with use of MAC. Facility-level effects are the most prominent factor influencing increasing use of MAC. Future studies should focus on better defining the role of MAC and facility and organizational factors that affect choice of endoscopic sedation. It will also be important to align resources and incentives to promote appropriate allocation of MAC based on clinically meaningful patient factors.</v>
          </cell>
          <cell r="D890"/>
          <cell r="E890" t="str">
            <v>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 Electronic address: meganada@med.umich.edu._x000D_Center for Clinical Management Research, Department of Veterans Affairs, Veterans Affairs Ann Arbor Healthcare System, Ann Arbor, Michigan._x000D_Department of Veterans Affairs, Veterans Affairs Puget Sound Health Care System, Seattle, Washington; Division of Gastroenterology, University of Washington School of Medicine, Seattle, Washington._x000D_Center for Clinical Management Research, Department of Veterans Affairs, Veterans Affairs Ann Arbor Healthcare System, Ann Arbor, Michigan; Institute for Healthcare Policy and Innovation, Ann Arbor, Michigan; Division of General Medicine, University of Michigan Health System, Ann Arbor, Michigan._x000D_Center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v>
          </cell>
          <cell r="F890" t="str">
            <v>2017</v>
          </cell>
          <cell r="G890" t="str">
            <v>Gastroenterology</v>
          </cell>
          <cell r="H890" t="str">
            <v>28738423</v>
          </cell>
        </row>
        <row r="891">
          <cell r="A891">
            <v>890</v>
          </cell>
          <cell r="B891" t="str">
            <v>Continued Statin Prescriptions After Adverse Reactions and Patient Outcomes: A Cohort Study</v>
          </cell>
          <cell r="C891" t="str">
            <v>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PRIMARY FUNDING SOURCE: Chinese National Key Program of Clinical Science, National Natural Science Foundation of China, and Young Scientific Research Fund of Peking Union Medical College Hospital.</v>
          </cell>
          <cell r="D891"/>
          <cell r="E891" t="str">
            <v>From Peking Union Medical College Hospital, Beijing, China, and Harvard Medical School, Brigham and Women's Hospital, and Baim Institute for Clinical Research, Boston, Massachusetts.</v>
          </cell>
          <cell r="F891" t="str">
            <v>2017</v>
          </cell>
          <cell r="G891" t="str">
            <v>Ann Intern Med</v>
          </cell>
          <cell r="H891" t="str">
            <v>29912737</v>
          </cell>
        </row>
        <row r="892">
          <cell r="A892">
            <v>891</v>
          </cell>
          <cell r="B892" t="str">
            <v>Percutaneous Versus Open Treatment of Posterior Pelvic Ring Injuries: Changes in Practice Patterns Over Time</v>
          </cell>
          <cell r="C892" t="str">
            <v>OBJECTIVE: To determine how the utilization of open versus percutaneous treatment of posterior pelvic ring injuries in early-career orthopaedic surgeons has changed over time. METHODS: Case log data from surgeons testing in the trauma subspecialty for part II of the American Board of Orthopaedic Surgery examination from 2003 to 2015 were evaluated. Current procedural terminology codes for percutaneous fixation (27216) and open fixation (27218) of the posterior pelvic ring were evaluated using a regression analysis. RESULTS: A total of 377 candidates performed 2095 posterior ring stabilization procedures (1626 percutaneous, 469 open). Total case volume was stable over time [β = -1.7 (1.1), P = 0.14]. There was no significant change in the number of posterior pelvic ring fracture surgery cases performed per candidate per test year [β = 0.1 (0.1), P = 0.50]. The proportion of posterior pelvic ring cases performed percutaneously increased significantly from 49% in 2003 to 79% in 2015 [β = 1.0 (0.4), P = 0.03]. There was a significant decrease in the number of open cases reported per candidate [β = -0.07 (0.03), P = 0.008]. DISCUSSION AND CONCLUSION: Early-career orthopaedic surgeons are performing more percutaneous fixation of the posterior pelvic ring and less open surgery. The impact of this change in volume on surgeon proficiency is unknown and warrants additional research.</v>
          </cell>
          <cell r="D892"/>
          <cell r="E892" t="str">
            <v>Stanford University School of Medicine, Stanford, CA.</v>
          </cell>
          <cell r="F892" t="str">
            <v>2018</v>
          </cell>
          <cell r="G892" t="str">
            <v>J Orthop Trauma</v>
          </cell>
          <cell r="H892" t="str">
            <v>26943781</v>
          </cell>
        </row>
        <row r="893">
          <cell r="A893">
            <v>892</v>
          </cell>
          <cell r="B893" t="str">
            <v>Clinical Results and Outcome Improvement Over Time in Traumatic Brain Injury</v>
          </cell>
          <cell r="C893" t="str">
            <v>Prognostic models for traumatic brain injury (TBI) are important tools both in clinical practice and research if properly validated, preferably by external validation. Prognostic models also offer the possibility of monitoring performance by comparing predicted outcomes with observed outcomes. In this study, we applied the prognostic models developed by the International Mission on Prognosis and Analysis of Clinical Trials in TBI (IMPACT) in an Italian multi-center database (Neurolink) with two aims: to compare observed with predicted outcomes and to check for a possible improvement of clinical outcome over the 11 years of patient inclusion in Neurolink. We applied the IMPACT models to patients included in Neurolink between 1997 and 2007. Performance of the models was assessed by determining calibration (with calibration plots) and discrimination (by the area under the receiver operating characteristic curve [AUC]). Logistic regression analysis was used to analyze a possible trend in outcomes over time, adjusted for predicted outcomes. A total of 1401 patients were studied. Patients had a median age of 40 years and 51% had a Glasgow Coma Scale motor score of 5 or 6. The models showed good discrimination, with AUCs of 0.86 (according to the Core Model) and 0.88 (Extended Model), and adequate calibration, with the overall observed risk of unfavorable outcome and mortality being less than predicted. Outcomes significantly improved over time. This study shows that the IMPACT models performed reasonably well in the Neurolink data and can be used for monitoring performance. After adjustment for predicted outcomes with the prognostic models, we observed a substantial improvement of patient outcomes over time in the three Neurolink centers.</v>
          </cell>
          <cell r="D893"/>
          <cell r="E893" t="str">
            <v>6 Department of Anesthesiology and Intensive Care, Neurointensive Care Unit, Fondazione IRCCS Cà Granda , Ospedale Maggiore Policlinico, Milan, Italy ._x000D_2 Department of Public Health, Erasmus University Medical Center , Rotterdam, the Netherlands ._x000D_3 Department of Neurology, Erasmus University Medical Center , Rotterdam, the Netherlands ._x000D_4 School of Medicine and Surgery, University of Milan-Bicocca; Neurointensive Care , San Gerardo Hospital, Monza, Italy ._x000D_5 Neurointensive Care Unit, Scientific Institute , San Raffaele Hospital, Milan, Italy ._x000D_1 Department of Physiopathology and Transplantation, Milan University , Milan, Italy ._x000D_7 Department of Neuroscience, IRCCS Istituto Mario Negri , Milan, Italy .</v>
          </cell>
          <cell r="F893" t="str">
            <v>2016</v>
          </cell>
          <cell r="G893" t="str">
            <v>J Neurotrauma</v>
          </cell>
          <cell r="H893" t="str">
            <v>22693082</v>
          </cell>
        </row>
        <row r="894">
          <cell r="A894">
            <v>893</v>
          </cell>
          <cell r="B894" t="str">
            <v>[Assessment of care quality in department of general surgery : usefulness of administrative database]</v>
          </cell>
          <cell r="C894" t="str">
            <v>BACKGROUND: Administrative database, used previously for control of cost, patient flow and invoicing, offer to researchers a large sample of patients representative of population providing interesting informations in the field of descriptive and analytic epidemiology with less cost. AIM: To assess the usefulness of administrative database for quality of care and research. METHODS: It was a prospective study concerning 4690 hospitalisations in Department B of General Surgery of hôpital Charles Nicolle during a period of 18 months, between June 1st, 2008 and December 31st, 2009. A descriptive analysis followed by a pronostic study with a univariate and multivariate analysis was performed. RÉSULTATS : Our study showed the usefulness of an administrative database in assessing the quality of care, it allowed us to determine postoperative mortality rate (2.7%), deep morbidity (2.5%), parietal morbidity (1.2%), medical complications (6%), nosocomial infections (3.6%) and re intervention (2.7%), with independent predictive factors of these events. To reduce the incidence of these events we should reduce length of pre-operative stay, prevent intra operative accidents, avoid intra operative bleeding in order to reduce intra operative transfusions and avoid as far as possible the stay in ICU Independent predictors of post trauma death are multiple trauma [OR: 6.14, 95% (from 1.68 to 16.94), p = 0.002], a traumatized patient in distress on arrival [OR: 8.74, 95% (3.59 -27.77), p = 0.000] and overall medical complications [OR: 13.18, 95% (from 4.01 to 31.25), p=0.000]. The ISS is a good discriminative indice to assess the severity and life-threatening risk. CONCLUSION: Administrative databases provide information on the efficiency of care, it helps to realise observational studies on large samples representative of the population at low cost. They are very useful in the research, despite the lack of clinical data.</v>
          </cell>
          <cell r="D894"/>
          <cell r="E894" t="str">
            <v>Hopital Charles Nicolle, Tunisie.</v>
          </cell>
          <cell r="F894" t="str">
            <v>2012</v>
          </cell>
          <cell r="G894" t="str">
            <v>Tunis Med</v>
          </cell>
          <cell r="H894" t="str">
            <v>27647061</v>
          </cell>
        </row>
        <row r="895">
          <cell r="A895">
            <v>894</v>
          </cell>
          <cell r="B895" t="str">
            <v>Referring Hospitalized Smokers to Outpatient Quit Services: A Randomized Trial</v>
          </cell>
          <cell r="C895" t="str">
            <v>INTRODUCTION: Linking outpatient cessation services to bedside counseling for hospitalized smokers can improve long-run quit rates. Adding an assisted referral (AR) offer to a tobacco treatment specialist consult service fits the team approach to care in U.S. hospitals. DESIGN: A two-arm patient-randomized trial tested the effectiveness of adding an AR offer to outpatient smoking-cessation services and interactive voice recognition (AR+IVR) follow-up to a usual care (UC) tobacco-cessation consult for hospitalized smokers. SETTING/PARTICIPANTS: Over 24 months (November 2011-November 2013), 898 hospitalized adult smokers interested in quitting smoking were recruited from three large hospitals in the Portland, Oregon, area: an integrated group model HMO (n=622), a community hospital (n=195), and an academic health center (n=81). INTERVENTION: Tobacco treatment specialists identified smokers and provided an intensive bedside tobacco use assessment and cessation consultation (UC). AR+IVR recipients also received proactive ARs to available outpatient counseling programs and medications, and linked patients to a tailored IVR telephone follow-up system. MAIN OUTCOME MEASURES: The primary outcome was self-reported 30-day abstinence at 6-month follow-up. Secondary outcomes included self-reported and continuous abstinence and biochemically confirmed 7-day abstinence at 6 months. Follow-up was completed in September 2014; data were analyzed in 2015. RESULTS: A total of 597 and 301 hospitalized smokers were randomized to AR+IVR and UC, respectively. AR+IVR and UC recipients received 19.3 and 17.0 minutes of bedside counseling (p=0.372), respectively. Most (58%) AR+IVR patients accepted referrals for counseling, 43% accepted medications, and 28% accepted both. Self-reported 30-day abstinence for AR+IVR (17.9%) and UC (17.3%) were not statistically significant (p=0.569). Differences in 7-day, continuous, and biochemically confirmed abstinence by treatment group also were insignificant, overall and adjusting for site. CONCLUSIONS: Adding an AR to outpatient counseling and medications did not increase cigarette abstinence at 6 months compared to UC alone.</v>
          </cell>
          <cell r="D895"/>
          <cell r="E895" t="str">
            <v>Kaiser Permanente Center for Health Research, Portland, Oregon. Electronic address: jeffrey.fellows@kpchr.org._x000D_Kaiser Permanente Center for Health Research, Portland, Oregon._x000D_Tobacco Cessation and Prevention, Legacy Health System, Portland, Oregon;_x000D_Division of Cardiovascular Sciences, National Heart, Lung, and Blood Institute, NIH, Bethesda, Maryland.</v>
          </cell>
          <cell r="F895" t="str">
            <v>2016</v>
          </cell>
          <cell r="G895" t="str">
            <v>Am J Prev Med</v>
          </cell>
          <cell r="H895" t="str">
            <v>29508417</v>
          </cell>
        </row>
        <row r="896">
          <cell r="A896">
            <v>895</v>
          </cell>
          <cell r="B896" t="str">
            <v>Some methods for heterogeneous treatment effect estimation in high dimensions</v>
          </cell>
          <cell r="C896" t="str">
            <v>When devising a course of treatment for a patient, doctors often have little quantitative evidence on which to base their decisions, beyond their medical education and published clinical trials. Stanford Health Care alone has millions of electronic medical records that are only just recently being leveraged to inform better treatment recommendations. These data present a unique challenge because they are high dimensional and observational. Our goal is to make personalized treatment recommendations based on the outcomes for past patients similar to a new patient. We propose and analyze 3 methods for estimating heterogeneous treatment effects using observational data. Our methods perform well in simulations using a wide variety of treatment effect functions, and we present results of applying the 2 most promising methods to data from The SPRINT Data Analysis Challenge, from a large randomized trial of a treatment for high blood pressure.</v>
          </cell>
          <cell r="D896"/>
          <cell r="E896" t="str">
            <v>Department of Statistics, Stanford University, California, USA._x000D_Center for Biomedical Informatics Research, Stanford University, California, USA.</v>
          </cell>
          <cell r="F896" t="str">
            <v>2018</v>
          </cell>
          <cell r="G896" t="str">
            <v>Stat Med</v>
          </cell>
          <cell r="H896" t="str">
            <v>31669565</v>
          </cell>
        </row>
        <row r="897">
          <cell r="A897">
            <v>896</v>
          </cell>
          <cell r="B897" t="str">
            <v>Late, Persistent, Substantial, Treatment-Related Symptoms After Radiation Therapy (LAPERS): A New Method for Longitudinal Analysis of Late Morbidity-Applied in the EMBRACE Study</v>
          </cell>
          <cell r="C897" t="str">
            <v>PURPOSE: Current incidence methods for reporting mild or moderate symptoms capture the (first) occurrence of an event and do not allow distinguishing between patients who suffer from long-lasting versus transient morbidity. This paper introduces a new methodological approach that identifies cancer survivors who have clinically relevant, long-lasting symptoms (patients with late, persistent, substantial and treatment-related symptoms, [LAPERS]). METHODS AND MATERIALS: LAPERS can be evaluated in patients with baseline information and at least 3 late follow-up assessments after treatment. LAPERS identifies individual patients with a given symptom that is substantial (above a predefined clinically relevant threshold) and must be present in at least half of the follow-ups. Baseline morbidity is accounted for by requiring the median of the late symptom score to be worse than the baseline condition. The LAPERS approach was applied to 4 relevant patient-reported genito-urinary/gastrointestinal symptoms within the prospective, longitudinal EMBRACE study (An intErnational study on MRI-guided BRachytherapy in locally Advanced CErvical cancer, www.embracestudy.dk). LAPERS was compared with crude incidence and prevalence rates. RESULTS: Within the EMBRACE cohort, 651/1044 patients (62%) had baseline and long-term follow-up available (median follow-up: 42 months). There was a considerable gap between LAPERS, crude incidence, and prevalence rates. The proportion of patients with LAPERS events was 3.8-4.8 times lower than crude incidences. The highest prevalence rates across follow-up times were 1.8-2.6 times lower than crude incidences. CONCLUSIONS: These findings indicate limitations of incidence methods for reporting substantial patient-reported symptoms because a considerable proportion of patients with symptoms do not experience them persistently over time, as they may fluctuate or get successfully treated. In contrast, the LAPERS method for longitudinal analysis identifies patients with clinically relevant, long-lasting symptoms.</v>
          </cell>
          <cell r="D897"/>
          <cell r="E897" t="str">
            <v>Department of Radiation Oncology, Comprehensive Cancer Center, Medical University of Vienna/General Hospital of Vienna, Vienna, Austria. Electronic address: kathrin.kirchheiner@meduniwien.ac.at._x000D_Department of Radiation Oncology, Comprehensive Cancer Center, Medical University of Vienna/General Hospital of Vienna, Vienna, Austria._x000D_Department of Radiation Oncology, Leiden University Medical Center, Leiden, The Netherlands._x000D_Department of Oncology, Aarhus University Hospital, Aarhus, Denmark._x000D_Department of Psychiatry, Psychotherapy and Psychosomatics, Medical University of Innsbruck, Innsbruck, Austria._x000D_Department of Epidemiology and Public Health, University of Maryland School of Medicine, Baltimore City, Maryland, USA.</v>
          </cell>
          <cell r="F897" t="str">
            <v>2020</v>
          </cell>
          <cell r="G897" t="str">
            <v>Int J Radiat Oncol Biol Phys</v>
          </cell>
          <cell r="H897" t="str">
            <v>24085345</v>
          </cell>
        </row>
        <row r="898">
          <cell r="A898">
            <v>897</v>
          </cell>
          <cell r="B898" t="str">
            <v>Psychometric properties of the PROMIS ® pediatric scales: precision, stability, and comparison of different scoring and administration options</v>
          </cell>
          <cell r="C898" t="str">
            <v>OBJECTIVES: The objectives of the present study are to investigate the precision of static (fixed-length) short forms versus computerized adaptive testing (CAT) administration, response pattern scoring versus summed score conversion, and test-retest reliability (stability) of the Patient-Reported Outcomes Measurement Information System (PROMIS(®)) pediatric self-report scales measuring the latent constructs of depressive symptoms, anxiety, anger, pain interference, peer relationships, fatigue, mobility, upper extremity functioning, and asthma impact with polytomous items. METHODS: Participants (N = 331) between the ages of 8 and 17 were recruited from outpatient general pediatrics and subspecialty clinics. Of the 331 participants, 137 were diagnosed with asthma. Three scores based on item response theory (IRT) were computed for each respondent: CAT response pattern expected a posteriori estimates, short-form response pattern expected a posteriori estimates, and short-form summed score expected a posteriori estimates. Scores were also compared between participants with and without asthma. To examine test-retest reliability, 54 children were selected for retesting approximately 2 weeks after the first assessment. RESULTS: A short CAT (maximum 12 items with a standard error of 0.4) was found, on average, to be less precise than the static short forms. The CAT appears to have limited usefulness over and above what can be accomplished with the existing static short forms (8-10 items). Stability of the scale scores over a 2-week period was generally supported. CONCLUSION: The study provides further information on the psychometric properties of the PROMIS pediatric scales and extends the previous IRT analyses to include precision estimates of dynamic versus static administration, test-retest reliability, and validity of administration across groups. Both the positive and negative aspects of using CAT versus short forms are highlighted.</v>
          </cell>
          <cell r="D898"/>
          <cell r="E898" t="str">
            <v>Department of Pediatrics, College of Medicine, Texas A&amp;M University, College Station, TX, USA, jvarni@arch.tamu.edu.</v>
          </cell>
          <cell r="F898" t="str">
            <v>2014</v>
          </cell>
          <cell r="G898" t="str">
            <v>Qual Life Res</v>
          </cell>
          <cell r="H898" t="str">
            <v>24237916</v>
          </cell>
        </row>
        <row r="899">
          <cell r="A899">
            <v>898</v>
          </cell>
          <cell r="B899" t="str">
            <v>The Ask-Advise-Connect approach for smokers in a safety net healthcare system: a group-randomized trial</v>
          </cell>
          <cell r="C899" t="str">
            <v>BACKGROUND: Because smoking has a profound impact on socioeconomic disparities in illness and death, it is crucial that vulnerable populations of smokers be targeted with treatment. The U.S. Public Health Service recommends that all patients be asked about their smoking at every visit and that smokers be given brief advice to quit and referred to treatment. PURPOSE: Initiatives to facilitate these practices include the 5A's (ask, advise, assess, assist, arrange) and Ask-Advise-Refer (AAR). Unfortunately, primary care referrals are low, and most smokers referred fail to enroll. This study evaluated the efficacy of the Ask-Advise-Connect (AAC) approach to linking smokers with treatment in a large, safety net public healthcare system. DESIGN: The study design was a pair-matched group-randomized trial with two treatment arms. SETTING/PARTICIPANTS: Ten safety net clinics in Houston TX. INTERVENTION: Clinics were randomized to AAC (n=5; intervention) or AAR (n=5; control). Licensed vocational nurses (LVNs) were trained to assess and record the smoking status of all patients at all visits in the electronic health record. Smokers were given brief advice to quit. In AAC, the names and phone numbers of smokers who agreed to be connected were sent electronically to the Texas quitline daily, and patients were proactively called by the quitline within 48 hours. In AAR, smokers were offered a quitline referral card and encouraged to call on their own. Data were collected between June 2010 and March 2012 and analyzed in 2012. MAIN OUTCOME MEASURES: The primary outcome was impact, defined here as the proportion of identified smokers that enrolled in treatment. RESULTS: The impact (proportion of identified smokers who enrolled in treatment) of AAC (14.7%) was significantly greater than the impact of AAR (0.5%), t(4)=14.61, p=0.0001, OR=32.10 (95% CI=16.60, 62.06). CONCLUSIONS: The AAC approach to aiding smoking cessation has tremendous potential to reduce tobacco-related health disparities.</v>
          </cell>
          <cell r="D899"/>
          <cell r="E899" t="str">
            <v>Department of Health Disparities Research (Vidrine, Cao, Wetter). Electronic address: jirvinvidrine@mdanderson.org.</v>
          </cell>
          <cell r="F899" t="str">
            <v>2013</v>
          </cell>
          <cell r="G899" t="str">
            <v>Am J Prev Med</v>
          </cell>
          <cell r="H899" t="str">
            <v>20621509</v>
          </cell>
        </row>
        <row r="900">
          <cell r="A900">
            <v>899</v>
          </cell>
          <cell r="B900" t="str">
            <v>Repeated-measures analysis of the National Institute of Neurological Disorders and Stroke rt-PA stroke trial</v>
          </cell>
          <cell r="C900" t="str">
            <v>Previous analyses, including the National Institute of Neurological Disorders and Stroke (NINDS) rt-PA Stoke Trial, have assessed the clinical treatment efficacy only at single study point, but did not assess efficacy using outcomes collected at multiple time points and incorporate within-patient correlation. The data from the NINDS rt-PA Stroke Trial was analyzed with repeated-measures analysis with generalized estimating equations (GEE) approach using dichotomized outcomes (modified Rankin Scale [mRS], National Institutes of Health Stroke Scale [NIHSS], Barthel Index [BI], and Glasgow Outcome Scale [GOS]). The results were compared with data from previous analyses. All of the outcome variables at different time points were significantly correlated. rt-PA was superior to placebo overall and at specific time points individually. The overall odds of having minimal or no disability (mRS score 0 or 1) for patients treated with rt-PA was higher than those treated with placebo (odds ratio [OR], 2.1; 95% confidence interval [CI], 1.5-3.0). The ORs were 2.3 (95% CI, 1.5-3.4) times higher at 3 months, 1.9 (95% CI, 1.3-2.8) times higher at 6 months, and 2.0 (95% CI, 1.3-2.9) times higher at 12 months. A similar treatment effect also was observed with the NIHSS, BI, and GOS. Compared with previous analyses, an augmented treatment effect with larger ORs and smaller P values were observed. Repeated-measures analysis provides an alternative method for assessing treatment effect, as demonstrated in the analysis of data from the NINDS rt-PA Stroke Trial. This method could be used in future stroke trials in which outcomes of interest are collected at multiple time points.</v>
          </cell>
          <cell r="D900"/>
          <cell r="E900" t="str">
            <v>Department of Neurosciences, Medical University of South Carolina, 96 Jonathan Lucas Street, Charleston, SC 29425, USA. feng@musc.edu</v>
          </cell>
          <cell r="F900" t="str">
            <v>2011</v>
          </cell>
          <cell r="G900" t="str">
            <v>J Stroke Cerebrovasc Dis</v>
          </cell>
          <cell r="H900" t="str">
            <v>28830853</v>
          </cell>
        </row>
        <row r="901">
          <cell r="A901">
            <v>900</v>
          </cell>
          <cell r="B901" t="str">
            <v>Sugarsquare, a Web-Based Patient Portal for Parents of a Child With Type 1 Diabetes: Multicenter Randomized Controlled Feasibility Trial</v>
          </cell>
          <cell r="C901" t="str">
            <v>BACKGROUND: Raising a child with type 1 diabetes (T1D) means combining the demands of the disease management with everyday parenting, which is associated with increased levels of distress. A Web-based patient portal, Sugarsquare, was developed to support parents, by providing online parent-professional communication, online peer support and online disease information. OBJECTIVE: The first aim of this study was to assess the feasibility of conducting a multicenter, randomized controlled trial in Dutch parents of a child with T1D. The second aim was to assess the feasibility of implementing Sugarsquare in clinical practice. METHODS: The parents of 105 children (N=105) with T1D below the age of 13 participated in a 6-month multicenter randomized controlled feasibility trial. They were randomly assigned to an experimental (n=54, usual care and Sugarsquare) or a control group (n=51, usual care). Attrition rates and user statistics were gathered to evaluate feasibility of the trial and implementation. To determine potential efficacy, the parenting stress index (PSI-SF) was assessed at baseline (T0) and after 6 months (T1). RESULTS: Of a potential population of parents of 445 children, 189 were willing to participate (enrollment refusal=57.5%, n=256), 142 filled in the baseline questionnaire (baseline attrition rate=25%, n=47), and 105 also filled in the questionnaire at T1 (post randomization attrition rate during follow-up=26%, n=32). As such, 24% of the potential population participated. Analysis in the experimental group (n=54) revealed a total of 32 (59%) unique users, divided into 12 (38%) frequent users, 9 (28%) incidental users, and 11 (34%) low-frequent users. Of the total of 44 professionals, 34 (77%) logged in, and 32 (73%) logged in repeatedly. Analysis of the user statistics in the experimental group further showed high practicability and integration in all users, moderate acceptability and demand in parents, and high acceptability and demand in health care professionals. Baseline parenting stress index scores were related to the parents' frequency of logging on (ρ=.282, P=.03) and page-views (ρ=.304, P=.01). No significant differences in change in parenting stress between experimental and control group were found (F(3,101)=.49, P=.49). CONCLUSIONS: The trial can be considered feasible, considering the average enrollment refusal rate, baseline attrition rate and postrandomization attrition rate, compared to other eHealth studies, although lower than hypothesized. Implementing Sugarsquare in clinical practice was partly feasible, given moderate demand and acceptability in parent users and lack of potential efficacy. Parents who reported higher levels of parenting stress used Sugarsquare more often than other parents, although Sugarsquare did not reduce parenting stress. These results indicate that Web-based interventions are a suitable way of providing parents of children with T1D with additional support. Future studies should determine how Sugarsquare could reduce parenting stress, for instance by adding targeted interventions. Factors potentially contributing to successful implementation are suggested. TRIAL REGISTRATION: Nederlands Trial Register Number: NTR3643; http://www.trialregister.nl/trialreg/admin/rctview.asp?TC=3643 (Archived by WebCite at http://www.webcitation.org/6qihOVCi6).</v>
          </cell>
          <cell r="D901"/>
          <cell r="E901" t="str">
            <v>Department of Medical Psychology, Radboud University Medical Center, Nijmegen, Netherlands._x000D_Children's Diabetes Center Nijmegen, Nijmegen, Netherlands._x000D_Department of Pediatrics, Albert Schweitzer Hospital, Dordrecht, Netherlands._x000D_Department of Pediatrics, Juliana Childrens' Hospital, The Hague, Netherlands._x000D_Department of Pediatrics, Medical Center Leeuwarden, Leeuwarden, Netherlands._x000D_Department of Pediatrics, Meander Medical Center, Amersfoort, Netherlands._x000D_Department of Pediatrics, Radboud University Medical Center, Nijmegen, Netherlands.</v>
          </cell>
          <cell r="F901" t="str">
            <v>2017</v>
          </cell>
          <cell r="G901" t="str">
            <v>J Med Internet Res</v>
          </cell>
          <cell r="H901" t="str">
            <v>30361140</v>
          </cell>
        </row>
        <row r="902">
          <cell r="A902">
            <v>901</v>
          </cell>
          <cell r="B902" t="str">
            <v>Effectiveness of an App and Provider Counseling for Obesity Treatment in Primary Care</v>
          </cell>
          <cell r="C902" t="str">
            <v>INTRODUCTION: Obesity treatment is less successful for socioeconomically disadvantaged populations, particularly when delivered in primary care. Digital health strategies can extend the reach of clinical obesity treatments to care settings serving patients at highest risk. METHODS: Track was an effectiveness RCT of a 12-month digital weight-loss intervention, embedded within a community health center system. Participants were 351 adult patients (aged 21-65 years) with obesity and hypertension, diabetes, and hyperlipidemia. Patients were randomized to usual care (n=175) or an intervention (n=176) comprising app-based self-monitoring of behavior change goals with tailored feedback, a smart scale, dietitian-delivered counseling calls, and clinician counseling informed by app-generated recommendations, delivered via electronic health record. The primary outcome was 12-month weight change. Randomization began on June 18, 2013, final assessments were completed on September 10, 2015. Data analysis was conducted in 2016 and 2017. The trial retained 92% of usual care and 96% of intervention participants at 12 months. RESULTS: The Track intervention produced larger weight losses relative to usual care at 6 months (net effect: -4.4 kg, 95% CI= -5.5, -3.3, p&lt;0.001) and 12 months (net effect: -3.8 kg, 95% CI= -5.0, -2.5, p&lt;0.001). Intervention participants were more likely to lose ≥5% of their baseline weight at 6 months (43% vs 6%, p&lt;0.001) and 12 months (40% vs 17%, p&lt;0.001). Intervention participants completing ≥80% of expected self-monitoring episodes (-3.5 kg); counseling calls (-3.0 kg); or self-weighing days (-4.4 kg) lost significantly more weight than less engaged intervention participants (all p&lt;0.01). CONCLUSIONS: A digital obesity treatment, integrated with health system resources, can produce clinically meaningful weight-loss outcomes among socioeconomically disadvantaged primary care patients with elevated cardiovascular disease risk. TRIAL REGISTRATION: This study is registered at www.clinicaltrials.gov NCT01827800.</v>
          </cell>
          <cell r="D902"/>
          <cell r="E902" t="str">
            <v>Duke Global Digital Health Science Center, Duke Global Health Institute, Durham, North Carolina; Department of Psychology and Neuroscience, Duke University, Durham, North Carolina. Electronic address: gary.bennett@duke.edu._x000D_Duke Global Digital Health Science Center, Duke Global Health Institute, Durham, North Carolina._x000D_Department of Medicine, Division of Endocrinology, Duke University Medical Center, Durham, North Carolina; Sarah W. Stedman Nutrition and Metabolism Center, Duke University Medical Center, Durham, North Carolina._x000D_Sarah W. Stedman Nutrition and Metabolism Center, Duke University Medical Center, Durham, North Carolina; Department of Medicine, Division of Nephrology, Duke University Medical Center, Durham, North Carolina._x000D_Center for Health Services Research in Primary Care, Durham Veterans Affairs Medical Center, Durham, North Carolina._x000D_School of Public Health and Health Sciences, University of Massachusetts, Amherst, Massachusetts._x000D_Piedmont Health, Inc., Carrboro, North Carolina._x000D_Wake County Human Services, Raleigh, North Carolina.</v>
          </cell>
          <cell r="F902" t="str">
            <v>2018</v>
          </cell>
          <cell r="G902" t="str">
            <v>Am J Prev Med</v>
          </cell>
          <cell r="H902" t="str">
            <v>24205956</v>
          </cell>
        </row>
        <row r="903">
          <cell r="A903">
            <v>902</v>
          </cell>
          <cell r="B903" t="str">
            <v>Dietetic treatment lowers body mass index in overweight patients: an observational study in primary health care</v>
          </cell>
          <cell r="C903" t="str">
            <v>BACKGROUND: Greater insight into the effectiveness of usual dietetic care will contribute to the ongoing development of dietetic services. The present study examined the change in body mass index (BMI) in overweight patients after dietetic treatment in primary care, the sources of variability and factors associated with BMI change. METHODS: This population-based observational study was based on data from a Dutch registration network of dietitians in primary health care. Data were derived from electronic medical records concerning 3960 overweight adult patients (BMI ≥ 25 kg m⁻²) who received usual care from 32 registered dietitians between 2006 and 2012. Multilevel linear regression analyses were conducted. RESULTS: Patients' BMI significantly (P &lt; 0.001) decreased by 0.94 kg m⁻² on average during treatment. An additional reduction of 0.8 kg m⁻² was observed in patients treated for longer than 6 months. BMI decreased by 0.06 kg m⁻² for each additional unit in initial BMI above 31.6. Most (97%) variability in BMI change was attributed to patients and 3% to dietitians. Part of the variance between patients (11%) and dietitians (30%) was explained by patient sociodemographic characteristics, nutrition-related health aspects, initial body weight and treatment duration. CONCLUSIONS: Dietetic treatment in primary care lowers BMI in overweight patients. Patients' change in BMI was rather similar between dietitians. Greater BMI reductions were observed in those with a high initial BMI and those treated for at least 6 months. Future research is necessary to study the long-term effects of weight loss after treatment by primary healthcare dietitians, especially because many patients drop out of treatment prematurely.</v>
          </cell>
          <cell r="D903"/>
          <cell r="E903" t="str">
            <v>The Netherlands Institute for Health Services Research (NIVEL), Utrecht, the Netherlands.</v>
          </cell>
          <cell r="F903" t="str">
            <v>2014</v>
          </cell>
          <cell r="G903" t="str">
            <v>J Hum Nutr Diet</v>
          </cell>
          <cell r="H903" t="str">
            <v>22243491</v>
          </cell>
        </row>
        <row r="904">
          <cell r="A904">
            <v>903</v>
          </cell>
          <cell r="B904" t="str">
            <v>Examining nursing vital signs documentation workflow: barriers and opportunities in general internal medicine units</v>
          </cell>
          <cell r="C904" t="str">
            <v>AIMS: To characterise the nursing practices of vital signs collection and documentation in a general internal medicine environment to inform strategies for improving workflow design. BACKGROUND: Clinical workflow analysis is critical to identify barriers and opportunities in current processes. Analysis can guide the design and development of novel technological solutions to produce greater efficiencies and effectiveness in healthcare delivery. Research surrounding vital signs documentation workflow in general internal medicine environments has received very little attention making it difficult to compare the effectiveness of new technologies. DESIGN: Qualitative ethnographic analyses and quantitative time-motion study were conducted. METHODS: Workflows of 24 nurses at three hospitals in five general internal medicine environments were captured, and timeliness of vital signs assessment and documentation was measured. RESULTS: Clinical assessment of vital signs was consistent, but the documentation process was highly variable within groups and between hospitals. Two themes characterised workflow barriers surrounding point-of-care documentation. First, a lack of standardised documentation methods for vital signs resulted in higher rates of transcription, increasing not only the likelihood of errors but delays in recording and accessibility of information. Second, despite advancements in electronic documentation systems, the observed system was not conducive to point-of-care documentation. Average electronic documentation was significantly longer than paper documentation. Nurses developed ad hoc workarounds that were inefficient and undermined the intent of electronic documentation. CONCLUSION: We have identified barriers and opportunities to improve the efficiency of nursing vital signs documentation. Changes in technology, workflows and environmental design allow for significant improvements and deserve further exploration. RELEVANCE TO CLINICAL PRACTICE: Attention to clinical practice and environments can improve the workflow of prompt vital signs documentation and increase clinical productivity and timeliness of information for clinical decisions, as well as minimising transcription errors leading to safer patient care.</v>
          </cell>
          <cell r="D904"/>
          <cell r="E904" t="str">
            <v>Centre for Global eHealth Innovation, University Health Network, Institute of Biomaterials and Biomedical Engineering, University of Toronto, Toronto, ON, Canada. melanies.yeung@utoronto.ca</v>
          </cell>
          <cell r="F904" t="str">
            <v>2012</v>
          </cell>
          <cell r="G904" t="str">
            <v>J Clin Nurs</v>
          </cell>
          <cell r="H904" t="str">
            <v>30900550</v>
          </cell>
        </row>
        <row r="905">
          <cell r="A905">
            <v>904</v>
          </cell>
          <cell r="B905" t="str">
            <v>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v>
          </cell>
          <cell r="C905" t="str">
            <v>BACKGROUND: Unnecessary prescribing of antibiotics in primary care is contributing to the emergence of antimicrobial drug resistance. OBJECTIVES: To develop and evaluate a multicomponent intervention for antimicrobial stewardship in primary care, and to evaluate the safety of reducing antibiotic prescribing for self-limiting respiratory infections (RTIs). INTERVENTIONS: A multicomponent intervention, developed as part of this study, including a webinar, monthly reports of general practice-specific data for antibiotic prescribing and decision support tools to inform appropriate antibiotic prescribing. DESIGN: A parallel-group, cluster randomised controlled trial. SETTING: The trial was conducted in 79 general practices in the UK Clinical Practice Research Datalink (CPRD). PARTICIPANTS: All registered patients were included. MAIN OUTCOME MEASURES: The primary outcome was the rate of antibiotic prescriptions for self-limiting RTIs over the 12-month intervention period. COHORT STUDY: A separate population-based cohort study was conducted in 610 CPRD general practices that were not exposed to the trial interventions. Data were analysed to evaluate safety outcomes for registered patients with 45.5 million person-years of follow-up from 2005 to 2014. RESULTS: There were 41 intervention trial arm practices (323,155 patient-years) and 38 control trial arm practices (259,520 patient-years). There were 98.7 antibiotic prescriptions for RTIs per 1000 patient-years in the intervention trial arm (31,907 antibiotic prescriptions) and 107.6 per 1000 patient-years in the control arm (27,923 antibiotic prescriptions) [adjusted antibiotic-prescribing rate ratio (RR) 0.88, 95% confidence interval (CI) 0.78 to 0.99; p = 0.040]. There was no evidence of effect in children aged &lt; 15 years (RR 0.96, 95% CI 0.82 to 1.12) or adults aged ≥ 85 years (RR 0.97, 95% CI 0.79 to 1.18). Antibiotic prescribing was reduced in adults aged between 15 and 84 years (RR 0.84, 95% CI 0.75 to 0.95), that is, one antibiotic prescription was avoided for every 62 patients (95% CI 40 to 200 patients) aged 15-84 years per year. Analysis of trial data for 12 safety outcomes, including pneumonia and peritonsillar abscess, showed no evidence that these outcomes might be increased as a result of the intervention. The analysis of data from non-trial practices showed that if a general practice with an average list size of 7000 patients reduces the proportion of RTI consultations with antibiotics prescribed by 10%, then 1.1 (95% CI 0.6 to 1.5) more cases of pneumonia per year and 0.9 (95% CI 0.5 to 1.3) more cases of peritonsillar abscesses per decade may be observed. There was no evidence that mastoiditis, empyema, meningitis, intracranial abscess or Lemierre syndrome were more frequent at low-prescribing practices. LIMITATIONS: The research was based on electronic health records that may not always provide complete data. The number of practices included in the trial was smaller than initially intended. CONCLUSIONS: This study found evidence that, overall, general practice antibiotic prescribing for RTIs was reduced by this electronically delivered intervention. Antibiotic prescribing rates were reduced for adults aged 15-84 years, but not for children or the senior elderly. FUTURE WORK: Strategies for antimicrobial stewardship should employ stratified interventions that are tailored to specific age groups. Further research into the safety of reduced antibiotic prescribing is also needed. TRIAL REGISTRATION: Current Controlled Trials ISRCTN95232781. FUNDING: This project was funded by the National Institute for Health Research (NIHR) Health Technology Assessment programme and will be published in full in Health Technology Assessment; Vol. 23, No. 11. See the NIHR Journals Library website for further project information._x000D_The overuse of antibiotics to treat infections is contributing to the rise of antibiotic resistance in bacteria. A trial was carried out to evaluate whether or not interventions delivered through general practice computer systems may be used to reduce antibiotic prescribing for self-limiting respiratory tract infections (RTIs). The study was carried out in 79 UK general practices. The study tested the effect of a webinar to introduce the trial interventions, which included monthly feedback reports of data for respiratory consultations and antibiotic prescriptions, as well as computer-delivered decision support tools. These interventions were specially developed for this study and were pre-tested with general practitioners and practice nurses. Over the 12-month intervention period, the antibiotic-prescribing rate was about 12% lower in the intervention trial arm than in the control arm. There was no effect of intervention in children aged &lt; 15 years or adults aged ≥ 85 years, but antibiotic prescribing was reduced by about 16% in adults aged between 15 and 84 years. Assuming this was caused by the intervention, one antibiotic prescription was avoided per year for every 62 patients aged between 15 and 84 years and registered with a trial practice. The study found no evidence that the intervention might increase the risk of 12 bacterial infections. In addition, a follow-up study of 610 UK general practices not included in the trial was conducted. The study found that if a general practice with an average list size of 7000 patients reduces the proportion of RTI consultations with antibiotics prescribed by 10%, then it may be possible to observe about one more case of pneumonia per year and one more case of peritonsillar abscess per decade, but no increase in other infections is likely. It can be concluded that electronically delivered interventions, including feedback of antibiotic-prescribing data for specific indications, may have the potential to reduce unnecessary antibiotic prescribing; however, antimicrobial stewardship interventions need to be tailored to particular age groups._x000D_eng_x000D_AIMS: To compare the effectiveness of continuous aflibercept versus pro re nata (PRN) ranibizumab therapy for neovascular age-related macular degeneration (nAMD). METHODS: Multicentre, national electronic medical record (EMR) study on treatment naive nAMD eyes undergoing PRN ranibizumab or continuous (fixed or treat and extend (F/TE)) aflibercept from 21 UK hospitals. Anonymised data were extracted, and eyes were matched on age, gender, starting visual acuity (VA) and year of starting treatment. Primary outcome was change in vision at 1 year. RESULTS: 1884 eyes (942 eyes in each group) were included. At year 1, patients on PRN ranibizumab gained 1.6 ETDRS (Early Treatment Diabetic Retinopathy Study) letters (95% CI 0.5 to 2.7, p=0.004), while patients on F/TE aflibercept gained 6.1 letters (95% CI 5.1 to 7.1, p=2.2e-16). Change in vision at 1 year of the F/TE aflibercept group was 4.1 letters higher (95% CI 2.5 to 5.8, p=1.3e-06) compared with the PRN ranibizumab group after adjusting for age, starting VA, gender and year of starting therapy. The F/TE aflibercept group had significantly more injections compared with the PRN ranibizumab group (7.0 vs 5.8, p&lt;2.2e-16), but required less clinic visits than the PRN ranibizumab group (10.8 vs 9.0, p&lt;2.2e-16). Cost-effectiveness analysis showed an incremental cost-effectiveness ratio of 58 047.14 GBP/quality-adjusted life year for continuous aflibercept over PRN ranibizumab. CONCLUSION: Aflibercept achieved greater VA gains at 1 year than ranibizumab. The observed VA differences are small and likely to be related to more frequent treatment with aflibercept, suggesting that ranibizumab should also be delivered by F/TE posology.</v>
          </cell>
          <cell r="D905"/>
          <cell r="E905" t="str">
            <v>School of Population Health and Environmental Sciences, King's College London, London, UK._x000D_NIHR Biomedical Research Centre, Guy's and St Thomas' NHS Foundation Trust, London, UK._x000D_School of Public Health, Imperial College London, London, UK._x000D_Clinical Practice Research Datalink, Medicines and Healthcare products Regulatory Agency, London, UK._x000D_The Health Centre, Bicester, UK._x000D_Centre for Academic Primary Care, School of Social and Community Medicine, University of Bristol, Bristol, UK._x000D_Primary Care Research Group, University of Southampton, Southampton, UK._x000D_Department of Psychology, University of Southampton, Southampton, UK._x000D_School of Psychological Science, University of Bristol, Bristol, UK._x000D_Department of Ophthalmology, University of Washington, Seattle, Washington, USA._x000D_Moorfields Eye Hospital NHS Foundation Trust, London, UK._x000D_UCL Institute of Ophthalmology, London, UK._x000D_The NIHR Biomedical Research Centre, Moorfields Eye Hospital NHS Foundation TrustLondonUK, London, UK._x000D_Bristol Eye Hospital, Bristol, UK._x000D_Gloucestershire Hospitals NHS Foundation Trust, Cheltenham, UK._x000D_Wrightington, Wigan and Leigh NHS Foundation Trust, Lancashire, UK._x000D_Calderdale and Huddersfield NHS Foundation Trust, Huddersfield, UK._x000D_Heart of England NHS Foundation Trust, Solihull, UK._x000D_Sheffield Teaching Hospitals NHS Foundation Trust, Sheffield, UK._x000D_Hinchingbrooke Health Care NHS Trust, Huntingdon, UK._x000D_Leeds Teaching Hospitals NHS Trust, Leeds, UK._x000D_Hull and East Yorkshire Hospitals NHS Foundation Trust, Hull, UK.</v>
          </cell>
          <cell r="F905" t="str">
            <v>2019</v>
          </cell>
          <cell r="G905" t="str">
            <v>Health Technol Assess</v>
          </cell>
          <cell r="H905" t="str">
            <v>28478396</v>
          </cell>
        </row>
        <row r="906">
          <cell r="A906">
            <v>905</v>
          </cell>
          <cell r="B906" t="str">
            <v>Two to twenty-year survivorship of the hip in 810 patients with operatively treated acetabular fractures</v>
          </cell>
          <cell r="C906" t="str">
            <v>BACKGROUND: The aims of the study were (1) to determine the cumulative two to twenty-year survivorship of the hip after open reduction and internal fixation of displaced acetabular fractures, (2) to identify factors predicting conversion to total hip arthroplasty or hip arthrodesis, and (3) to create a predictive model that calculates an individual's probability of early need for total hip arthroplasty or hip arthrodesis. METHODS: Eight hundred and sixteen acetabular fractures treated with open reduction and internal fixation by one surgeon over a twenty-six-year period were analyzed. Cumulative two to twenty-year Kaplan-Meier survivorship analyses of the hip, including best and worst-case scenarios, were performed with total hip arthroplasty or hip arthrodesis as the end point. Univariate and multivariate Cox regression analyses were performed to identify negative predictors, which were then used to construct a nomogram for predicting an individual's probability of needing an early total hip arthroplasty. RESULTS: The cumulative twenty-year survivorship of the 816 hips available for follow-up was 79% at twenty years. The best and worst-case scenarios corresponded to cumulative twenty-year survivorship of 86% and 52%, respectively. Significant independent negative predictors were nonanatomical fracture reduction, an age of more than forty years, anterior hip dislocation, postoperative incongruence of the acetabular roof, involvement of the posterior acetabular wall, acetabular impaction, a femoral head cartilage lesion, initial displacement of the articular surface of ≥ 20 mm, and utilization of the extended iliofemoral approach. CONCLUSIONS: Open reduction and internal fixation of displaced acetabular fractures was able to successfully prevent the need for subsequent total hip arthroplasty within twenty years in 79% of the patients. The results represent benchmark comparative data for any future and past studies on the outcome of surgical fixation of acetabular fractures.</v>
          </cell>
          <cell r="D906"/>
          <cell r="E906" t="str">
            <v>Department of Orthopaedic Surgery, Inselspital, University of Bern, Freiburgstrasse, 3010 Bern, Switzerland. moritz.tannast@insel.ch</v>
          </cell>
          <cell r="F906" t="str">
            <v>2012</v>
          </cell>
          <cell r="G906" t="str">
            <v>J Bone Joint Surg Am</v>
          </cell>
          <cell r="H906" t="str">
            <v>22992846</v>
          </cell>
        </row>
        <row r="907">
          <cell r="A907">
            <v>906</v>
          </cell>
          <cell r="B907" t="str">
            <v>Comparison of new modeling methods for postnatal weight in ELBW infants using prenatal and postnatal data</v>
          </cell>
          <cell r="C907" t="str">
            <v>OBJECTIVES: Postnatal infant weight curves are used to assess fluid management and evaluate postnatal nutrition and growth. Traditionally, postnatal weight curves are based on birth weight and do not incorporate postnatal clinical information. The aim of the present study was to compare the accuracy of birth weight-based weight curves with weight curves created from individual patient records, including electronic records, using 2 predictive modeling methods, linear regression (LR) and an artificial neural network (NN), which apply mathematical relations between predictor and outcome variables. METHODS: Perinatal demographic and postnatal nutrition data were collected for extremely-low-birth-weight (ELBW; birth weight &lt;1000 g) infants. Static weight curves were generated using published algorithms. The postnatal predictive models were created using the demographic and nutrition dataset. RESULTS: Birth weight (861 ± 83 g, mean ± 1 standard deviation [SD]), gestational age (26.2 ± 1.4 weeks), and the first month of nutrition data were collected from individual health records for 92 ELBW infants. The absolute residual (|measured-predicted|) for weight was 84.8 ± 74.4 g for the static weight curves, 60.9 ± 49.1 g for the LR model, and 12.9 ± 9.2 g for the NN model, analysis of variance: both LR and NN P&lt;0.01 versus static curve. NPO (nothing by mouth) infants had greater weight curve discrepancies. CONCLUSIONS: Compared with birth weight-based and logistic regression-generated weight curves, NN-generated weight curves more closely approximated ELBW infant weight curves, and, using the present electronic health record systems, may produce weight curves better reflective of the patient's status.</v>
          </cell>
          <cell r="D907"/>
          <cell r="E907" t="str">
            <v>*Department of Pediatrics, Wake Forest University, Winston-Salem, NC †Department of Biomedical Informatics, Vanderbilt University, Nashville, TN.</v>
          </cell>
          <cell r="F907" t="str">
            <v>2014</v>
          </cell>
          <cell r="G907" t="str">
            <v>J Pediatr Gastroenterol Nutr</v>
          </cell>
          <cell r="H907" t="str">
            <v>24590207</v>
          </cell>
        </row>
        <row r="908">
          <cell r="A908">
            <v>907</v>
          </cell>
          <cell r="B908" t="str">
            <v>Helmet legislation and admissions to hospital for cycling related head injuries in Canadian provinces and territories: interrupted time series analysis</v>
          </cell>
          <cell r="C908" t="str">
            <v>OBJECTIVE: To investigate the association between helmet legislation and admissions to hospital for cycling related head injuries among young people and adults in Canada. DESIGN: Interrupted time series analysis using data from the National Trauma Registry Minimum Data Set. SETTING: Canadian provinces and territories; between 1994 and 2003, six of 10 provinces implemented helmet legislation. PARTICIPANTS: All admissions (n=66,716) to acute care hospitals in Canada owing to cycling related injury between 1994 and 2008. MAIN OUTCOME MEASURE: Rate of admissions to hospital for cycling related head injuries before and after the implementation of provincial helmet legislation. RESULTS: Between 1994 and 2008, 66,716 hospital admissions were for cycling related injuries in Canada. Between 1994 and 2003, the rate of head injuries among young people decreased by 54.0% (95% confidence interval 48.2% to 59.8%) in provinces with helmet legislation compared with 33.1% (23.3% to 42.9%) in provinces and territories without legislation. Among adults, the rate of head injuries decreased by 26.0% (16.0% to 36.3%) in provinces with legislation but remained constant in provinces and territories without legislation. After taking baseline trends into consideration, however, we were unable to detect an independent effect of legislation on the rate of hospital admissions for cycling related head injuries. CONCLUSIONS: Reductions in the rates of admissions to hospital for cycling related head injuries were greater in provinces with helmet legislation, but injury rates were already decreasing before the implementation of legislation and the rate of decline was not appreciably altered on introduction of legislation. While helmets reduce the risk of head injuries and we encourage their use, in the Canadian context of existing safety campaigns, improvements to the cycling infrastructure, and the passive uptake of helmets, the incremental contribution of provincial helmet legislation to reduce hospital admissions for head injuries seems to have been minimal.</v>
          </cell>
          <cell r="D908"/>
          <cell r="E908" t="str">
            <v>Division of Epidemiology, Dalla Lana School of Public Health, University of Toronto, 155 College Street, Toronto, ON M5T 3M7, Canada. jessica.dennis@mail.utoronto.ca</v>
          </cell>
          <cell r="F908" t="str">
            <v>2013</v>
          </cell>
          <cell r="G908" t="str">
            <v>Bmj</v>
          </cell>
          <cell r="H908" t="str">
            <v>23674137</v>
          </cell>
        </row>
        <row r="909">
          <cell r="A909">
            <v>908</v>
          </cell>
          <cell r="B909" t="str">
            <v>Evaluation of a chronic disease management system for the treatment and management of diabetes in primary health care practices in Ontario: an observational study</v>
          </cell>
          <cell r="C909" t="str">
            <v>BACKGROUND: Computerized chronic disease management systems (CDMSs), when aligned with clinical practice guidelines, have the potential to effectively impact diabetes care. OBJECTIVE: The objective was to measure the difference between optimal diabetes care and actual diabetes care before and after the introduction of a computerized CDMS. METHODS: This 1-year, prospective, observational, pre/post study evaluated the use of a CDMS with a diabetes patient registry and tracker in family practices using patient enrolment models. Aggregate practice-level data from all rostered diabetes patients were analyzed. The primary outcome measure was the change in proportion of patients with up-to-date "ABC" monitoring frequency (i.e., hemoglobin A1c, blood pressure, and cholesterol). Changes in the frequency of other practice care and treatment elements (e.g., retinopathy screening) were also determined. Usability and satisfaction with the CDMS were measured. RESULTS: Nine sites, 38 health care providers, and 2,320 diabetes patients were included. The proportion of patients with up-to-date ABC (12%), hemoglobin A1c (45%), and cholesterol (38%) monitoring did not change over the duration of the study. The proportion of patients with up-to-date blood pressure monitoring improved, from 16% to 20%. Data on foot examinations, retinopathy screening, use of angiotensin-converting enzyme inhibitors/angiotensin II receptor blockers, and documentation of self-management goals were not available or not up to date at baseline for 98% of patients. By the end of the study, attitudes of health care providers were more negative on the Training, Usefulness, Daily Practice, and Support from the Service Provider domains of the CDMS, but more positive on the Learning, Using, Practice Planning, CDMS, and Satisfaction domains. LIMITATIONS: Few practitioners used the CDMS, so it was difficult to draw conclusions about its efficacy. Simply giving health care providers a potentially useful technology will not ensure its use. CONCLUSIONS: This real-world evaluation of a web-based CDMS for diabetes failed to impact physician practice due to limited use of the system. PLAIN LANGUAGE SUMMARY: Patients and health care providers need timely access to information to ensure proper diabetes care. This study looked at whether a computer-based system at the doctor's office could improve diabetes management. However, few clinics and health care providers used the system, so no improvement in diabetes care was seen.</v>
          </cell>
          <cell r="D909"/>
          <cell r="E909" t="str">
            <v>Department of Clinical Epidemiology and Biostatistics, Faculty of Health Sciences, McMaster University, Hamilton, Ontario, Canada ; Programs for Assessment of Technology in Health (PATH) Research Institute, St. Joseph's Healthcare, Hamilton, Ontario, Canada._x000D_Department of Clinical Epidemiology and Biostatistics, Faculty of Health Sciences, McMaster University, Hamilton, Ontario, Canada ; Fig.P Software Incorporated, Hamilton, Ontario, Canada._x000D_Fig.P Software Incorporated, Hamilton, Ontario, Canada.</v>
          </cell>
          <cell r="F909" t="str">
            <v>2014</v>
          </cell>
          <cell r="G909" t="str">
            <v>Ont Health Technol Assess Ser</v>
          </cell>
          <cell r="H909" t="str">
            <v>24748911</v>
          </cell>
        </row>
        <row r="910">
          <cell r="A910">
            <v>909</v>
          </cell>
          <cell r="B910" t="str">
            <v>Relationship Between Infarct Size and Outcomes Following Primary PCI: Patient-Level Analysis From 10 Randomized Trials</v>
          </cell>
          <cell r="C910" t="str">
            <v>BACKGROUND: Prompt reperfusion in patients with ST-segment elevation myocardial infarction (STEMI) reduces infarct size and improves survival. However, the intuitive link between infarct size and prognosis has not been convincingly demonstrated in the contemporary era. OBJECTIVES: This study sought to determine the strength of the relationship between infarct size assessed early after primary percutaneous coronary intervention (PCI) in STEMI and subsequent all-cause mortality, reinfarction, and hospitalization for heart failure. METHODS: We performed a pooled patient-level analysis from 10 randomized primary PCI trials (total 2,632 patients) in which infarct size was assessed within 1 month after randomization by either cardiac magnetic resonance (CMR) imaging or technetium-99m sestamibi single-photon emission computed tomography (SPECT), with clinical follow-up for ≥ 6 months. RESULTS: Infarct size was assessed by CMR in 1,889 patients (71.8%) and by SPECT in 743 patients (28.2%). Median (25th, 75th percentile) time to infarct size measurement was 4 days (3, 10 days) after STEMI. Median infarct size (% left ventricular myocardial mass) was 17.9% (8.0%, 29.8%), and median duration of clinical follow-up was 352 days (185, 371 days). The Kaplan-Meier estimated 1-year rates of all-cause mortality, reinfarction, and HF hospitalization were 2.2%, 2.5%, and 2.6%, respectively. A strong graded response was present between infarct size (per 5% increase) and subsequent mortality (Cox-adjusted hazard ratio: 1.19 [95% confidence interval: 1.18 to 1.20]; p &lt; 0.0001) and hospitalization for heart failure (adjusted hazard ratio: 1.20 [95% confidence interval: 1.19 to 1.21]; p &lt; 0.0001), independent of age, sex, diabetes, hypertension, hyperlipidemia, current smoking, left anterior descending versus non-left anterior descending infarct vessel, symptom-to-first device time, and baseline TIMI (Thrombolysis In Myocardial Infarction) flow 0/1 versus 2/3. Infarct size was not significantly related to subsequent reinfarction. CONCLUSIONS: Infarct size, measured by CMR or technetium-99m sestamibi SPECT within 1 month after primary PCI, is strongly associated with all-cause mortality and hospitalization for HF within 1 year. Infarct size may, therefore, be useful as an endpoint in clinical trials and as an important prognostic measure when caring for patients with STEMI.</v>
          </cell>
          <cell r="D910"/>
          <cell r="E910" t="str">
            <v>Columbia University Medical Center, New York Presbyterian Hospital and the Cardiovascular Research Foundation, New York, New York. Electronic address: gs2184@columbia.edu._x000D_Institute for Clinical Research and Health Policy Studies, Tufts Medical Center, Boston, Massachusetts._x000D_University Heart Center Lübeck, and the German Center for Cardiovascular Research, Lübeck, Germany._x000D_Duke University Medical Center, Durham, North Carolina._x000D_Columbia University Medical Center, New York Presbyterian Hospital and the Cardiovascular Research Foundation, New York, New York._x000D_Mary Imogene Bassett Hospital, Cooperstown, New York.</v>
          </cell>
          <cell r="F910" t="str">
            <v>2016</v>
          </cell>
          <cell r="G910" t="str">
            <v>J Am Coll Cardiol</v>
          </cell>
          <cell r="H910" t="str">
            <v>27056772</v>
          </cell>
        </row>
        <row r="911">
          <cell r="A911">
            <v>910</v>
          </cell>
          <cell r="B911" t="str">
            <v>Tuberculosis screening prior to anti-tumor necrosis factor therapy among patients with immune-mediated inflammatory diseases in Japan: a longitudinal study using a large-scale health insurance claims database</v>
          </cell>
          <cell r="C911" t="str">
            <v>AIM: Tuberculosis screening is recommended for patients with immune-mediated inflammatory diseases (IMIDs) prior to anti-tumor necrosis factor (TNF) therapy. However, adherence to the recommended practice is unknown in the current clinical setting in Japan. METHODS: We used a large-scale health insurance claims database in Japan to conduct a longitudinal observational study. Of more than two million beneficiaries in the database between 2013 and 2014, we enrolled those with IMIDs aged 15-69 years who had initiated anti-TNF therapy. We defined tuberculosis screening primarily as tuberculin skin test and/or interferon-gamma release assay (TST/IGRA) within 2 months before commencing anti-TNF therapy. We analyzed the proportions of the patients who had undergone tuberculosis screening and the associations with primary disease, type of anti-TNF agent, methotrexate prescription prior to anti-TNF therapy, and treatment for latent tuberculosis infection (LTBI). RESULTS: Of 385 patients presumed to have initiated anti-TNF therapy, 252 (66%) had undergone tuberculosis screening by TST/IGRA (22% TST, 56% IGRA, and 12% both TST and IGRA), and 231 (60%) had undergone TST/IGRA and radiography. Patients with psoriasis tended to be more likely to undergo tuberculosis screening than those with other diseases; however, this association was not statistically significant. Treatment for LTBI was provided to 43 (11%) patients; 123 (32%) received neither TST/IGRA nor LTBI treatment. CONCLUSIONS: Tuberculosis screening was often not performed prior to anti-TNF therapy despite the guidelines' recommendations; thus, patients could be put at unnecessary risk of reactivation of tuberculosis.</v>
          </cell>
          <cell r="D911"/>
          <cell r="E911" t="str">
            <v>Department of Public Health, Graduate School of Medicine, The University of Tokyo, Tokyo, Japan._x000D_Department of Clinical Epidemiology and Health Economics, Graduate School of Medicine, The University of Tokyo, Tokyo, Japan._x000D_Health and Sanitation Department, Bunkyo City, Tokyo, Japan._x000D_Division of Rheumatic Diseases, National Center for Global Health and Medicine, Tokyo, Japan._x000D_Research Institute of Tuberculosis, Tokyo, Japan._x000D_Fukujuji Hospital, Tokyo, Japan.</v>
          </cell>
          <cell r="F911" t="str">
            <v>2017</v>
          </cell>
          <cell r="G911" t="str">
            <v>Int J Rheum Dis</v>
          </cell>
          <cell r="H911" t="str">
            <v>29076252</v>
          </cell>
        </row>
        <row r="912">
          <cell r="A912">
            <v>911</v>
          </cell>
          <cell r="B912" t="str">
            <v>Is the Maternal and Child Health (MCH) handbook effective in improving health-related behavior? Evidence from Palestine</v>
          </cell>
          <cell r="C912" t="str">
            <v>OBJECTIVE: This study examines the effect of the Maternal and Child Health (MCH) handbook--a home-based health record--on women's knowledge and behavior in the Jericho and Ramallah Governorates of Palestine. METHODS: This study uses a repeated, cross-sectional data set in which pre- and post-intervention situations are incorporated on two groups: those exposed and those not exposed to the MCH handbook. We employed a difference-in-difference regression analysis utilizing a pre-tested knowledge, attitude, and practice survey of women at 24 MCH 'treatment' centers (N=260, 270, pre-/post-) in comparison with the women at 6 MCH centers (N=70, 70, pre-/post-) where the MCH handbook was not released. A trained facilitator conducted a series of focus group discussions with 42 women who were the clients of MCH services and 25 health providers, both from the intervention area, to confirm the results obtained from the quantitative study. FINDINGS: Knowledge related to MCH such as the importance of exclusive breastfeeding and how to cope with the risks of rupture of membranes during pregnancy increased among MCH handbook users, especially among less-educated women. The MCH handbook may be an effective tool for communication with health providers and husbands, for both highly educated and less-educated women during their first pregnancy. Our results suggest that although less-educated women rarely read the handbook themselves at home, they became familiar with health information and options related to MCH through personalized guidance that was provided by health providers at health facilities utilizing MCH handbook. CONCLUSION: The MCH handbook may be an effective tool to improve (i) communication between the client and the health provider and (ii) women's knowledge- and health-seeking behaviors related to maternal, newborn, and child health.</v>
          </cell>
          <cell r="D912"/>
          <cell r="E912" t="str">
            <v>Japan International Cooperation Agency, Human Development Department Tokyo, Japan. hagiwara.akiko@jica.go.jp</v>
          </cell>
          <cell r="F912" t="str">
            <v>2013</v>
          </cell>
          <cell r="G912" t="str">
            <v>J Public Health Policy</v>
          </cell>
          <cell r="H912" t="str">
            <v>23151920</v>
          </cell>
        </row>
        <row r="913">
          <cell r="A913">
            <v>912</v>
          </cell>
          <cell r="B913" t="str">
            <v>Mining telemonitored physiological data and patient-reported outcomes of congestive heart failure patients</v>
          </cell>
          <cell r="C913" t="str">
            <v>This paper addresses patient-reported outcomes (PROs) and telemonitoring in congestive heart failure (CHF), both increasingly important topics. The interest in CHF trials is shifting from hard end-points such as hospitalization and mortality, to softer end-points such health-related quality of life. However, the relation of these softer end-points to objective parameters is not well studied. Telemonitoring is suitable for collecting both patient-reported outcomes and objective parameters. Most telemonitoring studies, however, do not take full advantage of the available sensor technology and intelligent data analysis. The Chiron clinical observational study was performed among 24 CHF patients (17 men and 7 women, age 62.9 ± 9.4 years, 15 NYHA class II and 9 class III, 10 of ishaemic, aetiology, 6 dilated, 2 valvular, and 6 of multiple aetiologies or cardiomyopathy) in Italy and UK. A large number of physiological and ambient parameters were collected by wearable and other devices, together with PROs describing how well the patients felt, over 1,086 days of observation. The resulting data were mined for relations between the objective parameters and the PROs. The objective parameters (humidity, ambient temperature, blood pressure, SpO2, and sweeting intensity) could predict the PROs with accuracies up to 86% and AUC up to 0.83, making this the first report providing evidence for ambient and physiological parameters to be objectively related to PROs in CHF patients. We also analyzed the relations in the predictive models, gaining some insights into what affects the feeling of health, which was also generally not attempted in previous investigations. The paper strongly points to the possibility of using PROs as primary end-points in future trials.</v>
          </cell>
          <cell r="D913"/>
          <cell r="E913" t="str">
            <v>Department of Intelligent Systems, Jožef Stefan Institute, Ljubljana, Slovenija._x000D_Department of Cardiovascular, Respiratory, Nephrological, Anesthesiological and Geriatric Sciences, Sapienza University of Rome, Rome, Italy._x000D_Fimi Barco, Saronno, Italy.</v>
          </cell>
          <cell r="F913" t="str">
            <v>2018</v>
          </cell>
          <cell r="G913" t="str">
            <v>PLoS One</v>
          </cell>
          <cell r="H913" t="str">
            <v>29494601</v>
          </cell>
        </row>
        <row r="914">
          <cell r="A914">
            <v>913</v>
          </cell>
          <cell r="B914" t="str">
            <v>Using the Patient Reported Outcomes Measurement Information System to Evaluate Psychosocial Functioning among Children with Craniofacial Anomalies</v>
          </cell>
          <cell r="C914" t="str">
            <v>BACKGROUND: Children with craniofacial anomalies are at risk for social exclusion, bullying, and psychological symptoms, all of which are associated with poor developmental and health outcomes. The National Institutes of Health-developed Patient Reported Outcomes Measurement Information System instruments may be useful tools for monitoring psychosocial functioning in clinical settings and for integrating patient and parent perspectives. METHODS: The current study included 74 children (50 percent male) with craniofacial anomalies recruited through a multidisciplinary clinic. The authors obtained child self-report and parent-proxy ratings of depression, anxiety, and peer relationship quality using National Institutes of Health Patient Reported Outcomes Measurement Information System instruments. The authors compared sample means to Patient Reported Outcomes Measurement Information System instruments norms and analyzed the reliability of parents' and children's reporting of psychosocial variables. RESULTS: All reliability statistics were satisfactory (α values ranging from 0.74 to 0.96) and sample standard deviations were similar to those obtained in a general population, suggesting that Patient Reported Outcomes Measurement Information System instruments are reliable among children with craniofacial anomalies. In general, children and parents did not report unusual levels of psychological distress; however, they did report poorer peer relationship quality relative to normed data, a trend that was particularly pronounced among boys. CONCLUSIONS: National Institutes of Health Patient Reported Outcomes Measurement Information System instruments are efficient and accurate tools for monitoring psychosocial adjustment among children with craniofacial anomalies. It may be especially important to monitor social functioning, particularly among boys.</v>
          </cell>
          <cell r="D914"/>
          <cell r="E914" t="str">
            <v>Ann Arbor, Mich. From the Department of Physical Medicine and Rehabilitation and the Section of Plastic Surgery, Department of Surgery, University of Michigan Health System.</v>
          </cell>
          <cell r="F914" t="str">
            <v>2015</v>
          </cell>
          <cell r="G914" t="str">
            <v>Plast Reconstr Surg</v>
          </cell>
          <cell r="H914" t="str">
            <v>26017600</v>
          </cell>
        </row>
        <row r="915">
          <cell r="A915">
            <v>914</v>
          </cell>
          <cell r="B915" t="str">
            <v>Failure of empirical systemic antifungal therapy in mechanically ventilated critically ill patients</v>
          </cell>
          <cell r="C915" t="str">
            <v>RATIONALE: Systemic antifungal treatments are empirically administered to the sickest critically ill patients, often without documented invasive fungal infection. OBJECTIVES: To estimate the impact of systemic antifungal treatment on 30-day survival of patients suspected to have invasive candidiasis. METHODS: All nonneutropenic, nontransplant recipients managed in five intensive care units intubated for at least 5 days, and free of invasive candidiasis, were included. To account for differences in patients' characteristics recorded daily before study end point, a causal model for longitudinal data was used to assess benefits from antifungal treatment. The composite primary end point was hospital mortality or occurrence of invasive candidiasis. MEASUREMENTS AND MAIN RESULTS: Among 1,491 patients, 100 (6.7%) received antifungal treatment for a suspected infection. Patients treated with antifungals were more severely ill than untreated patients. Within the 30-day follow-up period, 363 (24.3%) patients died, and 22 (1.5%) exhibited documented invasive candidiasis. After adjustment on baseline and time-dependent confounders (underlying illness, severity, invasive procedures, Candida colonization), and using a marginal structural model for longitudinal data, treatment was not associated with a decreased risk of mortality or of occurrence of invasive candidiasis (hazard ratio, 1.05; 95% confidence interval, 0.56-1.96; P = 0.91). CONCLUSIONS: This study failed to show outcome benefits for empirical systemic antifungal therapy in the sickest critically ill, nonneutropenic, nontransplanted patients. The post hoc power did not allow us to conclude to an absence of treatment effect especially for specific subgroups. Studies to refine indications for empirical treatment based on surrogate markers of invasive candidiasis are warranted.</v>
          </cell>
          <cell r="D915"/>
          <cell r="E915" t="str">
            <v>1 Grenoble 1 University, U823, La Tronche, France.</v>
          </cell>
          <cell r="F915" t="str">
            <v>2015</v>
          </cell>
          <cell r="G915" t="str">
            <v>Am J Respir Crit Care Med</v>
          </cell>
          <cell r="H915" t="str">
            <v>25780856</v>
          </cell>
        </row>
        <row r="916">
          <cell r="A916">
            <v>915</v>
          </cell>
          <cell r="B916" t="str">
            <v>Using the 4 pillars™ practice transformation program to increase adult influenza vaccination and reduce missed opportunities in a randomized cluster trial</v>
          </cell>
          <cell r="C916" t="str">
            <v>BACKGROUND: An evidence-based, step-by-step guide, the 4 Pillars™ Practice Transformation Program, was the foundation of an intervention to increase adult immunizations in primary care and was tested in a randomized controlled cluster trial. The purpose of this study is to report changes in influenza immunization rates and on factors related to receipt of influenza vaccine. METHODS: Twenty five primary care practices were recruited in 2013, stratified by city (Houston, Pittsburgh), location (rural, urban, suburban) and type (family medicine, internal medicine), and randomized to the intervention (n = 13) or control (n = 12) in Year 1 (2013-14). A follow-up intervention occurred in Year 2 (2014-15). Demographic and vaccination data were derived from de-identified electronic medical record extractions. RESULTS: A cohort of 70,549 adults seen in their respective practices (n = 24 with 1 drop out) at least once each year was followed. Baseline mean age was 55.1 years, 35 % were men, 21 % were non-white and 35 % were Hispanic. After one year, both intervention and control arms significantly (P &lt; 0.001) increased influenza vaccination, with average increases of 2.7 to 6.5 percentage points. In regression analyses, likelihood of influenza vaccination was significantly higher in sites with lower percentages of patients with missed opportunities (P &lt; 0.001) and, after adjusting for missed opportunities, the intervention further improved vaccination rates in Houston (lower baseline rates) but not Pittsburgh (higher baseline rates). In the follow-up intervention, the likelihood of vaccination increased for both intervention sites and those that reduced missed opportunities (P &lt; 0.005). CONCLUSIONS: Reducing missed opportunities across the practice increases likelihood of influenza vaccination of adults. The 4 Pillars™ Practice Transformation Program provides strategies for reducing missed opportunities to vaccinate adults. TRIAL REGISTRATION: This study was registered as a clinical trial on 03/20/2013 at ClinicalTrials.gov, Clinical Trial Registry Number: NCT01868334 , with a date of enrollment of the first participant to the trial of April 1, 2013.</v>
          </cell>
          <cell r="D916"/>
          <cell r="E916" t="str">
            <v>Department of Family Medicine, University of Pittsburgh School of Medicine, 4420 Bayard Road, Suite 520, Pittsburgh, PA, 15260, USA._x000D_Department of Family Medicine, University of Pittsburgh School of Medicine, 4420 Bayard Road, Suite 520, Pittsburgh, PA, 15260, USA. tnowalk@pitt.edu._x000D_Department of Family and Community Medicine, Baylor College of Medicine, Houston, TX, USA._x000D_Current address: Houston Methodist Primary Care Group, Houston, TX, USA._x000D_Department of Behavioral and Community Health Sciences (MH, EMR), University of Pittsburgh Graduate School of Public Health, 130 DeSoto Street, Pittsburgh, PA, 15261, USA._x000D_Centers for Disease Control and Prevention (SP), Atlanta, GA, USA.</v>
          </cell>
          <cell r="F916" t="str">
            <v>2016</v>
          </cell>
          <cell r="G916" t="str">
            <v>BMC Infect Dis</v>
          </cell>
          <cell r="H916" t="str">
            <v>27809793</v>
          </cell>
        </row>
        <row r="917">
          <cell r="A917">
            <v>916</v>
          </cell>
          <cell r="B917" t="str">
            <v>[Failure mode and effects analysis on computerized drug prescriptions]</v>
          </cell>
          <cell r="C917" t="str">
            <v>OBJECTIVE: To identify and analyze errors in drug prescriptions of patients treated in a "high resolution" hospital by applying a Failure mode and effects analysis (FMEA).Material and methods A multidisciplinary group of medical specialties and nursing analyzed medical records where drug prescriptions were held in free text format. An FMEA was developed in which the risk priority index (RPI) was obtained from a cross-sectional observational study using an audit of the medical records, carried out in 2 phases: 1) Pre-intervention testing, and (2) evaluation of improvement actions after the first analysis. An audit sample size of 679 medical records from a total of 2,096 patients was calculated using stratified sampling and random selection of clinical events. RESULTS: Prescription errors decreased by 22.2% in the second phase. FMEA showed a greater RPI in "unspecified route of administration" and "dosage unspecified", with no significant decreases observed in the second phase, although it did detect, "incorrect dosing time", "contraindication due to drug allergy", "wrong patient" or "duplicate prescription", which resulted in the improvement of prescriptions. CONCLUSIONS: Drug prescription errors have been identified and analyzed by FMEA methodology, improving the clinical safety of these prescriptions. This tool allows updates of electronic prescribing to be monitored. To avoid such errors would require the mandatory completion of all sections of a prescription.</v>
          </cell>
          <cell r="D917"/>
          <cell r="E917" t="str">
            <v>Departamento de Hospitalización, Hospital de Alta Resolución de Écija (Agencia Sanitaria Bajo Guadalquivir), Écija, Sevilla, España. Electronic address: japaredes22@hotmail.com._x000D_F. E. en Cirugía General, Hospital de Alta Resolución de Écija (Agencia Sanitaria Bajo Guadalquivir), Écija, Sevilla, España._x000D_F.E. de Farmacia Hospitalaria, Hospital de Alta Resolución de Écija (Agencia Sanitaria Bajo Guadalquivir), Écija, Sevilla, España._x000D_Departamento de Hospitalización, Hospital de Alta Resolución de Écija (Agencia Sanitaria Bajo Guadalquivir), Écija, Sevilla, España._x000D_Departamento de Enfermería Bloque Quirúrgico, Hospital de Alta Resolución de Écija (Agencia Sanitaria Bajo Guadalquivir), Écija, Sevilla, España._x000D_Servicio de Anestesiología, Hospital de Alta Resolución de Écija (Agencia Sanitaria Bajo Guadalquivir), Écija, Sevilla, España._x000D_F. E. en Ginecología, Hospital de Alta Resolución de Écija (Agencia Sanitaria Bajo Guadalquivir), Écija, Sevilla, España._x000D_Departamento de Urgencias, Hospital de Alta Resolución de Écija (Agencia Sanitaria Bajo Guadalquivir) , Écija, Sevilla, España._x000D_F.E. de Urgencias, Hospital de Alta Resolución de Écija (Agencia Sanitaria Bajo Guadalquivir), Écija, Sevilla, España.</v>
          </cell>
          <cell r="F917" t="str">
            <v>2015</v>
          </cell>
          <cell r="G917" t="str">
            <v>Rev Calid Asist</v>
          </cell>
          <cell r="H917" t="str">
            <v>26051536</v>
          </cell>
        </row>
        <row r="918">
          <cell r="A918">
            <v>917</v>
          </cell>
          <cell r="B918" t="str">
            <v>Evaluation of military trauma system practices related to damage-control resuscitation</v>
          </cell>
          <cell r="C918" t="str">
            <v>BACKGROUND: The Joint Theater Trauma System (JTTS) was developed with the vision that every soldier, marine, sailor, and airman injured on the battlefield would have the optimal chance for survival and maximum potential for functional recovery. In this analysis, we hypothesized that information diffusion through the JTTS, via the dissemination of clinical practice guidelines and process improvements, would be associated with the acceptance of evidence-based practices and decreases in trauma practice variability. METHODS: The current evaluation was designed as a single time-series quasi-experimental study as a preanalysis and postanalysis relative to the implementation of clinical practice guidelines and process improvement interventions. Data captured from patients admitted to hospital-level (Level III) military treatment facilities in Iraq and Afghanistan from 2003 to 2010 were retrospectively analyzed from the Joint Theater Trauma Registry (JTTR) to determine the potential impact of process improvement initiatives on clinical practice. RESULTS: The JTTS clinical practice guidelines for massive transfusion led to increased compliance with balanced component transfusion and decreased practice variability. During the course of the evaluation period, hypothermia on presentation decreased dramatically after the publication of the hypothermia prevention and management clinical practice guideline. CONCLUSION: Developed metrics demonstrate that evidence-based quality improvement initiatives disseminated through the JTTS were associated with improved clinical practice of resuscitation following battlefield injury. LEVEL OF EVIDENCE: Therapeutic/care management study, level IV.</v>
          </cell>
          <cell r="D918"/>
          <cell r="E918" t="str">
            <v>From the US Army Institute of Surgical Research, Fort Sam Houston, Texas.</v>
          </cell>
          <cell r="F918" t="str">
            <v>2012</v>
          </cell>
          <cell r="G918" t="str">
            <v>J Trauma Acute Care Surg</v>
          </cell>
          <cell r="H918" t="str">
            <v>23192070</v>
          </cell>
        </row>
        <row r="919">
          <cell r="A919">
            <v>918</v>
          </cell>
          <cell r="B919" t="str">
            <v>Pediatric injuries associated with fireplaces, United States, 2002-2007</v>
          </cell>
          <cell r="C919" t="str">
            <v>OBJECTIVE: To examine injuries among pediatric patients treated in an emergency department (ED) related to contact with a fireplace. METHODS: Data were obtained from the National Electronic Injury Surveillance System for the years 2002 through 2007. National estimates of ED visits for injuries associated with fireplaces were analyzed. Average annual rates were calculated, and logistic regression analyses were used to determine risk estimates for patient demographic characteristics related to ED visits for injuries associated with fireplaces. RESULTS: From 2002 through 2007, there were an estimated 8000 ED visits annually for injuries related to fireplaces in the United States, with an average annual rate of 18.8 ED visits per 100,000 children aged birth through 10 years. The most common injuries involved lacerations (66%), burns (10%), and contusions (10%). Most injuries occurred to the face (46%) or head (31%). Most patients (98%) were treated and released the same day. Results of logistic regression analyses revealed that children aged birth to 3 years (odds ratio, 12.2; 95% confidence interval, 9.1-16.5) and children aged 4 to 6 years (odds ratio, 4.8; 95% confidence interval, 3.5-6.5) were more likely present in an ED for a fireplace-related injury when compared with older children aged 7 to 10 years. CONCLUSIONS: Further research is warranted in the areas of etiology, injury prevention interventions, health communications, and surveillance to facilitate more effective injury prevention efforts.</v>
          </cell>
          <cell r="D919"/>
          <cell r="E919" t="str">
            <v>Health Science Program, Department of Health, Kinesiology, Recreation and Dance, University of Arkansas, Fayetteville, AR, USA. bhammig@uark.edu</v>
          </cell>
          <cell r="F919" t="str">
            <v>2011</v>
          </cell>
          <cell r="G919" t="str">
            <v>Pediatr Emerg Care</v>
          </cell>
          <cell r="H919" t="str">
            <v>21252811</v>
          </cell>
        </row>
        <row r="920">
          <cell r="A920">
            <v>919</v>
          </cell>
          <cell r="B920" t="str">
            <v>Descriptive Analysis Of Mental Health-Related Presentations To Emergency Medical Services</v>
          </cell>
          <cell r="C920" t="str">
            <v>OBJECTIVE: In many developed countries, a lack of community-based mental health services is driving increased utilization of emergency medical services (EMS). In this descriptive study, we sought to describe the demographic and clinical characteristics of mental health-related EMS presentations in Victoria, Australia. METHODS: A retrospective observational study of EMS presentations occurring between January and December 2015. Computer Aided Dispatch and electronic patient care record data were extracted from an electronic data warehouse. Characteristics of EMS-attended mental health presentations were described and compared to other EMS-attended patients using descriptive statistics. RESULTS: Of the total 504,676 EMS attendances, 48,041 (9.5%) were mental health presentations. In addition, 4,708 (6.6%) cases managed by a paramedic or nurse via the EMS secondary telephone triage service also involved mental health complaints. EMS-attended mental health patients were younger and more often female compared to other patients attended by EMS. Most mental health patients were transported to hospital (74.4%); however, paramedics provided treatment to significantly fewer mental health patients compared to other EMS-attended patients (12.4% vs. 50.3%, p &lt; 0.001%). The majority of mental health patients (76.8%) had a documented mental health history. Social or emotional issues were the most common presentation in mental health patients aged ≤15 years (19.1%); whereas, for patients aged ≥65 years, anxiety was the most common clinical presentation (41.2%). For patients undergoing secondary triage, 52.5% were frequent callers or anxiety presentations. A total of 27.7% of triaged patients were referred to an alternative service, while 24.6% were managed under an existing care plan. CONCLUSION: Mental health-related cases represent one in ten EMS attendances in Victoria. A large proportion of mental health presentations receive little intervention by EMS, and could benefit from community-based services provided by mental health clinicians.</v>
          </cell>
          <cell r="D920"/>
          <cell r="E920"/>
          <cell r="F920" t="str">
            <v>2018</v>
          </cell>
          <cell r="G920" t="str">
            <v>Prehosp Emerg Care</v>
          </cell>
          <cell r="H920" t="str">
            <v>29364746</v>
          </cell>
        </row>
        <row r="921">
          <cell r="A921">
            <v>920</v>
          </cell>
          <cell r="B921" t="str">
            <v>The Charlson Index Is Insufficient to Control for Comorbidities in a National Trauma Registry</v>
          </cell>
          <cell r="C921" t="str">
            <v>BACKGROUND: The Charlson Comorbidity Index (CCI) is frequently used to control for confounding by comorbidities in observational studies, but its performance as such has not been studied. We evaluated the performance of CCI and an alternative summary method, logistic principal component analysis (LPCA), to adjust for comorbidities, using as an example the association between insurance and mortality. MATERIALS AND METHODS: Using all admissions in the National Trauma Data Bank 2010-2015, we extracted mortality, payment method, and 36 International Classification of Disease, Ninth Revision-derived comorbidities. We estimated odds ratios (ORs) for the association between uninsured status and mortality before and after adjusting for CCI, LPCA, and separate covariates. We also calculated standardized mean differences (SMDs) of comorbidity variables before and after weighting the sample using inverse probability of treatment weights for CCI, LPCA, and separate covariates. RESULTS: In 4,936,880 admissions, most (68.3%) had at least one comorbidity. Considerable imbalance was observed in the unweighted sample (mean SMD = 0.086, OR = 1.17), which was almost entirely eliminated by inverse probability of treatment weights on separate covariates (mean SMD = 0.012, OR = 1.36). The CCI performed similarly to the unweighted sample (mean SMD = 0.080, OR = 1.25), whereas two LPCA axes were better able to control for confounding (mean SMD = 0.04, OR = 1.31). Using covariate adjustment, the CCI accounted for 56.1% of observed confounding, whereas two LPCA axes accounted for 91.3%. CONCLUSIONS: The use of the CCI to adjust for confounding may result in residual confounding, and alternative strategies should be considered. LPCA may be a viable alternative to adjusting for each comorbidity when samples are small or positivity assumptions are violated.</v>
          </cell>
          <cell r="D921"/>
          <cell r="E921" t="str">
            <v>Department of Clinical Research, New York University Langone Hospital-Brooklyn, Brooklyn, New York; Department of Epidemiology and Biostatistics, Graduate School of Public Health and Health Policy, City University of New York, New York, New York. Electronic address: audrey.renson@nyumc.org._x000D_Department of Urology, New York University Langone Hospital-Brooklyn, Brooklyn, New York.</v>
          </cell>
          <cell r="F921" t="str">
            <v>2019</v>
          </cell>
          <cell r="G921" t="str">
            <v>J Surg Res</v>
          </cell>
          <cell r="H921" t="str">
            <v>30694772</v>
          </cell>
        </row>
        <row r="922">
          <cell r="A922">
            <v>921</v>
          </cell>
          <cell r="B922" t="str">
            <v>Intensification of Diabetes Therapy and Time Until A1C Goal Attainment Among Patients With Newly Diagnosed Type 2 Diabetes Who Fail Metformin Monotherapy Within a Large Integrated Health System</v>
          </cell>
          <cell r="C922" t="str">
            <v>OBJECTIVE: "Clinical inertia" has been used to describe the delay in the intensification of type 2 diabetes treatment among patients with poor glycemic control. Previous studies may have exaggerated the prevalence of clinical inertia by failing to adequately monitor drug dose changes and nonmedication interventions. This project evaluated the intensification of diabetes therapy and hemoglobin A1c (A1C) goal attainment among patients with newly diagnosed type 2 diabetes when metformin monotherapy failed. RESEARCH DESIGN AND METHODS: The electronic health record at Cleveland Clinic was used to identify patients with newly diagnosed type 2 diabetes between 2005 and 2013 who failed to reach the A1C goal after 3 months of metformin monotherapy. A time-dependent survival analysis was used to compare the time until A1C goal attainment in patients who received early intensification of therapy (within 6 months of metformin failure) or late intensification. The analysis was performed for A1C goals of 7% (n = 1,168), 7.5% (n = 679), and 8% (n = 429). RESULTS: Treatment was intensified early in 62%, 69%, and 72% of patients when poor glycemic control was defined as an A1C &gt;7%, &gt;7.5%, and &gt;8%, respectively. The probability of undergoing an early intensification was greater the higher the A1C category. Time until A1C goal attainment was shorter among patients who received early intensification regardless of the A1C goal (all P &lt; 0.05). CONCLUSIONS: A substantial number of patients with newly diagnosed type 2 diabetes fail to undergo intensification of therapy within 6 months of metformin monotherapy failure. Early intervention in patients when metformin monotherapy failed resulted in more rapid attainment of A1C goals.</v>
          </cell>
          <cell r="D922"/>
          <cell r="E922" t="str">
            <v>Department of Endocrinology, Diabetes and Metabolism, Cleveland Clinic, Cleveland, OH pantalk@ccf.org._x000D_Wake Forest Clinical and Translational Science Institute, Wake Forest School of Medicine, Winston-Salem, NC._x000D_Department of Quantitative Health Sciences, Cleveland Clinic, Cleveland, OH._x000D_Merck &amp; Co., Kenilworth, NJ._x000D_Department of Endocrinology, Diabetes and Metabolism, Cleveland Clinic, Cleveland, OH.</v>
          </cell>
          <cell r="F922" t="str">
            <v>2016</v>
          </cell>
          <cell r="G922" t="str">
            <v>Diabetes Care</v>
          </cell>
          <cell r="H922" t="str">
            <v>27519447</v>
          </cell>
        </row>
        <row r="923">
          <cell r="A923">
            <v>922</v>
          </cell>
          <cell r="B923" t="str">
            <v>A subgroup analysis of penetrating injuries to the pancreas: 777 patients from the National Trauma Data Bank, 2010-2014</v>
          </cell>
          <cell r="C923" t="str">
            <v>BACKGROUND: This study is the first to analyze penetrating injuries to the pancreas within subgroups of severe traumatic brain injury (TBI), early deaths, and potential survivors. Our objectives were to identify national patterns of injury, predictors of mortality, and to validate the American Association for Surgery of Trauma Organ Injury Scale (AAST-OIS) pancreas injury grades by mortality. Secondary outcomes included hospital and intensive care unit length of stay and days on mechanical ventilation. METHODS: Using the Abbreviated Injury Scale 2005 and ICD-9-CM E-codes, we identified 777 penetrating pancreatic trauma patients from the National Trauma Data Bank that occurred between 2010 and 2014. Severe TBI was identified by ICD-9-CM diagnosis codes and Glasgow Coma Score (GCS; n = 7), early deaths were those that occurred within 24 h of admission (n = 82), and potential survivors included patients without severe TBI who survived longer than 24 h following admission (n = 690). We estimated multivariable generalized linear mixed models to predict mortality to account for the nesting of potential survivors within trauma centers. RESULTS: Our results indicated that overall mortality decreased from 16.9% to 6.8% after excluding severe TBI and early deaths. Approximately, 11% of patients died within 24 h of admission, of whom 78% died in the first 6 h. Associated injuries to the stomach, liver, and major vasculature occurred in approximately 50% of patients; rates of associated injuries were highest in patients who died within 6 h of admission. In potential survivors, mortality increased by AAST-OIS grade: 3.5% I/II; 8.3% III; 9.6% IV; and 13.8% V. Predictors of mortality with significantly increased odds of death were patients with increasing age, lower admission GCS, higher admission pulse rate, and more severe injuries as indicated by Organ Injury Scale grade. CONCLUSIONS: From 777 patients, we identified national patterns of injury, predictors of outcome, and mortality by AAST-OIS grade within the subgroups of severe TBI, early deaths, and potential survivors. Because AAST-OIS is not a reported element in the National Trauma Data Bank, we correlated Abbreviated Injury Scale 2005 codes to injury grade and identified an increase in mortality. After controlling for covariance, we found that greater age, lower GCS in stab wounds, higher pulse, and presence of a grade V pancreatic injury independently predicted the likelihood of death in patients surviving beyond 24 h following penetrating injuries to the pancreas.</v>
          </cell>
          <cell r="D923"/>
          <cell r="E923" t="str">
            <v>Trauma Response and Transfer, LLC Denver, Colorado. Electronic address: bjpmd02@gmail.com._x000D_Department of Surgery, University of Kansas Medical Center, Kansas City, Kansas._x000D_Department of Anesthesiology, University of Nebraska Medical Center, Omaha, Nebraska._x000D_Department of Surgery, Creighton University School of Medicine, Omaha, Nebraska._x000D_Department of Medicine, Creighton University School of Medicine, Omaha, Nebraska.</v>
          </cell>
          <cell r="F923" t="str">
            <v>2018</v>
          </cell>
          <cell r="G923" t="str">
            <v>J Surg Res</v>
          </cell>
          <cell r="H923" t="str">
            <v>29605023</v>
          </cell>
        </row>
        <row r="924">
          <cell r="A924">
            <v>923</v>
          </cell>
          <cell r="B924" t="str">
            <v>Confirming the drugs administered during anaesthesia: a feasibility study in the pilot National Health Service sites, UK</v>
          </cell>
          <cell r="C924" t="str">
            <v>BACKGROUND: To help prevent drug errors, it is recommended that drugs should be confirmed/checked with a second person before administration. We aimed to assess the feasibility of introducing second-person or electronic bar-code confirmation of drugs, administered during anaesthesia, in the National Health Service (NHS) settings in the UK. METHODS: Seven NHS sites took part in a pilot study over a 3 month period. Five used a second-person and two used bar-code electronic confirmation of drugs given during anaesthesia. A total of 36 consultant anaesthetists and three trainees, 15 operating department practitioners (ODPs), and seven anaesthetic nurses participated. A group of anaesthetists, ODPs, and nurse practitioners (n=11) from different NHS sites independently observed both methodologies. In addition, each site was visited and observed by one of the study investigators. At the end of the study period, four focus groups (two with participants from pilot sites and two with observers) were held. The discussions were taped, transcribed, and qualitatively analysed. Data were triangulated using observer's notes and investigator's reflective diaries, and processed using line-by-line coding. The codes were then synthesized into themes. RESULTS: Both methods were perceived to contribute to the prevention of drug errors. For the two-person confirmation to be carried out correctly, there should be no distraction or time pressure. The main limitation to the feasibility was that the continuous presence of the second person was not always possible. The process also met with resistance from the staff at some pilot sites. Electronic confirmation was always feasible, as it did not require the presence of a second person. It was found to be intuitive to the anaesthetist's current working practice. However, there were some practical issues related to introduction of new technology and an initial learning curve. CONCLUSIONS: The introduction of two-person confirmation to the NHS would have a significant impact on the existing working practices. Issues related to resources and a cultural change will need to be addressed. Electronic confirmation was more feasible, but the technological aspects of its integration into the operating theatre environment, and learning, will require further attention.</v>
          </cell>
          <cell r="D924"/>
          <cell r="E924" t="str">
            <v>Division of Anaesthesia and Intensive Care, School of Clinical Sciences, University of Nottingham, and Royal College of Anaesthetists, UK.</v>
          </cell>
          <cell r="F924" t="str">
            <v>2010</v>
          </cell>
          <cell r="G924" t="str">
            <v>Br J Anaesth</v>
          </cell>
          <cell r="H924" t="str">
            <v>20659912</v>
          </cell>
        </row>
        <row r="925">
          <cell r="A925">
            <v>924</v>
          </cell>
          <cell r="B925" t="str">
            <v>The NEXUS criteria are insufficient to exclude cervical spine fractures in older blunt trauma patients</v>
          </cell>
          <cell r="C925" t="str">
            <v>BACKGROUND AND OBJECTIVE: The National Emergency X-Radiography Utilization Study (NEXUS) criteria are used to assess the need for imaging to evaluate cervical spine integrity after injury. The aim of this study was to assess the sensitivity of the NEXUS criteria in older blunt trauma patients. METHODS: Patients aged 65 years or older presenting between 1st July 2010 and 30th June 2014 and diagnosed with cervical spine fractures were identified from the institutional trauma registry. Clinical examination findings were extracted from electronic medical records. Data on the NEXUS criteria were collected and sensitivity of the rule to exclude a fracture was calculated. RESULTS: Over the study period 231,018 patients presented to The Alfred Emergency &amp; Trauma Centre, of whom 14,340 met the institutional trauma registry inclusion criteria and 4035 were aged ≥65years old. Among these, 468 patients were diagnosed with cervical spine fractures, of whom 21 were determined to be NEXUS negative. The NEXUS criteria performed with a sensitivity of 94.8% [95% CI: 92.1%-96.7%] on complete case analysis in older blunt trauma patients. One-way sensitivity analysis resulted in a maximum sensitivity limit of 95.5% [95% CI: 93.2%-97.2%]. CONCLUSION: Compared with the general adult blunt trauma population, the NEXUS criteria are less sensitive in excluding cervical spine fractures in older blunt trauma patients. We therefore suggest that liberal imaging be considered for older patients regardless of history or examination findings and that the addition of an age criterion to the NEXUS criteria be investigated in future studies.</v>
          </cell>
          <cell r="D925"/>
          <cell r="E925" t="str">
            <v>Department of Epidemiology &amp; Preventive Medicine, Monash University, Melbourne, Australia; National Trauma Research Institute, The Alfred Hospital, Melbourne, Australia; Emergency &amp; Trauma Centre, The Alfred Hospital, Melbourne, Australia._x000D_Department of Epidemiology &amp; Preventive Medicine, Monash University, Melbourne, Australia; National Trauma Research Institute, The Alfred Hospital, Melbourne, Australia; Intensive Care Department, The Alfred Hospital, Melbourne, Australia._x000D_Department of Epidemiology &amp; Preventive Medicine, Monash University, Melbourne, Australia; National Trauma Research Institute, The Alfred Hospital, Melbourne, Australia; Emergency &amp; Trauma Centre, The Alfred Hospital, Melbourne, Australia. Electronic address: Biswadev.mitra@monash.edu.</v>
          </cell>
          <cell r="F925" t="str">
            <v>2017</v>
          </cell>
          <cell r="G925" t="str">
            <v>Injury</v>
          </cell>
          <cell r="H925" t="str">
            <v>28274471</v>
          </cell>
        </row>
        <row r="926">
          <cell r="A926">
            <v>925</v>
          </cell>
          <cell r="B926" t="str">
            <v>Accuracy of VA databases for diagnoses of knee replacement and hip replacement</v>
          </cell>
          <cell r="C926" t="str">
            <v>PURPOSE: To examine the validity of International Classification of Diseases-Ninth Revision (ICD-9) and Current Procedural Terminology (CPT) codes for knee replacement and hip replacement in Veterans Affairs (VA) databases. METHODS: From a cohort of veterans who received health care at Minneapolis VA Medical Center and/or affiliated medical facilities, we obtained four random samples of 50 patients each with: neither hip nor knee replacement code, knee replacement code only, hip replacement code only and both knee and hip replacement codes. The gold standard was documentation of knee or hip replacement surgery in patient medical records. Accuracy of ICD-9 or CPT code for knee and hip replacement was assessed by calculating sensitivity, specificity, positive and negative predictive values (PPV and NPV). RESULTS: Of the 200 patients, medical records were available for 166:140 (70%) had complete medical records and 26 (13%) had incomplete medical records. Knee replacement codes were accurate with excellent PPV of 95%, sensitivity of 95%, specificity of 96% and NPV of 96%. Hip replacement codes were accurate with excellent PPV of 98%, sensitivity of 96%, specificity of 99% and NPV of 96%. Sensitivity analyses that included incomplete charts had little impact on these estimates. The procedure dates found in VA databases matched exactly with medical records in 96%. CONCLUSIONS: The ICD-9 and CPT codes for knee replacement and hip replacement in VA databases are valid. These codes may be used to identify cohorts of veterans with knee replacement and hip replacement for research studies.</v>
          </cell>
          <cell r="D926"/>
          <cell r="E926" t="str">
            <v>Birmingham VA Medical Center, University of Alabama, Birmingham, AL, USA. Jasvinder.md@gmail.com</v>
          </cell>
          <cell r="F926" t="str">
            <v>2010</v>
          </cell>
          <cell r="G926" t="str">
            <v>Osteoarthritis Cartilage</v>
          </cell>
          <cell r="H926" t="str">
            <v>20950694</v>
          </cell>
        </row>
        <row r="927">
          <cell r="A927">
            <v>926</v>
          </cell>
          <cell r="B927" t="str">
            <v>Methods for a study of Anticipatory and Preventive multidisciplinary Team Care in a family practice</v>
          </cell>
          <cell r="C927" t="str">
            <v>BACKGROUND T o examine the methodology used to evaluate whether focusing the work of nurse practitioners and a pharmacist on frail and at-risk patients would improve the quality of care for such patients. DESIGN: Evaluation of methodology of a randomized controlled trial including analysis of quantitative and qualitative data over time and analysis of cost-effectiveness. SETTING: A single practice in a rural area near Ottawa, Ont. PARTICIPANTS: A total of 241 frail patients, aged 50 years and older, at risk of experiencing adverse health outcomes. INTERVENTION: At-risk patients were randomly assigned to receive Anticipatory and Preventive Team Care (from their family physicians, 1 of 3 nurse practitioners, and a pharmacist) or usual care. MAIN OUTCOME MEASURES: The principal outcome for the study was the quality of care for chronic disease management. Secondary outcomes included other quality of care measures and evaluation of the program process and its cost-effectiveness. This article examines the effectiveness of the methodology used. Quantitative data from surveys, administrative databases, and medical records were supplemented with qualitative information from interviews, focus groups, work logs, and study notes. CONCLUSION: Three factors limit our ability to fully demonstrate the potential effects of this team structure. For reasons outside our control, the intervention duration was shorter than intended; the practice's physical layout did not facilitate interactions between the care providers; and contamination of the intervention effect into the control arm cannot be excluded. The study used a randomized design, relied on a multifaceted approach to evaluating its effects, and used several sources of data. TRIAL REGISTRATION NUMBER NCT00238836 (CONSORT).</v>
          </cell>
          <cell r="D927"/>
          <cell r="E927" t="str">
            <v>University of Ottawa, Department of Family Medicine, Ottawa, ON K1N 5C8.</v>
          </cell>
          <cell r="F927" t="str">
            <v>2010</v>
          </cell>
          <cell r="G927" t="str">
            <v>Can Fam Physician</v>
          </cell>
          <cell r="H927" t="str">
            <v>20154234</v>
          </cell>
        </row>
        <row r="928">
          <cell r="A928">
            <v>927</v>
          </cell>
          <cell r="B928" t="str">
            <v>Conceptual-driven classification for coding advise in health insurance reimbursement</v>
          </cell>
          <cell r="C928" t="str">
            <v>OBJECTIVE: With the non-stop increases in medical treatment fees, the economic survival of a hospital in Taiwan relies on the reimbursements received from the Bureau of National Health Insurance, which in turn depend on the accuracy and completeness of the content of the discharge summaries as well as the correctness of their International Classification of Diseases (ICD) codes. The purpose of this research is to enforce the entire disease classification framework by supporting disease classification specialists in the coding process. METHODOLOGY: This study developed an ICD code advisory system (ICD-AS) that performed knowledge discovery from discharge summaries and suggested ICD codes. Natural language processing and information retrieval techniques based on Zipf's Law were applied to process the content of discharge summaries, and fuzzy formal concept analysis was used to analyze and represent the relationships between the medical terms identified by MeSH. In addition, a certainty factor used as reference during the coding process was calculated to account for uncertainty and strengthen the credibility of the outcome. RESULTS: Two sets of 360 and 2579 textual discharge summaries of patients suffering from cerebrovascular disease was processed to build up ICD-AS and to evaluate the prediction performance. A number of experiments were conducted to investigate the impact of system parameters on accuracy and compare the proposed model to traditional classification techniques including linear-kernel support vector machines. The comparison results showed that the proposed system achieves the better overall performance in terms of several measures. In addition, some useful implication rules were obtained, which improve comprehension of the field of cerebrovascular disease and give insights to the relationships between relevant medical terms. CONCLUSION: Our system contributes valuable guidance to disease classification specialists in the process of coding discharge summaries, which consequently brings benefits in aspects of patient, hospital, and healthcare system.</v>
          </cell>
          <cell r="D928"/>
          <cell r="E928" t="str">
            <v>Institute of Information Management, Department of Industrial and Information Management, National Cheng Kung University, No. 1, Ta-Hsueh Road, Tainan 701, Taiwan, ROC. stli@mail.ncku.edu.tw</v>
          </cell>
          <cell r="F928" t="str">
            <v>2011</v>
          </cell>
          <cell r="G928" t="str">
            <v>Artif Intell Med</v>
          </cell>
          <cell r="H928" t="str">
            <v>21129939</v>
          </cell>
        </row>
        <row r="929">
          <cell r="A929">
            <v>928</v>
          </cell>
          <cell r="B929" t="str">
            <v>Improved adherence to tacrolimus once-daily formulation in renal recipients: a randomized controlled trial using electronic monitoring</v>
          </cell>
          <cell r="C929" t="str">
            <v>BACKGROUND: With effective agents available to prevent posttransplantation acute organ rejection, medication adherence becomes a key factor for successful treatment outcomes after renal transplantation. A once-daily, modified-release oral formulation of tacrolimus has been developed to simplify dosing and improve medication adherence. METHODS: Adherence Measurement in Stable Renal Transplant Patients Following Conversion From Prograft to Advagraf is a randomized multicenter controlled trial to evaluate adherence between a tacrolimus once-daily regimen and a tacrolimus twice-daily regimen using an electronic monitor to document drug intake. After enrolment, all patients continued the twice-daily regimen for 3 months and then were randomized 2:1 between the two formulations and followed for 6 months. Adherence was decomposed into patients' persistence and implementation of each regimen. RESULTS: Two hundred nineteen patients (45% male; 3±2 years after transplantation) were analyzed (145 once daily and 74 twice daily). At 6 months after randomization, 81.5% of the once-daily group and 71.9% of the twice-daily group remained persistent with the treatment (P=0.0824). Among patients who remained engaged with the regimen, 88.2% of the once-daily group and 78.8% of the twice-daily group (P=0.0009) took the prescribed number of daily doses. When the patients took the twice-daily regimen, the average percentage of missed doses was 11.7% in the morning and 14.2% in the evening (P=0.0035). CONCLUSIONS: Regimen implementation of tacrolimus once daily is significantly superior to the twice-daily regimen. There was a residual prevalence of suboptimal adherence that will have to be countered by means other than reformulation and regimen simplification. Electronically compiled dosing histories provide detailed data on patient adherence that can be used for efficient medication management.</v>
          </cell>
          <cell r="D929"/>
          <cell r="E929" t="str">
            <v>Department of Nephrology and Renal Transplantation, University Hospital Leuven, Gasthuisberg, Belgium. dirk.kuypers@uz.kuleuven.ac.be</v>
          </cell>
          <cell r="F929" t="str">
            <v>2013</v>
          </cell>
          <cell r="G929" t="str">
            <v>Transplantation</v>
          </cell>
          <cell r="H929" t="str">
            <v>23263559</v>
          </cell>
        </row>
        <row r="930">
          <cell r="A930">
            <v>929</v>
          </cell>
          <cell r="B930" t="str">
            <v>Positive predictive value between medical-chart body-mass-index category and obesity versus codes in a claims-data warehouse</v>
          </cell>
          <cell r="C930" t="str">
            <v>OBJECTIVE: To evaluate the positive predictive value of claims-based V85 codes for identifying individuals with varying degrees of BMI relative to their measured BMI obtained from medical record abstraction. METHODS: This was a retrospective validation study utilizing administrative claims and medical chart data from 1 January 2009 to 31 August 2015. Randomly selected samples of patients enrolled in a Medicare Advantage Prescription Drug (MAPD) or commercial health plan and with a V85 claim were identified. The claims-based BMI category (underweight, normal weight, overweight, obese class I-III) was determined via corresponding V85 codes and compared to the BMI category derived from chart abstracted height, weight and/or BMI. The positive predictive values (PPVs) of the claims-based BMI categories were calculated with the corresponding 95% confidence intervals (CIs). RESULTS: The overall PPVs (95% CIs) in the MAPD and commercial samples were 90.3% (86.3%-94.4%) and 91.1% (87.3%-94.9%), respectively. In each BMI category, the PPVs (95% CIs) for the MAPD and commercial samples, respectively, were: underweight, 71.0% (55.0%-87.0%) and 75.9% (60.3%-91.4%); normal, 93.8% (85.4%-100%) and 87.8% (77.8%-97.8%); overweight, 97.4% (92.5%-100%) and 93.5% (84.9%-100%); obese class I, 96.9 (90.9%-100%) and 97.2% (91.9%-100%); obese class II, 97.0% (91.1%-100%) and 93.0% (85.4%-100%); and obese class III, 85.0% (73.3%-96.1%) and 97.1% (91.4%-100%). CONCLUSIONS: BMI categories derived from administrative claims, when available, can be used successfully particularly in the context of obesity research.</v>
          </cell>
          <cell r="D930"/>
          <cell r="E930" t="str">
            <v>a Comprehensive Health Insights Inc. , Louisville , KY , USA._x000D_b Novo Nordisk , Plainsboro , NJ , USA._x000D_c Humana Inc. , Louisville , KY , USA.</v>
          </cell>
          <cell r="F930" t="str">
            <v>2018</v>
          </cell>
          <cell r="G930" t="str">
            <v>Curr Med Res Opin</v>
          </cell>
          <cell r="H930" t="str">
            <v>28795870</v>
          </cell>
        </row>
        <row r="931">
          <cell r="A931">
            <v>930</v>
          </cell>
          <cell r="B931" t="str">
            <v>Medication Regimen Complexity and A1C Goal Attainment in Underserved Adults With Type 2 Diabetes</v>
          </cell>
          <cell r="C931" t="str">
            <v>BACKGROUND: From 2009 to 2012, 51.8% of American adults with diabetes had a hemoglobin A(1C) (A1C) &gt;7.0%. The complexity of antidiabetic medication regimens may have an impact on glycemic control. OBJECTIVE: The primary objective was to test the hypothesis that higher diabetes-specific medication regimen complexity index (MRCI) was associated with lower attainment of A1C goal &lt;7.0% in an underserved, predominantly Hispanic population of adults with type 2 diabetes. Secondary analyses included less stringent A1C goals of &lt;8.0% and &lt;9.0% and overall patient-level MRCI. METHODS: This study was a retrospective, observational, cross-sectional study of individuals with type 2 diabetes from January 2011 to January 2016. Data was obtained from the electronic medical record and MRCI was calculated using the 65-item validated Microsoft Access Version 1.0 medication regimen complexity electronic data capture tool. Logistic regression was used to compute unadjusted and adjusted odds ratios. RESULTS: A total of 368 patients were included in the analysis. High diabetes-specific MRCI was associated with lower attainment of A1C goal &lt;7.0% (adjusted OR = 0.09; 95% CI = 0.04-0.18) controlling for age, gender, ethnicity, insurance, body mass index, smoking status, hypertension, and hyperlipidemia. Similar results were obtained for the less stringent A1C goals. However, results for overall patient-level MRCI were mixed. CONCLUSIONS: Higher diabetes-specific medication regimen complexity was associated with poorer glycemic control. Simplifying antidiabetic medication regimens, especially where the treatment guidelines give no preference, could be a step toward achieving treatment goals.</v>
          </cell>
          <cell r="D931"/>
          <cell r="E931" t="str">
            <v>1 Touro University California College of Pharmacy, Vallejo, CA, USA._x000D_2 OLE Health, Napa, CA, USA._x000D_3 Kaiser Permanente, Napa, CA, USA._x000D_4 Medical College of Wisconsin School of Pharmacy, Milwaukee, WI, USA.</v>
          </cell>
          <cell r="F931" t="str">
            <v>2017</v>
          </cell>
          <cell r="G931" t="str">
            <v>Ann Pharmacother</v>
          </cell>
          <cell r="H931" t="str">
            <v>28042735</v>
          </cell>
        </row>
        <row r="932">
          <cell r="A932">
            <v>931</v>
          </cell>
          <cell r="B932" t="str">
            <v>Caliber-targeted reinterventional overdilation of iliac vein Wallstents</v>
          </cell>
          <cell r="C932" t="str">
            <v>BACKGROUND: Wallstents (Boston Scientific, Marlborough, Mass) are most commonly used in iliac-caval stenting. Approximately 20% of stented limbs require reintervention to correct in-stent restenosis (ISR) or stent compression (SC). Corrective balloon dilation to rated stent caliber (isodilation) is not always successful. We investigated whether modest overdilation of the Wallstent by 2 to 4 mm (10%-20%) beyond the rated diameter would yield better mechanical clearance of ISR/SC, leading to a larger flow channel, improved conductance, reduction of peripheral venous pressure, and better clinical outcome. Outflow lumen caliber exponentially influences peripheral venous pressure, a key mechanism in chronic venous disease. Beyond the mechanical effects, the rationale for overdilation rests on the theory that an improvement in flow channel at the margins may yield an outsized pressure reduction and clinical improvement. METHODS: There were 274 previously stented limbs that underwent reinterventional balloon dilation for clearance of ISR/SC during a recent 3-year period. Isodilation to rated diameter of the stent was judged effective in 71 limbs (isodilated subset); 203 limbs (overdilated subset) for which initial isodilation was ineffective underwent overdilation of the resident Wallstent by 2 to 4 mm (10%-20%) beyond the original rated diameter. IVUS planimetry was used intraoperatively to calculate SC and ISR and their subsequent clearance in the two subsets. The dilated segments were observed by clinical and duplex ultrasound examination afterward. The two subsets were compared in the following outcome measures: intraprocedural efficacy in clearing ISR/SC and achieving target lumen caliber, subsequent clinical outcomes, duplex ultrasound caliber durability, and improvement in supine foot venous pressures. This is a single-center retrospective analysis of data contemporaneously entered into a time stamped electronic medical record system. RESULTS: The median follow-up was 18 months (range, 1-35 months). Overdilation of the stent resulted in significantly better intraoperative flow channel area improvement per intravascular ultrasound. This was reflected in significantly better clinical outcome and improvement in peripheral venous pressure in the overdilated subset. Overdilation appeared to be durable up to 20 months after intervention by duplex ultrasound monitoring. CONCLUSIONS: Overdilation appears to be a useful technique to correct ISR/SC and to restore target lumen caliber during reinterventional correction of a resident iliac vein Wallstent. More durable caliber improvement, superior clinical outcome, and reduction in peripheral venous hypertension were noticed in overdilated stents compared with isodilation.</v>
          </cell>
          <cell r="D932"/>
          <cell r="E932" t="str">
            <v>The Rane Center at St. Dominic's Hospital, Jackson, Miss. Electronic address: rajumd@earthlink.net._x000D_The Rane Center at St. Dominic's Hospital, Jackson, Miss.</v>
          </cell>
          <cell r="F932" t="str">
            <v>2019</v>
          </cell>
          <cell r="G932" t="str">
            <v>J Vasc Surg Venous Lymphat Disord</v>
          </cell>
          <cell r="H932" t="str">
            <v>30771830</v>
          </cell>
        </row>
        <row r="933">
          <cell r="A933">
            <v>932</v>
          </cell>
          <cell r="B933" t="str">
            <v>A Rapid Monitoring and Evaluation Method of Schistosomiasis Based on Spatial Information Technology</v>
          </cell>
          <cell r="C933" t="str">
            <v>Thanks to Spatial Information Technologies (SITs) such as Remote Sensing (RS) and Geographical Information System (GIS) that are being quickly developed and updated, SITs are being used more widely in the public health field. The use of SITs to study the characteristics of the temporal and spatial distribution of Schistosoma japonicum and to assess the risk of infection provides methods for the control and prevention of schistosomiasis japonica has gradually become a hot topic in the field. The purpose of the present paper was to use RS and GIS technology to develop an efficient method of prediction and assessment of the risk of schistosomiasis japonica. We choose the Yueyang region, close to the east DongTing Lake (Hunan Province, China), as the study area, where a recent serious outbreak of schistosomiasis japonica took place. We monitored and evaluated the transmission risk of schistosomiasis japonica in the region using SITs. Water distribution data were extracted from RS images. The ground temperature, ground humidity and vegetation index were calculated based on RS images. Additionally, the density of oncomelania snails, which are the Schistosoma japonicum intermediate host, was calculated on the base of RS data and field measurements. The spatial distribution of oncomelania snails was explored using SITs in order to estimate the area surrounding the residents with transmission risk of schistosomiasis japonica. Our research result demonstrated: (1) the risk factors for the transmission of schistosomiasis japonica were closely related to the living environment of oncomelania snails. Key factors such as water distribution, ground temperature, ground humidity and vegetation index can be quickly obtained and calculated from RS images; (2) using GIS technology and a RS deduction technique along with statistical regression models, the density distribution model of oncomelania snails could be quickly built; (3) using SITs and analysis with overlaying population distribution data, the range of transmission risk of schistosomiasis japonica of the study area can be quickly monitored and evaluated. This method will help support the decision making for the control and prevention of schistosomiasis and form a valuable application using SITs for the schistosomiasis research.</v>
          </cell>
          <cell r="D933"/>
          <cell r="E933" t="str">
            <v>State Key Laboratory of Resources and Environmental Information Systems, Institute of Geographical Sciences and Natural Resources Research, Chinese Academy of Sciences, Beijing 100101, China. wangy@igsnrr.ac.cn._x000D_State Key Laboratory of Resources and Environmental Information Systems, Institute of Geographical Sciences and Natural Resources Research, Chinese Academy of Sciences, Beijing 100101, China. zhuangdf@igsnrr.ac.cn.</v>
          </cell>
          <cell r="F933" t="str">
            <v>2015</v>
          </cell>
          <cell r="G933" t="str">
            <v>Int J Environ Res Public Health</v>
          </cell>
          <cell r="H933" t="str">
            <v>26703635</v>
          </cell>
        </row>
        <row r="934">
          <cell r="A934">
            <v>933</v>
          </cell>
          <cell r="B934" t="str">
            <v>Functional recovery at 3 months in stroke patients not receiving thrombolytic therapy: the comparison between patients arriving earlier and later than 4.5 hours</v>
          </cell>
          <cell r="C934" t="str">
            <v>BACKGROUND: We aim to study the recovery of functional abilities of stroke patients who did not receive recombinant tissue plasminogen activator (rtPA) after treatment for 3 months comparing patients who arrived at a hospital within 4.5 hours and those who arrived after 4.5 hours of symptom onset. Also, we investigated the predictors of the functional recovery and the quality of life (QOL) at 3 months after stroke. MATERIAL AND METHOD: Data were collected by interviewing the stroke patients and caregivers twice on Day 1 and at 3 months after the stroke onset. We collected the demographic data, Modified Rankin Scale (mRS), Barthel Index, National Institutes of Health Stroke Scale (NIHSS), Glasgow Coma Scale (GCS), and World Health Organization Quality of Life-Bref-Thai (WHOQOL-Bref-Thai). RESULTS: Eighty-eight and 85 patients arrived at a hospital within 4.5 and after 4.5 hours respectively. At 3 months after treatment, the recovery of stroke patients as assessed by mRS, Barthel Index, and the QOL in both groups did not differ significantly (P &gt; .05). Approximately 80% in both groups had good QOL. Both groups of patients had a similar low stroke awareness and knowledge in terms of risk factors (P = .825) and care of stroke patients (P = .562). Four variables that significantly predicted the improvement of the mRS score at 3 months after treatment were age 60 years and younger, premorbid self-care ability, the NIHSS score of 14 or less and Day 1 mRS score. CONCLUSION: Stroke patients arriving at the hospital within and after 4.5 hours of the onset who did not receive the rtPA did not have significant differences in the functional outcomes and quality of life at 3 months. However, the eligibility for rtPA is not known before arriving at the hospital so that the necessity of seeking medical treatment as quickly as possible is still warranted. Increasing effective public awareness regarding stroke risk factors and care should be implemented.</v>
          </cell>
          <cell r="D934"/>
          <cell r="E934" t="str">
            <v>Department of Preventive and Social Medicine, Faculty of Medicine, Siriraj Hospital, Mahidol University, Bangkok._x000D_Department of Preventive and Social Medicine, Faculty of Medicine, Siriraj Hospital, Mahidol University, Bangkok. Electronic address: siwmp@mahidol.ac.th._x000D_Division of Neurology, Department of Medicine, Faculty of Medicine, Siriraj Hospital, Mahidol University, Bangkok._x000D_Division of Neurology, Department of Internal Medicine, Faculty of Medicine, Thammasat University, Bangkok.</v>
          </cell>
          <cell r="F934" t="str">
            <v>2014</v>
          </cell>
          <cell r="G934" t="str">
            <v>J Stroke Cerebrovasc Dis</v>
          </cell>
          <cell r="H934" t="str">
            <v>23200190</v>
          </cell>
        </row>
        <row r="935">
          <cell r="A935">
            <v>934</v>
          </cell>
          <cell r="B935" t="str">
            <v>Patterns of youth injury: a comparison across the northern territories and other parts of Canada</v>
          </cell>
          <cell r="C935" t="str">
            <v>BACKGROUND: Injury is the leading cause of death for young people in Canada. For those living in the northern territories (Yukon, Nunavut, and the Northwest Territories), injury represents an even greater problem, with higher rates of injury for people of all ages in northern areas compared with the rest of Canada; however, no such comparative studies have focussed specifically on non-fatal injury in youth. OBJECTIVES: To profile and examine injuries and their potential causes among youth in the northern territories as compared with other parts of Canada. DESIGN: Cross-sectional data from the 2009/2010 Health Behaviour in School-aged Children survey (youth aged 11-15 years) were examined for the Canadian northern territories and the provinces (n=26,078). Individual survey records were linked to community-level data to profile injuries and then study possible determinants via multilevel regression modelling. RESULTS: The prevalence of injury reported by youth was similar in northern populations and other parts of Canada. There were some minimal differences by injury type: northern youth experienced a greater percentage of neighbourhood (p&lt;0.001) and fighting (p=0.02) injuries; youth in the Canadian provinces had a greater proportion of sport-related injuries (p=0.01). Among northern youth, female sex (RR=0.87, 95% CI 0.81-0.94), average (RR=0.88, 95% CI 0.80-0.97) or above-average affluence (RR=0.84, 95% CI 0.76-0.91), not being drunk in the past 12 months (RR=0.77, 95% CI 0.69-0.85), not riding an all-terrain vehicle (RR=0.81, 95% CI 0.68-0.97) and not having permanent road access (RR=0.89, 95% CI 0.80-0.98) were protective against injury; sport participation increased risk (RR=1.45, 95% CI 1.33-1.59). CONCLUSIONS: Patterns of injury were similar across youth from the North and other parts of Canada. Given previous research, this was unexpected. When implementing injury prevention initiatives, individual and community-level risk factors are essential to understand; however, specific positive safety assets that might exist in different community contexts must also be considered.</v>
          </cell>
          <cell r="D935"/>
          <cell r="E935" t="str">
            <v>Department of Public Health Sciences, Queen's University, Kingston, ON, Canada._x000D_Kingston General Hospital Research Centre, Kingston, ON, Canada._x000D_Menzies Centre for Health Policy, University of Sydney, New South Wales, Australia._x000D_O'Brien Institute of Public Health, University of Calgary, Calgary, AB, Canada._x000D_Department of Sociology, University of New Brunswick, Fredericton, NB, Canada._x000D_Department of Economics, University of New Brunswick, Fredericton, NB, Canada._x000D_CIHR Team in Child and Youth Injury Prevention, Vancouver, BC, Canada._x000D_CIHR Team in Child and Youth Injury Prevention, Vancouver, BC, Canada; davisonc@queensu.ca.</v>
          </cell>
          <cell r="F935" t="str">
            <v>2015</v>
          </cell>
          <cell r="G935" t="str">
            <v>Int J Circumpolar Health</v>
          </cell>
          <cell r="H935" t="str">
            <v>26300557</v>
          </cell>
        </row>
        <row r="936">
          <cell r="A936">
            <v>935</v>
          </cell>
          <cell r="B936" t="str">
            <v>A model for the adoption of ICT by health workers in Africa</v>
          </cell>
          <cell r="C936" t="str">
            <v>PURPOSE: To investigate the potential of information and communication technology (ICT) adoption among maternal and child health workers in rural Nigeria. METHODS: A prospective, quantitative survey design was used to collect data from quasi-randomly selected clusters of 25 rural health facilities in 5 of the 36 states in Nigeria over a 2-month period from June to July 2010. A total of 200 maternal and child health workers were included in the survey, and the data were analyzed using a modified theory of acceptance model (TAM). RESULTS: There was no significant difference between ICT knowledge and attitude scores across states. There were significant differences in perceived ease of use (P&lt;.001) and perceived usefulness scores (P=.001) across states. Midwives reported higher scores on all the constructs but a lower score on endemic barriers (which is a more positive outcome). However, the differences were only statistically significant for perceived usefulness (P=.05) and endemic barriers (P&lt;.001). Regression analysis revealed that there was no interaction between worker group and age. Older workers were likely to have lower scores on knowledge and attitude but higher scores on perceived ease of use and perceived usefulness. Lastly, we found that worker preference for ICT application in health varied across worker groups and conflicted with government/employer priorities. CONCLUSIONS: Although the objective of this study was exploratory, the results provide insight into the intricacies involved in the deployment of ICT in low-resource settings. Use of an expanded TAM should be considered as a mandatory part of any pre-implementation study of ICT among health workers in sub-Saharan Africa.</v>
          </cell>
          <cell r="D936"/>
          <cell r="E936" t="str">
            <v>Duke University School of Medicine, Durham, NC, USA.</v>
          </cell>
          <cell r="F936" t="str">
            <v>2012</v>
          </cell>
          <cell r="G936" t="str">
            <v>Int J Med Inform</v>
          </cell>
          <cell r="H936" t="str">
            <v>22986218</v>
          </cell>
        </row>
        <row r="937">
          <cell r="A937">
            <v>936</v>
          </cell>
          <cell r="B937" t="str">
            <v>A Retrospective Study of Ranibizumab Treatment Regimens for Neovascular Age-Related Macular Degeneration (nAMD) in Australia and the United Kingdom</v>
          </cell>
          <cell r="C937" t="str">
            <v>INTRODUCTION: Neovascular age-related macular degeneration (nAMD) is the leading cause of vision loss among persons aged 65 years and older. Anti-vascular endothelial growth factor (anti-VEGF) treatment is the recommended standard of care. The current study compares the effectiveness of ranibizumab in routine clinical practice in two countries that generally apply two different treatment regimens, treat-and-extend (T&amp;E) in Australia or pro re nata (PRN) in the UK. METHODS: This retrospective, comparative, non-randomised cohort study is based on patients' data from electronic medical record (EMR) databases in Australia and the UK. Treatment regimens were defined based on location, with Australia as a proxy for analysing T&amp;E and UK as a proxy for analysing PRN. The study included patients with a diagnosis of nAMD who started treatment with ranibizumab between January 2009 and July 2014. A total of 647 eyes of 570 patients in Australia and 3187 eyes of 2755 patients in the UK with complete 12-months follow-up were analysed. RESULTS: Baseline patient characteristics were comparable between the two cohorts. After 1 year of treatment, T&amp;E-treated eyes achieved higher mean (±SE) visual acuity (VA) gains (5.00 ± 0.54 letters [95% confidence interval (CI) 3.93-6.06]) than PRN-treated eyes [3.04 ± 0.24 letters (95% CI 2.57-3.51); difference in means 2.07 ± 0.69 (95% CI 0.73-3.41), p &lt; 0.001]. Non-inferiority of T&amp;E compared to PRN was concluded based on the change in mean visual acuity gains at 12 months. Over the 12-month follow-up, T&amp;E-treated eyes received a higher mean [±standard deviation (SD)] number of injections (9.29 ± 2.43) than PRN-treated eyes (6.04 ± 2.19) (p &lt; 0.0001). Australian patients had a lower mean (±SD) number of total clinic visits (10.29 ± 2.90) than UK patients (11.47 ± 2.93) (p &lt; 0.0001). CONCLUSION: The higher injection frequency in the T&amp;E cohort may account for the trend toward improved vision. FUNDING: Novartis Pharma AG, Basel, Switzerland.</v>
          </cell>
          <cell r="D937"/>
          <cell r="E937" t="str">
            <v>The Royal College of Ophthalmologists' National Ophthalmology Database, London, UK._x000D_Gloucestershire Hospitals NHS Foundation Trust, Cheltenham, UK._x000D_QuintilesIMS, Frankfurt am Main, Germany._x000D_Novartis Pharma AG, Basel, Switzerland._x000D_Novartis Pharma AG, Basel, Switzerland. alberto.ferreira@novartis.com._x000D_Department of Ophthalmology, Westmead Millennium Institute, University of Sydney, Westmead, NSW, Australia.</v>
          </cell>
          <cell r="F937" t="str">
            <v>2017</v>
          </cell>
          <cell r="G937" t="str">
            <v>Adv Ther</v>
          </cell>
          <cell r="H937" t="str">
            <v>28144918</v>
          </cell>
        </row>
        <row r="938">
          <cell r="A938">
            <v>937</v>
          </cell>
          <cell r="B938" t="str">
            <v>Spinal column injuries among Americans in the global war on terrorism</v>
          </cell>
          <cell r="C938" t="str">
            <v>BACKGROUND: While combat spinal injuries have been documented since the fourth century BC, a comprehensive analysis of such injuries has not been performed for any American military conflict. Recent literature has suggested that spinal injuries account for substantial disability in wounded service members. METHODS: The Joint Theater Trauma Registry was queried to identify all American military personnel who sustained injuries to the back, spinal column, and/or spinal cord in Iraq or Afghanistan from October 2001 to December 2009. Spinal injuries were categorized according to anatomic location, neurological involvement, mechanism of injury, and concomitant wounds. RESULTS: Of 10,979 evacuated combat casualties, 598 (5.45%) sustained 2101 spinal injuries. Explosions accounted for 56% of spinal injuries, motor vehicle collisions for 29%, and gunshots for 15%. Ninety-two percent of all injuries were fractures, with transverse process, compression, and burst fractures the most common. Spinal cord injuries were present in 17% (104) of the 598 patients. Concomitant injuries frequently occurred in the abdomen, chest, head, and face. CONCLUSIONS: The incidence of spine trauma sustained by military personnel in Iraq and Afghanistan is higher than that reported for previous conflicts, and the nature of these injuries may be similar to those in severely injured civilians. Further research into optimal management and rehabilitation is critical for military service members and severely injured civilians with spine trauma.</v>
          </cell>
          <cell r="D938"/>
          <cell r="E938" t="str">
            <v>Skeletal Trauma Research Consortium (STReC), Department of Orthopaedics and Rehabilitation, Brooke Army Medical Center, United States Army Institute of Surgical Research, 3851 Roger Brooke Drive, Fort Sam Houston, TX 78234, USA. Blair: james.blair@amedd.army.mil</v>
          </cell>
          <cell r="F938" t="str">
            <v>2012</v>
          </cell>
          <cell r="G938" t="str">
            <v>J Bone Joint Surg Am</v>
          </cell>
          <cell r="H938" t="str">
            <v>22992883</v>
          </cell>
        </row>
        <row r="939">
          <cell r="A939">
            <v>938</v>
          </cell>
          <cell r="B939" t="str">
            <v>Obesity in pediatric specialty clinics: an underestimated comorbidity</v>
          </cell>
          <cell r="C939" t="str">
            <v>OBJECTIVES: (a) To examine the prevalence of obesity across 31 subspecialties in a tertiary care children's hospital and (b) to examine the percentage of obesity-specified diagnosis codes used for obese patient visits. METHODS: We analyzed 48 479 youth aged 2 to 18 years in 31 outpatient subspecialty clinics at Seattle Children's Hospital between 2005 and 2007. Body mass index (BMI) percentiles were determined by age- and gender-adjusted BMI calculated from height/weight obtained at clinic visits. For obese patients, the percentage of diagnoses coded as obesity-specific (278.11, 278.01, 272.02, 783.1) were determined by evaluation of standard diagnostic codes. RESULTS: Twenty-two of the 31 clinics had patient obesity rates greater than 15%. Analysis of International Classification of Diseases, 9th Revision, codes for obese patient visits as defined by BMI revealed only 2 clinics used obesity-specific codes for &gt;5% of all diagnoses. CONCLUSIONS: Given the prevalence of obesity across all subspecialties, more recognition and resources are needed to screen, diagnosis, and provide coordinated services for healthy weight management.</v>
          </cell>
          <cell r="D939"/>
          <cell r="E939" t="str">
            <v>University of Washington, Seattle, WA, USA. joyce.yi-frazier@seattlechildrens.org</v>
          </cell>
          <cell r="F939" t="str">
            <v>2012</v>
          </cell>
          <cell r="G939" t="str">
            <v>Clin Pediatr (Phila)</v>
          </cell>
          <cell r="H939" t="str">
            <v>22930781</v>
          </cell>
        </row>
        <row r="940">
          <cell r="A940">
            <v>939</v>
          </cell>
          <cell r="B940" t="str">
            <v>Attitudes Toward and Predictors of Videoconferencing Use Among Frequent Family Visitors to Nursing Home Residents in Taiwan</v>
          </cell>
          <cell r="C940" t="str">
            <v>BACKGROUND: Videoconferencing with family members benefits nursing home residents by decreasing their depression and loneliness. Nevertheless, the rate of participation in videoconferencing by family members is low. The purpose of this study was to explore attitudes toward and factors related to videoconferencing by family visitors to nursing home residents in Taiwan. MATERIALS AND METHODS: For this cross-sectional study, data were collected from 231 family members of residents at 16 medium to large (&gt;70 beds) nursing homes in Taiwan. Data were collected on participants' and residents' demographic and clinical characteristics, acceptance of and attitudes toward using videoconferencing as a form of nursing home visit, and reasons for/roles during visits to nursing home residents. Factors related to the use of videoconferencing were analyzed by logistic regression. RESULTS: Family members' acceptance rate of videoconferencing use was low (7.8%). The findings also showed that videoconference use was predicted by hiring a private caregiver (odds ratio=6.90), the role during/reason for family visits being to maintain residents' emotional status (odds ratio=5.46), and the frequency of in-person visits to the nursing home. CONCLUSIONS: We recommend encouraging family use of videoconferencing by available equipment such as smartphones or tablet programs that can address residents' emotional issues in a timely fashion. We also suggest developing more interactive content for videoconferencing, such as a family-oriented picture program to help broaden topics of conversation.</v>
          </cell>
          <cell r="D940"/>
          <cell r="E940" t="str">
            <v>1 School of Nursing, College of Medicine, Chang Gung University , Tao-Yuan, Taiwan ._x000D_2 Department of Nursing, Chang Gung Memorial Hospital at Keelung , Keelung, Taiwan .</v>
          </cell>
          <cell r="F940" t="str">
            <v>2015</v>
          </cell>
          <cell r="G940" t="str">
            <v>Telemed J E Health</v>
          </cell>
          <cell r="H940" t="str">
            <v>26431262</v>
          </cell>
        </row>
        <row r="941">
          <cell r="A941">
            <v>940</v>
          </cell>
          <cell r="B941" t="str">
            <v>Complex automated medication systems reduce medication administration errors in a Danish acute medical unit</v>
          </cell>
          <cell r="C941" t="str">
            <v>OBJECTIVE: The objective of this study was to evaluate the effectiveness of two automated medication systems in reducing medication administration errors. DESIGN: The study was a controlled before-and-after study and included three observation periods with collection of data during a 3-week period as initial baseline and two subsequent follow-up periods at 10 and 20 months. SETTING: The study was conducted in two Danish acute medical units. INTERVENTIONS: Two automated medication systems were implemented: (i) a complex automated medication system (cAMS) consisting of an automated dispensing cabinet, automated unit-dose dispensing and barcode medication administration (BCMA) and (ii) a non-patient-specific automated medication system (npsAMS) consisting of automated unit-dose dispensing and BCMA. MAIN OUTCOME MEASURE: The occurrence of administration errors and sub-types; procedural and clinical errors were observed. The proportion of errors was calculated by dividing the number of doses with one or more errors with the number of opportunities for errors. Difference-in-difference analysis using logistic regression was used to assess changes in proportion of errors. RESULTS: Compared with control, the cAMS reduced the overall risk of administration errors in the intervention unit, (odds ratio (OR) 0.53; 95% confidence interval (CI) 0.27-0.90) and procedural errors were significantly reduced as well (OR 0.44; 95% CI 0.126-0.94). The npsAMS effectively reduced the clinical errors in the intervention ward (OR 0.38; 95% CI 0.15-0.96). CONCLUSIONS: In line with previous research, this study found that technological interventions in the medication administration process could reduce the occurrence of medication errors.</v>
          </cell>
          <cell r="D941"/>
          <cell r="E941" t="str">
            <v>Department of Public Health, Centre for Health Economics Research (COHERE), University of Southern Denmark, J.B. Winsløwsvej 9B, Odense C, Denmark._x000D_Hospital Pharmacy, Central Denmark Region, Noerrebrogade 44, Aarhus C, Denmark._x000D_Research Centre of Emergency Medicine, Aarhus University Hospital, Building 1B, Noerrebrogade 44, Aarhus C, Denmark._x000D_Healthcare Outcome Research Centre, Royal College of Surgeons in Ireland, Beaux Lane House, Dublin 2, Ireland.</v>
          </cell>
          <cell r="F941" t="str">
            <v>2018</v>
          </cell>
          <cell r="G941" t="str">
            <v>Int J Qual Health Care</v>
          </cell>
          <cell r="H941" t="str">
            <v>29590354</v>
          </cell>
        </row>
        <row r="942">
          <cell r="A942">
            <v>941</v>
          </cell>
          <cell r="B942" t="str">
            <v>A neighborhood-based approach to population health in the pediatric medical home</v>
          </cell>
          <cell r="C942" t="str">
            <v>Health care reform is increasingly focused on population health outcomes. Local strategies low-income neighborhoods could connect every newborn to a medical home and create a platform to link them with other health-promoting community resources. (1) To improve connections to the medical home for infants from one low-income neighborhood (2) To increase the number of families enrolled in a local home visiting program, and (3) To improve communication between medical staff and home visitors. The study was conducted in a neighborhood with 550 births per year and median household income of $27,000. Quality improvement methods were used to test: (1) newborn registry in the medical home, (2) proactive outreach by nursing staff, (3) standardized protocol for enrolling families in home visiting, and (4) coordination of care between medical home and home visitors. Outcomes were timeliness of well child care and enrollment in home visiting. Time series analyses compared patients from the intervention neighborhood with a demographically similar neighborhood. Mean age at newborn visit decreased from 14.4 to 10.1 days of age. Attendance at 2- and 4-month well child visits increased from 68 to 79% and 35 to 59 %, respectively. Rates did not improve for infants from the comparison neighborhood. Confirmed enrollment in home visiting increased. After spread to 2 more clinics, 43 % of infants in the neighborhood were reached. Neighborhood-based newborn registries, proactive nursing outreach, and collaboration with a home visiting agency aligned multiple clinics in a low-income neighborhood to improve access to health-promoting services.</v>
          </cell>
          <cell r="D942"/>
          <cell r="E942" t="str">
            <v>Division of General and Community Pediatrics, Cincinnati Children's Hospital Medical Center, 3333 Burnet Avenue, Cincinnati, OH, 45229, USA, courtneym.brown@cchmc.org.</v>
          </cell>
          <cell r="F942" t="str">
            <v>2015</v>
          </cell>
          <cell r="G942" t="str">
            <v>J Community Health</v>
          </cell>
          <cell r="H942" t="str">
            <v>24923727</v>
          </cell>
        </row>
        <row r="943">
          <cell r="A943">
            <v>942</v>
          </cell>
          <cell r="B943" t="str">
            <v>Association between hospital volume and network membership and an analgesia, sedation and delirium order set quality score: a cohort study</v>
          </cell>
          <cell r="C943" t="str">
            <v>INTRODUCTION: Protocols for the delivery of analgesia, sedation and delirium care of the critically ill, mechanically ventilated patient have been shown to improve outcomes but are not uniformly used. The extent to which elements of analgesia, sedation and delirium guidelines are incorporated into order sets at hospitals across a geographic area is not known. We hypothesized that both greater hospital volume and membership in a hospital network are associated with greater adherence of order sets to sedation guidelines. METHODS: Sedation order sets from all nonfederal hospitals without pediatric designation in Washington State that provided ongoing care to mechanically ventilated patients were collected and their content systematically abstracted. Hospital data were collected from Washington State sources and interviews with ICU leadership in each hospital. An expert-validated score of order set quality was created based on the 2002 four-society guidelines. Clustered multivariable linear regression was used to assess the relationship between hospital characteristics and the order set quality score. RESULTS: Fifty-one Washington State hospitals met the inclusion criteria and all provided order sets. Based on expert consensus, 21 elements were included in the analgesia, sedation and delirium order set quality score. Each element was equally weighted and contributed one point to the score. Hospital order set quality scores ranged from 0 to 19 (median = 8, interquartile range 6 to 14). In multivariable analysis, a greater number of acute care days (P = 0.01) and membership in a larger hospital network (P = 0.01) were independently associated with a greater quality score. CONCLUSIONS: Hospital volume and membership in a larger hospital network were independently associated with a higher quality score for ICU analgesia, sedation and delirium order sets. Further research is needed to determine whether greater order-set quality is associated with improved outcomes in the critically ill. The development of critical care networks might be one strategy to improve order set quality scores.</v>
          </cell>
          <cell r="D943"/>
          <cell r="E943"/>
          <cell r="F943" t="str">
            <v>2012</v>
          </cell>
          <cell r="G943" t="str">
            <v>Crit Care</v>
          </cell>
          <cell r="H943" t="str">
            <v>22709540</v>
          </cell>
        </row>
        <row r="944">
          <cell r="A944">
            <v>943</v>
          </cell>
          <cell r="B944" t="str">
            <v>Long-term Patient-reported Outcomes Following Postmastectomy Breast Reconstruction: An 8-year Examination of 3268 Patients</v>
          </cell>
          <cell r="C944" t="str">
            <v>OBJECTIVE: To better understand the long-term patient-reported outcomes (PROs) in satisfaction and health-related quality of life (QOL) following post-mastectomy reconstruction (PMR) using the BREAST-Q, comparing PROs from patients undergoing implant-based breast reconstruction (IBR) or autologous breast reconstruction (ABR). SUMMARY OF BACKGROUND DATA: Multiple studies have demonstrated growth in mastectomy rates and concurrent increase in PMR utilization. However, most studies examining PMR PROs focus on short postoperative time periods-mainly within 2 years. METHODS: BREAST-Q scores from IBR or ABR patients at a tertiary center were prospectively collected from 2009 to 2017. Mean scores and standard deviations (SDs) were calculated for satisfaction with breast, satisfaction with outcome, psychosocial well-being, physical well-being of the chest, and sexual well-being. Satisfaction with breasts and physical well-being of the chest were compared using regression models at postoperative years 1, 3, 5, and 7. RESULTS: Overall, 3268 patients were included, with 336 undergoing ABR and 2932 undergoing IBR. Regression analysis demonstrated that ABR patients had greater postoperative satisfaction with breast scores at all timepoints compared with IBR patients. Postoperative radiation and mental illness adversely impacted satisfaction with breast scores. Furthermore, mental illness impacted physical wellbeing of the chest at all timepoints. IBR patients had satisfaction scores that remained stable over the study period. CONCLUSION: This study presents the largest prospective examination of PROs in PMR to date. Patients who opted for ABR had significantly higher satisfaction with their breast and QOL at each assessed time point, but IBR patients had stable long-term satisfaction and QOL postoperatively.</v>
          </cell>
          <cell r="D944"/>
          <cell r="E944" t="str">
            <v>Plastic and Reconstructive Surgical Service, Department of Surgery, Memorial Sloan Kettering Cancer Center, New York, NY._x000D_Division of Plastic and Reconstructive Surgery, Department of Surgery, Brigham and Women's Hospital, Boston, MA.</v>
          </cell>
          <cell r="F944" t="str">
            <v>2019</v>
          </cell>
          <cell r="G944" t="str">
            <v>Ann Surg</v>
          </cell>
          <cell r="H944" t="str">
            <v>31356276</v>
          </cell>
        </row>
        <row r="945">
          <cell r="A945">
            <v>944</v>
          </cell>
          <cell r="B945" t="str">
            <v>Prevalence and Factors Associated With Multidrug-Resistant Gram-Negative Organisms in Patients With Spinal Cord Injury</v>
          </cell>
          <cell r="C945" t="str">
            <v>OBJECTIVE Infections caused by multidrug-resistant gram-negative organisms (MDRGNOs) have been increasing every year. The objective of this study was to describe the prevalence of MDRGNOs and factors associated with MDRGNOs in patients with spinal cord injury or disorder (SCI/D). DESIGN Retrospective cohort study. METHODS Department of Veterans Affairs (VA) electronic health record data from 142 VA facilities were evaluated for 19,642 patients with SCI/D. Multivariable cluster-adjusted models were fit to identify factors associated with MDRGNO. RESULTS Gram-negative (GN) cultures occurred in 44% of patients with SCI/D receiving care at VA facilities, and 11,527 (41.3%) GN cultures had an MDRGNO. The most frequent GN organisms (GNOs) were Escherichia coli (28.5%), Klebsiella pneumoniae (17.0%), and Pseudomonas aeruginosa (16.0%). Two-thirds of GN cultures were from the outpatient setting, where MDRGNO prevalence was 37.6%. Significant geographic variation in the prevalence of MDRGNOs was identified (South, 44.7%; Northeast, 44.3%; West, 36.8%; Midwest, 34.4%). Other factors associated with an MDRGNO were older age, injury characteristics, comorbidities, specimen type, healthcare setting, and healthcare exposure. Black (odds ratio [OR], 1.58; 95% confidence interval [CI], 1.39-1.78) and Hispanic race (OR, 1.58; 95% CI, 1.28-1.95), polymicrobial culture (OR, 2.67; 95% CI, 2.46-2.90), and antibiotic use in the previous 90 days (OR, 1.62; 95% CI, 1.50-1.76) were also associated with having an MDRGNO. CONCLUSIONS MDRGNOs were common in community and healthcare settings among veterans with SCI/D, with significant geographic variation. Health care and antibiotic exposures were significant factors associated with MDRGNOs. Priority should be given to controlling the spread of MDRGNOs in this special population, including a focus on judicious use of antibiotics. Infect Control Hosp Epidemiol 2017;38:1464-1471.</v>
          </cell>
          <cell r="D945"/>
          <cell r="E945" t="str">
            <v>1Center of Innovation for Complex Chronic Healthcare (CINCCH),Department of Veterans Affairs,Edward Hines Jr. VA Hospital,Hines,Illinois._x000D_4Department of Veterans Affairs,VA Salt Lake City Healthcare System,Salt Lake City,Utah._x000D_6Spinal Cord Injury Service,Department of Veterans Affairs,VA Puget Sound Health Care System,Seattle,Washington._x000D_9Department of Veterans Affairs,William S. Middleton Memorial VA Hospital,Madison,Wisconsin.</v>
          </cell>
          <cell r="F945" t="str">
            <v>2017</v>
          </cell>
          <cell r="G945" t="str">
            <v>Infect Control Hosp Epidemiol</v>
          </cell>
          <cell r="H945" t="str">
            <v>29157323</v>
          </cell>
        </row>
        <row r="946">
          <cell r="A946">
            <v>945</v>
          </cell>
          <cell r="B946" t="str">
            <v>Survival of Elderly Adults Undergoing Incident Home Hemodialysis and Kidney Transplantation</v>
          </cell>
          <cell r="C946" t="str">
            <v>OBJECTIVES: To compare the mortality of elderly adults with end-stage renal disease (ESRD) treated with home hemodialysis (HD) with that of those receiving a kidney transplant (KTx). DESIGN: Prospective cohort. SETTING: Pertinent data for the two groups were obtained from electronic medical records from a large dialysis provider and the U.S. Renal Data System. PARTICIPANTS: Using data from elderly adults (aged ≥65) who started home HD and underwent KTx in the US between 2007 and 2011, a 1:1 propensity score (PS)-matched cohort of 960 elderly adults was created, and the association between treatment modality and all-cause mortality was examined using Cox proportional hazards and competing risk regression survival models using modality failure as a competing event. MEASUREMENTS: Modality of renal replacement therapy. RESULTS: The baseline mean age ± standard deviation of the PS-matched individuals undergoing home HD was 71 ± 6, and that of KTx recipients was 71 ± 5, 69% of both groups were male, 81% of those undergoing home HD and 79% of KTx recipients were white, and 11% and 12%, respectively, were African American. Median follow-up time was 205 days (interquartile range (IQR) 78-364 days) for those undergoing home HD and 795 days (IQR 366-1,221 days) for KTx recipients. There were 97 deaths (20%, 253/1,000 patient-years, 95% confidence interval (CI) = 207-309/1,000 patient-years) in the home HD group and 48 deaths (10%, 45/1,000 patient-years, 95% CI = 34-60/1,000 patient-years) in the KTx group. Elderly adults undergoing home HD had a risk of mortality that was almost five times as high as that of KTx recipients (hazard ratio = 4.74, 95% CI = 3.25-6.91). Similar results were seen in competing risk regression analyses (subhazard ratio = 4.71, 95% CI = 3.27-6.79). Results were consistent across different types of kidney donors and subgroups divided according to various recipient characteristics. CONCLUSION: Elderly adults with ESRD who receive a KTx have greater survival than those who undergo home HD. Further studies are needed to assess whether KTx receipt is associated with other benefits such as better quality of life and lower hospitalization rates.</v>
          </cell>
          <cell r="D946"/>
          <cell r="E946" t="str">
            <v>Division of Nephrology, Department of Medicine, University of Tennessee Health Science Center, Memphis, Tennessee. mzmolnar@uthsc.edu._x000D_Division of Nephrology, University of California, Irvine, California._x000D_Division of Nephrology, Department of Medicine, University of Tennessee Health Science Center, Memphis, Tennessee._x000D_Nephrology Section, Memphis Veterans Affairs Medical Center, Memphis, Tennessee._x000D_Division of Nephrology, Kidney Research Institute, University of Washington, Seattle, Washington.</v>
          </cell>
          <cell r="F946" t="str">
            <v>2016</v>
          </cell>
          <cell r="G946" t="str">
            <v>J Am Geriatr Soc</v>
          </cell>
          <cell r="H946" t="str">
            <v>27612017</v>
          </cell>
        </row>
        <row r="947">
          <cell r="A947">
            <v>946</v>
          </cell>
          <cell r="B947" t="str">
            <v>Statistical analysis plan for the POLAR-RCT: The Prophylactic hypOthermia trial to Lessen trAumatic bRain injury-Randomised Controlled Trial</v>
          </cell>
          <cell r="C947" t="str">
            <v>BACKGROUND: The Prophylactic hypOthermia to Lessen trAumatic bRain injury-Randomised Controlled Trial (POLAR-RCT) will evaluate whether early and sustained prophylactic hypothermia delivered to patients with severe traumatic brain injury improves patient-centred outcomes. METHODS: The POLAR-RCT is a multicentre, randomised, parallel group, phase III trial of early, prophylactic cooling in critically ill patients with severe traumatic brain injury, conducted in Australia, New Zealand, France, Switzerland, Saudi Arabia and Qatar. A total of 511 patients aged 18-60 years have been enrolled with severe acute traumatic brain injury. The trial intervention of early and sustained prophylactic hypothermia to 33 °C for 72 h will be compared to standard normothermia maintained at a core temperature of 37 °C. The primary outcome is the proportion of favourable neurological outcomes, comprising good recovery or moderate disability, observed at six months following randomisation utilising a midpoint dichotomisation of the Extended Glasgow Outcome Scale (GOSE). Secondary outcomes, also assessed at six months following randomisation, include the probability of an equal or greater GOSE level, mortality, the proportions of patients with haemorrhage or infection, as well as assessment of quality of life and health economic outcomes. The planned sample size will allow 80% power to detect a 30% relative risk increase from 50% to 65% (equivalent to a 15% absolute risk increase) in favourable neurological outcome at a two-sided alpha of 0.05. DISCUSSION: Consistent with international guidelines, a detailed and prospective analysis plan has been developed for the POLAR-RCT. This plan specifies the statistical models for evaluation of primary and secondary outcomes, as well as defining covariates for adjusted analyses and methods for exploratory analyses. Application of this statistical analysis plan to the forthcoming POLAR-RCT trial will facilitate unbiased analyses of these important clinical data. TRIAL REGISTRATION: ClinicalTrials.gov, NCT00987688 (first posted 1 October 2009); Australian New Zealand Clinical Trials Registry, ACTRN12609000764235 . Registered on 3 September 2009.</v>
          </cell>
          <cell r="D947"/>
          <cell r="E947" t="str">
            <v>Australian and New Zealand Intensive Care Research Centre, Monash University, School of Public Health and Preventive Medicine, 99 Commercial Road, Melbourne, 3004, Australia._x000D_Intensive Care Unit, Royal Melbourne Hospital, Melbourne, Australia._x000D_Department of Medicine, University of Melbourne, Melbourne, Australia._x000D_Department of Intensive Care, The Alfred, Melbourne, Australia._x000D_Department of Anaesthesia and Intensive Care Medicine, St Vincent's University Hospital, Dublin, Ireland._x000D_School of Medicine and Medical Sciences, University College, Dublin, Ireland._x000D_Department of Critical Care Medicine, Auckland City Hospital, Auckland, New Zealand._x000D_Ambulance Victoria, Melbourne, Australia._x000D_Centre of Excellence in Traumatic Brain Injury Research, The Alfred, Monash University, Melbourne, Australia._x000D_Emergency Medicine, Hamad Medical Corporation, Doha, Qatar._x000D_Emergency and Trauma Centre, The Alfred Hospital, Melbourne, Australia._x000D_School of Public Health and Preventive Medicine, Monash University, Melbourne, Australia._x000D_Réanimation médicale CHRU Jean Minjoz, Besançon, France._x000D_Université de Franche - Comte, 1 Rue Claude Goudimel, Besançon, 25030, France._x000D_Department of Anaesthesia and Intensive Care Medicine, Hôpital de La Cavale Blanche, CHRU de Brest, Brest, France._x000D_UFR de médecine et des sciences de la santé, Université de Bretagne Occidental, Brest, France._x000D_Queensland Ambulance Service, Brisbane, Australia._x000D_Department of Surgery, Monash University, Melbourne, Australia._x000D_Department of Neurosurgery, The Alfred Hospital, Melbourne, Australia._x000D_Department of Surgery, F. Edward Hébert School of Medicine, Uniformed Services University of The Health Sciences (USUHS), Bethesda, MD, USA._x000D_St John New Zealand, Auckland, New Zealand._x000D_Department of Radiology, The Alfred Hospital, Melbourne, Australia._x000D_Intensive Care Unit, Royal Perth Hospital, Perth, Australia._x000D_Australian and New Zealand Intensive Care Research Centre, Monash University, School of Public Health and Preventive Medicine, 99 Commercial Road, Melbourne, 3004, Australia. Jamie.Cooper@monash.edu._x000D_Department of Intensive Care, The Alfred, Melbourne, Australia. Jamie.Cooper@monash.edu.</v>
          </cell>
          <cell r="F947" t="str">
            <v>2018</v>
          </cell>
          <cell r="G947" t="str">
            <v>Trials</v>
          </cell>
          <cell r="H947" t="str">
            <v>29703266</v>
          </cell>
        </row>
        <row r="948">
          <cell r="A948">
            <v>947</v>
          </cell>
          <cell r="B948" t="str">
            <v>[Patients with heart failure in the last year of their life: the primary care perspective]</v>
          </cell>
          <cell r="C948" t="str">
            <v>BACKGROUND: The care of end-stage patients with heart failure (HF) represents a substantial cost and a relevant workload for health professionals and caregivers. Studies performed in out-of-hospital settings are limited. We aimed to provide data about management in primary care and professional needs of general practitioners (GPs). METHODS: One hundred fifty-one GPs provided information about patients with HF who died (whatever the cause) in the previous 365 days: a) where they died, b) cause of death, c) number and cause of hospital admission, d) who was mainly in charge of the patient during the year preceding death, e) place where patients were mainly cared for, f) relevant diseases other than HF. GPs were also requested to express their personal opinion about their professional needs. RESULTS: GPs identified 245 patients (mean age 83.8 ± 8.76 years, range 48-103, 53.9% female). The place of death was hospital (46.5%), home (42.9%), nursing home (4.9%), hospice (1.6%). Fifty percent of patients died of worsening HF, 14% of sudden death, 23% of noncardiovascular diseases. In the last year of life, 193 (78.8%) patients were hospitalized, 149 (60.8%) for HF. GPs were responsible for care in the majority of patients. Total number of hospitalizations was the only variable significantly associated with death in hospital. GPs reported clinical or organizational problems in 58.4% of cases. CONCLUSIONS: The care of HF patients is mostly home-based and provided by families and GPs. GPs often need simple and inexpensive cardiological and organizational support.</v>
          </cell>
          <cell r="D948"/>
          <cell r="E948"/>
          <cell r="F948" t="str">
            <v>2014</v>
          </cell>
          <cell r="G948" t="str">
            <v>G Ital Cardiol (Rome)</v>
          </cell>
          <cell r="H948" t="str">
            <v>25424021</v>
          </cell>
        </row>
        <row r="949">
          <cell r="A949">
            <v>948</v>
          </cell>
          <cell r="B949" t="str">
            <v>Evidence for distinct preterm and term phenotypes of preeclampsia</v>
          </cell>
          <cell r="C949" t="str">
            <v>OBJECTIVE: To determine differences in maternal and fetal characteristics in pregnancies complicated by preterm versus term preeclampsia. METHODS: Using our electronic database we identified 143 women who met the American College of Obstetricians and Gynecologists criteria for preeclampsia between January 1995 and August 2003. We collected data on age, smoking status, maternal serum markers, and newborns. We compared the group delivering preterm (&lt;37 weeks) with those delivering at term (&gt; or =37 weeks). Analyses were based on ANOVA, Wilcoxon Rank Sum test, and chi-square test. Statistical significance was determined based on alpha = 0.05. Data are expressed as mean +/- SD unless otherwise indicated. RESULTS: Eighty women delivered preterm and 63 delivered at term. Women who delivered preterm with preeclampsia were younger, lighter, and were more likely to smoke cigarettes than those delivering at term with preeclampsia. Maternal liver enzyme concentrations were significantly greater in the preterm group. Newborn birthweight percentile (gestational age specific) was significantly lower for preterm preeclampsia. We found no significant differences in maternal platelet count, uric acid concentration, or newborn gender between groups. CONCLUSIONS: Differences exist in maternal and fetal characteristics between women who develop preterm preeclampsia and those who develop preeclampsia at term. These data support the hypothesis that multiple preeclamptic phenotypes exist.</v>
          </cell>
          <cell r="D949"/>
          <cell r="E949" t="str">
            <v>Department of Obstetrics, Gynecology, and Reproductive Sciences, University of Vermont, Fletcher Allen Health Care, 111 Colchester Avenue, Burlington, Vermont, USA. julie.phillips@vtmednet.org</v>
          </cell>
          <cell r="F949" t="str">
            <v>2010</v>
          </cell>
          <cell r="G949" t="str">
            <v>J Matern Fetal Neonatal Med</v>
          </cell>
          <cell r="H949" t="str">
            <v>20482241</v>
          </cell>
        </row>
        <row r="950">
          <cell r="A950">
            <v>949</v>
          </cell>
          <cell r="B950" t="str">
            <v>Population-level obesity surveillance: monitoring childhood body mass index z-score in a safety-net system</v>
          </cell>
          <cell r="C950" t="str">
            <v>OBJECTIVE: To determine the utility of repeated patient-level body mass index (BMI) measurements among higher-risk patients seen at safety-net clinics as a community-level monitoring tool for overweight and obesity population trends. METHODS: Data from a network of urban, federally qualified community health centers with computerized tracking of BMI at sequential outpatient visits were analyzed. We performed a longitudinal observational study over 8 years (2005-2012) with children stratified by weight status groups on the basis of BMI. Changes in BMI z-scores were used to estimate population trends among children 2 to 11 years old, with at least 2 visits (at least 1 year apart), for whom weight and height were measured. RESULTS: Among children (n = 33,542), the rate of overweight was 16% and rate of obesity was 18% at their last visit. Children were followed for an average of 3.24 ± 1.76 years to measure trends and change in weight status from earlier to later childhood. Children who were obese at first visit had increased odds (adjusted odds ratio 27.8, 95% confidence interval 25.6-30.2) of being obese by last visit. Mean change in BMI z-score per person-year of observation was 0.10 ± 0.38, with a differing rate of change based on weight status category at last visit (not overweight = 0.06 ± 0.39; overweight = 0.17 ± 0.34; obese = 0.19 ± 0.36). Change in BMI z-score per person-year decreased for 40% of obese children; however, their weight status group remained unchanged. CONCLUSIONS: Childhood obesity prevalence was high, with substantial progression to overweight and obesity from first to last visit. Clinically derived BMI z-score per person-year measures can effectively show population trends not observed using standard weight status categories.</v>
          </cell>
          <cell r="D950"/>
          <cell r="E950" t="str">
            <v>Denver Public Health, Denver Health, Denver, Colo; Department of Biostatistics and Informatics, University of Colorado, Aurora, Colo; Department of Family Medicine, University of Colorado, Aurora, Colo. Electronic address: adavidson@dhha.org._x000D_Denver Public Health, Denver Health, Denver, Colo._x000D_Department of Biostatistics and Informatics, University of Colorado, Aurora, Colo; Department of Family Medicine, University of Colorado, Aurora, Colo._x000D_Department of Pediatrics, University of Colorado, Aurora, Colo._x000D_Division of General Pediatrics, Community Health Services, Denver Health, Denver, Colo._x000D_Department of Pediatrics, University of Colorado, Aurora, Colo; Department of Epidemiology, University of Colorado, Aurora, Colo; Division of General Pediatrics, Community Health Services, Denver Health, Denver, Colo.</v>
          </cell>
          <cell r="F950" t="str">
            <v>2014</v>
          </cell>
          <cell r="G950" t="str">
            <v>Acad Pediatr</v>
          </cell>
          <cell r="H950" t="str">
            <v>30702541</v>
          </cell>
        </row>
        <row r="951">
          <cell r="A951">
            <v>950</v>
          </cell>
          <cell r="B951" t="str">
            <v>Shock Index as a Predictor of Morbidity and Mortality in Pediatric Trauma Patients</v>
          </cell>
          <cell r="C951" t="str">
            <v>OBJECTIVES: Compared with unadjusted shock index (SI) (heart rate/systolic blood pressure), age-adjusted SI improves identification of negative outcomes after injury in pediatric patients. We aimed to further evaluate the utility of age-adjusted SI to predict negative outcomes in pediatric trauma. METHODS: We performed an analysis of patients younger than 15 years using the National Trauma Data Bank. Elevated SI was defined as high normal heart rate divided by low-normal blood pressure for age. Our primary outcome measure was mortality. Secondary outcomes included need for a blood transfusion, ventilation, any operating room/interventional radiology procedures, and intensive care unit stay. Multiple logistic regressions were performed. RESULTS: Twenty-eight thousand seven hundred forty-one cases met the study criteria. The overall mortality rate was 0.7%, and 1.7% had an elevated SI. Patients with an elevated SI were more likely (P &lt; 0.001) to require blood transfusion, ventilation, an operating room/interventional radiology procedure, or an intensive care unit stay. An elevated SI was the strongest predictor for mortality (odds ratio [OR] 22.0) in pediatric trauma patients compared with hypotension (OR, 12.6) and tachycardia (OR, 2.6). CONCLUSIONS: Elevated SI is an accurate and specific predictor of morbidity and mortality in pediatric trauma patients and is superior to tachycardia or hypotension alone for predicting mortality.</v>
          </cell>
          <cell r="D951"/>
          <cell r="E951" t="str">
            <v>From the Departments of Pediatric Emergency Medicine and._x000D_Research and Sponsored Programs, Children's Hospitals and Clinics of Minnesota, Minneapolis, MN.</v>
          </cell>
          <cell r="F951" t="str">
            <v>2019</v>
          </cell>
          <cell r="G951" t="str">
            <v>Pediatr Emerg Care</v>
          </cell>
          <cell r="H951" t="str">
            <v>29790265</v>
          </cell>
        </row>
        <row r="952">
          <cell r="A952">
            <v>951</v>
          </cell>
          <cell r="B952" t="str">
            <v>Lipid-lowering medication is associated with decreased risk of diabetic retinopathy and the need for treatment in patients with type 2 diabetes: A real-world observational analysis of a health claims database</v>
          </cell>
          <cell r="C952" t="str">
            <v>AIMS: Fenofibrate and statins reduced the need for diabetic retinopathy (DR)-related treatment in clinical trials. We aimed to determine whether use of lipid-lowering medication reduces the risk of DR and the need for treatment in patients with type 2 diabetes using a real-world health claims database. METHODS: This was an observational analysis using a nation-wide health claims database of the Japan Medical Data Center (JMDC). Type 2 diabetes was defined according to ICD-10 codes for use of glucose-lowering medication. Use of lipid-lowering medication for at least 1 year was confirmed by the Anatomical Therapeutic Chemical Classification System. DR and diabetic macular edema (DME) were determined by ICD-10 codes. DR-related treatments were determined by health insurance claims. A propensity score for use of lipid-lowering medication was estimated, and a doubly robust estimator, using the inverse probability weighting model with regression adjustment, was obtained to determine odds ratios (OR) with 95% confidence interval (95% CI) for cumulative incidence of DR and its treatments over 3 years. RESULTS: There were 69 070 individuals with type 2 diabetes at baseline, among whom DR developed in 5687 over a period of 3 years. Use of lipid-lowering medication was associated with decreased risk of incidence of DR (OR, 0.772; 95% CI, 0.720-0.827; P &lt; .001). Use of lipid-lowering medication was also associated with decreased incidence of DME, any treatments for DR, laser photocoagulation and vitrectomy in patients with DR at baseline. CONCLUSIONS: In a population of patients with type 2 diabetes with a variety of risk profiles, use of lipid-lowering medication reduced the risk of DR and thus the risks involved in treatment with laser photocoagulation and vitrectomy.</v>
          </cell>
          <cell r="D952"/>
          <cell r="E952" t="str">
            <v>Department of Public Health and Hygiene, Yamagata University Faculty of Medicine, Yamagata, Japan._x000D_Department of Vision Informatics (Topcon), Osaka University Graduate School of Medicine, Osaka, Japan._x000D_Department of Clinical Research, Faculty of Health Sciences, University of Southern Denmark, Odense, Denmark._x000D_Department of Ophthalmology, Osaka University Graduate School of Medicine, Osaka, Japan.</v>
          </cell>
          <cell r="F952" t="str">
            <v>2018</v>
          </cell>
          <cell r="G952" t="str">
            <v>Diabetes Obes Metab</v>
          </cell>
          <cell r="H952" t="str">
            <v>27861829</v>
          </cell>
        </row>
        <row r="953">
          <cell r="A953">
            <v>952</v>
          </cell>
          <cell r="B953" t="str">
            <v>Stratifying Patients with Diabetes into Clinically Relevant Groups by Combination of Chronic Conditions to Identify Gaps in Quality of Care</v>
          </cell>
          <cell r="C953" t="str">
            <v>OBJECTIVE: To find clinically relevant combinations of chronic conditions among patients with diabetes and to examine their relationships with six diabetes quality metrics. DATA SOURCES/STUDY SETTING: Twenty-nine thousand five hundred and sixty-two adult patients with diabetes seen at eight Midwestern U.S. health systems during 2010-2011. STUDY DESIGN: We retrospectively evaluated the relationship between six diabetes quality metrics and patients' combinations of chronic conditions. We analyzed 12 conditions that were concordant with diabetes care to define five mutually exclusive combinations of conditions ("classes") based on condition co-occurrence. We used logistic regression to quantify the relationship between condition classes and quality metrics, adjusted for patient demographics and utilization. DATA COLLECTION: We extracted electronic health record data using a standardized algorithm. PRINCIPAL FINDINGS: We found the following condition classes: severe cardiac, cardiac, noncardiac vascular, risk factors, and no concordant comorbidities. Adjusted odds ratios and 95 percent confidence intervals for glycemic control were, respectively, 1.95 (1.7-2.2), 1.6 (1.4-1.9), 1.3 (1.2-1.5), and 1.3 (1.2-1.4) compared to the class with no comorbidities. Results showed similar patterns for other metrics. CONCLUSIONS: Patients had distinct quality metric achievement by condition class, and those in less severe classes were less likely to achieve diabetes metrics.</v>
          </cell>
          <cell r="D953"/>
          <cell r="E953" t="str">
            <v>Department of Family and Community Medicine, University of California, Davis, 4860 Y Street, Suite 2320, Sacramento, CA, 95817._x000D_Health Innovation Program, University of Wisconsin School of Medicine and Public Health, Madison, WI._x000D_Department of Educational Psychology, University of Wisconsin-Madison, Madison, WI._x000D_Center for Clinical Epidemiology and Population Health, Marshfield Clinic Research Foundation, Marshfield, WI._x000D_Department of Health Informatics and Administration, College of Health Sciences, University of Wisconsin-Milwaukee, Milwaukee, WI._x000D_Center for Urban Population Health, Milwaukee, WI._x000D_Aurora Research Institute, Aurora Health Care, Milwaukee, WI._x000D_Department of Population Health Sciences, University of Wisconsin School of Medicine and Public Health, Madison, WI._x000D_Department of Family Medicine, University of Wisconsin School of Medicine and Public Health, Madison, WI._x000D_Department of Surgery, University of Wisconsin School of Medicine and Public Health, Madison, WI.</v>
          </cell>
          <cell r="F953" t="str">
            <v>2018</v>
          </cell>
          <cell r="G953" t="str">
            <v>Health Serv Res</v>
          </cell>
          <cell r="H953" t="str">
            <v>27535406</v>
          </cell>
        </row>
        <row r="954">
          <cell r="A954">
            <v>953</v>
          </cell>
          <cell r="B954" t="str">
            <v>Comparison of Comorbid Medical Conditions in the National Cancer Database and the SEER-Medicare Database</v>
          </cell>
          <cell r="C954" t="str">
            <v>BACKGROUND: Physicians routinely factor comorbidities into diagnostic and treatment decisions. Analyses of treatment patterns and outcomes using the National Cancer Data Base (NCDB) usually adjust for comorbidities; however, the completeness of comorbidity ascertainment in the NCDB has never been assessed. We compared the prevalence of comorbidities captured in the NCDB and Surveillance, Epidemiology, and End Results (SEER)-Medicare among female breast, non-small-cell lung, and colorectal cancer patients aged ≥66. METHODS: In the NCDB, ten fields were searched for comorbidities. In the SEER-Medicare dataset, Medicare claims were used to identify comorbidities for two time periods: 12 months prior to diagnosis (Prior) and Index claim alone. Chi-square tests were used to compare comorbidity prevalence using propensity score-matched subsamples from each dataset. Kaplan-Meier survival analyses by Charlson-Deyo comorbidity score and data source were conducted. RESULTS: Comorbidity prevalence in NCDB did not differ significantly from that identified in SEER-Medicare Index claims across all three cancer sites, except for congestive heart failure, chronic pulmonary disease, and renal disease. However, when compared to the prevalence identified through SEER-Medicare Prior claims, comorbidity prevalence in the NCDB was lower. Overall survival rates by NCDB comorbidity scores were nearly identical to those based on SEER-Medicare Index claims but were lower than those based on SEER-Medicare Prior claims, particularly in higher comorbidity score categories. CONCLUSIONS: The study found overall similarity of comorbidity prevalence between NCDB and SEER-Medicare Index claims, but much less similarity between NCDB and SEER-Medicare Prior claims. Future researchers should understand the limitation of comorbidities ascertained in the NCDB and interpret results accordingly.</v>
          </cell>
          <cell r="D954"/>
          <cell r="E954" t="str">
            <v>American Cancer Society, Atlanta, GA, USA. anna.lin@cancer.org._x000D_Emory University, Atlanta, GA, USA._x000D_American Cancer Society, Atlanta, GA, USA.</v>
          </cell>
          <cell r="F954" t="str">
            <v>2016</v>
          </cell>
          <cell r="G954" t="str">
            <v>Ann Surg Oncol</v>
          </cell>
          <cell r="H954" t="str">
            <v>25541085</v>
          </cell>
        </row>
        <row r="955">
          <cell r="A955">
            <v>954</v>
          </cell>
          <cell r="B955" t="str">
            <v>Treatment and outcomes among 102 posterior inferior cerebellar artery aneurysms: a comparison of endovascular and microsurgical clip ligation</v>
          </cell>
          <cell r="C955" t="str">
            <v>BACKGROUND: The vicinity of brainstem and cranial nerves as well as the limited operative working space make clip ligation of posterior inferior cerebellar artery (PICA) aneurysms challenging. The small caliber of the PICA and the broad neck often associated with these aneurysms also create challenges in preserving this artery during treatment. Few data exist to compare the 2 treatment approaches for aneurysms in this location. OBJECT: To assess treatment outcomes for PICA aneurysms based on mode of management and anatomical location. METHODS: A prospectively maintained database was queried for PICA aneurysms treated from 2000 through 2012. Patients were categorized on the basis of their aneurysm's anatomical location, presentation status, treatment modality, and subsequent complications. Descriptive, univariate, and multivariate statistical analyses were performed. RESULTS: A total of 113 PICA aneurysms were identified; 11 did not undergo treatment. Of the remaining 102 aneurysms, 77% were ruptured and 64% were treated microsurgically. In the ruptured group, patients with more proximally located aneurysms such as vertebral and proximal PICA aneurysms were more likely to experience hydrocephalus and cranial nerve deficits after treatment. Endovascular therapy was less likely to cause postoperative deficit or lead to a need for percutaneous endoscopic gastrostomy. Most importantly, discharge, 6-month, and 1-year outcomes were predicted based on presenting Hunt and Hess score and patient's age, not aneurysm location or management mode. CONCLUSIONS: PICA aneurysms are challenging and require a multimodality treatment paradigm. Although microsurgery is associated with more short-term postoperative complications, presenting grade and patient's age remain the primary predictors of long-term outcome.</v>
          </cell>
          <cell r="D955"/>
          <cell r="E955" t="str">
            <v>Goodman Campbell Brain and Spine, Department of Neurological Surgery, Indiana University School of Medicine, Indianapolis, Indiana, USA._x000D_St. Vincent Neuroscience Institute, Indianapolis, Indiana, USA._x000D_Goodman Campbell Brain and Spine, Department of Neurological Surgery, Indiana University School of Medicine, Indianapolis, Indiana, USA; St. Vincent Neuroscience Institute, Indianapolis, Indiana, USA._x000D_Goodman Campbell Brain and Spine, Department of Neurological Surgery, Indiana University School of Medicine, Indianapolis, Indiana, USA; St. Vincent Neuroscience Institute, Indianapolis, Indiana, USA. Electronic address: acohenmd@gmail.com.</v>
          </cell>
          <cell r="F955" t="str">
            <v>2015</v>
          </cell>
          <cell r="G955" t="str">
            <v>World Neurosurg</v>
          </cell>
          <cell r="H955" t="str">
            <v>24068385</v>
          </cell>
        </row>
        <row r="956">
          <cell r="A956">
            <v>955</v>
          </cell>
          <cell r="B956" t="str">
            <v>Assessment of global disease activity in RA patients monitored in the METEOR database: the patient's versus the rheumatologist's opinion</v>
          </cell>
          <cell r="C956" t="str">
            <v>The objectives of this study were to compare the patient's (PtGDA) and physician's (PhGDA) assessment of global disease activity and to identify factors that might influence these differences as well as factors that may influence the patient's and the physician's scores separately. Anonymous data were used from 2,117 Dutch patients included in the Measurement of efficacy of Treatment in the Era of Rheumatology database. PtGDA and PhGDA were scored independently on a 100-mm visual analog scale (VAS) with 0 and 100 as extremes. The agreement, intraclass correlation coefficients (ICC), was calculated and a Bland-Altman plot was created to visualize the differences between PtGDA and PhGDA. Linear mixed model analysis was used to model PtGDA and PhGDA. Logistic repeated measurements were used to model the difference in PtGDA and PhGDA (PtGDA &gt; PhGDA versus PtGDA ≤ PhGDA). Gender patient, gender physician, age, swollen joint count (SJC), tender joint count, VAS pain, disease duration, and erythrocyte sedimentation rate (ESR) were considered as possible determinants in both models. Mean (standard deviation) age was 57 (15) years and 67 % of the patients were female. Agreement between PtGDA and PhGDA was moderate (ICC, 0.57). Patients scored on average 11 units higher (worse) than rheumatologists (95 % limits of agreement, -25.2 to 47.6). Patient's perception of pain (VAS) was positively associated with a PtGDA being higher than PhGDA. Similarly, ESR and swollen joint counts were positively associated with a PtGDA being lower or equal to the PhGDA. Patients rate global disease activity consistently higher than their rheumatologists. Patients base their judgment primarily on the level of pain, physicians on the level of SJC and ESR.</v>
          </cell>
          <cell r="D956"/>
          <cell r="E956" t="str">
            <v>Department of Rheumatology, Leiden University Medical Center, Leiden, The Netherlands, e.gvozdenovic@lumc.nl.</v>
          </cell>
          <cell r="F956" t="str">
            <v>2014</v>
          </cell>
          <cell r="G956" t="str">
            <v>Clin Rheumatol</v>
          </cell>
          <cell r="H956" t="str">
            <v>23187954</v>
          </cell>
        </row>
        <row r="957">
          <cell r="A957">
            <v>956</v>
          </cell>
          <cell r="B957" t="str">
            <v>Home enteral nutrition in children: a 14-year multicenter survey</v>
          </cell>
          <cell r="C957" t="str">
            <v>BACKGROUND/OBJECTIVES: The practice of home enteral nutrition (HEN) represents a relevant aspect of the clinical management of both malnourished children and well-nourished children unable to be fed using an oral diet. The aim of this study was to estimate in an Italian paediatric population over a 14-year period (1996-2009), the clinical relevance and results over time of HEN activity. SUBJECTS/METHODS: HEN-computerized database and medical/dietetic charts were evaluated for patients aged at start of HEN &lt;18 years and HEN duration &gt;1 month. RESULTS: During the study period, we recorded 757 HEN programs. HEN began at a median age of 2 years for a median duration of 8.1 months. The complication rate was 14.8%. In the second period of the survey (2003-2009), the main changes concerned the underlying diseases requiring HEN, choice of formula feeding and access route. In 2009, the estimated overall prevalence of HEN was 3.47 and the incidence 2.45 per 100 000 inhabitants from 0 to 18 years of age. CONCLUSIONS: The epidemiological data of this study demonstrate that HEN concerns a growing number of Italian children and families. Some aspects of HEN clinical management should be modified to reach the recommended standards.</v>
          </cell>
          <cell r="D957"/>
          <cell r="E957" t="str">
            <v>Gastroenterology and Nutrition Unit, Bambino Gesù Children's Hospital, Rome, Italy. antonella.diamanti@opbg.net</v>
          </cell>
          <cell r="F957" t="str">
            <v>2013</v>
          </cell>
          <cell r="G957" t="str">
            <v>Eur J Clin Nutr</v>
          </cell>
          <cell r="H957" t="str">
            <v>28251662</v>
          </cell>
        </row>
        <row r="958">
          <cell r="A958">
            <v>957</v>
          </cell>
          <cell r="B958" t="str">
            <v>Analysis and comparison of the cost-effectiveness of statins according to the baseline low-density lipoprotein cholesterol level in Korea</v>
          </cell>
          <cell r="C958" t="str">
            <v>WHAT IS KNOWN AND OBJECTIVE: There are a few Korean studies on the economics of statins based on reduction in low-density lipoprotein cholesterol (LDL-C) data from other countries. This study aimed to analyse and compare the cost-effectiveness of statins according to the baseline LDL-C level in Korea. METHODS: Between January 2009 and December 2015, the data of patients who were prescribed statins for the first time were extracted from electronic medical records. We performed a cost-effectiveness analysis (CEA) based on the LDL-C reduction rate (CEA-RR) and target achievement rate. RESULTS AND DISCUSSION: Among high-intensity statins, the CEA-RR value of rosuvastatin (20 mg) was significantly lower than that of atorvastatin (40 mg) at all baseline LDL-C levels, except levels of 160-189 mg/dL. Additionally, at baseline LDL-C levels of 130-159 mg/dL, the CEA-RR value of rosuvastatin (20 mg) was three times lower than that of atorvastatin (40 mg) (9·1 ± 2·5 $/% vs. 31·7 ± 15·0 $/%, P &lt; 0·001). Among moderate-to-low-intensity statins, rosuvastatin (5 mg) showed the lowest CEA-RR value (4·0 ± 0·6 $/%), and the value significantly increased for pitavastatin (2 mg) (8·0 ± 0·6 $/%), atorvastatin (10 mg) (9·5 ± 0·5 $/%), simvastatin (10·8 ± 1·1 $/%) and pravastatin (40 mg) (11·5 ± 0·9 $/%) in order (P &lt; 0·0001). On changing from atorvastatin (10 mg) to atorvastatin (20 mg), the additional yearly cost was 16·0 and additional CEA-RR value was 2·74 $/%. On the other hand, on changing from atorvastatin (10 mg) to rosuvastatin (10 mg), the additional yearly cost was -16·3 and additional CEA-RR value was -1·8 $/%. WHAT IS NEW AND CONCLUSION: We successfully compared the cost-effectiveness of statins according to the baseline LDL-C level in Korea. It is expected that our findings will help clinical decision-making with regard to statin prescription, and this will help reduce national medical expenditure.</v>
          </cell>
          <cell r="D958"/>
          <cell r="E958" t="str">
            <v>Department of Medical Informatics, College of Medicine, The Catholic University of Korea, Seoul, Korea._x000D_College of Pharmacy, Sookmyung Women's University, Seoul, Korea._x000D_Division of Endocrinology and Metabolism, Department of Internal Medicine, Seoul St. Mary's Hospital, College of Medicine, The Catholic University of Korea, Seoul, Korea._x000D_Clinical Research Coordinating Center, Catholic Medical Center, The Catholic University of Korea, Seoul, Korea._x000D_Department of Preventive Medicine, College of Medicine, The Catholic University of Korea, Seoul, Korea.</v>
          </cell>
          <cell r="F958" t="str">
            <v>2017</v>
          </cell>
          <cell r="G958" t="str">
            <v>J Clin Pharm Ther</v>
          </cell>
          <cell r="H958" t="str">
            <v>27711045</v>
          </cell>
        </row>
        <row r="959">
          <cell r="A959">
            <v>958</v>
          </cell>
          <cell r="B959" t="str">
            <v>Non-invasive inhaled nitric oxide in the treatment of hypoxemic respiratory failure in term and preterm infants</v>
          </cell>
          <cell r="C959" t="str">
            <v>OBJECTIVES: Inhaled nitric oxide (iNO) is effective in conjunction with tracheal intubation (TI) and mechanical ventilation (MV) for treating arterial pulmonary hypertension and hypoxemic respiratory failure (HRF) in near-term and term newborns. Non-invasive respiratory support with nasal continuous positive airway pressure (CPAP) is increasingly used to avoid morbidity associated with TI and MV, yet the effectiveness of iNO delivery via nasal CPAP remains unknown. To evaluate the effectiveness of iNO delivered via the bubble nasal CPAP system in term and preterm newborns with HRF. STUDY DESIGN: Electronic medical records from all infants admitted to the neonatal intensive care unit (NICU) during 2005 to 2014 (n=10, 895) were screened for treatment with iNO therapy for HRF. Detailed data on population characteristics and cardiorespiratory, iNO and respiratory support indices were abstracted for all infants, who were administered iNO non-invasively using bubble nasal CPAP. Change in relevant indices at baseline (before initiating non-invasive iNO) and at 3, 6, 12 and 24 h after non-invasive iNO therapy were analyzed using repeated measures analysis of variance. RESULTS: Of 795 infants treated with iNO (7.3% of total NICU admissions) over a 10-year period, 107 infants (13.4% of iNO treated) with birth weight 2448±1112 g and gestational age 35.3±5.8 weeks received iNO non-invasively. 25 infants received iNO exclusively non-invasively, whereas in remaining 82 infants non-invasive route followed invasive delivery via TI and MV. Indications for using non-invasive iNO included idiopathic pulmonary hypertension (39%), congenital heart disease (37%), bronchopulmonary dysplasia (10%), meconium aspiration syndrome (9%) and congenital diaphragmatic hernia (5%). Over the 24 h following initiation of non-invasive iNO, fractional oxygen requirements decreased (0.38 to 0.32; P&lt;0.0005) and SpO(2) increased (90.7 to 91.6%; P&lt;0.01) with no significant changes in heart rate, respiratory rate, blood pressure, pH and PaCO(2). On average non-invasive iNO was initiated on day of life 9 with a maximal dose was 20 p.p.m. The average duration of iNO therapy and the duration over which it was weaned off were 134 and 51 h, respectively. Analysis of environmental gases during non-invasive iNO therapy revealed median ambient nitrogen dioxide and nitric oxide levels of 0.30 and 0.01 p.p.m., respectively. CONCLUSIONS: Initiation of iNO in infants on bubble nasal CPAP or continuation of iNO in infants transitioning from MV to bubble nasal CPAP is associated with improved oxygenation during HRF in term and preterm infants. Non-invasive iNO may have a synergistic effect with airway recruitment strategies such as nasal CPAP.</v>
          </cell>
          <cell r="D959"/>
          <cell r="E959" t="str">
            <v>Division of Neonatolgy, Department of Pediatrics, Columbia University College of Physicians and Surgeons, New York, NY, USA.</v>
          </cell>
          <cell r="F959" t="str">
            <v>2017</v>
          </cell>
          <cell r="G959" t="str">
            <v>J Perinatol</v>
          </cell>
          <cell r="H959" t="str">
            <v>22920446</v>
          </cell>
        </row>
        <row r="960">
          <cell r="A960">
            <v>959</v>
          </cell>
          <cell r="B960" t="str">
            <v>Using novel Canadian resources to improve medication reconciliation at discharge: study protocol for a randomized controlled trial</v>
          </cell>
          <cell r="C960" t="str">
            <v>BACKGROUND: Adverse drug events are responsible for up to 7% of all admissions to acute care hospitals. At least 58% of these are preventable, resulting from incomplete drug information, prescribing or dispensing errors, and overuse or underuse of medications. Effective implementation of medication reconciliation is considered essential to reduce preventable adverse drug events occurring at transitions between community and hospital care. An electronically enabled discharge reconciliation process represents an innovative approach to this problem. METHODS/DESIGN: Participants will be recruited in Quebec and are eligible for inclusion if they are using prescription medication at admission, covered by the Quebec drug insurance plan, admitted from the community, 18 years or older, admitted to a general or intensive care medical or surgical unit, and discharged alive. A sample size of 3,714 will be required to detect a 5% reduction in adverse drug events. The intervention will comprise electronic retrieval of the community drug list, combined with an electronic discharge reconciliation module and an electronic discharge communication module. The primary outcomes will be adverse drug events occurring 30 days post-discharge, identified by a combination of patient self-report and chart abstraction. All emergency room visits and hospital readmission during this period will be measured as secondary outcomes. A cluster randomization approach will be used to allocate 16 medical and 10 surgical units to electronic discharge reconciliation and communication versus usual care. An intention-to-treat approach will be used to analyse data. Logistic regression will be undertaken within a generalized estimating equation framework to account for clustering within units. DISCUSSION: The goal of this prospective trial is to determine if electronically enabled discharge reconciliation will reduce the risk of adverse drug events, emergency room visits and readmissions 30 days post-discharge compared with usual care. We expect that this intervention will improve adherence to medication reconciliation at discharge, the accuracy of the community-based drug history and effective communication of hospital-based treatment changes to community care providers. The results may support policy-directed investments in computerizing and training of hospital staff, generate key requirements for future hospital accreditation standards, and highlight functional requirements for software vendors. TRIAL REGISTRATION: NCT01179867.</v>
          </cell>
          <cell r="D960"/>
          <cell r="E960" t="str">
            <v>Department of Epidemiology, Biostatistics and Occupational Health, McGill University, 1020 Pine Avenue West, Montreal, QC H3A 1A2, Canada. robyn.tamblyn@mcgill.ca</v>
          </cell>
          <cell r="F960" t="str">
            <v>2012</v>
          </cell>
          <cell r="G960" t="str">
            <v>Trials</v>
          </cell>
          <cell r="H960" t="str">
            <v>28614148</v>
          </cell>
        </row>
        <row r="961">
          <cell r="A961">
            <v>960</v>
          </cell>
          <cell r="B961" t="str">
            <v>Race and Ethnicity Have a Mixed Effect on the Treatment of Tibial Plateau Fractures</v>
          </cell>
          <cell r="C961" t="str">
            <v>OBJECTIVES: To determine whether racial or economic disparities are associated with short-term complications and outcomes in tibial plateau fracture care. DESIGN: Retrospective cohort study. SETTING: All New York State hospital admissions from 2000 to 2014, as recorded by the New York Statewide Planning and Research Cooperative System database. PATIENTS/PARTICIPANTS: Thirteen thousand five hundred eighteen inpatients with isolated tibial plateau fractures (OTA/AO 44), stratified in 4 groups: white, African American, Hispanic, and other. INTERVENTION: Closed treatment and operative fixation of the tibial plateau. MAIN OUTCOME MEASUREMENTS: Hospital length of stay (LOS, days), in-hospital complications/mortality, estimated total costs, and 30-day readmission. RESULTS: There were no significant differences regarding in-hospital mortality, infection, deep vein thrombosis/pulmonary embolism, or wound complications between races, even when controlling for income. There was a higher rate of nonoperatively treated fractures in the racial minority populations. Minority patients had on average 2 days longer LOS compared with whites (P &lt; 0.001), costing on average $4000 more per hospitalization (P &lt; 0.001). Multivariate logistic regression found that neither race nor estimated median family income were independent risk factors for readmission. CONCLUSIONS: Although nature of initial injury, use of external fixator, comorbidity burden, age, insurance type, and LOS were independent risk factors for readmission, race and estimated median family income were not. In patients who sustained a tibial plateau fracture, race and ethnicity seemed to affect treatment choice, but once treated racial minority groups did not demonstrate worse short-term complications, including increased mortality and postoperative readmission rates. LEVEL OF EVIDENCE: Prognostic Level III. See Instructions for Authors for a complete description of levels of evidence.</v>
          </cell>
          <cell r="D961"/>
          <cell r="E961" t="str">
            <v>*Department of Orthopaedic Surgery, NYU Hospital for Joint Diseases, New York, NY; and †Department of Orthopaedic Surgery, Jamaica Hospital Medical Center, Richmond Hill, NY.</v>
          </cell>
          <cell r="F961" t="str">
            <v>2017</v>
          </cell>
          <cell r="G961" t="str">
            <v>J Orthop Trauma</v>
          </cell>
          <cell r="H961" t="str">
            <v>22818255</v>
          </cell>
        </row>
        <row r="962">
          <cell r="A962">
            <v>961</v>
          </cell>
          <cell r="B962" t="str">
            <v>Ethnic differences in the use of intrapartum epidural analgesia</v>
          </cell>
          <cell r="C962" t="str">
            <v>BACKGROUND: Obstetric epidural analgesia (EA) is widely applied, but studies have reported that its use may be less extensive among immigrant women or those from minority ethnic groups. Our aim was to examine whether this was the case in our geographic area, which contains an important immigrant population, and if so, to describe the different components of this phenomenon. METHODS: Cross-sectional observational study. SETTING: general acute care hospital, located in Marbella, southern Spain. Analysis of computer records of deliveries performed from 2004 to 2010. Comparison of characteristics of deliveries according to the mothers' geographic origins and of vaginal deliveries noting whether EA was received, using univariate and bivariate statistical analysis and multiple logistic regression (MLR). RESULTS: A total of 21,034 deliveries were recorded, and 37.4% of these corresponded to immigrant women. EA was provided to 61.1% of the Spanish women and to 51.5% of the immigrants, with important variations according to geographic origin: over 52% of women from other European countries and South America received EA, compared with around 45% of the African women and 37% of the Asian women. These differences persisted in the MLR model after adjusting for the mother's age, type of labor initiation, the weight of the neonate and for single or multiple gestation. With the Spanish patients as the reference category, all the other countries of origin presented lower probabilities of EA use. This was particularly apparent for the patients from Asia (OR 0.38; 95%CI 0.31-0.46), Morocco (OR 0.49; 95%CI 0.43-0.54) and other Africa (OR 0.55; 95%CI 0.37-0.81). CONCLUSIONS: We observed a different use of EA in vaginal deliveries, according to the geographic origin of the women. The explanation for this involves a complex set of factors, depending both on the patient and on the healthcare staff.</v>
          </cell>
          <cell r="D962"/>
          <cell r="E962" t="str">
            <v>Evaluation Unit, Hospital Costa del Sol, Marbella, Spain. ajpuente@hcs.es</v>
          </cell>
          <cell r="F962" t="str">
            <v>2012</v>
          </cell>
          <cell r="G962" t="str">
            <v>BMC Health Serv Res</v>
          </cell>
          <cell r="H962" t="str">
            <v>23039306</v>
          </cell>
        </row>
        <row r="963">
          <cell r="A963">
            <v>962</v>
          </cell>
          <cell r="B963" t="str">
            <v>Evaluation of a real-time virtual intervention to empower persons living with HIV to use therapy self-management: study protocol for an online randomized controlled trial</v>
          </cell>
          <cell r="C963" t="str">
            <v>BACKGROUND: Living with HIV makes considerable demands on a person in terms of self-management, especially as regards adherence to treatment and coping with adverse side-effects. The online HIV Treatment, Virtual Nursing Assistance and Education (Virus de I'immunodéficience Humaine-Traitement Assistance Virtuelle Infirmière et Enseignement; VIH-TAVIE™) intervention was developed to provide persons living with HIV (PLHIV) with personalized follow-up and real-time support in managing their medication intake on a daily basis. An online randomized controlled trial (RCT) will be conducted to evaluate the efficacy of this intervention primarily in optimizing adherence to combination anti-retroviral therapy (ART) among PLHIV. METHODS/DESIGN: A convenience sample of 232 PLHIV will be split evenly and randomly between an experimental group that will use the web application, and a control group that will be handed a list of websites of interest. Participants must be aged 18 years or older, have been on ART for at least 6 months, and have internet access. The intervention is composed of four interactive computer sessions of 20 to 30 minutes hosted by a virtual nurse who engages the PLHIV in a skills-learning process aimed at improving self-management of medication intake. Adherence constitutes the principal outcome, and is defined as the intake of at least 95% of the prescribed tablets. The following intermediary measures will be assessed: self-efficacy and attitude towards antiretroviral medication, symptom-related discomfort, and emotional support. There will be three measurement times: baseline (T0), after 3 months (T3) and 6 months (T6) of baseline measurement. The principal analyses will focus on comparing the two groups in terms of treatment adherence at the end of follow-up at T6. An intention-to-treat (ITT) analysis will be carried out to evaluate the true value of the intervention in a real context. DISCUSSION: Carrying out this online RCT poses various challenges in terms of recruitment, ethics, and data collection, including participant follow-up over an extended period. Collaboration between researchers from clinical disciplines (nursing, medicine), and experts in behavioral sciences information technology and media will be crucial to the development of innovative solutions to supplying and delivering health services. TRIAL REGISTRATION: CE 11.184 / NCT 01510340.</v>
          </cell>
          <cell r="D963"/>
          <cell r="E963" t="str">
            <v>Research Chair in Innovative Nursing Practices, Research Centre of the Centre Hospitalier de l'Université de Montréal, Quebec, Canada. jose.cote@umontreal.ca</v>
          </cell>
          <cell r="F963" t="str">
            <v>2012</v>
          </cell>
          <cell r="G963" t="str">
            <v>Trials</v>
          </cell>
          <cell r="H963" t="str">
            <v>25239718</v>
          </cell>
        </row>
        <row r="964">
          <cell r="A964">
            <v>963</v>
          </cell>
          <cell r="B964" t="str">
            <v>A Trial of electronic surveillance feedback for quality improvement at Nurses Improving Care for Healthsystem Elders (NICHE) hospitals</v>
          </cell>
          <cell r="C964" t="str">
            <v>BACKGROUND: Catheter-associated urinary tract infection (CAUTI) risk is directly related to duration of indwelling urinary catheters (IUCs), rising beyond 2 days of catheterization. METHODS: We conducted a cluster randomized study in nonintensive care units of Nurses Improving Care for Healthsystem Elders (NICHE) hospitals. Electronic surveillance data were used in an audit and feedback intervention for frontline nurses to reduce IUC duration. Multivariable methods were used to identify the difference in average IUC duration and proportion of patients with IUC duration &lt;3 days between patients in an early intervention group and a delayed intervention group, adjusting for patient, unit, and hospital characteristics. RESULTS: A total of 24 units at 19 NICHE hospitals reported 13,499 adult patients with IUCs over 18 months. Early and delayed intervention groups had important baseline differences in IUC utilization. Use of evidence-based CAUTI prevention measures increased during study participation. In multivariable analysis, the average IUC duration and proportion of patients with IUC duration &lt;3 days were not improved in the early intervention group compared with the delayed intervention group. CONCLUSION: The impact of the audit and feedback intervention was not significant despite the uptake of evidence-based CAUTI prevention practices.</v>
          </cell>
          <cell r="D964"/>
          <cell r="E964" t="str">
            <v>Division of Health Care Policy and Research, University of Colorado School of Medicine, Aurora, CO. Electronic address: Heidi.wald@ucdenver.edu._x000D_Division of Health Care Policy and Research, University of Colorado School of Medicine, Aurora, CO._x000D_Hunter-Bellevue School of Nursing, Hunter College of the City University of New York, New York, NY.</v>
          </cell>
          <cell r="F964" t="str">
            <v>2014</v>
          </cell>
          <cell r="G964" t="str">
            <v>Am J Infect Control</v>
          </cell>
          <cell r="H964" t="str">
            <v>28477795</v>
          </cell>
        </row>
        <row r="965">
          <cell r="A965">
            <v>964</v>
          </cell>
          <cell r="B965" t="str">
            <v>Cost and health care utilization in patients with asthma and high oral corticosteroid use</v>
          </cell>
          <cell r="C965"/>
          <cell r="D965"/>
          <cell r="E965" t="str">
            <v>Partnership for Health Analytic Research, LLC, Beverly Hills, California. Electronic address: mbroder@pharllc.com._x000D_Genentech, Inc, South San Francisco, California._x000D_Icahn School of Medicine at Mount Sinai, New York, New York._x000D_Partnership for Health Analytic Research, LLC, Beverly Hills, California._x000D_School of Medicine, Dentistry and Biomedical Sciences, Queen's University Belfast, Belfast, Northern Ireland.</v>
          </cell>
          <cell r="F965" t="str">
            <v>2017</v>
          </cell>
          <cell r="G965" t="str">
            <v>Ann Allergy Asthma Immunol</v>
          </cell>
          <cell r="H965" t="str">
            <v>30902340</v>
          </cell>
        </row>
        <row r="966">
          <cell r="A966">
            <v>965</v>
          </cell>
          <cell r="B966" t="str">
            <v>[Impact of therapeutic advice on prescription of psychotropics for patients with serious mental illness]</v>
          </cell>
          <cell r="C966" t="str">
            <v>INTRODUCTION: The improvement of prescription constitutes a major challenge for public health. In France, medication is the third cause of serious adverse reaction. The report of the Parliamentary Commission for Evaluation of Health Policy on adequate use of psychotropics mentions their overconsumption. Promoting practices' dissemination and guidelines' respect is one of the missions of the referral psychosocial rehabilitation centers. Therapeutic advice that is offered consists of suggestions for revision in the patient's treatment with the aim of improving the patient's health. To our knowledge, to date no study has focused on the evaluation of therapeutic advice in psychiatry. The present study aimed at analyzing benefits of therapeutic advice for the patients. To this end: (1) a state of things related to actual practices was carried out: psychotropics prescriptions' problems and therapeutic advice proposed by psychiatrists (quantitative and qualitative assessment); (2) the impact of advice on prescription was assessed; (3) patients' benefits were identified. METHOD: This monocentric trial was carried out at the referral psychosocial rehabilitation center of Lyon. This audit was a retrospective observation of electronic medical records (software CortexteNet V2.6). This project was developed by a multidisciplinary staff (pharmacists and psychiatrists) during summer 2015. All patients treated in this center between September 2010 and December 2014 were included. The collection of data was made by two auditors (pharmacist students) thanks to a collection grid with six parts: identification and epidemiology of patients with therapeutic advice, coding tips, benefits, quantitative and qualitative assessment of prescriptions before and after advice. RESULTS: Of the 601 records explored during this study, 66 advices (8.3% of patients) were identified. Patients concerned by therapeutic advice were mainly men with schizophrenia between 35 and 40 years, living in a town and addressed by public psychiatrists. Advice was taken into account in 81.7%, partially in 8.1%, and was beneficial in 97%. The main benefits were clinical improvement (48.5%) and reduction of adverse drug events (36.4%). There were no statistically significant differences between prescriptions (quantitatively and qualitatively) before and after therapeutic advice. CONCLUSION: In most cases, prescriptions of psychotropics were adequate since only 66 advices (8.3% of patients) were given. Psychosocial rehabilitation centers give medication prescribing advice and promote respect of the guidelines. The collaboration between rehabilitation's psychiatrists and other psychiatrists optimizes patient management. It reduces iatrogenic disorders and improves quality and safety of care. Very few studies deal with the prescription of psychotropics in adult psychiatry. This work highlights the positive effect of therapeutic advice for this population. Further controlled studies should clarify the benefits of therapeutic advice.</v>
          </cell>
          <cell r="D966"/>
          <cell r="E966" t="str">
            <v>Pharmacie à Usage Intérieur, centre hospitalier Le Vinatier, 95, boulevard Pinel, 69678 Bron, France. Electronic address: eloise.lebas01@laposte.net._x000D_Pharmacie à Usage Intérieur, centre hospitalier Le Vinatier, 95, boulevard Pinel, 69678 Bron, France._x000D_Centre ressource de réhabilitation psychosociale et de remédiation cognitive, Centre hospitalier Le Vinatier, UMR 5229, CNRS &amp; Université Claude Bernard Lyon 1, Université de Lyon, 69678 Bron, France.</v>
          </cell>
          <cell r="F966" t="str">
            <v>2019</v>
          </cell>
          <cell r="G966" t="str">
            <v>Encephale</v>
          </cell>
          <cell r="H966" t="str">
            <v>22937877</v>
          </cell>
        </row>
        <row r="967">
          <cell r="A967">
            <v>966</v>
          </cell>
          <cell r="B967" t="str">
            <v>Hypoglycaemia is associated with increased length of stay and mortality in people with diabetes who are hospitalized</v>
          </cell>
          <cell r="C967" t="str">
            <v>AIM: To study the length of stay and inpatient mortality of patients with diabetes who had an episode of hypoglycaemia in a non critical care setting at University Hospital Birmingham, UK. METHODS: Retrospective analysis of routinely available electronic data of 6374 admissions with a recording of either laboratory or point-of-care blood glucose value. Based on the lowest recorded blood glucose values, patients were categorized into a group without hypoglycaemia (&gt; 3.9 mmol/l), a group with mild to moderate hypoglycaemia (2.3-3.9 mmol/l) and a group with severe hypoglycaemic (≤ 2.2 mmol/l). Length of stay and inpatient mortality were compared between the three groups, adjusting for age, gender, ethnicity, deprivation, admission type, use of insulin and modified Charlson co-morbidity score. RESULTS: There were 148 admissions (2.3%) with severe hypoglycaemia (≤ 2.2 mmol/l), 500 admissions (7.8%) with mild to moderate hypoglycaemia (2.2-3.9 mmol/l) and 5726 admissions with no recorded hypoglycaemic episode (&gt; 3.9 mmol/l). After adjustment, length of stay, when compared with those without a recorded hypoglycaemic episode, was 1.51 (95% CI 1.35-1.68) times higher in the group with blood glucose values of 2.3-3.9 mmol/l and 2.33 (95% CI 1.91-2.84) higher in the group with blood glucose values ≤ 2.2 mmol/l. Adjusted odds ratio of inpatient mortality when compared with the group without hypoglycaemia was 1.62 (95% CI 1.16-2.27) in the group with blood glucose values of 2.3-3.9 mmol/l and 2.05 (95% CI 1.24-3.38) in the group with blood glucose values ≤ 2.2 mmol/l. CONCLUSION: Hypoglycaemia is associated with increased length of stay and inpatient mortality. Whilst causative evidence is lacking, our data are consistent with the need to avoid hypoglycaemia in our current and continued approach for optimal glycaemic control in people with diabetes admitted to hospital.</v>
          </cell>
          <cell r="D967"/>
          <cell r="E967" t="str">
            <v>University of Birmingham, Birmingham, UK. k.nirantharan@bham.ac.uk</v>
          </cell>
          <cell r="F967" t="str">
            <v>2012</v>
          </cell>
          <cell r="G967" t="str">
            <v>Diabet Med</v>
          </cell>
          <cell r="H967" t="str">
            <v>27609852</v>
          </cell>
        </row>
        <row r="968">
          <cell r="A968">
            <v>967</v>
          </cell>
          <cell r="B968" t="str">
            <v>Cost-efficiency of specialist hyperacute in-patient rehabilitation services for medically unstable patients with complex rehabilitation needs: a prospective cohort analysis</v>
          </cell>
          <cell r="C968" t="str">
            <v>OBJECTIVES: To evaluate functional outcomes, care needs and cost-efficiency of hyperacute (HA) rehabilitation for a cohort of in-patients with complex neurological disability and unstable medical/surgical conditions. DESIGN: A multicentre cohort analysis of prospectively collected clinical data from the UK Rehabilitation Outcomes Collaborative (UKROC) national clinical database, 2012-2015. SETTING: Two HA specialist rehabilitation services in England, providing different service models for HA rehabilitation. PARTICIPANTS: All patients admitted to each of the units with an admission rehabilitation complexity M score of ≥3 (N=190; mean age 46 (SD16) years; males:females 63:37%). Diagnoses were acquired brain injury (n=166; 87%), spinal cord injury (n=9; 5%), peripheral neurological conditions (n=9; 5%) and other (n=6; 3%). INTERVENTION: Specialist in-patient multidisciplinary rehabilitation combined with management and stabilisation of intercurrent medical and surgical problems. OUTCOME MEASURES: Rehabilitation complexity and medical acuity: Rehabilitation Complexity Scale-version 13. Dependency and care costs: Northwick Park Dependency Scale/Care Needs Assessment (NPDS/NPCNA). Functional independence: UK Functional Assessment Measure (UK FIM+FAM). PRIMARY OUTCOMES: (1) reduction in dependency and (2) cost-efficiency, measured as the time taken to offset rehabilitation costs by savings in NPCNA-estimated costs of on-going care in the community. RESULTS: The mean length of stay was 103 (SD66) days. Some differences were observed between the two units, which were in keeping with the different service models. However, both units showed a significant reduction in dependency and acuity between admission and discharge on all measures (Wilcoxon: p&lt;0.001). For the 180 (95%) patients with complete NPCNA data, the mean episode cost was £77 119 (bootstrapped 95% CI £70 614 to £83 894) and the mean reduction in 'weekly care costs' was £462/week (95% CI 349 to 582). The mean time to offset the cost of rehabilitation was 27.6 months (95% CI 13.2 to 43.8). CONCLUSIONS: Despite its relatively high initial cost, specialist HA rehabilitation can be highly cost-efficient, producing substantial savings in on-going care costs, and relieving pressure in the acute care services.</v>
          </cell>
          <cell r="D968"/>
          <cell r="E968" t="str">
            <v>Department of Palliative Care, Policy and Rehabilitation, Faculty of Life Sciences and Medicine, King's College London, London, UK Regional/Hyperacute Rehabilitation Unit, Northwick Park Hospital, Harrow, UK._x000D_The Walton Centre, Liverpool, UK._x000D_Regional/Hyperacute Rehabilitation Unit, Northwick Park Hospital, Harrow, UK.</v>
          </cell>
          <cell r="F968" t="str">
            <v>2016</v>
          </cell>
          <cell r="G968" t="str">
            <v>BMJ Open</v>
          </cell>
          <cell r="H968" t="str">
            <v>21660887</v>
          </cell>
        </row>
        <row r="969">
          <cell r="A969">
            <v>968</v>
          </cell>
          <cell r="B969" t="str">
            <v>Identifying traditional and nontraditional predictors of crash injury severity on major urban roadways</v>
          </cell>
          <cell r="C969" t="str">
            <v>OBJECTIVE: This study identifies and compares the factors that contribute to injury severity on urban freeways and arterials and recommends potential countermeasures to enhance the safety of both facilities. The study makes use of an extensive data set from the State of Florida in the United States. To obtain a more complete picture, this study explores both traditional and nontraditional severity predictors. Some traditional predictors include traffic volume, speed limit, and road surface condition. The nontraditional predictors are comprised of those rarely explored in previous severity studies, including crash distance to the nearest ramp location, detailed vehicle types, and lighting and weather conditions. METHODS: The analysis was conducted using the ordered and binary probit models, which are well suited for the inherently ordered property of injury severity. RESULTS: An important finding is the significance of the distance of crash to the nearest ramp junction/access point, for which the increase in the distance yielded a severity increase at both facilities. Other significant factors included traffic volume, speed limit, at-fault driver's age, road surface condition, alcohol and drug involvement, and left and right shoulder widths. In comparing both facilities, sport utility vehicles (SUVs) and pickup trucks showed a fatality/severity increase on freeways and a decrease on arterials. Furthermore, the detailed list of variables such as crash time provided pertinent severity trend information that showed that, compared to the other periods, the afternoon peak period had the highest reduction in fatality/severity. CONCLUSIONS: Both probit models succeeded in identifying significant severity predictors for each facility. The binary probit model outperformed the ordered probit model based on the higher elasticities (marginal effects) for the fatality/severity probability change, as well as the goodness of fit. As such, this study provides the guidelines for assessing the impact of important roadway and traffic characteristics on crash injury severity along freeways and arterials.</v>
          </cell>
          <cell r="D969"/>
          <cell r="E969" t="str">
            <v>Department of Civil and Environmental Engineering, Florida International University, Miami, Florida 33174, USA. kirolos60@hotmail.com</v>
          </cell>
          <cell r="F969" t="str">
            <v>2011</v>
          </cell>
          <cell r="G969" t="str">
            <v>Traffic Inj Prev</v>
          </cell>
          <cell r="H969" t="str">
            <v>30674526</v>
          </cell>
        </row>
        <row r="970">
          <cell r="A970">
            <v>969</v>
          </cell>
          <cell r="B970" t="str">
            <v>Cancer screening rates among transgender adults: Cross-sectional analysis of primary care data</v>
          </cell>
          <cell r="C970" t="str">
            <v>OBJECTIVE: To compare rates of cervical, breast, and colorectal cancer screening between patients who are transgender and those who are cisgender (ie, nontransgender). DESIGN: Cross-sectional study. SETTING: A multisite academic family health team in Toronto, Ont, serving more than 45 000 enrolled patients. PARTICIPANTS: All patients enrolled in the family health team who were eligible for cervical, breast, or colorectal cancer screening. Patients were identified as transgender using an automated search of the practice electronic medical record followed by manual audit. MAIN OUTCOME MEASURES: Screening rates for cervical, breast, and colorectal cancer calculated using data from the electronic medical record and provincial cancer screening registry. Screening rates among the transgender and cisgender populations were compared using (2) tests, and logistic regression modeling was used to understand differences in screening after adjustment for age, neighbourhood income quintile, and number of primary care visits. RESULTS: A total of 120 transgender patients were identified as eligible for cancer screening. More than 85% of transgender patients eligible for breast cancer screening were assigned male at birth. Transgender patients were less likely than cisgender patients (n = 20 514) were to be screened for cervical (56% vs 72%, P = .001; adjusted odds ratio [OR] of 0.39; 95% CI 0.25 to 0.62), breast (33% vs 65%, P &lt; .001; adjusted OR = 0.27; 95% CI 0.12 to 0.59), and colorectal cancer (55% vs 70%, P = .046; adjusted OR = 0.50; 95% CI 0.26 to 0.99). CONCLUSION: In this setting, transgender patients were less likely to receive recommended cancer screening compared with the cisgender population. Future research and quality improvement activities should aim to understand and address potential patient, provider, and system factors.</v>
          </cell>
          <cell r="D970"/>
          <cell r="E970" t="str">
            <v>Staff physician and clinician investigator in the Department of Family and Community Medicine at St Michael's Hospital and the University of Toronto in Ontario, Fidani Chair in Improvement and Innovation and Vice-Chair of Quality and Innovation in the Department of Family and Community Medicine at the University of Toronto, and Associate Scientist in the Centre for Urban Health Solutions. tara.kiran@utoronto.ca._x000D_Quality Improvement and Decision Support Specialist in the Department of Family and Community Medicine at St Michael's Hospital at the time of writing._x000D_Medical student in the School of Medicine at the Royal College of Surgeons in Ireland in Dublin._x000D_Primary health care nurse practitioner in the Department of Family and Community Medicine at St Michael's Hospital._x000D_Founder and director of the Upstream Lab at the Centre for Urban Health Solutions in the Li Ka Shing Knowledge Institute at St Michael's Hospital, a family physician and public health and preventive medicine specialist in the Department of Family and Community Medicine at St Michael's Hospital, and Assistant Professor in the Department of Family and Community Medicine and Assistant Professor (status only) in the Dalla Lana School of Public Health at the University of Toronto._x000D_Independent scientist at the Institute for Mental Health Policy Research at the Centre for Addiction and Mental Health and Assistant Professor at the Dalla Lana School of Public Health at the University of Toronto._x000D_Scientist at the Centre for Urban Health Solutions in the Li Ka Shing Knowledge Institute at St Michael's Hospital, a staff physician in the Department of Family and Community Medicine at St Michael's Hospital, Assistant Professor and Clinician Scientist in the Department of Family and Community Medicine at the University of Toronto, Adjunct Scientist at ICES, and Assistant Professor in the Dalla Lana School of Public Health.</v>
          </cell>
          <cell r="F970" t="str">
            <v>2019</v>
          </cell>
          <cell r="G970" t="str">
            <v>Can Fam Physician</v>
          </cell>
          <cell r="H970" t="str">
            <v>21850661</v>
          </cell>
        </row>
        <row r="971">
          <cell r="A971">
            <v>970</v>
          </cell>
          <cell r="B971" t="str">
            <v>Changing patterns of splenectomy in transfusion-dependent thalassemia patients</v>
          </cell>
          <cell r="C971"/>
          <cell r="D971"/>
          <cell r="E971" t="str">
            <v>Università di Torino, Italy. antonio.piga@unito.it</v>
          </cell>
          <cell r="F971" t="str">
            <v>2011</v>
          </cell>
          <cell r="G971" t="str">
            <v>Am J Hematol</v>
          </cell>
          <cell r="H971" t="str">
            <v>24062191</v>
          </cell>
        </row>
        <row r="972">
          <cell r="A972">
            <v>971</v>
          </cell>
          <cell r="B972" t="str">
            <v>Detection and correct handling of prescribing errors in Dutch hospital pharmacies using test patients</v>
          </cell>
          <cell r="C972" t="str">
            <v>BACKGROUND: Hospital pharmacists and pharmacy technicians play a major role in detecting prescribing errors by medication surveillance. At present the frequency of detected and correctly handled prescribing errors is unclear, as are factors associated with correct handling. OBJECTIVE: To examine the frequency of detection of prescribing errors and the frequency of correct handling, as well as factors associated with correct handling of prescribing errors by hospital pharmacists and pharmacy technicians. SETTING: This study was conducted in 57 Dutch hospital pharmacies. METHOD: Prospective observational study with test patients, using a case-control design to identify factors associated with correct handling. A questionnaire was used to collect the potential factors. Test patients containing prescribing errors were developed by an expert panel of hospital pharmacists (a total of 40 errors in nine medication records divided among three test patients; each test patient was used in 3 rounds; on average 4.5 prescribing error per patient per round). Prescribing errors were defined as dosing errors or therapeutic errors (contra-indication, drug-drug interaction, (pseudo)duplicate medication). The errors were selected on relevance and unequivocalness. The panel also defined how the errors should be handled in practice using national guidelines and this was defined as 'correct handling'. The test patients had to be treated as real patients while conducting medication surveillance. The pharmacists and technicians were asked to report detected errors to the investigator. MAIN OUTCOME MEASURE: The percentages of detected and correctly handled prescribing errors were the main outcome measures. Factors associated with correct handling were determined, using multivariate logistic regression analysis. RESULTS: Fifty-nine percent of the total number of intentionally added prescribing errors were detected and 57 % were handled correctly by the hospital pharmacists and technicians. The use of a computer system for medication surveillance compared to no computer system was independently associated with correct handling [odds ratio (OR) 15.39 (95 % confidence interval (CI) 3.62-65.50] for computerized physician order entry system; OR 15.40 (95 % CI 3.61-65.70) for order entry by pharmacy technicians), but because the reference category contained only one hospital these results can't be interpreted. Furthermore, manual screening of dosages in children with or without computerized surveillance compared to no dosage checks for children [OR 2.02 (95 % CI 1.06-3.84)], qualified pharmacy technicians compared to no qualified pharmacy technicians [OR 1.32 (95 % CI 1.03-1.67)] and pharmacy technicians using protocols compared to ones not using protocols [OR 1.30 (95 % CI 1.04-1.61)] were independently associated with correct handling. CONCLUSION: This study showed that the quality of medication surveillance in Dutch hospital pharmacies can be subject to improvement and the identified factors may give direction to such improvements.</v>
          </cell>
          <cell r="D972"/>
          <cell r="E972" t="str">
            <v>Department of Hospital Pharmacy, Albert Schweitzer Hospital, P.O. Box 444, 3300 AK, Dordrecht, The Netherlands.</v>
          </cell>
          <cell r="F972" t="str">
            <v>2013</v>
          </cell>
          <cell r="G972" t="str">
            <v>Int J Clin Pharm</v>
          </cell>
          <cell r="H972" t="str">
            <v>22484068</v>
          </cell>
        </row>
        <row r="973">
          <cell r="A973">
            <v>972</v>
          </cell>
          <cell r="B973" t="str">
            <v>Comparisons of 30-day mortalities and 90-day functional recoveries after first and recurrent primary intracerebral hemorrhage attacks: a multiple-institute retrospective study</v>
          </cell>
          <cell r="C973" t="str">
            <v>BACKGROUND: The aim of this study was to determine and compare 30-day mortalities and 90-day functional recoveries after first and recurrent primary intracerebral hemorrhage (PICH) attacks. The investigators sought to identify factors predisposing 30-day mortality and functional recovery and to compare patients after first and recurrent PICH attacks. METHODS: The medical records of 1856 PICH patients treated in Samsung Changwon Hospital and Dong-A University Medical Center from January 2000 to December 2010 were retrospectively evaluated. RESULTS: Of these 1856 patients, 1499 were included. Mean patient age was 66.4 ± 16.3 years, and there were 742 male patients (49.5%). Recurrent PICH occurred in 142 (9.5%) patients. Thirty-day mortality was 13.6% for first PICH patients and 14.1% for recurrent PICH patients (P = 0.824). Good functional recovery at 90 days after ictus was achieved by 52.2% of first PICH patients and by 31.0% of recurrent patients (P = 0.003). In both groups, multivariate analysis showed that unconsciousness, pupillary abnormality, surgery, and underlying disease were associated with high mortality, and that consciousness, a lobal location, a small hemorrhagic volume, and conservative treatment were associated with good functional recovery. After excluding recurrent patients with a previous moderate to severe disability due to the sequelae of PICH, no difference was found between the first (25.1%) and recurrent groups (19.0%) in terms of functional recovery (P = 0.083). CONCLUSIONS: The factors found to predispose clinical outcome were similar in the two groups. This study shows that given optimal treatment, recurrent PICH patients can achieve the same clinical outcomes as first PICH patients.</v>
          </cell>
          <cell r="D973"/>
          <cell r="E973" t="str">
            <v>Department of Neurosurgery, Samsung Changwon Hospital, Sungkyunkwan University School of Medicine, Changwon, South Korea.</v>
          </cell>
          <cell r="F973" t="str">
            <v>2013</v>
          </cell>
          <cell r="G973" t="str">
            <v>World Neurosurg</v>
          </cell>
          <cell r="H973" t="str">
            <v>29754518</v>
          </cell>
        </row>
        <row r="974">
          <cell r="A974">
            <v>973</v>
          </cell>
          <cell r="B974" t="str">
            <v>Cost of treating peripheral neuropathic pain with pregabalin or gabapentin at therapeutic doses in routine practice</v>
          </cell>
          <cell r="C974" t="str">
            <v>AIM: To analyze the cost of peripheral neuropathic pain (PNP) treatment with pregabalin or gabapentin at therapeutic doses in routine clinical practice. METHODS: Analysis of a retrospective, observational study of electronic medical records of patients treated for PNP with therapeutic doses of pregabalin or gabapentin, with 2 years' follow-up, considering PNP type, comorbidities, concomitant analgesia and resource use. RESULTS: The weighted total average cost/patient was lower for pregabalin than gabapentin (€2464 [2197-2730] vs €3142 [2670-3614]; p = 0.014) due to significantly lower both healthcare and non-healthcare costs. This is explained by a significantly lower use of concomitant analgesia, fewer primary care visits and fewer days of sick leave. CONCLUSION: At therapeutic doses, pregabalin was found to have lower healthcare and non-healthcare costs than gabapentin in routine practice.</v>
          </cell>
          <cell r="D974"/>
          <cell r="E974" t="str">
            <v>ClinicResearch, Tiana, Barcelona, Spain._x000D_Health Economics &amp; Outcomes Research, Pfizer SLU, Alcobendas, Madrid, Spain._x000D_Medical Department, Pfizer GEP SLU, Alcobendas, Madrid, Spain._x000D_Medical Documentation, Hospital Germans Trias i Pujol, Badalona, Barcelona, Spain.</v>
          </cell>
          <cell r="F974" t="str">
            <v>2018</v>
          </cell>
          <cell r="G974" t="str">
            <v>J Comp Eff Res</v>
          </cell>
          <cell r="H974" t="str">
            <v>25080456</v>
          </cell>
        </row>
        <row r="975">
          <cell r="A975">
            <v>974</v>
          </cell>
          <cell r="B975" t="str">
            <v>Initiation of nutritional support is delayed in critically ill obese patients: a multicenter cohort study</v>
          </cell>
          <cell r="C975" t="str">
            <v>BACKGROUND: A high catabolic rate characterizes the acute phase of critical illness. Guidelines recommend an early nutritional support, regardless of the previous nutritional status. OBJECTIVE: We aimed to assess whether the nutritional status of patients, which was defined by the body mass index (BMI) at admission in an intensive care unit (ICU), affected the time of nutritional support initiation. DESIGN: We conducted a cohort study that reported a retrospective analysis of a multicenter ICU database (OUTCOMEREA) by using data prospectively entered from January 1997 to October 2012. Patients who needed orotracheal intubation within the first 72 h and &gt;3 d were included. RESULTS: Data from 3257 ICU stays were analyzed. The delay before feeding was different according to BMI groups (P = 0.035). The delay was longer in obese patients [BMI (in kg/m²) ≥30; n = 663] than in other patients with either low weight (BMI &lt;20; n = 501), normal weight (BMI ≥20 and &lt;25; n = 1135), or overweight (BMI ≥25 and &lt;30; n = 958). The association between nutritional status and a delay in nutrition initiation was independent of potential confounding factors such as age, sex, and diabetes or other chronic diseases. In comparison with normal weight, the adjusted RR (95% CI) associated with a delayed nutrition initiation was 0.92 (0.86, 0.98) for patients with low weight, 1.00 (0.94, 1.05) for overweight patients, and 1.06 (1.00, 1.12) for obese patients (P = 0.004). CONCLUSIONS: The initiation of nutritional support was delayed in obese ICU patients. Randomized controlled trials that address consequences of early compared with delayed beginnings of nutritional support in critically ill obese patients are needed.</v>
          </cell>
          <cell r="D975"/>
          <cell r="E975" t="str">
            <v>From the Endocrinology Department (A-LB) and Medical Intensive Care Unit (ICU) (CS and J-FT), Grenoble University Hospital, Grenoble, France; Institut National de la Santé et de la Recherche Médicale (INSERM) U1042, Grenoble, France (A-LB), the Grenoble Alpes University, Grenoble, France (A-LB and CS); the Medical Surgical ICU, André Mignot Hospital, Versailles-Le Chesnay, France (BP); the Integrated Research Center INSERM U823, Grenoble, France (AV and J-FT); the Medical Surgical ICU, Saint-Joseph Hospital, Paris, France (MG-O); the ICU, Delafontaine Hospital, Saint Denis, France (CA); Physiology, Cochin University Hospital, Paris, France (CA), the ICU, Avicenne University Hospital, Bobigny, France (CC); the Medical ICU, Saint-Louis University Hospital, Paris, France (EA); the Medical ICU, Gabriel-Montpied University Hospital, Clermont-Ferrand, France (BS); the Surgical ICU, Edouard Herriot Hospital, Lyon, France (BA); the ICU, Gonesse Hospital, Gonesse, France (DG-T); the ICU, Dourdan Hospital, Dourdan, France (SJ); the Medical ICU, Saint-Etienne University Hospital, Saint-Etienne, France (MD); the Medical and Infectious Diseases ICU, Paris Diderot University/Bichat Hospital, Paris, France (J-FT); and the Unité mixte de Recherche 1137, Infection, Antimicrobials, Modelling, Evolution Team 5, Decision Sciences in Infectious Diseases, Control and Care INSERM/Paris Diderot, Sorbonne Paris Cité University, Paris, France (MG-O and J-FT).</v>
          </cell>
          <cell r="F975" t="str">
            <v>2014</v>
          </cell>
          <cell r="G975" t="str">
            <v>Am J Clin Nutr</v>
          </cell>
          <cell r="H975" t="str">
            <v>30845040</v>
          </cell>
        </row>
        <row r="976">
          <cell r="A976">
            <v>975</v>
          </cell>
          <cell r="B976" t="str">
            <v>Implementing a Scientifically Valid, Cost-Effective, and Scalable Data Collection System at Point of Care: The Cleveland Clinic OME Cohort</v>
          </cell>
          <cell r="C976" t="str">
            <v>BACKGROUND: Improving outcomes after surgical procedures and determining the value of health care can be facilitated by a scientifically valid, cost-effective, and scalable data outcome collection system. We hypothesized that such a system could be constructed in orthopaedic surgery to (1) capture &gt;95% of baseline validated patient-reported outcome measures (PROMs) for patients undergoing elective surgery, (2) capture &gt;95% of surgeon-entered data on disease severity and treatment, and (3) be implemented as standard clinical care in daily practice. METHODS: A modified Research Electronic Data Capture (REDCap) system was developed and was implemented at the time of surgery in a prospective cohort to collect demographic data, general health PROMs, joint-specific PROMs, and disease severity and treatments from patients and surgeons. All elective knee, hip, and shoulder orthopaedic surgical procedures performed in the Cleveland Clinic system at 7 hospitals were included. RESULTS: Of 16,021 consecutive eligible patients (February 18, 2015, to July 31, 2017), 2% (320) were excluded because of language or physical barriers, and 0.6% (91) of the remaining 15,701 patients refused to participate. Of the remaining 15,610 patients, 97.4% (15,202) completed PROMs, and surgeons provided details on the disease severity and treatment for 99.9% (15,592) of the 15,610 patients. Overall, 97.3% (15,185) of the 15,610 patients had complete patient-reported and surgeon-reported baseline enrollment. The median completion time was 11.5 minutes for the patients and 1.6 minutes for the surgeons. The overall complete 1-year follow-up rate was 72.5% (9,354 of 12,896). CONCLUSIONS: A data collection system with validated measures with &gt;97% baseline completion of PROMs and surgeon forms regarding disease severity and treatments, across elective knee, hip, and shoulder orthopaedic surgical procedures, was successfully implemented at 7 hospitals. The system is potentially scalable to the entire orthopaedic community and could serve as a template for all procedural-based specialties during routine patient care.</v>
          </cell>
          <cell r="D976"/>
          <cell r="E976" t="str">
            <v>Cleveland Clinic, Cleveland, Ohio.</v>
          </cell>
          <cell r="F976" t="str">
            <v>2019</v>
          </cell>
          <cell r="G976" t="str">
            <v>J Bone Joint Surg Am</v>
          </cell>
          <cell r="H976" t="str">
            <v>28481163</v>
          </cell>
        </row>
        <row r="977">
          <cell r="A977">
            <v>976</v>
          </cell>
          <cell r="B977" t="str">
            <v>Body Temperature after EMS Transport: Association with Traumatic Brain Injury Outcomes</v>
          </cell>
          <cell r="C977" t="str">
            <v>INTRODUCTION: Low body temperatures following prehospital transport are associated with poor outcomes in patients with traumatic brain injury (TBI). However, a minimal amount is known about potential associations across a range of temperatures obtained immediately after prehospital transport. Furthermore, a minimal amount is known about the influence of body temperature on non-mortality outcomes. The purpose of this study was to assess the correlation between temperatures obtained immediately following prehospital transport and TBI outcomes across the entire range of temperatures. METHODS: This retrospective observational study included all moderate/severe TBI cases (CDC Barell Matrix Type 1) in the pre-implementation cohort of the Excellence in Prehospital Injury Care (EPIC) TBI Study (NIH/NINDS: 1R01NS071049). Cases were compared across four cohorts of initial trauma center temperature (ITCT): &lt;35.0°C [Very Low Temperature (VLT)]; 35.0-35.9°C [Low Temperature (LT)]; 36.0-37.9°C [Normal Temperature (NT)]; and ≥38.0°C [Elevated Temperature (ET)]. Multivariable analysis was performed adjusting for injury severity score, age, sex, race, ethnicity, blunt/penetrating trauma, and payment source. Adjusted odds ratios (aORs) with 95% confidence intervals (CI) for mortality were calculated. To evaluate non-mortality outcomes, deaths were excluded and the adjusted median increase in hospital length of stay (LOS), ICU LOS and total hospital charges were calculated for each ITCT group and compared to the NT group. RESULTS: 22,925 cases were identified and cases with interfacility transfer (7361, 32%), no EMS transport (1213, 5%), missing ITCT (2083, 9%), or missing demographic data (391, 2%) were excluded. Within this study cohort the aORs for death (compared to the NT group) were 2.41 (CI: 1.83-3.17) for VLT, 1.62 (CI: 1.37-1.93) for LT, and 1.86 (CI: 1.52-3.00) for ET. Similarly, trauma center (TC) LOS, ICU LOS, and total TC charges increased in all temperature groups when compared to NT. CONCLUSION: In this large, statewide study of major TBI, both ETs and LTs immediately following prehospital transport were independently associated with higher mortality and with increased TC LOS, ICU LOS, and total TC charges. Further study is needed to identify the causes of abnormal body temperature during the prehospital interval and if in-field measures to prevent temperature variations might improve outcomes.</v>
          </cell>
          <cell r="D977"/>
          <cell r="E977"/>
          <cell r="F977" t="str">
            <v>2017</v>
          </cell>
          <cell r="G977" t="str">
            <v>Prehosp Emerg Care</v>
          </cell>
          <cell r="H977" t="str">
            <v>27379555</v>
          </cell>
        </row>
        <row r="978">
          <cell r="A978">
            <v>977</v>
          </cell>
          <cell r="B978" t="str">
            <v>Cost-Effectiveness of Antibody-Based Induction Therapy in Deceased Donor Kidney Transplantation in the United States</v>
          </cell>
          <cell r="C978" t="str">
            <v>BACKGROUND: Induction therapy in deceased donor kidney transplantation is costly, with wide discrepancy in utilization and a limited evidence base, particularly regarding cost-effectiveness. METHODS: We linked the United States Renal Data System data set to Medicare claims to estimate cumulative costs, graft survival, and incremental cost-effectiveness ratio (ICER - cost per additional year of graft survival) within 3 years of transplantation in 19 450 deceased donor kidney transplantation recipients with Medicare as primary payer from 2000 to 2008. We divided the study cohort into high-risk (age &gt; 60 years, panel-reactive antibody &gt; 20%, African American race, Kidney Donor Profile Index &gt; 50%, cold ischemia time &gt; 24 hours) and low-risk (not having any risk factors, comprising approximately 15% of the cohort). After the elimination of dominated options, we estimated expected ICER among induction categories: no-induction, alemtuzumab, rabbit antithymocyte globulin (r-ATG), and interleukin-2 receptor-antagonist. RESULTS: No-induction was the least effective and most costly option in both risk groups. Depletional antibodies (r-ATG and alemtuzumab) were more cost-effective across all willingness-to-pay thresholds in the low-risk group. For the high-risk group and its subcategories, the ICER was very sensitive to the graft survival; overall both depletional antibodies were more cost-effective, mainly for higher willingness to pay threshold (US $100 000 and US $150 000). Rabbit ATG appears to achieve excellent cost-effectiveness acceptability curves (80% of the recipients) in both risk groups at US $50 000 threshold (except age &gt; 60 years). In addition, only r-ATG was associated with graft survival benefit over no-induction category (hazard ratio, 0.91; 95% confidence interval, 0.84-0.99) in a multivariable Cox regression analysis. CONCLUSIONS: Antibody-based induction appears to offer substantial advantages in both cost and outcome compared with no-induction. Overall, depletional induction (preferably r-ATG) appears to offer the greatest benefits.</v>
          </cell>
          <cell r="D978"/>
          <cell r="E978" t="str">
            <v>1 Department of Engineering Management, Information, and Systems, Southern Methodist University, Dallas, TX. 2 Information Systems and Operations Management, University of Texas at Dallas, Dallas, TX. 3 Department of Computer Science and Engineering, Southern Methodist University, Dallas, TX. 4 Transplant Services, Methodist Dallas Medical Center, Dallas, TX. 5 Division of Nephrology, University of Alabama at Birmingham, Birmingham, AL. 6 Division of Nephrology, UT Southwestern Medical Center, Dallas, TX.</v>
          </cell>
          <cell r="F978" t="str">
            <v>2017</v>
          </cell>
          <cell r="G978" t="str">
            <v>Transplantation</v>
          </cell>
          <cell r="H978" t="str">
            <v>27859873</v>
          </cell>
        </row>
        <row r="979">
          <cell r="A979">
            <v>978</v>
          </cell>
          <cell r="B979" t="str">
            <v>Impact of an intervention on the prescription of aliskiren after new evidence on safety reported</v>
          </cell>
          <cell r="C979" t="str">
            <v>PURPOSE: The purpose of the study is to analyze the impact of an intervention to disseminate safety alerts on the utilization of Aliskiren added to angiotensin converting enzyme inhibitor (ACEI) or an angiotensin-receptor blocker (ARB). METHODS: Quasi-experimental design (non-randomized intervention) comparing the utilization of Aliskiren + ACEI or ARB in a primary care area-intervention (PCA-I) with a primary care area-control (PCA-C) following a safety alert. All physicians were provided with a list of diabetic patients (DM) on Aliskiren + ACEI or ARB. Physicians in the PCA-I received also a non-DM patients list, a report with recommendations and information on the utilization of Aliskiren + ACEI or ARB in their area. Information was obtained from electronic medical records, period from May 2010 to December 2012. Interrupted time series analysis were used to assess the effect of the intervention on the number of patients on Aliskiren + ACEI or ARB. RESULTS: The number of DM receiving Aliskiren + ACEI or ARB at the time of the alert (23 December 2011) was 106 in the PCA-I (91 non-DM) and 45 in the PCA-C (25 non-DM). After the alert, a decreased in the number of patients on Aliskiren + ACEI or ARB was noted at both PCAs, although the average of daily treatments ended was significantly higher in the PCA-I, both in the DM group (slope after alert: -0.81, 95%CI -0.91 to -0.71 vs. -0.30, 95%CI -0.37 to -0.22) as well as in the non-DM group (-0.56, 95%CI -0.67 to -0.45 vs. -0.10 95%CI -0.17 to -0.04). CONCLUSIONS: The prescription of Aliskiren + ACEI or ARB decreased at both PCAs, albeit such decreased was more significant at the PCA-I. The intervention led to a more expeditious implementation of the safety alert recommendations. Copyright © 2016 John Wiley &amp; Sons, Ltd.</v>
          </cell>
          <cell r="D979"/>
          <cell r="E979" t="str">
            <v>Primary Care Service Alt Penedès-Garraf, Catalan Health Institute, Barcelona, Spain._x000D_Primary Care Service Hospitalet del Llobregat, Catalan Health Institute, Barcelona, Spain._x000D_Health Region of Terres de l'Ebre, Catalan Health Institute, Tarragona, Spain._x000D_IASIST, Consulting Services, Barcelona, Spain.</v>
          </cell>
          <cell r="F979" t="str">
            <v>2017</v>
          </cell>
          <cell r="G979" t="str">
            <v>Pharmacoepidemiol Drug Saf</v>
          </cell>
          <cell r="H979" t="str">
            <v>24406906</v>
          </cell>
        </row>
        <row r="980">
          <cell r="A980">
            <v>979</v>
          </cell>
          <cell r="B980" t="str">
            <v>Development and usability testing of a web-based cancer symptom and quality-of-life support intervention</v>
          </cell>
          <cell r="C980" t="str">
            <v>The feasibility and acceptability of computerized screening and patient-reported outcome measures have been demonstrated in the literature. However, patient-centered management of health information entails two challenges: gathering and presenting data using "patient-tailored" methods and supporting "patient-control" of health information. The design and development of many symptom and quality-of-life information systems have not included opportunities for systematically collecting and analyzing user input. As part of a larger clinical trial, the Electronic Self-Report Assessment for Cancer-II project, participatory design approaches were used to build and test new features and interfaces for patient/caregiver users. The research questions centered on patient/caregiver preferences with regard to the following: (a) content, (b) user interface needs, (c) patient-oriented summary, and (d) patient-controlled sharing of information with family, caregivers, and clinicians. Mixed methods were used with an emphasis on qualitative approaches; focus groups and individual usability tests were the primary research methods. Focus group data were content analyzed, while individual usability sessions were assessed with both qualitative and quantitative methods. We identified 12 key patient/caregiver preferences through focus groups with 6 participants. We implemented seven of these preferences during the iterative design process. We deferred development for some of the preferences due to resource constraints. During individual usability testing (n = 8), we were able to identify 65 usability issues ranging from minor user confusion to critical errors that blocked task completion. The participatory development model that we used led to features and design revisions that were patient centered. We are currently evaluating new approaches for the application interface and for future research pathways. We encourage other researchers to adopt user-centered design approaches when building patient-centered technologies.</v>
          </cell>
          <cell r="D980"/>
          <cell r="E980" t="str">
            <v>University of Washington, USA swolpin@uw.edu._x000D_Dana-Farber Cancer Institute, USA._x000D_University of Washington, USA._x000D_University of Washington, USA; Dana-Farber Cancer Institute, USA.</v>
          </cell>
          <cell r="F980" t="str">
            <v>2015</v>
          </cell>
          <cell r="G980" t="str">
            <v>Health Informatics J</v>
          </cell>
          <cell r="H980" t="str">
            <v>23011814</v>
          </cell>
        </row>
        <row r="981">
          <cell r="A981">
            <v>980</v>
          </cell>
          <cell r="B981" t="str">
            <v>Privacy and data security in E-health: requirements from the user's perspective</v>
          </cell>
          <cell r="C981" t="str">
            <v>In this study two currently relevant aspects of using medical assistive technologies were addressed-security and privacy. In a two-step empirical approach that used focus groups (n = 19) and a survey (n = 104), users' requirements for the use of medical technologies were collected and evaluated. Specifically, we focused on the perceived importance of data security and privacy issues. Outcomes showed that both security and privacy aspects play an important role in the successful adoption of medical assistive technologies in the home environment. In particular, analysis of data with respect to gender, health-status and age (young, middle-aged and old users) revealed that females and healthy adults require, and insist on, the highest security and privacy standards compared with males and the ailing elderly.</v>
          </cell>
          <cell r="D981"/>
          <cell r="E981" t="str">
            <v>RWTH Aachen University, Communication Science, Germany. wilkowska@humtec.rwth-aachen.de</v>
          </cell>
          <cell r="F981" t="str">
            <v>2012</v>
          </cell>
          <cell r="G981" t="str">
            <v>Health Informatics J</v>
          </cell>
          <cell r="H981" t="str">
            <v>29540325</v>
          </cell>
        </row>
        <row r="982">
          <cell r="A982">
            <v>981</v>
          </cell>
          <cell r="B982" t="str">
            <v>Cardiovascular Events Associated With SGLT-2 Inhibitors Versus Other Glucose-Lowering Drugs: The CVD-REAL 2 Study</v>
          </cell>
          <cell r="C982" t="str">
            <v>BACKGROUND: Randomized trials demonstrated a lower risk of cardiovascular (CV) events with sodium-glucose cotransporter-2 inhibitors (SGLT-2i) in patients with type 2 diabetes (T2D) at high CV risk. Prior real-world data suggested similar SGLT-2i effects in T2D patients with a broader risk profile, but these studies focused on heart failure and death and were limited to the United States and Europe. OBJECTIVES: The purpose of this study was to examine a broad range of CV outcomes in patients initiated on SGLT-2i versus other glucose-lowering drugs (oGLDs) across 6 countries in the Asia Pacific, the Middle East, and North American regions. METHODS: New users of SGLT-2i and oGLDs were identified via claims, medical records, and national registries in South Korea, Japan, Singapore, Israel, Australia, and Canada. Propensity scores for SGLT-2i initiation were developed in each country, with 1:1 matching. Hazard ratios (HRs) for death, hospitalization for heart failure (HHF), death or HHF, MI, and stroke were assessed by country and pooled using weighted meta-analysis. RESULTS: After propensity-matching, there were 235,064 episodes of treatment initiation in each group; ∼27% had established CV disease. Patient characteristics were well-balanced between groups. Dapagliflozin, empagliflozin, ipragliflozin, canagliflozin, tofogliflozin, and luseogliflozin accounted for 75%, 9%, 8%, 4%, 3%, and 1% of exposure time in the SGLT-2i group, respectively. Use of SGLT-2i versus oGLDs was associated with a lower risk of death (HR: 0.51; 95% confidence interval [CI]: 0.37 to 0.70; p &lt; 0.001), HHF (HR: 0.64; 95% CI: 0.50 to 0.82; p = 0.001), death or HHF (HR: 0.60; 95% CI: 0.47 to 0.76; p &lt; 0.001), MI (HR: 0.81; 95% CI: 0.74 to 0.88; p &lt; 0.001), and stroke (HR: 0.68; 95% CI: 0.55 to 0.84; p &lt; 0.001). Results were directionally consistent across both countries and patient subgroups, including those with and without CV disease. CONCLUSIONS: In this large, international study of patients with T2D from the Asia Pacific, the Middle East, and North America, initiation of SGLT-2i was associated with a lower risk of CV events across a broad range of outcomes and patient characteristics. (Comparative Effectiveness of Cardiovascular Outcomes in New Users of SGLT-2 Inhibitors [CVD-REAL]; NCT02993614).</v>
          </cell>
          <cell r="D982"/>
          <cell r="E982" t="str">
            <v>Department of Cardiovascular Disease, Saint Luke's Mid America Heart Institute and University of Missouri-Kansas City, Kansas City, Missouri. Electronic address: mkosiborod@saint-lukes.org._x000D_National Heart Centre, Singapore and SingHealth Duke-NUS, Singapore; University Medical Centre Groningen, Groningen, the Netherlands._x000D_Department of Cardiology, Keio University School of Medicine, Tokyo, Japan._x000D_Department of Endocrinology and Metabolism, Ajou University School of Medicine, Suwon, Republic of Korea._x000D_Institute of Endocrinology, Tel Aviv University and Maccabi Healthcare Israel, Tel Aviv, Israel._x000D_Clinical and Population Health, Baker Heart and Diabetes Institute, Melbourne, Victoria, Australia._x000D_Department of Internal Medicine, University of Manitoba, Winnipeg, Manitoba, Canada._x000D_Department of Endocrinology, Singapore General Hospital, Singapore._x000D_Statisticon AB, Uppsala, Sweden._x000D_AstraZeneca, Gaithersburg, Maryland._x000D_AstraZeneca, Luton, United Kingdom._x000D_Karolinska Institutet, Stockholm, Sweden; AstraZeneca, Gothenburg, Sweden._x000D_AstraZeneca, Cambridge, United Kingdom.</v>
          </cell>
          <cell r="F982" t="str">
            <v>2018</v>
          </cell>
          <cell r="G982" t="str">
            <v>J Am Coll Cardiol</v>
          </cell>
          <cell r="H982" t="str">
            <v>27502224</v>
          </cell>
        </row>
        <row r="983">
          <cell r="A983">
            <v>982</v>
          </cell>
          <cell r="B983" t="str">
            <v>Is arthroscopic assisted percutaneous screw fixation as good as open reduction and internal fixation for the treatment of displaced intra-articular calcaneal fractures?</v>
          </cell>
          <cell r="C983" t="str">
            <v>BACKGROUND: This study compares the outcomes of calcaneal fracture surgery after open reduction internal fixation and plating (ORIF) versus arthroscopic assisted percutaneous screw fixation (APSF). METHODS: Group I (N=12) underwent ORIF. Group II (N=15) underwent APSF. Anthropometric data, pre and post-operative stay, complications and duration off work were recorded in this retrospective case cohort study. Radiographs were analyzed for Bohler's, Gissane's angle and Sanders' classification. AOFAS Hindfoot and SF 36 scores were collected at final follow-up. RESULTS: Anthropometric data, Bohler's and Gissane's angles, AOFAS and SF 36 scores were not significantly different. Pre-operative duration was 12.3 days in ORIF and 6.9 days in APSF. Post-operative duration was 7.3 days vs 3.8 days. Duration off work was 6.2 months vs 2.9 months. CONCLUSION: The APSF group was able to have surgery earlier, go home faster, and return to work earlier. This study was not powered to demonstrate a difference in wound complication rates.</v>
          </cell>
          <cell r="D983"/>
          <cell r="E983" t="str">
            <v>Tuanku Fauziah Hospital, Kangar, Malaysia. Electronic address: ejyeap@yahoo.com._x000D_Tuanku Fauziah Hospital, Kangar, Malaysia._x000D_Kedah Medical Centre, Alor Setar, Malaysia._x000D_Clinical Research Centre, Kuala Lumpur, Malaysia._x000D_University of British Columbia, Vancouver, Canada.</v>
          </cell>
          <cell r="F983" t="str">
            <v>2016</v>
          </cell>
          <cell r="G983" t="str">
            <v>Foot Ankle Surg</v>
          </cell>
          <cell r="H983" t="str">
            <v>24120078</v>
          </cell>
        </row>
        <row r="984">
          <cell r="A984">
            <v>983</v>
          </cell>
          <cell r="B984" t="str">
            <v>[Effect of modal computer-based alerts on the prescription of valproic acid and meropenem]</v>
          </cell>
          <cell r="C984" t="str">
            <v>OBJECTIVE: To analyze the effect of modal computer-based alerts on the concomitant prescription of valproic acid (VPA) and meropenem. MATERIAL AND METHOD: Analytical intervention study conducted in a tertiary hospital for eleven months. Hospitalized patients with a diagnosis of epilepsy and treated with VPA and meropenem in concomitant therapy were included. In the computerized prescription order entry software an automatic non-modal alert was reconverted to a modal one. This was triggered when the physician introduced VPA and meropenem together in the same prescription. To measure the effect of this alert the prescription habits were compared with a previous period in which the alert was not modal. RESULTS: Modal computer-based alert modified the prescription habit by reducing the number of patients with concomitant treatment from 13 to 4 (P=.046). However, it was notable that the number of requests for VPA serum levels decreased, and the average number of concomitant days of treatment rose from 4.7 to 8.75 in those patients in which none of the drugs was suspended. CONCLUSIONS: The implementation of modal computer-based alerts reduces patient exposure to concomitant treatment with meropenem and VPA.</v>
          </cell>
          <cell r="D984"/>
          <cell r="E984" t="str">
            <v>Servicio de Farmacia, Hospital Universitario Ramón y Cajal, Madrid, España. Electronic address: mvelez.hrc@salud.madrid.org._x000D_Servicio de Farmacia, Hospital Universitario Ramón y Cajal, Madrid, España.</v>
          </cell>
          <cell r="F984" t="str">
            <v>2014</v>
          </cell>
          <cell r="G984" t="str">
            <v>Rev Calid Asist</v>
          </cell>
          <cell r="H984" t="str">
            <v>27878929</v>
          </cell>
        </row>
        <row r="985">
          <cell r="A985">
            <v>984</v>
          </cell>
          <cell r="B985" t="str">
            <v>Ambulatory glucose profile analysis of the juvenile diabetes research foundation continuous glucose monitoring dataset-Applications to the pediatric diabetes population</v>
          </cell>
          <cell r="C985" t="str">
            <v>BACKGROUND: Increased continuous glucose monitor (CGM) use presents both the benefit and burden of increased data for clinicians to rapidly analyze. The ambulatory glucose profile (AGP) is an evolving a universal software report for CGM data analysis. OBJECTIVES/HYPOTHESES: We utilized the Juvenile Diabetes Research Foundation-CGM dataset to evaluate the AGP across a broad spectrum of patients to show how AGP can be used clinically to assist with CGM-related decision making. We hypothesized that AGP metrics would be different across age and HbA1c strata. SUBJECTS: AGPs were generated from the JDRF-CGM trial dataset for all periods during which there were ≥10 days of CGM coverage in the 2 weeks adjacent to an HbA1c measurement yielding 1101 AGPs for 393 unique subjects. METHODS: AGPs were stratified by age group (8-14, 15-24, and ≥25 years) and HbA1c (within or above target for age) and compared for between group differences in AGP metrics via two-factor ANOVA. Glycemic differences between time periods were analyzed via segmented regression analysis. RESULTS: Glucose exposure (average and estimated A1c) and variability (standard deviation and interquartile range) were different between the low and high HbA1c levels. Within a given HbA1c level all age groups were significantly different from each other with older patients having lower averages with less variability than younger patients. CONCLUSIONS: AGP analysis of the JDRF-CGM data highlights significant differences in glycemic profiles between pediatric and adult age groups and between well and less well-controlled patient populations.</v>
          </cell>
          <cell r="D985"/>
          <cell r="E985" t="str">
            <v>Barbara Davis Center, University of Colorado Denver, Denver, Colorado._x000D_Department of Pediatrics, University of Colorado Denver, Denver, Colorado._x000D_Department of Biostatistics and Informatics, University of Colorado Denver, Denver, Colorado._x000D_Abbott Diabetes Care, Alameda, California.</v>
          </cell>
          <cell r="F985" t="str">
            <v>2017</v>
          </cell>
          <cell r="G985" t="str">
            <v>Pediatr Diabetes</v>
          </cell>
          <cell r="H985" t="str">
            <v>28214101</v>
          </cell>
        </row>
        <row r="986">
          <cell r="A986">
            <v>985</v>
          </cell>
          <cell r="B986" t="str">
            <v>Endophthalmitis Reduction with Intracameral Moxifloxacin Prophylaxis: Analysis of 600 000 Surgeries</v>
          </cell>
          <cell r="C986" t="str">
            <v>PURPOSE: To compare the postoperative endophthalmitis rate before and after initiation of intracameral (IC) moxifloxacin prophylaxis for both phacoemulsification and sutureless, manual small-incision cataract surgery (M-SICS), as well as in patients with posterior capsular rupture (PCR). DESIGN: Retrospective, clinical registry. PARTICIPANTS: All cataract surgeries (617 453) performed during the 29-month period from January 2014 to May 2016 at the 10 regional Aravind eye hospitals were included. METHODS: The electronic health record data for all study eyes were analyzed. Endophthalmitis rates before and after moxifloxaxin were statistically compared for all eyes and separately for both phacoemulsification and M-SICS, and for the eyes complicated by PCR. MAIN OUTCOME MEASURES: The postoperative endophthalmitis rates before and after initiation of IC moxifloxacin prophylaxis. RESULTS: Overall, 302 815 eyes did not receive IC moxifloxacin and 314 638 eyes did, and there was a significant decline in the endophthalmitis rate, from 0.07% (214/302 815) to 0.02% (64/314 638) (P &lt; 0.001), with moxifloxacin. For the 194 252 phacoemulsification eyes, the endophthalmitis rate was 0.07% (75/104 894) without IC moxifloxacin prophylaxis, compared with 0.01% (11/89 358) with moxifloxacin (P &lt; 0.001). For the 414 657 M-SICS eyes, the endophthalmitis rate was 0.07% (135/192 149) without IC moxifloxacin prophylaxis, compared with 0.02% (52/222 508) with moxifloxacin (P &lt; 0.001). Approximately half of the 8479 eyes that had PCR received IC moxifloxacin, and half did not. Without IC moxifloxacin, PCR increased the endophthalmitis rate nearly 7-fold to 0.48% (20/4186); IC moxifloxacin reduced the endophthalmitis rate with PCR to 0.21% (9/4293) (P = 0.034). No adverse events were due to IC moxifloxacin. CONCLUSIONS: Routine IC moxifloxacin prophylaxis reduced the overall endophthalmitis rate by 3.5-fold (3-fold for M-SICS and nearly 6-fold for phacoemulsification). There was also a statistical benefit for eyes complicated by PCR, and IC antibiotic prophylaxis should be strongly considered for this high-risk population. These conclusions are strengthened by the high volume of cases analyzed at a single hospital network over a comparatively short time frame. Considering the association of hemorrhagic occlusive retinal vasculitis with vancomycin and the commercial unavailability of IC cefuroxime in many countries, moxifloxacin appears to be an effective option for surgeons electing IC antibiotic prophylaxis.</v>
          </cell>
          <cell r="D986"/>
          <cell r="E986" t="str">
            <v>Aravind Eye Hospital, Madurai, India. Electronic address: haripriya@aravind.org._x000D_Altos Eye Physicians, Los Altos, California._x000D_Aravind Eye Hospital, Madurai, India.</v>
          </cell>
          <cell r="F986" t="str">
            <v>2017</v>
          </cell>
          <cell r="G986" t="str">
            <v>Ophthalmology</v>
          </cell>
          <cell r="H986" t="str">
            <v>29097070</v>
          </cell>
        </row>
        <row r="987">
          <cell r="A987">
            <v>986</v>
          </cell>
          <cell r="B987" t="str">
            <v>Characterization of variables for potential impact on vancomycin pharmacokinetics in thermal or inhalation injury</v>
          </cell>
          <cell r="C987" t="str">
            <v>OBJECTIVE: To characterize the pharmacokinetics of vancomycin dosing in thermal or inhalation injury as they relate to percent total body surface area burn (TBSA) and days since injury (DSI). METHODS: This retrospective 3-year study included patients with thermal or inhalation injury receiving vancomycin. Patient demographics and course data were collected using the institution's electronic medical record. RESULTS: Six hundred and fifty-four patients were included in the study; 124 remained after exclusion. Clearance (CL) was augmented in patients closer to their date of injury. CL and total daily dose requirements significantly increased with larger percent TBSA injured that was independent of volume of distribution (Vd). Larger percent TBSA also predicted increased occurrence of renal injury prior to vancomycin initiation. A modified sample set was also analyzed to control for renal dysfunction. Creatinine clearance (CrCl) estimated via the Cockcroft-Gault equation significantly impacted CL and total daily dose. To obtain a goal trough of 15-20mg/L, the average patient in the modified sample with ≥10% TBSA required 64.7mg/kg/day (or 16.2mg/kg every 6hours). CONCLUSIONS: DSI, percent TBSA, and CrCl can be used to predict faster vancomycin CL and need for higher total daily doses. Augmented pharmacokinetics can occur as early as two days after injury and decrease with time. Acceptable target trough attainment is still lacking and this data should assist in performance improvements for initial vancomycin dosing.</v>
          </cell>
          <cell r="D987"/>
          <cell r="E987" t="str">
            <v>Department of Pharmacy, Regional One Health, 877 Jefferson Avenue, Memphis, TN 38103, USA._x000D_Director of Burn Research, Firefighters Burn Center; Clinical Pharmacist, Department of Pharmacy, Regional One Health, 877 Jefferson Avenue, Memphis, TN 38103, USA; Assistant Professor, Department of Clinical Pharmacy, College of Pharmacy, University of Tennessee Health Science Center, 881 Madison Ave, Memphis, TN 38163, USA. Electronic address: dmhill@regionalonehealth.org._x000D_Medical Director, Department of Plastic Surgery, Firefighters Regional Burn Center, Regional One Health, 877 Jefferson Avenue, Memphis, TN 38103, USA; Professor, Department of Plastic Surgery, College of Medicine, University of Tennessee Health Science Center, Memphis, TN 38103, USA. Electronic address: whicker1@uthsc.edu.</v>
          </cell>
          <cell r="F987" t="str">
            <v>2018</v>
          </cell>
          <cell r="G987" t="str">
            <v>Burns</v>
          </cell>
          <cell r="H987" t="str">
            <v>20134279</v>
          </cell>
        </row>
        <row r="988">
          <cell r="A988">
            <v>987</v>
          </cell>
          <cell r="B988" t="str">
            <v>Improving heart failure symptom recognition: a diary analysis</v>
          </cell>
          <cell r="C988" t="str">
            <v>BACKGROUND: Heart failure (HF) is a costly and highly disabling syndrome affecting nearly 5 million individuals yearly. Lifestyle changes are crucial to the successful management of HF, and daily weight monitoring is an essential component of self-care. Daily weights provide an objective indicator of fluid volume status in patients with HF. However, the practice of performing daily weights is underappreciated and infrequently implemented by patients. This may contribute to an inability to recognize worsening HF and, ultimately, delay in seeking medical care. OBJECTIVE: The aim of this study was to evaluate weight monitoring diaries for adherence to daily weight monitoring, reasons for nonadherence, prevalence of weight gain of 3 lb or more in 1 day, and medical advice-seeking behavior after weight gain in a sample of patients with documented HF. METHODS: A cohort study design was used to analyze data from 20 HF patients who participated in a tailored, one-on-one educational intervention. The analysis is part of a parent pilot study designed to improve symptom recognition and response to symptoms of fluid overload. Diary data were collected for 3 months after the intervention. The diaries provided information regarding symptoms that participants experienced, daily weights, and a record of unplanned hospital visits or contacts with their physician. RESULTS: Of 20 participants in the study, 16 returned diaries for analysis. Two participants withdrew participation before the conclusion of the study and 2 participants who claimed to have completed their diary never returned the diary despite repeated reminders and telephone calls. Sixteen participant diaries were therefore available for analysis. The mean adherence score for these 16 participants was 79.4%. Seventy-five percent had weight gains of 3 lb or more in 1 day and only 1 person contacted his/her physician for weight gain. Vacation time was the most common reason for weighing nonadherence. CONCLUSION: This study revealed high adherence to daily weights in patients receiving an education session focused on fluid weight management. However, behavior related to daily weights did not lead to more appropriate use of physician or provider consultation. Diaries offer promise for symptom management and an opportunity for patients to engage in self-care; however, clinicians need to encourage patients to use the diary data to seek prompt medical care.</v>
          </cell>
          <cell r="D988"/>
          <cell r="E988" t="str">
            <v>Department of Cardiac Surgery, Northwestern Memorial Hospital, Chicago, IL, USA. mmwhite01@hotmail.com</v>
          </cell>
          <cell r="F988" t="str">
            <v>2010</v>
          </cell>
          <cell r="G988" t="str">
            <v>J Cardiovasc Nurs</v>
          </cell>
          <cell r="H988" t="str">
            <v>25010744</v>
          </cell>
        </row>
        <row r="989">
          <cell r="A989">
            <v>988</v>
          </cell>
          <cell r="B989" t="str">
            <v>Alerting thresholds for the prevention of intraoperative awareness with explicit recall: a secondary analysis of the Michigan Awareness Control Study</v>
          </cell>
          <cell r="C989" t="str">
            <v>BACKGROUND: Intraoperative awareness with explicit recall is a potentially devastating complication of surgery that has been attributed to low anaesthetic concentrations in the vast majority of cases. Past studies have proposed the determination of an adequate dose for general anaesthetics that could be used to alert providers of potentially insufficient anaesthesia. However, there have been no systematic analyses of appropriate thresholds to develop population-based alerting algorithms for preventing intraoperative awareness. OBJECTIVE: To identify a threshold for intraoperative alerting that could be applied for the prevention of awareness with explicit recall. DESIGN: Secondary analysis of a randomised controlled trial (Michigan Awareness Control Study). SETTING: Three hospitals at a tertiary care centre in the USA. PATIENTS: Unselected patients presenting for surgery under general anaesthesia. INTERVENTIONS: Alerts based on end-tidal anaesthetic concentration or bispectral index values. MAIN OUTCOME MEASURES: Using case and outcomes data from the primary study, end-tidal anaesthetic concentration and bispectral index values were analysed using Youden's index and c-statistics derived from a receiver operating characteristic curve to determine a specific alerting threshold for the prevention of awareness. RESULTS: No single population-based threshold that maximises sensitivity and specificity could be identified for the prevention of intraoperative awareness, using either anaesthetic concentration or bispectral index values. The c-statistic for anaesthetic concentration was 0.431 ± 0.046, and 0.491 ± 0.056 for bispectral index values. CONCLUSION: We could not derive a single population-based alerting threshold for the prevention of intraoperative awareness using either anaesthetic concentration or bispectral index values. These data indicate a need to move towards individualised alerting strategies in the prevention of intraoperative awareness. TRIAL REGISTRATION: Primary trial registration (Michigan Awareness Control Study) ClinicalTrials.gov identifier: NCT00689091.</v>
          </cell>
          <cell r="D989"/>
          <cell r="E989" t="str">
            <v>From the Department of Anesthesiology, University of Michigan, Ann Arbor, Michigan (AMS, SK, KKT, JCV, GAM), Department of Anesthesiology, Washington University School of Medicine, St. Louis, Missouri (MSA) and Department of Biomedical Engineering, Wayne State University, Detroit, Michigan, USA (JMC).</v>
          </cell>
          <cell r="F989" t="str">
            <v>2015</v>
          </cell>
          <cell r="G989" t="str">
            <v>Eur J Anaesthesiol</v>
          </cell>
          <cell r="H989" t="str">
            <v>28561190</v>
          </cell>
        </row>
        <row r="990">
          <cell r="A990">
            <v>989</v>
          </cell>
          <cell r="B990" t="str">
            <v>In-Hospital Outcomes Following Extracorporeal Membrane Oxygenation in a Retrospective Cohort of Infants</v>
          </cell>
          <cell r="C990" t="str">
            <v>OBJECTIVE: We sought to characterize associations between infant characteristics and extracorporeal membrane oxygenation (ECMO) survival using electronic health records data. STUDY DESIGN: We examined a cohort study of infants ≥32 weeks of gestational age and ≥1,800 g birth weight supported with ECMO in a Pediatrix Medical Group neonatal intensive care unit from 1998 to 2013. RESULTS: We identified 268 infants, of which 45 (17%) were &lt;37 weeks of gestational age. Survival to discharge was 87% but was lower in premature compared with term infants (76 vs. 89%, p = 0.03). In multivariable analysis, acute kidney injury (odds ratio [OR] = 4.00; 95% confidence interval [CI] = 1.05, 15.24), postnatal age at cannulation of 7 to 13 days (OR = 5.86; 95% CI = 1.21, 28.44), and venoarterial ECMO cannulation (OR = 4.33; 95% CI = 1.77, 10.60) were associated with lower survival. CONCLUSION: ECMO cannulation type, postnatal age, and acute kidney injury were associated with lower ECMO survival, while prematurity was not. Future studies are needed to identify risk factors and strategies to improve outcomes.</v>
          </cell>
          <cell r="D990"/>
          <cell r="E990" t="str">
            <v>Duke University School of Medicine, Durham, North Carolina._x000D_Department of Pediatrics, Duke University School of Medicine, Durham, North Carolina._x000D_Duke Clinical Research Institute, Duke University School of Medicine, Durham, North Carolina._x000D_Department of Pediatrics, The University of North Carolina at Chapel Hill, Chapel Hill, North Carolina._x000D_Pediatrix Medical Group, Inc., Sunrise, Florida.</v>
          </cell>
          <cell r="F990" t="str">
            <v>2017</v>
          </cell>
          <cell r="G990" t="str">
            <v>Am J Perinatol</v>
          </cell>
          <cell r="H990" t="str">
            <v>25320878</v>
          </cell>
        </row>
        <row r="991">
          <cell r="A991">
            <v>990</v>
          </cell>
          <cell r="B991" t="str">
            <v>Fully integrated e-services for prevention, diagnosis, and treatment of sexually transmitted infections: results of a 4-county study in California</v>
          </cell>
          <cell r="C991" t="str">
            <v>OBJECTIVES: We examined the acceptability, feasibility, and cost of a fully integrated online system (eSTI) for sexually transmitted infection (STI) testing, treatment, and linkage to care with 4 Northern California health departments. METHODS: In April 2012, we implemented the eSTI system, which provided education; testing of self-collected vaginal swabs for chlamydia, gonorrhea, and trichomoniasis; e-prescriptions; e-partner notification; and data integration with clinic electronic health records. We analyzed feasibility, acceptability, and cost measures. RESULTS: During a 3-month period, 217 women aged 18 to 30 years enrolled; 67% returned the kit. Of these, 92% viewed their results online. STI prevalence was 5.6% (chlamydia and trichomoniasis). All participants with STIs received treatment either the same day at a pharmacy (62%) or within 7 days at a clinic (38%). Among participants completing follow-up surveys, 99% would recommend the online eSTI system to a friend, and 95% preferred it over clinic-based testing within a study. CONCLUSIONS: The fully integrated eSTI system has the potential to increase diagnosis and treatment of STIs with higher patient satisfaction at a potentially lower cost.</v>
          </cell>
          <cell r="D991"/>
          <cell r="E991" t="str">
            <v>Freya Spielberg is with the Department of Prevention and Community Health, George Washington University, Washington, DC. Vivian Levy and Teresa P. Lopez are with the San Mateo County Health System, San Mateo, CA. Shelly Lensing is with University of Arkansas for Medical Sciences, Department of Biostatistics, Little Rock. Ishita Chattopadhyay is with Research Triangle Institute International, Research Triangle Park, NC. Lalitha Venkatasubramanian and Nincoshka Acevedo are with FHI 360, Durham, NC. Peter Wolff is with the National Institute of Allergy and Infectious Diseases, Bethesda, MD. Debra Callabresi is with N-tonic, Los Angeles, CA. Susan Philip is with the San Francisco Department of Public Health, San Francisco, CA. Nancy Padian is with the Berkeley School of Public Health, Berkeley, CA. Diane R. Blake is with the Department of Pediatrics, University of Massachusetts Medical School, Worcester. Charlotte A. Gaydos is with the Division of Infectious Diseases, Department of Medicine, Johns Hopkins University, Baltimore, MD.</v>
          </cell>
          <cell r="F991" t="str">
            <v>2014</v>
          </cell>
          <cell r="G991" t="str">
            <v>Am J Public Health</v>
          </cell>
          <cell r="H991" t="str">
            <v>21317058</v>
          </cell>
        </row>
        <row r="992">
          <cell r="A992">
            <v>991</v>
          </cell>
          <cell r="B992" t="str">
            <v>[Patients treated by peritoneal dialysis: a heterogeneous group of patients. Profile of PD patients]</v>
          </cell>
          <cell r="C992" t="str">
            <v>Often, one gathers together under the denomination "peritoneal dialysis" patients with various clinical profiles. To quantify this "heterogeneity" we analysed the clinical characteristics of 32,975 patients treated by dialysis at 31 December 2008 in 22 French regions, participating to the REIN registry. This cross-sectional study confirms our initial hypothesis of a great heterogeneity of patients' profiles in peritoneal dialysis. As in hemodialysis, there is a gradation between modalities: from assisted continuous ambulatory peritoneal dialysis which concerns the frailty patients to autonomous automated peritoneal dialysis for more healthy patients, through assisted automated peritoneal dialysis and autonomous continuous ambulatory peritoneal dialysis.</v>
          </cell>
          <cell r="D992"/>
          <cell r="E992" t="str">
            <v>Registre REIN, Agence de la biomédecine, 1, avenue du Stade-de-France, 93212 Saint-Denis La Plaine cedex, France. cecile.couchoud@biomedecine.fr</v>
          </cell>
          <cell r="F992" t="str">
            <v>2011</v>
          </cell>
          <cell r="G992" t="str">
            <v>Nephrol Ther</v>
          </cell>
          <cell r="H992" t="str">
            <v>23777550</v>
          </cell>
        </row>
        <row r="993">
          <cell r="A993">
            <v>992</v>
          </cell>
          <cell r="B993" t="str">
            <v>Differences in heart rate profile during exercise among subjects with subclinical thyroid disease</v>
          </cell>
          <cell r="C993" t="str">
            <v>BACKGROUND: Clinical thyroid disease is associated with changes in the cardiovascular system, including changes in heart rate during exercise. However, data on the relation between subclinical thyroid disease (SCTD) and heart rate during exercise are limited. METHODS: We investigated 3799 apparently healthy subjects who were evaluated in the Institute for Preventive Medicine at the Sheba Medical Center. All subjects answered standard health questionnaires; were examined by a physician; completed routine blood tests including thyrotropin, free triiodothyronine, and free thyroxine levels; and underwent a treadmill exercise according to the Bruce protocol. Subjects with known thyroid disease or those who were taking thyroid-related drugs were excluded from the analysis. Heart rate profile was compared between patients with subclinical hypothyroidism (SCHypoT), patients with normal thyroid function, and patients with subclinical hyperthyroidism (SCHyperT) using propensity score matching. RESULTS: Seventy patients had SCHyperT and 273 had SCHypoT. Compared with age- and sex-matched normal subjects, SCHyperT subjects had a higher resting heart rate (83±17 vs. 76±12 beats per minute [bpm], p=0.006), a significantly higher recovery heart rate (94±12 vs. 90±12 bpm, p=0.045), and a significantly lower heart rate reserve (80±20 vs. 87±18 bpm, p=0.006). Subjects with SCHypoT showed a trend toward a lower resting heart rate (75±13 vs. 77±15 bpm, p=0.09) and had a significantly lower recovery heart rate (88±12 vs. 90±13 bpm, p=0.035). There was no significant difference in exercise duration or blood pressure between subjects with SCTD and their matched normal controls. CONCLUSIONS: Subjects with SCTD have a significantly different heart rate profile during rest, exercise, and recovery.</v>
          </cell>
          <cell r="D993"/>
          <cell r="E993" t="str">
            <v>1 Leviev Heart Institute, Chaim Sheba Medical Center , Tel Hashomer, Israel .</v>
          </cell>
          <cell r="F993" t="str">
            <v>2013</v>
          </cell>
          <cell r="G993" t="str">
            <v>Thyroid</v>
          </cell>
          <cell r="H993" t="str">
            <v>19699049</v>
          </cell>
        </row>
        <row r="994">
          <cell r="A994">
            <v>993</v>
          </cell>
          <cell r="B994" t="str">
            <v>Treating obesity with a novel hand-held device, computer software program, and Internet technology in primary care: the SMART motivational trial</v>
          </cell>
          <cell r="C994" t="str">
            <v>OBJECTIVE: The purpose of this study was to evaluate the short-term motivational effect of a technology-based weight reduction program for obese adults. METHODS: One hundred and eleven obese (37.0+/-5.8 kg/m(2)) middle aged (45.5+/-10.8 years) adults (62% female) were randomly assigned to a usual care or experimental (SMART: self-monitoring and resting metabolic rate technology) group. The usual care group received a standard nutritional program in accordance to national guidelines. All participants received a comprehensive weight management program consisting of motivational interviewing (MI) sessions and automated e-mail behavioral newsletters. Bodyweight, arterial blood pressure, and psychobehavioral constructs were assessed over 12 weeks. RESULTS: Completer analysis (n=80) indicated a significant improvement in bodyweight (-3.9%), systolic arterial pressure (-4 mmHg), and all motivational constructs following the 12-week study (p&lt;or=.05). However, there were no significant differences between groups at any time period. CONCLUSION: Based on these data, a 12-week comprehensive weight reduction program consisting of MI and automated e-mail behavioral newsletters with or without SMART is efficacious in treating obese adults. PRACTICE IMPLICATIONS: Although both treatment programs were equally effective, clinicians should consider a treatment program that meets the need of the patient. This study was registered at ClinicalTrials.gov NCT00750022.</v>
          </cell>
          <cell r="D994"/>
          <cell r="E994" t="str">
            <v>College of Health Sciences, Walden University, USA.</v>
          </cell>
          <cell r="F994" t="str">
            <v>2010</v>
          </cell>
          <cell r="G994" t="str">
            <v>Patient Educ Couns</v>
          </cell>
          <cell r="H994" t="str">
            <v>27142953</v>
          </cell>
        </row>
        <row r="995">
          <cell r="A995">
            <v>994</v>
          </cell>
          <cell r="B995" t="str">
            <v>Recommendations for health information technology implementation in rural hospitals</v>
          </cell>
          <cell r="C995" t="str">
            <v>Purpose - The purpose of this paper is to investigate violations against work standards associated with using a new health information technology (HIT) system. Relevant recommendations for implementing HIT in rural hospitals are provided and discussed to achieve meaningful use. Design/methodology/approach - An observational study is conducted to map medication administration process while using a HIT system in a rural hospital. Follow-up focus groups are held to determine and verify potential adverse factors related to using the HIT system while passing drugs to patients. Findings - A detailed task analysis demonstrated several violations, such as only relying on the barcode scanning system to match up with patient and drugs could potentially result in the medical staff forgetting to provide drug information verbally before administering drugs. There was also a lack of regulated and clear work procedure in using the new HIT system. In addition, the computer system controls and displays could not be adjusted so as to satisfy the users' expectations. Nurses prepared medications and documentation in an environment that was prone to interruptions. Originality/value - Recommendations for implementing a HIT system in rural healthcare facilities can be categorized into five areas: people, tasks, tools, environment, and organization. Detailed remedial measures are provided for achieving continuous process improvements at resource-limited healthcare facilities in rural areas.</v>
          </cell>
          <cell r="D995"/>
          <cell r="E995" t="str">
            <v>Department of Industrial Engineering, The Pennsylvania State University, Erie, Pennsylvania, USA._x000D_Department of Industrial Engineering, Clemson University, Clemson, South Carolina, USA.</v>
          </cell>
          <cell r="F995" t="str">
            <v>2016</v>
          </cell>
          <cell r="G995" t="str">
            <v>Int J Health Care Qual Assur</v>
          </cell>
          <cell r="H995" t="str">
            <v>24399624</v>
          </cell>
        </row>
        <row r="996">
          <cell r="A996">
            <v>995</v>
          </cell>
          <cell r="B996" t="str">
            <v>[Usefulness of electronic drug registers: Spanish register of patients treated with fingolimod (Gilenya ®)]</v>
          </cell>
          <cell r="C996" t="str">
            <v>INTRODUCTION: This study outlines the design of an electronic register of patients with multiple sclerosis who began treatment with fingolimod in Spain. The system is intended to serve as a tool to monitor its utilisation in daily clinical practice and thus allow optimisation of the way it is used. AIMS: To establish the profile of patients with multiple sclerosis undergoing treatment with fingolimod and to determine the effectiveness and safety of this treatment in daily clinical practice. DEVELOPMENT: An observation-based, retrospective and prospective, multi-centre registry is set up, which will be active for five years. Forty neurologists working in Spain will participate in the project. Patients treated with fingolimod who fulfil the selection criteria will be included in the study. The effectiveness variables that will be evaluated are: disability measured by means of the Expanded Disability Status Scale, the rate of attacks, T1 gadolinium-enhancing lesions and new lesions in T2, and the percentage of patients who were free of activity and those who require concomitant treatments. The tolerability variables that will be evaluated are: the rate of patients who present events and adverse reactions, respectively, with a separate analysis of those presenting after the first dose or that are related to the fingolimod risk management plan and the treatment dropout rate. CONCLUSIONS: New pharmaceuticals that have only recently been commercialised require more information about their effectiveness and safety, beyond the controlled environment of a clinical trial. Initiatives involving electronic registries such as the Gilenya register are a solution that can respond to such needs by providing information in the shortest possible time about the most suitable management in order to be able to make the best and most efficient use of it.</v>
          </cell>
          <cell r="D996"/>
          <cell r="E996" t="str">
            <v>Fundacion IMABIS, Hospital Universitario Carlos Haya, 29190 Malaga, Espana.</v>
          </cell>
          <cell r="F996" t="str">
            <v>2014</v>
          </cell>
          <cell r="G996" t="str">
            <v>Rev Neurol</v>
          </cell>
          <cell r="H996" t="str">
            <v>29317551</v>
          </cell>
        </row>
        <row r="997">
          <cell r="A997">
            <v>996</v>
          </cell>
          <cell r="B997" t="str">
            <v>Characteristics of Real-World Metastatic Non-Small Cell Lung Cancer Patients Treated with Nivolumab and Pembrolizumab During the Year Following Approval</v>
          </cell>
          <cell r="C997" t="str">
            <v>BACKGROUND: Evidence from cancer clinical trials can be difficult to generalize to real-world patient populations, but can be complemented by real-world evidence to optimize personalization of care. Further, real-world usage patterns of programmed cell death protein 1 (PD-1) inhibitors following approval can inform future studies of subpopulations underrepresented in clinical trials. MATERIALS AND METHODS: We performed a multicenter analysis using electronic health record data collected during routine care of patients treated in community cancer care clinics in the Flatiron Health network. Real-world metastatic non-small cell lung cancer (NSCLC) patients who received nivolumab or pembrolizumab in the metastatic setting (n = 1,344) were selected from a starting random sample of 55,969 NSCLC patients with two or more documented visits from January 1, 2011, through March 31, 2016. The primary study outcome measurement was demographic and treatment characteristics of the cohort. RESULTS: Median age at PD-1 inhibitor initiation was 69 years (interquartile range 61-75). Patients were 56% male, 88% smokers, 65% nonsquamous histology, and 64% diagnosed at stage IV. Of 1,344 patients, 112 (8%) were tested for programmed death-ligand 1 expression. Overall, 50% received nivolumab or pembrolizumab in the second line, with a substantial proportion of third and later line use that began to decline in Q4 2015. CONCLUSION: During the year following U.S. regulatory approval of PD-1 inhibitors for treatment of NSCLC, real-world patients receiving nivolumab or pembrolizumab were older at treatment initiation and more had smoking history relative to clinical trial cohorts. Studies of outcomes in underrepresented subgroups are needed to inform real-world treatment decisions. IMPLICATIONS FOR PRACTICE: Evidence gathered in conventional clinical trials used to assess safety and efficacy of new therapies is not necessarily generalizable to real-world patients receiving these drugs following regulatory approval. Real-world evidence derived from electronic health record data can yield complementary evidence to enable optimal clinical decisions. Examined here is a cohort of programmed cell death protein 1 inhibitor-treated metastatic non-small cell lung cancer patients in the first year following regulatory approval of these therapies in this indication. The analysis revealed how the real-world cohort differed from the clinical trial cohorts, which will inform which patients are underrepresented and warrant additional studies.</v>
          </cell>
          <cell r="D997"/>
          <cell r="E997" t="str">
            <v>U.S. Food and Drug Administration, Silver Spring, Maryland, USA._x000D_Flatiron Health, New York, New York, USA amy@flatiron.com._x000D_Flatiron Health, New York, New York, USA.</v>
          </cell>
          <cell r="F997" t="str">
            <v>2018</v>
          </cell>
          <cell r="G997" t="str">
            <v>Oncologist</v>
          </cell>
          <cell r="H997" t="str">
            <v>28027596</v>
          </cell>
        </row>
        <row r="998">
          <cell r="A998">
            <v>997</v>
          </cell>
          <cell r="B998" t="str">
            <v>Implementing Pharmacogenomics in Europe: Design and Implementation Strategy of the Ubiquitous Pharmacogenomics Consortium</v>
          </cell>
          <cell r="C998" t="str">
            <v>Despite scientific and clinical advances in the field of pharmacogenomics (PGx), application into routine care remains limited. Opportunely, several implementation studies and programs have been initiated over recent years. This article presents an overview of these studies and identifies current research gaps. Importantly, one such gap is the undetermined collective clinical utility of implementing a panel of PGx-markers into routine care, because the evidence base is currently limited to specific, individual drug-gene pairs. The Ubiquitous Pharmacogenomics (U-PGx) Consortium, which has been funded by the European Commission's Horizon-2020 program, aims to address this unmet need. In a prospective, block-randomized, controlled clinical study (PREemptive Pharmacogenomic testing for prevention of Adverse drug REactions [PREPARE]), pre-emptive genotyping of a panel of clinically relevant PGx-markers, for which guidelines are available, will be implemented across healthcare institutions in seven European countries. The impact on patient outcomes and cost-effectiveness will be investigated. The program is unique in its multicenter, multigene, multidrug, multi-ethnic, and multihealthcare system approach.</v>
          </cell>
          <cell r="D998"/>
          <cell r="E998" t="str">
            <v>Department of Clinical Pharmacy and Toxicology, Leiden University Medical Center, Leiden, The Netherlands._x000D_UMR Inserm U1027 and Université de Toulouse III Paul Sabatier, Toulouse, France._x000D_Experimental and Clinical Pharmacology, Centro di Riferimento Oncologico, National Cancer Institute, Aviano, Italy._x000D_Royal Dutch Pharmacists Association (KNMP), The Hague, The Netherlands._x000D_Department of Clinical Pharmacy, Granada University Hospital, Institute for Biomedical Research, Granada, Spain._x000D_Department of Clinical Pharmacy, St Antonius Hospital, Nieuwegein, The Netherlands._x000D_Pharmacogenetics Laboratory, Institute of Biochemistry, Faculty of Medicine, University of Ljubljana, Slovenia._x000D_Department of Physiology and Pharmacology, Section of Pharmacogenetics, Karolinska Institutet, Stockholm, Sweden._x000D_Department of Pharmaceutical Biosciences, Uppsala University, Uppsala, Sweden._x000D_Center for Clinical Genetics, Leiden University Medical Center, Leiden, The Netherlands._x000D_The Golden Helix Foundation, London, United Kingdom._x000D_University of Patras, School of Health Sciences, Department of Pharmacy, University Campus, Rion, Patras, Greece._x000D_Department of Molecular and Clinical Pharmacology, Royal Liverpool University Hospital and University of Liverpool, Liverpool, United Kingdom._x000D_Center for Medical Statistics, Informatics, and Intelligent Systems, Medical University of Vienna, Vienna, Austria._x000D_Dr. Margarete Fischer-Bosch Institute of Clinical Pharmacology, Stuttgart, Germany and University of Tübingen, Tübingen, Germany._x000D_Department of Clinical Pharmacology, University Hospital Tübingen, Tübingen, Germany._x000D_Department of Pharmacy and Biochemistry, University of Tübingen, Tübingen, Germany._x000D_Bio.logis Center for Human Genetics, Frankfurt am Main, Germany._x000D_Research Division, Federal Institute for Drugs and Medical Devices, Bonn, Germany._x000D_Division of Nephrology and Dialysis, Department of Internal Medicine III, Medical University of Vienna, Vienna, Austria.</v>
          </cell>
          <cell r="F998" t="str">
            <v>2017</v>
          </cell>
          <cell r="G998" t="str">
            <v>Clin Pharmacol Ther</v>
          </cell>
          <cell r="H998" t="str">
            <v>29687577</v>
          </cell>
        </row>
        <row r="999">
          <cell r="A999">
            <v>998</v>
          </cell>
          <cell r="B999" t="str">
            <v>HbA1c response after insulin initiation in patients with type 2 diabetes mellitus in real life practice: Identifying distinct subgroups</v>
          </cell>
          <cell r="C999" t="str">
            <v>AIMS: To identify subgroups of patients with type 2 diabetes mellitus (T2DM) following distinct trajectories of HbA1c after insulin initiation and explore underlying differences in clinical characteristics. MATERIALS AND METHODS: A cohort study was conducted in patients with T2DM initiating insulin in 2007-2013 with a follow-up of 2 to 4 years. Data were collected from the Groningen Initiative to Analyze Type 2 Diabetes Treatment (GIANTT) database. The primary outcome was subgroups with different trajectories of HbA1c patterns after insulin initiation, as identified by latent class growth modeling. Differences between subgroups were tested using one-way ANOVA, Kruskal-Wallis or chi-square tests, where appropriate. RESULTS: From 1459 patients, three subgroups with distinct HbA1c patterns were identified. Group 1 (8%) initially showed a moderate decrease followed by an increase in HbA1c 2 years later, despite receiving more comedication. Group 2 (84%) showed a stable decrease. Group 3 (8%) had a high initial level of HbA1c and a rapid decline within the first year, followed by a slow increase thereafter. Group 1 patients were on average 6-7 years younger than patients in groups 2 and 3 and were more likely to receive sulfonylureas than Group 3 patients. Group 3 patients had a shorter diabetes duration and were less well-controlled for HbA1c, systolic blood pressure and LDL-cholesterol at insulin initiation. CONCLUSIONS: Most patients showed a stable HbA1c response, but one out of six patients showed either a poor response, or a rapid initial response only after insulin initiation. Response patterns were associated with age, diabetes duration and risk-factor controls at the time of insulin initiation.</v>
          </cell>
          <cell r="D999"/>
          <cell r="E999" t="str">
            <v>Department of Clinical Pharmacy and Pharmacology, University of Groningen, University Medical Center Groningen, Groningen, The Netherlands._x000D_Department of Epidemiology, University of Groningen, University Medical Center Groningen, Groningen, The Netherlands._x000D_Center for Human Movement Sciences, University of Groningen, University Medical Center Groningen, Groningen, The Netherlands._x000D_Department of Health Sciences, Faculty of Science, Amsterdam Public Health Research Institute, VU University Medical Center, Amsterdam, The Netherlands._x000D_Department of General Practice and Elderly Care Medicine, Amsterdam Public Health Research Institute, VU University Medical Center, Amsterdam, The Netherlands._x000D_Department of Internal Medicine, Martini Hospital, Groningen, The Netherlands.</v>
          </cell>
          <cell r="F999" t="str">
            <v>2018</v>
          </cell>
          <cell r="G999" t="str">
            <v>Diabetes Obes Metab</v>
          </cell>
          <cell r="H999" t="str">
            <v>30259165</v>
          </cell>
        </row>
        <row r="1000">
          <cell r="A1000">
            <v>999</v>
          </cell>
          <cell r="B1000" t="str">
            <v>Treatment of Severe Gynecomastia After Massive Weight Loss: Analysis of Long-Term Outcomes Measured with the Italian Version of the BODY-Q</v>
          </cell>
          <cell r="C1000" t="str">
            <v>INTRODUCTION: The objectives of this study are: (1) comparison of long-term outcomes after correction of severe gynecomastia using different techniques; (2) apply the Italian version of the BODY-Q; (3) present the role of intercostal perforator flap (ICAP) after massive weight loss for correction of severe gynecomastia. MATERIALS AND METHODS: Between January 2008 and March 2016, we performed surgical correction of bilateral severe gynecomastia in 80 men (160 breasts) following massive weight loss. Patients answered the Italian version of BODY-Q postoperative module. All patients had experienced substantial weight loss (&gt; 30 kg), presented with bilateral severe tissue ptosis of the breast, follow-up of almost 2 years and had a good understanding of the Italian language, and signed consents were included in the study. The sample was studied about age, BMI, comorbidity, bariatric surgical procedure, follow-up, type of post-bariatric surgical procedure, complications and secondary procedures. RESULTS: We performed 487 severe gynecomastia corrections from 2008 to 2016; 80 patients adhered to the inclusion criteria and formed our study group. This cross-sectional study compared three cohorts: 52 access using a circumareolar scar, 18 with an inframammary fold scar, 10 with an inframammary fold scar using intercostal perforator flaps. There were 16 secondary procedures in group one, 2 in group two and 1 in group three. We compared the secondary procedures of group 1 with the other groups, and we obtained a significant difference with a P = 0.04. The mean patient age was 36.5 years, and the average body mass index was 27.5 kg/m(2) at the time of surgical correction of gynecomastia. From the BODY-Q analysis, the group of patients undergoing adenomammectomy with inframammary fold scar using intercostal perforator flaps has achieved significantly better results regarding the satisfaction with chest, psychosocial function, satisfaction with outcome and better body image. CONCLUSIONS: This is the first study that used the BODY-Q to analyze the correction of severe gynecomastia following massive weight loss with long-term results. The use of this patient-reported outcome measure underlined that the intercostal artery perforator flap, used in the correction of severe gynecomastia following massive weight loss, is a safe and effective technique with good outcomes and high patient satisfaction. LEVEL OF EVIDENCE IV: This journal requires that authors assign a level of evidence to each article. For a full description of these Evidence-Based Medicine ratings, please refer to the Table of Contents or the online Instructions to Authors www.springer.com/00266 .</v>
          </cell>
          <cell r="D1000"/>
          <cell r="E1000" t="str">
            <v>Plastic and Reconstructive Surgery Unit, Campus Bio-Medico University of Rome, Via Alvaro del Portillo 200, Rome, Italy. maurosabbarone@gmail.com._x000D_Research Group "To be and to appear: Objective indication to Plastic Surgery" of Campus Bio-Medico University in Rome, Rome, Italy. maurosabbarone@gmail.com._x000D_Plastic and Reconstructive Surgery Unit, Campus Bio-Medico University of Rome, Via Alvaro del Portillo 200, Rome, Italy._x000D_Research Group "To be and to appear: Objective indication to Plastic Surgery" of Campus Bio-Medico University in Rome, Rome, Italy._x000D_Department of Surgery, Patient Reported Outcomes, Value and Experience (PROVE) Center, Brigham and Women's Hospital, Harvard Medical School, Boston, MA, 02115, USA._x000D_Institute of Philosophy of Scientific and Technological Activity, Campus Bio-Medico University of Rome, Rome, Italy.</v>
          </cell>
          <cell r="F1000" t="str">
            <v>2018</v>
          </cell>
          <cell r="G1000" t="str">
            <v>Aesthetic Plast Surg</v>
          </cell>
          <cell r="H1000" t="str">
            <v>21750310</v>
          </cell>
        </row>
        <row r="1001">
          <cell r="A1001">
            <v>1000</v>
          </cell>
          <cell r="B1001" t="str">
            <v>Selective serotonin reuptake inhibitor treatment and depression are associated with poststroke mortality</v>
          </cell>
          <cell r="C1001" t="str">
            <v>BACKGROUND: Studies generally do not examine patients' prestroke depression diagnoses and treatments. OBJECTIVE: To examine the association of depression diagnosis and prestroke and/or poststroke selective serotonin reuptake inhibitor (SSRI) treatment with poststroke mortality. METHODS: We conducted a retrospective study of the medical records of a cohort of veterans with a stroke diagnosis between July 31, 2000, and September 30, 2001. Data regarding demographics, comorbidities, depression diagnosis, and treatment were abstracted from automated databases and electronic medical records for 6 months before and 1 year after the stroke index date. The survival rates of veterans who received an SSRI before and/or after the stroke were estimated using Kaplan-Meier survival analysis. Time-dependent Cox proportional hazards regression model was used to assess the association between risk factors and mortality. RESULTS: Among 870 veterans, 80 died less than 60 days after their stroke. Among the remaining 790, 12% died within 1 year, 26% died by the end of follow-up (May 1, 2007), and more than 62% were alive at the end of follow-up. Veterans were 3 times as likely to die if they had been treated for depression with an SSRI only before their stroke (hazard ratio [HR], 3.12; 95% CI 1.60 to 6.09). In the time-dependent model, SSRI treatment both before and after the stroke was protective compared with no SSRI treatment during the year following the stroke (HR 0.31; 95% CI 0.11 to 0.86). However, the survival curves crossed over and SSRI treatment before and after stroke conferred greater risk at the end of 7 years (HR 1.36; 95% CI 1.00 to 1.87). Depression diagnosis was associated with greater risk of mortality (HR 1.87; 95% CI 1.24 to 2.82). CONCLUSIONS: Poststroke SSRI treatment was associated with longer survival even though depression diagnosis was associated with earlier mortality in the unadjusted model. After a stroke, SSRI initiation or resumption of treatment should be considered as part of a medication therapy management service, especially if the patient has a history of depression or was taking an SSRI before the stroke.</v>
          </cell>
          <cell r="D1001"/>
          <cell r="E1001" t="str">
            <v>College of Pharmacy, University of South Florida, Tampa, FL, USA. lried@health.usf.edu</v>
          </cell>
          <cell r="F1001" t="str">
            <v>2011</v>
          </cell>
          <cell r="G1001" t="str">
            <v>Ann Pharmacother</v>
          </cell>
          <cell r="H1001" t="str">
            <v>23979271</v>
          </cell>
        </row>
        <row r="1002">
          <cell r="A1002">
            <v>1001</v>
          </cell>
          <cell r="B1002" t="str">
            <v>Minority trauma patients tend to cluster at trauma centers with worse-than-expected mortality: can this phenomenon help explain racial disparities in trauma outcomes?</v>
          </cell>
          <cell r="C1002" t="str">
            <v>OBJECTIVES: To determine whether minority trauma patients are more commonly treated at trauma centers (TCs) with worse observed-to-expected (O/E) survival. BACKGROUND: Racial disparities in survival after traumatic injury have been described. However, the mechanisms that lead to these inequities are not well understood. METHODS: Analysis of level I/II TCs included in the National Trauma Data Bank 2007-2010. White, Black, and Hispanic patients 16 years or older sustaining blunt/penetrating injuries with an Injury Severity Score of 9 or more were included. TCs with 50% or more Hispanic or Black patients were classified as predominantly minority TCs. Multivariate logistic regression adjusting for several patient/injury characteristics was used to predict the expected number of deaths for each TC. O/E mortality ratios were then generated and used to rank individual TCs as low (O/E &lt;1), intermediate, or high mortality (O/E &gt;1). RESULTS: A total of 556,720 patients from 181 TCs were analyzed; 86 TCs (48%) were classified as low mortality, 6 (3%) intermediate, and 89 (49%) as high mortality. More of the predominantly minority TCs [(82% (22/27) vs 44% (67/154)] were classified as high mortality (P &lt; 0.001). Approximately 64% of Black patients (55,673/87,575) were treated at high-mortality TCs compared with 54% Hispanics (32,677/60,761) and 41% Whites (165,494/408,384) (P &lt; 0.001). CONCLUSIONS: Minority trauma patients are clustered at hospitals with significantly higher-than-expected mortality. Black and Hispanic patients treated at low-mortality hospitals have a significantly lower odds of death than similar patients treated at high-mortality hospitals. Differences in TC outcomes and quality of care may partially explain trauma outcomes disparities.</v>
          </cell>
          <cell r="D1002"/>
          <cell r="E1002" t="str">
            <v>*Center for Surgical Trials and Outcomes Research, Department of Surgery, The Johns Hopkins School of Medicine, Baltimore, MD †Department of Health Policy and Management, Johns Hopkins Bloomberg School of Public Health, Baltimore, MD ‡Department of Surgery, Howard University College of Medicine, Washington, DC.</v>
          </cell>
          <cell r="F1002" t="str">
            <v>2013</v>
          </cell>
          <cell r="G1002" t="str">
            <v>Ann Surg</v>
          </cell>
          <cell r="H1002" t="str">
            <v>28094135</v>
          </cell>
        </row>
        <row r="1003">
          <cell r="A1003">
            <v>1002</v>
          </cell>
          <cell r="B1003" t="str">
            <v>Diabetes Prevention Program Translation in the Veterans Health Administration</v>
          </cell>
          <cell r="C1003" t="str">
            <v>INTRODUCTION: This clinical demonstration trial compared the effectiveness of the Veterans Affairs Diabetes Prevention Program (VA-DPP) with an evidence-based usual care weight management program (MOVE!(®)) in the Veterans Health Administration health system. DESIGN: Prospective, pragmatic, non-randomized comparative effectiveness study of two behavioral weight management interventions. SETTING/PARTICIPANTS: Obese/overweight Veterans with prediabetes were recruited from three geographically diverse VA sites between 2012 and 2014. INTERVENTION: VA-DPP included 22 group-based intensive lifestyle change sessions. MAIN OUTCOME MEASURES: Weight change at 6 and 12 months, hemoglobin A1c (HbA1c) at 12 months, and VA health expenditure changes at 15 months were assessed using VA electronic health record and claims data. Between- and within-group comparisons for weight and HbA1c were done using linear mixed-effects models controlling for age, gender, race/ethnicity, baseline outcome values, and site. Analyses were conducted in 2015-2016. RESULTS: A total of 387 participants enrolled (273 VA-DPP, 114 MOVE!). More VA-DPP participants completed at least one (73.3% VA-DPP vs 57.5% MOVE! p=0.002); four (57.5% VA-DPP vs 42.5% MOVE!, p=0.007); and eight or more sessions (42.5% VA-DPP vs 31% MOVE!, p=0.035). Weight loss from baseline was significant at both 6 (p&lt;0.001) and 12 months (p&lt;0.001) for VA-DPP participants, but only significant at 6 months for MOVE! participants (p=0.004). Between groups, there were significant differences in 6-month weight loss (-4.1 kg VA-DPP vs -1.9 kg MOVE!, p&lt;0.001), but not 12-month weight loss (-3.4 kg VA-DPP vs -2.0 kg MOVE!, p=0.16). There were no significant differences in HbA1c change or outpatient, inpatient, and total VA expenditures. CONCLUSIONS: VA-DPP participants had higher participation rates and weight loss at 6 months, but similar weight, HbA1c, and health expenditures at 12 months compared to MOVE! PARTICIPANTS: Features of VA-DPP may help enhance the capability of MOVE! to reach a larger proportion of the served population and promote individual-level weight maintenance.</v>
          </cell>
          <cell r="D1003"/>
          <cell r="E1003" t="str">
            <v>Department of Medicine, VA Greater Los Angeles Healthcare System, Los Angeles, California; Department of Medicine, David Geffen School of Medicine, University of California, Los Angeles, California; VA Health Services Research and Development (HSR&amp;D) Center for Healthcare Innovation, Implementation and Policy, VA Greater Los Angeles, California. Electronic address: tannaz.moin@va.gov._x000D_Ann Arbor VA Center for Clinical Management Research, Ann Arbor, Michigan._x000D_Department of Medicine, Durham VA Medical Center, Durham, North Carolina; Department of Medicine, Duke University School of Medicine, Durham, North Carolina._x000D_Department of Medicine, VA Greater Los Angeles Healthcare System, Los Angeles, California; Department of Medicine, David Geffen School of Medicine, University of California, Los Angeles, California._x000D_Department of Medicine, Baltimore VA Medical Center, Baltimore, Maryland; Department of Medicine, University of Maryland School of Medicine, Baltimore, Maryland._x000D_Department of Medicine, Minneapolis VA Healthcare System, Minneapolis, Minnesota; Department of Medicine, University of Minnesota Medical Center, Minneapolis, Minnesota._x000D_Ann Arbor VA Center for Clinical Management Research, Ann Arbor, Michigan; Center for Statistical Consultation and Research, University of Michigan, Ann Arbor, Michigan._x000D_Department of Medicine, Durham VA Medical Center, Durham, North Carolina._x000D_VHA National Center for Health Promotion and Disease Prevention, Durham, North Carolina._x000D_Department of Medicine, VA Greater Los Angeles Healthcare System, Los Angeles, California; Department of Family Medicine, University of Michigan, Ann Arbor, Michigan; VA Diabetes QUERI, Ann Arbor, Michigan.</v>
          </cell>
          <cell r="F1003" t="str">
            <v>2017</v>
          </cell>
          <cell r="G1003" t="str">
            <v>Am J Prev Med</v>
          </cell>
          <cell r="H1003" t="str">
            <v>26823179</v>
          </cell>
        </row>
        <row r="1004">
          <cell r="A1004">
            <v>1003</v>
          </cell>
          <cell r="B1004" t="str">
            <v>Effectiveness, safety and costs of thromboembolic prevention in patients with non-valvular atrial fibrillation: phase I ESC-FA protocol study and baseline characteristics of a cohort from a primary care electronic database</v>
          </cell>
          <cell r="C1004" t="str">
            <v>PURPOSE: Atrial fibrillation is the most common arrhythmia. Its management aims to reduce symptoms and to prevent complications through rate and rhythm control, management of concomitant cardiac diseases and prevention of related complications, mainly stroke. The main objective of Effectiveness, Safety and Costs in Atrial Fibrillation (ESC-FA) study is to analyse the drugs used for the management of the disease in real-use conditions, particularly the antithrombotic agents for stroke prevention. The aim of this work is to present the study protocol of phase I of the ESC-FA study and the baseline characteristics of newly diagnosed patients with atrial fibrillation in Catalonia, Spain. PARTICIPANTS: The data source is System for the Improvement of Research in Primary Care (SIDIAP) database. The population included are all patients with non-valvular atrial fibrillation diagnosis registered in the electronic health records during 2007-2012. FINDINGS TO DATE: A total of 22,585 patients with non-valvular atrial fibrillation were included in the baseline description. Their mean age was 72.8 years and 51.6% were men. The most commonly prescribed antithrombotics were vitamin K antagonists (40.1% of patients) and platelet aggregation inhibitors (32.9%); 25.3% had not been prescribed antithrombotic treatment. Age, gender, comorbidities and co-medication at baseline were similar to those reported for previous studies. FUTURE PLANS: The next phase in the ESC-FA study will involve assessing the effectiveness and safety of antithrombotic treatments, analysing stroke events and bleeding episodes' rates in our patients (rest of phase I), describing the current management of the disease and its costs in our setting, and assessing how the introduction of new oral anticoagulants changes the stroke prevention in non-valvular atrial fibrillation.</v>
          </cell>
          <cell r="D1004"/>
          <cell r="E1004" t="str">
            <v>Institut Universitari d'Investigació en Atenció Primària Jordi Gol (IDIAP Jordi Gol), Barcelona, Spain Universitat Autònoma de Barcelona (UAB), Bellaterra, Spain._x000D_Universitat Autònoma de Barcelona (UAB), Bellaterra, Spain Unitat de farmàcia, Servei d'Atenció Primària Barcelonès Nord i Maresme, Institut Català de la Salut, Badalona, Spain._x000D_Translab Research Group, Unitat de Farmacologia Clínica, Departament de Ciències Mèdiques, Facultat de Medicina, UdG, Girona, Spain._x000D_Unidad de Epidemiología del Servicio de Cardiología, Hospital Vall d'Hebron y CIBER de Epidemiología y Salud Pública (CIBERESP), Barcelona, Spain._x000D_Unitat de Coordinació i Estratègia del Medicament, Institut Català de la Salut, Barcelona, Spain._x000D_Servei de Farmacologia, Hospital Vall d'Hebron, Barcelona, Spain._x000D_System for the Improvement of Research in Primary Care (SIDIAP), Barcelona, Spain.</v>
          </cell>
          <cell r="F1004" t="str">
            <v>2016</v>
          </cell>
          <cell r="G1004" t="str">
            <v>BMJ Open</v>
          </cell>
          <cell r="H1004" t="str">
            <v>22435835</v>
          </cell>
        </row>
        <row r="1005">
          <cell r="A1005">
            <v>1004</v>
          </cell>
          <cell r="B1005" t="str">
            <v>Nurse-run, telephone-based outreach to improve lipids in people with diabetes</v>
          </cell>
          <cell r="C1005" t="str">
            <v>BACKGROUND: There is a need for randomized, prospective trials of case management interventions with resource utilization analyses. OBJECTIVES: To determine whether algorithm-driven telephone care by nurses improves lipid control in patients with diabetes. DESIGN: Prospective, randomized, controlled trial. PARTICIPANTS: Adults with diabetes at a federally funded community health center were randomly assigned to intervention (n = 381) or usual-care (n = 381) groups. INTERVENTIONS: Nurses independently initiated and titrated lipid therapy and promoted behavioral change through motivational interviewing and self-management techniques. Other parameters of diabetes care were addressed based on time constraints. MAIN MEASURES: The primary outcome was the proportion of patients with a low-density lipoprotein (LDL) less than 100 mg/dL. Secondary outcomes included the number of hospital admissions, total hospital charges per patient, and the proportion of patients meeting other lipid, glycemic, and blood pressure guidelines. KEY RESULTS: The percent of patients with an LDL &lt; 100 mg/dL increased from 52.0% to 58.5% in the intervention group and decreased from 55.6% to 46.7% in the control group (P &lt; .01). Average cost per patient to the healthcare system was less for the intervention group ($6600 vs $9033, P = .03). Intervention patients trended toward fewer hospital admissions (P = .06). The intervention did not affect glycemic and blood pressure outcomes. CONCLUSIONS: Nurses can improve lipid control in patients with diabetes in a primarily indigent population through telephone care using moderately complex algorithms, but a more targeted approach is warranted. Telephone-based outreach may decrease resource utilization, but more study is needed.</v>
          </cell>
          <cell r="D1005"/>
          <cell r="E1005" t="str">
            <v>Denver Health and Hospital Authority, Denver, CO, USA. henry.fi scher@dhha.org</v>
          </cell>
          <cell r="F1005" t="str">
            <v>2012</v>
          </cell>
          <cell r="G1005" t="str">
            <v>Am J Manag Care</v>
          </cell>
          <cell r="H1005" t="str">
            <v>28780975</v>
          </cell>
        </row>
        <row r="1006">
          <cell r="A1006">
            <v>1005</v>
          </cell>
          <cell r="B1006" t="str">
            <v>Short-term and long-term results of endovascular and open repair of abdominal aortic aneurysms in Germany</v>
          </cell>
          <cell r="C1006" t="str">
            <v>BACKGROUND: Endovascular aortic repair (EVAR) has emerged as a standard of care for abdominal aortic aneurysm (AAA) repair. However, real-world evidence to compare this technology to open aortic repair (OAR) is limited. Major gaps exist related to long-term outcomes of therapies worldwide. METHODS: Health insurance claims data of Germany's third largest insurance provider, DAK-Gesundheit, were used to determine outcomes after interventions for intact AAA (iAAA) and ruptured AAA (rAAA). The study included patients operated on between October 2008 and April 2015. RESULTS: Included were 5509 patients (3627 EVAR and 1859 OAR). Median follow-up was 2.44 years (range, 0-6.46 years). The in-hospital mortality was lower after EVAR compared with OAR for both iAAA (1.2% vs 5.4%) and rAAA (26.1% vs 42%; P &lt; .001). Postoperative length of stay and occurrence of complications were also lower after EVAR. The in-hospital mortality benefits of EVAR were most prominent in octogenarians (iAAA: EVAR, 2.2%; OAR, 18.2%; rAAA: EVAR, 34.4%; OAR, 62.3%; P &lt; .001). However, the early survival benefit after EVAR reversed at ∼1.5 years, and Cox proportional hazard models revealed no differences in overall survival between EVAR and OAR. Landmark analysis focusing on patients surviving the procedure has shown lower survival in patients with EVAR. CONCLUSIONS: In this largest European investigation to date using health insurance claims data, we found that in-hospital outcomes in Germany favor EVAR, which is comparable to findings reported in the United States and the United Kingdom. Trends toward lower long-term survival after EVAR after discharge are important and require future research and reflection.</v>
          </cell>
          <cell r="D1006"/>
          <cell r="E1006" t="str">
            <v>Department of Vascular Medicine, University Heart Center Hamburg, University Medical Center Hamburg-Eppendorf, Hamburg, Germany. Electronic address: ch.behrendt@uke.de._x000D_Healthcare Policy and Research, Weill Cornell Medical College, New York, NY._x000D_Department of Vascular Medicine, University Heart Center Hamburg, University Medical Center Hamburg-Eppendorf, Hamburg, Germany._x000D_the Department of Central Strategies and Technical Solutions, DAK-Gesundheit, Hamburg, Germany.</v>
          </cell>
          <cell r="F1006" t="str">
            <v>2017</v>
          </cell>
          <cell r="G1006" t="str">
            <v>J Vasc Surg</v>
          </cell>
          <cell r="H1006" t="str">
            <v>22169080</v>
          </cell>
        </row>
        <row r="1007">
          <cell r="A1007">
            <v>1006</v>
          </cell>
          <cell r="B1007" t="str">
            <v>Covariate adjustment increased power in randomized controlled trials: an example in traumatic brain injury</v>
          </cell>
          <cell r="C1007" t="str">
            <v>OBJECTIVE: We aimed to determine to what extent covariate adjustment could affect power in a randomized controlled trial (RCT) of a heterogeneous population with traumatic brain injury (TBI). STUDY DESIGN AND SETTING: We analyzed 14-day mortality in 9,497 participants in the Corticosteroid Randomization After Significant Head Injury (CRASH) RCT of corticosteroid vs. placebo. Adjustment was made using logistic regression for baseline covariates of two validated risk models derived from external data (International Mission on Prognosis and Analysis of Clinical Trials in Traumatic Brain Injury [IMPACT]) and from the CRASH data. The relative sample size (RESS) measure, defined as the ratio of the sample size required by an adjusted analysis to attain the same power as the unadjusted reference analysis, was used to assess the impact of adjustment. RESULTS: Corticosteroid was associated with higher mortality compared with placebo (odds ratio=1.25, 95% confidence interval=1.13-1.39). RESS of 0.79 and 0.73 were obtained by adjustment using the IMPACT and CRASH models, respectively, which, for example, implies an increase from 80% to 88% and 91% power, respectively. CONCLUSION: Moderate gains in power may be obtained using covariate adjustment from logistic regression in heterogeneous conditions such as TBI. Although analyses of RCTs might consider covariate adjustment to improve power, we caution against this approach in the planning of RCTs.</v>
          </cell>
          <cell r="D1007"/>
          <cell r="E1007" t="str">
            <v>Department of Epidemiology and Population Health, London School of Hygiene and Tropical Medicine, Keppel Street, London WC1E 7HT, UK. elizabeth.turner@lshtm.ac.uk</v>
          </cell>
          <cell r="F1007" t="str">
            <v>2012</v>
          </cell>
          <cell r="G1007" t="str">
            <v>J Clin Epidemiol</v>
          </cell>
          <cell r="H1007" t="str">
            <v>28493608</v>
          </cell>
        </row>
        <row r="1008">
          <cell r="A1008">
            <v>1007</v>
          </cell>
          <cell r="B1008" t="str">
            <v>The Epidemiology of Emergency Department Trauma Discharges in the United States</v>
          </cell>
          <cell r="C1008" t="str">
            <v>OBJECTIVE: Injury-related morbidity and mortality is an important emergency medicine and public health challenge in the United States. Here we describe the epidemiology of traumatic injury presenting to U.S. emergency departments (EDs), define changes in types and causes of injury among the elderly and the young, characterize the role of trauma centers and teaching hospitals in providing emergency trauma care, and estimate the overall economic burden of treating such injuries. METHODS: We conducted a secondary retrospective, repeated cross-sectional study of the Nationwide Emergency Department Data Sample (NEDS), the largest all-payer ED survey database in the United States. Main outcomes and measures were survey-adjusted counts, proportions, means, and rates with associated standard errors (SEs) and 95% confidence intervals. We plotted annual age-stratified ED discharge rates for traumatic injury and present tables of proportions of common injuries and external causes. We modeled the association of Level I or II trauma center care with injury fatality using a multivariable survey-adjusted logistic regression analysis that controlled for age, sex, injury severity, comorbid diagnoses, and teaching hospital status. RESULTS: There were 181,194,431 (SE = 4,234) traumatic injury discharges from U.S. EDs between 2006 and 2012. There was a mean year-to-year decrease of 143 (95% CI = -184.3 to -68.5) visits per 100,000 U.S. population during the study period. The all-age, all-cause case-fatality rate for traumatic injuries across U.S. EDs during the study period was 0.17% (SE = 0.001%). The case-fatality rate for the most severely injured averaged 4.8% (SE = 0.001%), and severely injured patients were nearly four times as likely to be seen in Level I or II trauma centers (relative risk = 3.9 [95% CI = 3.7 to 4.1]). The unadjusted risk ratio, based on group counts, for the association of Level I or II trauma centers with mortality was risk ratio = 4.9 (95% CI = 4.5 to 5.3); however, after sex, age, injury severity, and comorbidities were accounted for, Level I or II trauma centers were not associated with an increased risk of fatality (odds ratio = 0.96 [95% CI = 0.79 to 1.18]). There were notable changes at the extremes of age in types and causes of ED discharges for traumatic injury between 2009 and 2012. Age-stratified rates of diagnoses of traumatic brain injury increased 29.5% (SE = 2.6%) for adults older than 85 and increased 44.9% (SE = 1.3%) for children younger than 18. Firearm-related injuries increased 31.7% (SE = 0.2%) in children 5 years and younger. The total inflation-adjusted cost of ED injury care in the United States between 2006 and 2012 was $99.75 billion (SE = $0.03 billion). CONCLUSIONS: Emergency departments are a sensitive barometer of the continuing impact of traumatic injury as an important cause of morbidity and mortality in the United States. Level I or II trauma centers remain a bulwark against the tide of severe trauma in the United States, but the types and causes of traumatic injury in the United States are changing in consequential ways, particularly at the extremes of age, with traumatic brain injuries and firearm-related trauma presenting increased challenges.</v>
          </cell>
          <cell r="D1008"/>
          <cell r="E1008" t="str">
            <v>Department of Surgery, Division of Acute Care and Trauma Surgery, New York University School of Medicine, New York, NY._x000D_Department of Population Health, New York University School of Medicine, New York, NY._x000D_Ronald O. Perelman Department of Emergency Medicine, New York University School of Medicine, New York, NY.</v>
          </cell>
          <cell r="F1008" t="str">
            <v>2017</v>
          </cell>
          <cell r="G1008" t="str">
            <v>Acad Emerg Med</v>
          </cell>
          <cell r="H1008" t="str">
            <v>21914190</v>
          </cell>
        </row>
        <row r="1009">
          <cell r="A1009">
            <v>1008</v>
          </cell>
          <cell r="B1009" t="str">
            <v>Effect of lifestyle intervention for people with diabetes or prediabetes in real-world primary care: propensity score analysis</v>
          </cell>
          <cell r="C1009" t="str">
            <v>BACKGROUND: Many lifestyle interventions for patients with prediabetes or type 2 diabetes mellitus (T2DM) have been investigated in randomised clinical trial settings. However, the translation of these programmes into primary care seems challenging and the prevalence of T2DM is increasing. Therefore, there is an urgent need for lifestyle programmes, developed and shown to be effective in real-world primary care. We evaluated a lifestyle programme, commissioned by the Dutch government, for patients with prediabetes or type 2 diabetes in primary care. METHODS: We performed a retrospective comparative medical records analysis using propensity score matching. Patients with prediabetes or T2DM were selected from ten primary healthcare centres. Patients who received the lifestyle intervention (n = 186) were compared with a matched group of patients who received usual care (n = 2632). Data were extracted from the electronic primary care records. Propensity score matching was used to control for confounding by indication. Outcome measures were exercise level, BMI, HbA1c, fasting glucose, systolic and diastolic blood pressure, total cholesterol, HDL and LDL cholesterol and triglycerides and the follow-up period was one year. RESULTS: There was no significant difference at follow-up in any outcome measure between either group. The reduction at one year follow-up of HbA1c and fasting glucose was positive in the intervention group compared with controls, although not statistically significant (-0.12%, P = 0.07 and -0.17 mmol/l, P = 0.08 respectively). CONCLUSIONS: The effects of the lifestyle programme in real-world primary care for patients with prediabetes or T2DM were small and not statistically significant. The attention of governments for lifestyle interventions is important, but from the available literature and the results of this study, it must be concluded that improving lifestyle in real-world primary care is still challenging.</v>
          </cell>
          <cell r="D1009"/>
          <cell r="E1009" t="str">
            <v>Maastricht University, CAPHRI, Department of General Practice, The Netherlands. joris.linmans@maastrichtuniversity.nl</v>
          </cell>
          <cell r="F1009" t="str">
            <v>2011</v>
          </cell>
          <cell r="G1009" t="str">
            <v>BMC Fam Pract</v>
          </cell>
          <cell r="H1009" t="str">
            <v>27671223</v>
          </cell>
        </row>
        <row r="1010">
          <cell r="A1010">
            <v>1009</v>
          </cell>
          <cell r="B1010" t="str">
            <v>Cost of treatment of peripheral neuropathic pain with pregabalin or gabapentin in routine clinical practice: impact of their loss of exclusivity</v>
          </cell>
          <cell r="C1010" t="str">
            <v>To analyze the effect of loss of exclusivity of data on the cost of treatment of peripheral neuropathic pain (PNP) with pregabalin or gabapentin in routine clinical practice. A retrospective observational study, with electronic medical records for patients enrolled at primary care centers managed by the health care provider Badalona Serveis Assistencials, who initiated treatment of PNP with pregabalin or gabapentin. The analysis used drugs and resources prices for year 2015. The 1163 electronic medical records (pregabalin; N = 764, gabapentin; N = 399) for patients (62.2% women) with a mean (standard deviation) age of 59.2 (14.7) years were analyzed. Treatment duration was slightly shorter with pregabalin than with gabapentin (5.2 vs 5.5 months; P = 0.124), with mean doses of 227.4 (178.6) mg and 900.0 (443.4) mg, respectively. The average study drug cost per patient was higher for pregabalin than for gabapentin; €214.6 (206.3) vs €157.4 (181.9), P &lt; 0.001, although the cost of concomitant analgesic medication was lower; €176.5 (271.8) vs €306.7 (529.2), P &lt; 0.001. The adjusted average total cost per patient was lower in those treated with pregabalin than in those treated with gabapentin; €2,413 (2119-2708) vs €3201 (2806-3.597); P = 0.002, owing to significantly lower health care costs; €1307 (1247-1367) vs €1538 (1458-1618), P &lt; 0.001, and also non-health care costs; €1106 (819-1393) vs €1663 (1279-2048), P = 0.023, that was caused by a significantly lower use of concomitant medication, fewer medical visits to primary care, and fewer days of sick leave. After loss of exclusivity of both drugs, pregabalin continued to show lower health care and non-health care costs than gabapentin in the treatment of PNP in routine clinical practice.</v>
          </cell>
          <cell r="D1010"/>
          <cell r="E1010" t="str">
            <v>Vicenç Papaciet Primary Care Centre (CAP), La Roca del Vallès, Barcelona, Spain._x000D_Health Economics and Outcomes Research Department, Pfizer SLU, Alcobendas, Madrid, Spain._x000D_Medical Department, Pfizer GEP SLU, Alcobendas, Madrid, Spain._x000D_Medical Documentation Department, Hospital Germans Trias i Pujol, Badalona, Barcelona, Spain.</v>
          </cell>
          <cell r="F1010" t="str">
            <v>2017</v>
          </cell>
          <cell r="G1010" t="str">
            <v>J Eval Clin Pract</v>
          </cell>
          <cell r="H1010" t="str">
            <v>29038077</v>
          </cell>
        </row>
        <row r="1011">
          <cell r="A1011">
            <v>1010</v>
          </cell>
          <cell r="B1011" t="str">
            <v>The Effects of Red Blood Cell Transfusion on Functional Outcome after Aneurysmal Subarachnoid Hemorrhage</v>
          </cell>
          <cell r="C1011" t="str">
            <v>BACKGROUND: The optimal red blood cell transfusion (RBCT) trigger for patients with aneurysmal subarachnoid hemorrhage (SAH) is unknown. In patients with cerebral vasospasm, anemia may increase susceptibility to ischemic injury; conversely, RBCT may worsen outcome given known deleterious effects. OBJECTIVE: To examine the association between RBCT, delayed cerebral ischemia (DCI), vasospasm, and outcome after SAH. METHODS: A total of 421 consecutive patients with SAH, admitted to a neurocritical care unit at a university-affiliated hospital and who underwent surgical occlusion of their ruptured aneurysm were retrospectively identified from a prospective observational database. Propensity score methods were used to reduce the bias associated with treatment selection. RESULTS: Two hundred and sixty-one patients (62.0%) received an RBCT. Angiographic vasospasm (odds ratio [OR] 1.6; 95% confidence interval [CI], 1.1-2.3; P = 0.025) but not severe angiographic spasm, DCI, or delayed infarction was associated with RBCT. A total of 283 patients (67.2%) experienced a favorable outcome, defined as good or moderately disabled on the Glasgow Outcome Scale; 47 (11.2%) were severely disabled or vegetative and 91 patients (21.6%) were dead at 6-month follow-up. Among patients who survived ≥2 days, RBCT was associated with unfavorable outcome (OR, 2.6; 95% CI, 1.6-4.1). Transfusion of ≥3 units of blood was associated with an increased incidence of unfavorable outcome. Propensity analysis to control for the probability of exposure to RBCT conditional on observed covariates measured before RBCT indicates that RBCT is associated with unfavorable outcome in the absence of DCI (OR, 2.17; 95% CI, 1.56-3.01; P &lt; 0.0001) but not when DCI is present (OR, 0.82; 95% CI, 0.35-1.92; P = 0.65). CONCLUSIONS: Blood transfusions are associated with unfavorable outcome after SAH particularly when DCI is absent. Propensity analysis suggests that RBCT may be associated with poor outcome rather than being a marker of disease severity. However, when DCI is present, RBCT may help improve outcome.</v>
          </cell>
          <cell r="D1011"/>
          <cell r="E1011" t="str">
            <v>Department of Neurosurgery, University of Pennsylvania, Philadelphia, Pennsylvania, USA; Department of Neurology, University of Pennsylvania, Philadelphia, Pennsylvania, USA; Department of Anesthesiology and Critical Care, University of Pennsylvania, Philadelphia, Pennsylvania, USA._x000D_Center for Clinical Epidemiology and Biostatistics, University of Pennsylvania, Philadelphia, Pennsylvania, USA._x000D_Colorado Neurological Institute, Englewood, Colorado, USA._x000D_Department of Neurosurgery, Mount Sinai Hospital, New York, New York, USA._x000D_Department of Neurosurgery, University of Pennsylvania, Philadelphia, Pennsylvania, USA._x000D_Brain and Spine Center and Lankenau Institute of Medical Research Lankenau Medical Center, Wynnewood, Pennsylvania, USA. Electronic address: lerouxp@mlhs.org.</v>
          </cell>
          <cell r="F1011" t="str">
            <v>2017</v>
          </cell>
          <cell r="G1011" t="str">
            <v>World Neurosurg</v>
          </cell>
          <cell r="H1011" t="str">
            <v>20723168</v>
          </cell>
        </row>
        <row r="1012">
          <cell r="A1012">
            <v>1011</v>
          </cell>
          <cell r="B1012" t="str">
            <v>Implementing a program to improve compliance with neonatal intensive care unit transfusion guidelines was accompanied by a reduction in transfusion rate: a pre-post analysis within a multihospital health care system</v>
          </cell>
          <cell r="C1012" t="str">
            <v>BACKGROUND: We previously reported that in the year 2006, approximately 35% of the transfusions administered in the Intermountain Healthcare neonatal intensive care units (NICU) were noncompliant with our transfusion guidelines. In January 2009 we instituted an electronic NICU transfusion ordering and monitoring system as part of a new program to improve compliance with transfusion guidelines. STUDY DESIGN AND METHODS: In the four largest NICUs of Intermountain Healthcare, we performed a pre-post analysis of compliance with transfusion guidelines and transfusion usage. RESULTS: After beginning the new transfusion compliance program all four NICUs had an increase in compliance from 65% to 90%. Accompanying the improved compliance, all four NICUs had a reduction in transfusions administered. Specifically, compared with 2007 and 2008, there were 984 fewer NICU transfusions given in 2009. This included 554 fewer red blood cell (RBC) transfusions, 174 fewer platelet transfusions, and 256 fewer frozen plasma infusions. We calculate that in 2009, a total of 200 NICU patients who in previous years would have received one or more transfusions instead received none. Applying specific Intermountain Healthcare billing data to the observed transfusion reductions, this new program resulted in an annual decrease of $780,074 in blood bank charges (blood administration charges were not included). During the 3-year period, January 2007 through December 2009, we detected no change in NICU demographics, major morbidities, length of hospital stay, or mortality rate. CONCLUSION: Implementing a systemwide NICU program to improve compliance with already-established transfusion guidelines increased compliance from 65% to 90%. Improved compliance with transfusion guidelines was accompanied by a significant reduction in transfusions given, with no increase in NICU length of stay or mortality rate.</v>
          </cell>
          <cell r="D1012"/>
          <cell r="E1012" t="str">
            <v>Women and Newborn's Clinical Program, Intermountain Healthcare, Salt Lake City, Utah 84403, USA.</v>
          </cell>
          <cell r="F1012" t="str">
            <v>2011</v>
          </cell>
          <cell r="G1012" t="str">
            <v>Transfusion</v>
          </cell>
          <cell r="H1012" t="str">
            <v>27444362</v>
          </cell>
        </row>
        <row r="1013">
          <cell r="A1013">
            <v>1012</v>
          </cell>
          <cell r="B1013" t="str">
            <v>A comparison of patency and interventions in thigh versus Hemodialysis Reliable Outflow grafts for chronic hemodialysis vascular access</v>
          </cell>
          <cell r="C1013" t="str">
            <v>OBJECTIVE: With improvements in medical management and survival of patients with end-stage renal disease, maintaining durable vascular access is increasingly challenging. This study compared primary, assisted primary, and secondary patency, and procedure-specific complications, and evaluated whether the number of interventions to maintain or restore patency differed between prosthetic femoral-femoral looped inguinal access (thigh) grafts and Hemodialysis Reliable Outflow (HeRO; Hemosphere Inc, Minneapolis, Minn) grafts. METHODS: A single-center, retrospective, intention-to-treat analysis was conducted of consecutive thigh and HeRO grafts placed between May 2004 and June 2015. Medical history, interventions to maintain or restore patency, and complications were abstracted from the electronic medical record. Data were analyzed using parametric and nonparametric statistical tests, Kaplan-Meier survival methods, and multivariable proportional hazards regression and logistic regression. RESULTS: Seventy-six (43 thigh, 33 HeRO) grafts were placed in 61 patients (54% male; age 53 [standard deviation, 13] years). Median follow-up time in the intention-to-treat analysis was 21.2 months (min, 0.0; max, 85.3 months) for thigh grafts and 6.7 months (min, 0.0; max, 56.3 months) for HeRO grafts (P = .02). The groups were comparable for sex, age, coronary artery disease, diabetes mellitus, peripheral vascular disease, and smoking history (all P ≥ .12). One thigh graft (2%) and five HeRO (15%) grafts failed primarily. In the intention-to-treat analysis, patency durations were significantly longer in the thigh grafts (all log-rank P ≤ .01). Point estimates of primary patency at 6 months, 1 year, and 3 years were 61%, 46%, and 4% for the thigh grafts and 25%, 15%, and 6% for the HeRO grafts. Point estimates of assisted primary patency at 6 months, 1 year, and 3 years were 75%, 66%, and 54% for the thigh grafts and 41%, 30%, and 10% for the HeRO grafts. Point estimates of secondary patency at 6 months, 1 year, and 3 years were 88%, 88%, and 70% for the thigh grafts and 53%, 43%, and 12% for the HeRO grafts. There were no differences in ischemic (P = .63) or infectious (P = .79) complications between the groups. Multivariable logistic regression demonstrated that after adjusting for follow-up time, HeRO grafts were associated with an increased number of interventions (P = .03). CONCLUSIONS: Thigh grafts have significantly better primary, assisted primary, and secondary patency compared with HeRO grafts. There is no significant difference between thigh grafts and HeRO grafts in ischemic or infectious complications. Our logistic regression model demonstrated an association between HeRO grafts and an increased number of interventions to maintain or restore patency. Although HeRO grafts may extend the use of the upper extremity, thigh grafts provide a more durable option for chronic hemodialysis.</v>
          </cell>
          <cell r="D1013"/>
          <cell r="E1013" t="str">
            <v>Department of Surgery, Vanderbilt University Medical Center, Nashville, Tenn. Electronic address: evan.r.brownie@vanderbilt.edu._x000D_Department of Surgery, Vanderbilt University Medical Center, Nashville, Tenn._x000D_Departments of Surgery and Biostatistics, Vanderbilt University Medical Center, Nashville, Tenn.</v>
          </cell>
          <cell r="F1013" t="str">
            <v>2016</v>
          </cell>
          <cell r="G1013" t="str">
            <v>J Vasc Surg</v>
          </cell>
          <cell r="H1013" t="str">
            <v>30099861</v>
          </cell>
        </row>
        <row r="1014">
          <cell r="A1014">
            <v>1013</v>
          </cell>
          <cell r="B1014" t="str">
            <v>Effects of Language, Insurance, and Race/Ethnicity on Measurement Properties of the PROMIS Physical Function Short Form 10a in Rheumatoid Arthritis</v>
          </cell>
          <cell r="C1014" t="str">
            <v>OBJECTIVE: Most studies that have evaluated patient-reported outcomes, such as those utilizing the Patient-Reported Outcomes Measurement Information System (PROMIS) Physical Function Short Form 10a (PF10a) in rheumatoid arthritis (RA), have been performed in white and English-speaking populations. The aim of our study was to assess the measurement properties of the PF10a in a racially/ethnically diverse population with RA and to determine the effect of non-English language proficiency, insurance status, and race/ethnicity on the validity and responsiveness of the PF10a. METHODS: Data were abstracted from electronic health records for all RA patients seen in a university-based rheumatology clinic between 2013 and 2017. We evaluated the use of the PF10a, floor and ceiling effects, and construct validity across categories of language preference, insurance, and race/ethnicity. We used standardized response means and linear mixed-effects models to evaluate the responsiveness of the PF10a to longitudinal changes in the Clinical Disease Activity Index (CDAI) across population subgroups. RESULTS: We included 595 patients in a cross-sectional analysis of validity and 341 patients in longitudinal responsiveness analyses of the PF10a. The PF10a had acceptable floor and ceiling effects and was successfully implemented. We observed good construct validity and responsiveness to changes in CDAI among white subjects, English speakers, and privately insured patients. However, constructs evaluated by the PF10a were less correlated with clinical measures among Chinese speakers and Hispanic subjects, and less sensitive to clinical improvements among Medicaid patients and Spanish speakers. CONCLUSION: While the PF10a has good measurement properties and is both practical and acceptable for implementation in routine clinical practice, we also found important differences across racial/ethnic groups and those with limited English proficiency that warrant further investigation.</v>
          </cell>
          <cell r="D1014"/>
          <cell r="E1014" t="str">
            <v>University of California, San Francisco._x000D_San Francisco Veterans Affairs Medical Center, San Francisco, California.</v>
          </cell>
          <cell r="F1014" t="str">
            <v>2019</v>
          </cell>
          <cell r="G1014" t="str">
            <v>Arthritis Care Res (Hoboken)</v>
          </cell>
          <cell r="H1014" t="str">
            <v>27861386</v>
          </cell>
        </row>
        <row r="1015">
          <cell r="A1015">
            <v>1014</v>
          </cell>
          <cell r="B1015" t="str">
            <v>Statins and risk for new-onset diabetes mellitus: A real-world cohort study using a clinical research database</v>
          </cell>
          <cell r="C1015" t="str">
            <v>Although concern regarding the increased risk for new-onset diabetes mellitus (NODM) after statin treatment has been raised, there has been a lack of evidence in real-world clinical practice, particularly in East Asians. We investigated whether statin use is associated with risk for NODM in Koreans. We conducted a retrospective cohort study using the clinical research database from electronic health records. The study cohort consisted of 8265 statin-exposed and 33,060 matched nonexposed patients between January 1996 and August 2013. Matching at a 1:4 ratio was performed using a propensity score based on age, gender, baseline glucose levels (mg/dL), and hypertension. The comparative risks for NODM with various statins (atorvastatin, fluvastatin, pitavastatin, pravastatin, rosuvastatin, and simvastatin) were estimated by both statin exposure versus matched nonexposed and within-class comparisons. The incidence of NODM among the statin-exposed group (6.000 per 1000 patient-years [PY]) was higher than that of the nonexposed group (3.244 per 1000 PY). The hazard ratio (HR) of NODM after statin exposure was 1.872 (95% confidence interval [CI], 1.432-2.445). Male gender (HR, 1.944; 95% CI, 1.497-2.523), baseline glucose per mg/dL (HR, 1.014; 95% CI, 1.013-1.016), hypertension (HR, 2.232; 95% CI, 1.515-3.288), and thiazide use (HR, 1.337; 95% CI, 1.081-1.655) showed an increased risk for NODM, while angiotensin-converting enzyme inhibitor or angiotensin II receptor blocker showed a decreased risk (HR, 0.774; 95% CI, 0.668-0.897). Atorvastatin-exposed patients showed a higher risk for NODM than their matched nonexposed counterparts (HR, 1.939; 95% CI, 1.278-2.943). However, the risk for NODM was not significantly different among statins in within-class comparisons. In conclusion, an increased risk for NODM was observed among statin users in a practical healthcare setting in Korea.</v>
          </cell>
          <cell r="D1015"/>
          <cell r="E1015" t="str">
            <v>aDepartment of Biomedical Informatics bDepartment of Pulmonary and Critical Care Medicine, Ajou University School of Medicine cCollege of Pharmacy, Ajou University dDepartment of Endocrinology and Metabolism eDepartment of Cardiology, Ajou University School of Medicine, Suwon, Republic of Korea.</v>
          </cell>
          <cell r="F1015" t="str">
            <v>2016</v>
          </cell>
          <cell r="G1015" t="str">
            <v>Medicine (Baltimore)</v>
          </cell>
          <cell r="H1015" t="str">
            <v>24631099</v>
          </cell>
        </row>
        <row r="1016">
          <cell r="A1016">
            <v>1015</v>
          </cell>
          <cell r="B1016" t="str">
            <v>Staying on track: a cluster randomized controlled trial of automated reminders aimed at increasing human papillomavirus vaccine completion</v>
          </cell>
          <cell r="C1016" t="str">
            <v>OBJECTIVES: To evaluate whether automated reminders increase on-time completion of the three-dose human papillomavirus (HPV) vaccine series. METHODS: Ten reproductive health centers enrolled 365 women aged 19-26 to receive dose one of the HPV vaccine. Health centers were matched and randomized so that participants received either routine follow-up (control) or automated reminder messages for vaccine doses two and three (intervention). Intervention participants selected their preferred method of reminders - text, e-mail, phone, private Facebook message, or standard mail. We compared vaccine completion rates between groups over a period of 32 weeks. RESULTS: The reminder system did not increase completion rates, which overall were low at 17.2% in the intervention group and 18.9% in the control group (p=0.881). Exploratory analyses revealed that participants who completed the series on-time were more likely to be older (OR=1.15, 95% CI 1.01-1.31), report having completed a four-year college degree or more (age-adjusted OR=2.51, 95% CI 1.29-4.90), and report three or more lifetime sexual partners (age-adjusted OR=3.45, 95% CI 1.20-9.92). CONCLUSIONS: The study intervention did not increase HPV vaccine series completion. Despite great public health interest in HPV vaccine completion and reminder technologies, completion rates remain low.</v>
          </cell>
          <cell r="D1016"/>
          <cell r="E1016" t="str">
            <v>Planned Parenthood Federation of America, 434 West 33rd Street, New York, NY 10001, United States; Division of Family Planning, Department of Obstetrics and Gynecology, John H. Stroger, Jr. Hospital of Cook County, 1900 West Polk Street, 5th Floor, Chicago, IL 60612, United States. Electronic address: ashlesha.patel@ppfa.org._x000D_Planned Parenthood Federation of America, 434 West 33rd Street, New York, NY 10001, United States. Electronic address: lisa.stern@ppfa.org._x000D_Planned Parenthood Federation of America, 434 West 33rd Street, New York, NY 10001, United States. Electronic address: zoe.unger@ppfa.org._x000D_Planned Parenthood Federation of America, 434 West 33rd Street, New York, NY 10001, United States. Electronic address: elie.debevec@ppfa.org._x000D_Division of Family Planning, Department of Obstetrics and Gynecology, John H. Stroger, Jr. Hospital of Cook County, 1900 West Polk Street, 5th Floor, Chicago, IL 60612, United States. Electronic address: alicia.roston@gmail.com._x000D_Westport Compass, 3011 S. Plateau, Salt Lake City, UT 84109, United States. Electronic address: rhanover@westportcompass.com._x000D_Planned Parenthood Federation of America, 434 West 33rd Street, New York, NY 10001, United States. Electronic address: johanna.morfesis@ppfa.org.</v>
          </cell>
          <cell r="F1016" t="str">
            <v>2014</v>
          </cell>
          <cell r="G1016" t="str">
            <v>Vaccine</v>
          </cell>
          <cell r="H1016" t="str">
            <v>25068375</v>
          </cell>
        </row>
        <row r="1017">
          <cell r="A1017">
            <v>1016</v>
          </cell>
          <cell r="B1017" t="str">
            <v>Treatment patterns among older patients with type 2 diabetes in the United States: a retrospective cohort study</v>
          </cell>
          <cell r="C1017" t="str">
            <v>BACKGROUND: The American Diabetes Association consensus statement on the treatment of type 2 diabetes mellitus (T2DM) in older patients highlights the need for treatment pattern and effectiveness data from real-world settings and populations. This retrospective cohort study assessed the relative frequency of use of four commonly prescribed antihyperglycemia treatments for T2DM and quantified their effectiveness up to 2 years post-initiation. SUBJECTS AND METHODS: Within a large, U.S.-based, electronic health record database, we investigated usage of insulin, sulfonylureas, glucagon-like peptide-1(GLP-1) receptor agonists, and dipeptidyl peptidase-4 (DPP-4) inhibitors in patients with T2DM, focusing on those ≥65 years old, although younger patients were included for comparative purposes. RESULTS: Inclusion criteria were met by 77,440 patients. Mean baseline glycosylated hemoglobin (HbA1c) levels for patients ≥65 years old varied among treatments: insulin (7.7% [61 mmol/mol]; n=3,311), sulfonylureas (7.0% [53 mmol/mol]; n=5,706), GLP-1 receptor agonists (7.1% [54 mmol/mol]; n=260), and DPP-4 inhibitors (7.1% [54 mmol/mol]; n=1,096). Older patients demonstrated good glycemic control at therapy initiation and were prescribed glucose-lowering agents at lower HbA1c values compared with younger patients. A large proportion of older patients were prescribed sulfonylureas (56%) and insulin (34%) compared with GLP-1 receptor agonists (3.4%) and DPP-4 inhibitors (12%), despite the associated risk of hypoglycemia. CONCLUSIONS: Patients initiating insulin and sulfonylureas demonstrated more sustained glycemic control compared with GLP-1 receptor agonists and DPP-4 inhibitors. A majority of older patients with T2DM was initiated on sulfonylureas and insulin at relatively low levels of HbA1c, a practice not entirely consistent with the recommendations of published guidelines.</v>
          </cell>
          <cell r="D1017"/>
          <cell r="E1017" t="str">
            <v>1 Eli Lilly and Company , Indianapolis, Indiana.</v>
          </cell>
          <cell r="F1017" t="str">
            <v>2014</v>
          </cell>
          <cell r="G1017" t="str">
            <v>Diabetes Technol Ther</v>
          </cell>
          <cell r="H1017" t="str">
            <v>25891975</v>
          </cell>
        </row>
        <row r="1018">
          <cell r="A1018">
            <v>1017</v>
          </cell>
          <cell r="B1018" t="str">
            <v>Ascertainment of outpatient visits by patients with diabetes: The National Ambulatory Medical Care Survey (NAMCS) and the National Hospital Ambulatory Medical Care Survey (NHAMCS)</v>
          </cell>
          <cell r="C1018" t="str">
            <v>AIMS: To estimate and evaluate the sensitivity and specificity of providers' diagnosis codes and medication lists to identify outpatient visits by patients with diabetes. METHODS: We used data from the 2006 to 2010 National Ambulatory Medical Care Survey and National Hospital Ambulatory Medical Care Survey. We assessed the sensitivity and specificity of providers' diagnoses and medication lists to identify patients with diabetes, using the checkbox for diabetes as the gold standard. We then examined differences in sensitivity by patients' characteristics using multivariate logistic regression models. RESULTS: The checkbox identified 12,647 outpatient visits by adults with diabetes among the 70,352 visits used for this analysis. The sensitivity and specificity of providers' diagnoses or listed diabetes medications were 72.3% (95% CI: 70.8% to 73.8%) and 99.2% (99.1% to 99.4%), respectively. Diabetic patients ≥75 years of age, women, non-Hispanics, and those with private insurance or Medicare were more likely to be missed by providers' diagnoses and medication lists. Diabetic patients who had more diagnosis codes and medications recorded, had glucose or hemoglobin A1c measured, or made office- rather than hospital-outpatient visits were less likely to be missed. CONCLUSIONS: Providers' diagnosis codes and medication lists fail to identify approximately one quarter of outpatient visits by patients with diabetes.</v>
          </cell>
          <cell r="D1018"/>
          <cell r="E1018" t="str">
            <v>Department of Preventive Medicine, The University of Tennessee Health Science Center, 66N. Pauline St., Ste. 633, Memphis, TN 38111, USA; Division of Metabolism, Endocrinology and Diabetes, Department of Internal Medicine, The University of Michigan, 1000 Wall St., Brehm Center Room 6111, Ann Arbor, MI 48105-5714, USA. Electronic address: kasao@uthsc.edu._x000D_Division of Metabolism, Endocrinology and Diabetes, Department of Internal Medicine, The University of Michigan, 1000 Wall St., Brehm Center Room 6111, Ann Arbor, MI 48105-5714, USA. Electronic address: lmattei@med.umich.edu._x000D_Child Health Evaluation and Research Unit, Division of Pediatric Endocrinology, The University of Michigan, 300 North Ingalls St., Room 6E18, Ann Arbor, MI 48109-5456, USA. Electronic address: joyclee@med.umich.edu._x000D_Division of Metabolism, Endocrinology and Diabetes, Department of Internal Medicine, The University of Michigan, 1000 Wall St., Brehm Center Room 6111, Ann Arbor, MI 48105-5714, USA; Department of Epidemiology, The University of Michigan, 1000 Wall St., Brehm Center Room 6108, Ann Arbor, MI 48105-5714, USA. Electronic address: wherman@med.umich.edu.</v>
          </cell>
          <cell r="F1018" t="str">
            <v>2015</v>
          </cell>
          <cell r="G1018" t="str">
            <v>J Diabetes Complications</v>
          </cell>
          <cell r="H1018" t="str">
            <v>29614205</v>
          </cell>
        </row>
        <row r="1019">
          <cell r="A1019">
            <v>1018</v>
          </cell>
          <cell r="B1019" t="str">
            <v>Associations between asthma status and radiologically confirmed fracture in children: A data-linkage study</v>
          </cell>
          <cell r="C1019" t="str">
            <v>AIM: World-wide, approximately 14% of children have prevalent asthma. As most bone accrual occurs in childhood, and data suggest a detrimental role in bone from asthma and/or medications, we investigated whether asthma was associated with radiologically confirmed fractures in a large cohort of children. METHODS: Data from the Barwon Asthma Study (2005), a population-based, cross-sectional survey of all children attending 91 primary schools in the Barwon Statistical Division, were linked to the Geelong Osteoporosis Study Fracture Grid (2006-2007), a fracture register encompassing the Barwon Statistical Division (n = 16 438; 50.5% boys; aged 3.5-13.6 years). Asthma, ascertained from parent-reported symptoms using the International Study of Asthma and Allergies in Childhood questionnaire, was categorised as: (i) recent wheeze; and number of (ii) recent wheezy episodes; (iii) doctor visits for wheeze symptoms; and (iv) doctor visits for asthma check-ups. Using logistic regression analyses, stratified by sex and adjusted for age and medication use, we determined whether asthma was associated with radiologically confirmed fractures. RESULTS: In total, 961 fractures were observed among 823 Barwon Asthma Study participants (5.9% of total sample; 61.1% boys). Recent wheeze and 1-3 recent wheezy episodes were associated with increased odds of fracture in boys (odds ratio (OR) 1.26, 95% confidence interval (CI) 1.03-1.55; OR 1.40, 95% CI 1.12-1.77, respectively), but not girls (OR 1.03, 95% CI 0.78-1.37; OR 0.67, 95% CI 0.38-1.19). Results were independent of age, and sustained after adjustment for medication. CONCLUSIONS: Independent of age, asthma was associated with fracture for boys, but not girls. There is an imperative for strategies to promote bone health among children with asthma.</v>
          </cell>
          <cell r="D1019"/>
          <cell r="E1019" t="str">
            <v>Deakin University, School of Medicine, Geelong, Victoria, Australia._x000D_Australian Institute for Musculoskeletal Science, University of Melbourne and Western Health, Melbourne, Victoria, Australia._x000D_Department of Medicine, Western Health, University of Melbourne, Melbourne, Victoria, Australia._x000D_University Hospital Geelong, Barwon Health, Geelong, Victoria, Australia._x000D_Department of Epidemiology and Preventive Medicine, Monash University, Melbourne, Victoria, Australia._x000D_Murdoch Children's Research Institute, University of Melbourne, Melbourne, Victoria, Australia.</v>
          </cell>
          <cell r="F1019" t="str">
            <v>2018</v>
          </cell>
          <cell r="G1019" t="str">
            <v>J Paediatr Child Health</v>
          </cell>
          <cell r="H1019" t="str">
            <v>30395496</v>
          </cell>
        </row>
        <row r="1020">
          <cell r="A1020">
            <v>1019</v>
          </cell>
          <cell r="B1020" t="str">
            <v>Accurate Measurement In California's Safety-Net Health Systems Has Gaps And Barriers</v>
          </cell>
          <cell r="C1020" t="str">
            <v>Patient safety in ambulatory care has not been routinely measured. California implemented a pay-for-performance program in safety-net hospitals that incentivized measurement and improvement in key areas of ambulatory safety: referral completion, medication safety, and test follow-up. We present two years of program data (collected during July 2015-June 2017) and show both suboptimal performance in aspects of ambulatory safety and questionable reliability in data reporting. Performance was better in areas that required limited coordination or patient engagement-for example, annual medication monitoring versus follow-up after high-risk mammograms. Health care systems that lack seamlessly integrated electronic health records and patient registries encountered barriers to reporting reliable ambulatory safety data, particularly for measures that integrated multiple data elements. These data challenges precluded accurate performance measurement in many areas. Policy makers and safety advocates need to support the development of information systems and measures that facilitate the accurate ascertainment of the health systems, patients, and clinical tasks at greatest risk for ambulatory safety failures.</v>
          </cell>
          <cell r="D1020"/>
          <cell r="E1020" t="str">
            <v>Elaine C. Khoong ( elaine.khoong@ucsf.edu ) is a primary care research fellow in the Division of General Internal Medicine, University of California San Francisco (UCSF), and the Zuckerberg San Francisco General Hospital and Trauma Center._x000D_Roy Cherian is a research data analyst at the Center for Vulnerable Populations, UCSF, and the Zuckerberg San Francisco General Hospital and Trauma Center._x000D_Natalie A. Rivadeneira is a research data analyst at the Center for Vulnerable Populations, UCSF, and the Zuckerberg San Francisco General Hospital and Trauma Center._x000D_Gato Gourley is a project coordinator at the Center for Vulnerable Populations, UCSF, and the Zuckerberg San Francisco General Hospital and Trauma Center._x000D_Jinoos Yazdany is an associate professor of medicine in the Division of Rheumatology, UCSF._x000D_Ashrith Amarnath is a patient safety officer at the Sutter Medical Foundation and a former patient safety officer in the Office of the Medical Director, Department of Health Care Services, both in Sacramento, California._x000D_Dean Schillinger is a professor of medicine at UCSF and chief of the Division of General Internal Medicine at Zuckerberg San Francisco General Hospital and Trauma Center._x000D_Urmimala Sarkar is an associate professor of medicine in the Division of General Internal Medicine, UCSF, and a primary care physician at Zuckerberg San Francisco General Hospital's Richard H. Fine People's Clinic.</v>
          </cell>
          <cell r="F1020" t="str">
            <v>2018</v>
          </cell>
          <cell r="G1020" t="str">
            <v>Health Aff (Millwood)</v>
          </cell>
          <cell r="H1020" t="str">
            <v>27816300</v>
          </cell>
        </row>
        <row r="1021">
          <cell r="A1021">
            <v>1020</v>
          </cell>
          <cell r="B1021" t="str">
            <v>Racial Variation in Patient-Reported Outcomes Following Treatment for Localized Prostate Cancer: Results from the CEASAR Study</v>
          </cell>
          <cell r="C1021" t="str">
            <v>BACKGROUND: Relatively little is known about the relationship between race/ethnicity and patient-reported outcomes after contemporary treatments for localized prostate cancer. OBJECTIVE: To test the hypothesis that treatment-related changes in urinary, bowel, sexual, and hormonal function vary by race/ethnicity. DESIGN, SETTING, AND PARTICIPANTS: The Comparative Effectiveness Analysis of Surgery and Radiation (CEASAR) study is a prospective, population-based, observational study that enrolled 3708 men diagnosed with localized prostate cancer in 2011-2012. OUTCOME MEASUREMENTS AND STATISTICAL ANALYSIS: Patient-reported disease-specific function was measured using the 26-item Expanded Prostate Index Composite (EPIC) at baseline and 6 and 12 mo after enrollment. Mean treatment differences in function were compared by race using risk-adjusted generalized estimating equations. RESULTS AND LIMITATIONS: While all race/ethnic groups reported considerable declines in scores for urinary incontinence after radical prostatectomy (RP) when compared to active surveillance, African-American men reported a greater difference than white men did (adjusted difference-in-differences 8.4 points, 95% confidence interval 2.0-14.8; p=0.01). No difference in bother scores was noted and the overall proportion of explained variation attributable to race/ethnicity was relatively small in comparison to primary treatment and baseline function. No clinically significant racial variation was noted for the sexual, bowel, irritative voiding, or hormone domains. Limitations include the lack of well-established thresholds for clinical significance using the EPIC instrument. CONCLUSION: While these data demonstrate that incontinence at 1 yr after RP may be worse for African-American compared to white men, the difference appears to be modest overall. Treatment selection and baseline function explain a much greater proportion of the variation in function after treatment. PATIENT SUMMARY: We observed that the effect of treatment for prostate cancer on patient-reported function did not vary dramatically by race/ethnicity. Compared to white men, African-American men experienced a somewhat more pronounced decline in urinary continence after radical prostatectomy, but the corresponding changes in bother scores were not significantly different between the two groups.</v>
          </cell>
          <cell r="D1021"/>
          <cell r="E1021" t="str">
            <v>Department of Urologic Surgery, Vanderbilt University Medical Center, Nashville, TN, USA. Electronic address: mark.tyson@vanderbilt.edu._x000D_Department of Biostatistics, Vanderbilt University School of Medicine, Nashville, TN, USA._x000D_Department of Radiation Oncology, The University of Texas MD Anderson Cancer Center, Houston, TX, USA._x000D_Department of Urologic Surgery, Vanderbilt University Medical Center, Nashville, TN, USA; Department of Health Policy, Vanderbilt University School of Medicine, Nashville, TN, USA; The Geriatric Research, Education, and Clinical Center, Tennessee Valley Veterans Affairs Health Care System, Nashville, TN, USA._x000D_School of Public Health, Louisiana State University Health Sciences Center, New Orleans, LA, USA._x000D_Department of Urology, University of California, San Francisco Medical Center, San Francisco, CA, USA._x000D_Department of Epidemiology, Rollins School of Public Health, Emory University, Atlanta, GA, USA._x000D_Center for Health Policy Research and Department of Medicine, University of California, Irvine, CA, USA._x000D_Department of Preventive Medicine, Keck School of Medicine, University of Southern California, Los Angeles, CA, USA._x000D_Department of Family and Preventive Medicine and Huntsman Cancer Institute, University of Utah, Salt Lake City, UT, USA._x000D_Rutgers Cancer Institute of New Jersey, Rutgers University, New Brunswick, NJ, USA._x000D_Department of Urologic Surgery, Vanderbilt University Medical Center, Nashville, TN, USA; The Geriatric Research, Education, and Clinical Center, Tennessee Valley Veterans Affairs Health Care System, Nashville, TN, USA._x000D_Department of Urologic Surgery, Vanderbilt University Medical Center, Nashville, TN, USA.</v>
          </cell>
          <cell r="F1021" t="str">
            <v>2017</v>
          </cell>
          <cell r="G1021" t="str">
            <v>Eur Urol</v>
          </cell>
          <cell r="H1021" t="str">
            <v>29884472</v>
          </cell>
        </row>
        <row r="1022">
          <cell r="A1022">
            <v>1021</v>
          </cell>
          <cell r="B1022" t="str">
            <v>Self-administered structured food record for measuring individual energy and nutrient intake in large cohorts: Design and validation</v>
          </cell>
          <cell r="C1022" t="str">
            <v>INTRODUCTION: Several instruments developed to assess dietary intake of groups or populations have strengths and weaknesses that affect their specific application. No self-administered, closed-ended dietary survey was previously used in Argentina to assess current food and nutrient intake on a daily basis. OBJECTIVE: To design and validate a self-administered, structured food record (NutriQuid, NQ) representative of the adult Argentine population's food consumption pattern to measure individual energy and nutrient intake. MATERIALS AND METHODS: Records were loaded onto a database using software that checks a regional nutrition information system (SARA program), automatically quantifying energy and nutrient intake. NQ validation included two phases: (1) NQ construct validity comparing records kept simultaneously by healthy volunteers (45-75 years) and a nutritionist who provided meals (reference), and (2) verification of whether NQ reflected target population consumption (calories and nutrients), week consumption differences, respondent acceptability, and ease of data entry/analysis. Data analysis included descriptive statistics, repeated measures ANOVA, intraclass correlation coefficient, nonparametric regression, and cross-classification into quintiles. RESULTS: The first validation (study group vs. reference) showed an underestimation (10%) of carbohydrate, fat, and energy intake. Second validation: 109 volunteers (91% response) completed the NQ for seven consecutive days. Record completion took about 9min/day, and data entry 3-6min. Mean calorie intake was 2240±119kcal/day (42% carbohydrates, 17% protein, and 41% fat). Intake significantly increased in the weekend. CONCLUSION: NQ is a simple and efficient tool to assess dietary intake in large samples.</v>
          </cell>
          <cell r="D1022"/>
          <cell r="E1022" t="str">
            <v>CENEXA, Centro de Endocrinología Experimental y Aplicada (UNLP-CONICET La Plata), Facultad de Ciencias Médicas UNLP, La Plata, Argentina; Licenciatura en Nutrición, EURHES, Facultad de Ciencias Médicas UNLP, La Plata, Argentina. Electronic address: silviamgarcia@med.unlp.edu.ar._x000D_Departamento de Farmacología (Cátedra II), Facultad de Medicina, Universidad de Buenos Aires, Buenos Aires, Argentina._x000D_CENEXA, Centro de Endocrinología Experimental y Aplicada (UNLP-CONICET La Plata), Facultad de Ciencias Médicas UNLP, La Plata, Argentina; III-LIDI - Instituto de Investigación en Informática LIDI, Facultad de Informática UNLP, La Plata, Argentina._x000D_Licenciatura en Nutrición, EURHES, Facultad de Ciencias Médicas UNLP, La Plata, Argentina; Subsecretaría de Políticas Sociales, Dirección Provincial de Seguridad Alimentaria, Ministerio de Desarrollo Social de la Provincia de Buenos Aires, Argentina._x000D_CENEXA, Centro de Endocrinología Experimental y Aplicada (UNLP-CONICET La Plata), Facultad de Ciencias Médicas UNLP, La Plata, Argentina._x000D_CENEXA, Centro de Endocrinología Experimental y Aplicada (UNLP-CONICET La Plata), Facultad de Ciencias Médicas UNLP, La Plata, Argentina; Faculty of Nutrition, Food and Hospitality Sciences, Niederrhein University of Applied Sciences, Mönchengladbach, Germany.</v>
          </cell>
          <cell r="F1022" t="str">
            <v>2018</v>
          </cell>
          <cell r="G1022" t="str">
            <v>Endocrinol Diabetes Nutr</v>
          </cell>
          <cell r="H1022" t="str">
            <v>27389004</v>
          </cell>
        </row>
        <row r="1023">
          <cell r="A1023">
            <v>1022</v>
          </cell>
          <cell r="B1023" t="str">
            <v>Multi-Biosignal Analysis for Epileptic Seizure Monitoring</v>
          </cell>
          <cell r="C1023" t="str">
            <v>Persons who suffer from intractable seizures are safer if attended when seizures strike. Consequently, there is a need for wearable devices capable of detecting both convulsive and nonconvulsive seizures in everyday life. We have developed a three-stage seizure detection methodology based on 339 h of data (26 seizures) collected from 10 patients in an epilepsy monitoring unit. Our intent is to develop a wearable system that will detect seizures, alert a caregiver and record the time of seizure in an electronic diary for the patient's physician. Stage I looks for concurrent activity in heart rate, arterial oxygenation and electrodermal activity, all of which can be monitored by a wrist-worn device and which in combination produce a very low false positive rate. Stage II looks for a specific pattern created by these three biosignals. For the patients whose seizures cannot be detected by Stage II, Stage III detects seizures using limited-channel electroencephalogram (EEG) monitoring with at most three electrodes. Out of 10 patients, Stage I recognized all 11 seizures from seven patients, Stage II detected all 10 seizures from six patients and Stage III detected all of the seizures of two out of the three patients it analyzed.</v>
          </cell>
          <cell r="D1023"/>
          <cell r="E1023" t="str">
            <v>1 Quality of Life Technology Laboratory, Department of Electrical Engineering, University of Texas at Dallas, 800 W. Campbell Road, Richardson, TX 75080, USA._x000D_2 Neurology Consultants of Dallas, PA, 12221 Merit Drive, Suite 350, Dallas, TX 75230, USA.</v>
          </cell>
          <cell r="F1023" t="str">
            <v>2017</v>
          </cell>
          <cell r="G1023" t="str">
            <v>Int J Neural Syst</v>
          </cell>
          <cell r="H1023" t="str">
            <v>30786987</v>
          </cell>
        </row>
        <row r="1024">
          <cell r="A1024">
            <v>1023</v>
          </cell>
          <cell r="B1024" t="str">
            <v>Management and outcome of 597 wartime penetrating lower extremity arterial injuries from an international military cohort</v>
          </cell>
          <cell r="C1024" t="str">
            <v>OBJECTIVE: Vascular injury is a leading cause of death and disability in military and civilian settings. Most wartime and an increasing amount of civilian vascular trauma arises from penetrating mechanisms of injury due to gunshot or explosion. The objective of this study was to provide a comprehensive examination of penetrating lower extremity arterial injury and to characterize long-term limb salvage and differences related to mechanisms of injury. METHODS: The military trauma registries of the United States and the United Kingdom were analyzed to identify service members who sustained penetrating lower limb arterial injury (2001-2014). Treatment and limb salvage data were studied and comparisons made of patients whose penetrating vascular trauma arose from explosion (group 1) vs gunshot (group 2). Standardized statistical testing was used, with Bonferroni corrections for multiple comparisons. RESULTS: The cohort consisted of 568 combat casualties (mean age, 25.2 years) with 597 injuries (explosion, n = 416; gunshot, n = 181). Group 1 had higher Injury Severity Score (P &lt; .05) and Mangled Extremity Severity Score (P &lt; .0001), required more blood transfusion (P &lt; .05), and had more tibial (P &lt; .01) and popliteal (P &lt; .05) arterial injuries; group 2 had more profunda femoris injuries (P &lt; .05). Initial surgical management for the whole cohort included vein interposition graft (33%), ligation (31%), primary repair with or without patch angioplasty (16%), temporary vascular shunting (15%), and primary amputation (6%). No difference in patency of arterial reconstruction was found between group 1 and group 2, although group 1 had a higher incidence of primary (13% vs 2%; P &lt; .05) and secondary (19% vs 9%; P &lt; .05) amputation. Similarly, longer term freedom from amputation was lower for group 1 than for group 2 (68% vs 89% at 5.5 years; Cox hazard ratio, 0.30; P &lt; .0001), as was physical functioning (36-Item Short Form Health Survey data; mean, 39.80 vs 43.20; P &lt; .05). CONCLUSIONS: The majority of wartime lower extremity arterial injuries result from an explosive mechanism that preferentially affects the tibial vasculature and results in poorer long-term limb salvage compared with those injured with firearms. The mortality associated with immediate limb salvage attempts is low, and delayed amputations occur weeks later, affording the patient involvement in the decision-making and rehabilitation planning. We recommend assertive attempts at vascular repair and limb salvage for service members injured by explosive and gunshot mechanisms.</v>
          </cell>
          <cell r="D1024"/>
          <cell r="E1024" t="str">
            <v>Regeneration, Repair and Development Section, National Heart and Lung Institute, Imperial College, London, United Kingdom; Royal British Legion Centre for Blast Injury Studies, Imperial College, London, United Kingdom; Academic Department of Military Surgery and Trauma, Royal Centre for Defence Medicine, Birmingham, United Kingdom._x000D_Academic Department of Military Surgery and Trauma, Royal Centre for Defence Medicine, Birmingham, United Kingdom; Centre for Trauma Sciences, Blizard Institute of Cell and Molecular Science, Queen Mary University, London, United Kingdom._x000D_Centre for Trauma Sciences, Blizard Institute of Cell and Molecular Science, Queen Mary University, London, United Kingdom._x000D_Department of Surgery at the Uniformed Services University of the Health Sciences and Walter Reed National Military Medical Center, Bethesda, Md._x000D_Academic Department of Military Surgery and Trauma, Royal Centre for Defence Medicine, Birmingham, United Kingdom._x000D_Department of Surgery at the Uniformed Services University of the Health Sciences and Walter Reed National Military Medical Center, Bethesda, Md. Electronic address: todd.rasmussen@usuhs.edu.</v>
          </cell>
          <cell r="F1024" t="str">
            <v>2019</v>
          </cell>
          <cell r="G1024" t="str">
            <v>J Vasc Surg</v>
          </cell>
          <cell r="H1024" t="str">
            <v>24166140</v>
          </cell>
        </row>
        <row r="1025">
          <cell r="A1025">
            <v>1024</v>
          </cell>
          <cell r="B1025" t="str">
            <v>Can maternal recalled birth size be used as a proxy measure of birth weight? An evaluation based on a population health survey in Oman</v>
          </cell>
          <cell r="C1025" t="str">
            <v>To evaluate the utility of maternal recalled birth size (BS) as a proxy measure for actual birth weight (BW) when BW data are missing. Data for the study come from the 2000 National Health Survey of Oman. Frequency distribution, sensitivity and specificity analysis, bivariate, and multivariate statistical techniques were used for data analysis. The BW data exhibited a moderate level of heaping on measurements ending in 0 or 5, suggesting that health personnel often round when recording. About 31% of actual BW data were missing due to non-availability of health cards. Maternal assessment of BS was found to be closely linked to BW on an aggregate level. However, on an individual level, there was misclassification of birth weights across all categories of BS. The overall agreement between recalled BS and recorded BW was moderate (κ = 0.44). Infants with missing BW records were more likely to be low birth weight (LBW). Maternal recalled BS appeared to be a poor proxy for BW. Estimates of LBW based on maternal assessments of BS as small should be considered as an underestimate of its actual prevalence. As infants with missing BW data have different characteristics from those with recorded BW, estimates of LBW depending solely on available BW records will produce a biased prevalence. Health personnel should record actual BW without rounding. They should inform mothers of the birth weight and advise them to retain health cards for future reference.</v>
          </cell>
          <cell r="D1025"/>
          <cell r="E1025" t="str">
            <v>Department of Mathematics and Statistics, Sultan Qaboos University, P.O. Box 36, Al Khoud, 123, Sultanate of Oman, mmazhar.islam@yahoo.com.</v>
          </cell>
          <cell r="F1025" t="str">
            <v>2014</v>
          </cell>
          <cell r="G1025" t="str">
            <v>Matern Child Health J</v>
          </cell>
          <cell r="H1025" t="str">
            <v>28953313</v>
          </cell>
        </row>
        <row r="1026">
          <cell r="A1026">
            <v>1025</v>
          </cell>
          <cell r="B1026" t="str">
            <v>Characteristics and treatment patterns of US commercially insured and Medicaid patients with opioid dependence or abuse</v>
          </cell>
          <cell r="C1026" t="str">
            <v>OBJECTIVE: To identify the demographic and clinical characteristics of commercially insured and Medicaid patients with a diagnosis of opioid dependence or abuse and to describe the pharmacological and nonpharmacological treatments received by these patients. DESIGN: This was a retrospective observational study using de-identified administrative claims data. SETTING: The analysis included commercially insured and Medicaid patient data extracted from the Truven Health MarketScan® Commercial and Medicaid Databases. PATIENTS: Patients with a diagnosis of opioid dependence or abuse from 2008 to 2014 (earliest diagnosis = index date) and a minimum of 6 months of pre-index and postindex continuous enrollment in the database. MAIN OUTCOME MEASURE(S): Baseline demographic and clinical characteristics, medication-assisted treatment (MAT), and treatment other than MAT received following diagnosis, and the clinical practice setting in which patients received any opioid dependence-related care were reported. RESULTS: Data from commercially insured (N = 103,768) and Medicaid (N = 50,552) patients were analyzed. Common comorbid conditions included chronic pain (48.6 percent Commercial, 56.8 percent Medicaid), depressive disorder (24.0 percent Commercial, 32.8 percent Medicaid), and other substance abuse disorders (13.3 percent Commercial, 23.7 percent Medicaid). Nearly one third of both Commercial (31.6 percent) and Medicaid (33.6 percent) patients did not have any claims for psychosocial therapy or MAT during the follow-up period. Only 24.3 percent of Commercial patients and 20.4 percent of Medicaid patients had evidence of claims for both MAT and psychosocial treatment anytime following diagnosis. CONCLUSIONS: The results suggest that there are opportunities to improve care through comprehensive and coordinated treatment for opioid dependence/abuse. Policies aimed at improving treatment access may be warranted.</v>
          </cell>
          <cell r="D1026"/>
          <cell r="E1026" t="str">
            <v>Physician, Aventura Family Health Center, North Miami Beach, Florida._x000D_Senior Research Analyst, Truven Health Analytics Inc., an IBM Company, Cambridge, Massachusetts; Now Data Manager III with Division of Epidemiology, University of Utah, Salt Lake City, Utah._x000D_Researcher, Truven Health Analytics Inc., an IBM Company, Cambridge, Massachusetts._x000D_Senior Manager, Health Economics &amp; Outcomes Research, Indivior Inc, Richmond, Virginia._x000D_Global Director, Health Economics &amp; Outcomes Research, Indivior Inc , Richmond, Virginia.</v>
          </cell>
          <cell r="F1026" t="str">
            <v>2017</v>
          </cell>
          <cell r="G1026" t="str">
            <v>J Opioid Manag</v>
          </cell>
          <cell r="H1026" t="str">
            <v>29899391</v>
          </cell>
        </row>
        <row r="1027">
          <cell r="A1027">
            <v>1026</v>
          </cell>
          <cell r="B1027" t="str">
            <v>Heterogeneous relationships of squamous and basal cell carcinomas of the skin with smoking: the UK Million Women Study and meta-analysis of prospective studies</v>
          </cell>
          <cell r="C1027" t="str">
            <v>INTRODUCTION: Published findings on the associations between smoking and the incidence of cutaneous squamous cell carcinoma (SCC) and basal cell carcinoma (BCC) are inconsistent. We aimed to generate prospective evidence on these relationships overall and by anatomical site. METHODS: We followed 1,223,626 women without prior cancer by electronic linkage to national cancer registration data. Questionnaire information about smoking and other factors was recorded at recruitment (1996-2001) and every 3-5 years subsequently. Cox regression yielded adjusted relative risks (RRs) comparing smokers versus never-smokers. RESULTS: After 14 (SD4) years follow-up per woman, 6699 had a first registered cutaneous SCC and 48,666 a first BCC. In current versus never-smokers, SCC incidence was increased (RR = 1.22, 95% CI 1.15-1.31) but BCC incidence was decreased (RR = 0.80, 0.78-0.82). RRs varied substantially by anatomical site; for the limbs, current smoking was associated with an increased incidence of SCC (1.55, 1.41-1.71) and a decreased incidence of BCC (0.72, 0.66-0.79), but for facial lesions there was little association of current smoking with either SCC (0.93, 0.82-1.06) or BCC (0.92, 0.88-0.96). Findings in meta-analyses of results from this and seven other prospective studies were largely dominated by the findings in this study. CONCLUSIONS: Smoking-associated risks for cutaneous SCC and BCC are in the opposite direction to each other and appear to vary by anatomical site.</v>
          </cell>
          <cell r="D1027"/>
          <cell r="E1027" t="str">
            <v>Cancer Epidemiology Unit, Nuffield Department of Population Health, University of Oxford, Oxford, UK. kirstin.pirie@ceu.ox.ac.uk._x000D_Cancer Epidemiology Unit, Nuffield Department of Population Health, University of Oxford, Oxford, UK._x000D_Population Health Research Unit, Nuffield Department of Population Health, University of Oxford, Oxford, UK._x000D_Population Health Department, QIMR Berghofer Medical Research Institute, Brisbane, QLD, Australia._x000D_School of Public Health, University of Queensland, Brisbane, QLD, Australia._x000D_Cancer Research UK Manchester Institute and Institute of Inflammation and Repair, University of Manchester, Manchester, UK.</v>
          </cell>
          <cell r="F1027" t="str">
            <v>2018</v>
          </cell>
          <cell r="G1027" t="str">
            <v>Br J Cancer</v>
          </cell>
          <cell r="H1027" t="str">
            <v>22462549</v>
          </cell>
        </row>
        <row r="1028">
          <cell r="A1028">
            <v>1027</v>
          </cell>
          <cell r="B1028" t="str">
            <v>Protocol for a randomised controlled trial examining the impact of a web-based personally controlled health management system on the uptake of influenza vaccination rates</v>
          </cell>
          <cell r="C1028" t="str">
            <v>BACKGROUND: Online social networking and personally controlled health management systems (PCHMS) offer a new opportunity for developing innovative interventions to prevent diseases of public health concern (e.g., influenza) but there are few comparative studies about patterns of use and impact of these systems. METHODS/DESIGN: A 2010 CONSORT-compliant randomised controlled trial with a two-group parallel design will assess the efficacy of a web-based PCHMS called Healthy.me in facilitating the uptake of influenza vaccine amongst university students and staff. Eligible participants are randomised either to obtain access to Healthy.me or a 6-month waitlist. Participants complete pre-study, post-study and monthly surveys about their health and utilisation of health services. A post-study clinical audit will be conducted to validate self-reports about influenza vaccination and visits to the university health service due to influenza-like illness (ILI) amongst a subset of participants. 600 participants older than 18 years with monthly access to the Internet and email will be recruited. Participants who (i) discontinue the online registration process; (ii) report obtaining an influenza vaccination in 2010 before the commencement of the study; or (iii) report being influenced by other participants to undertake influenza vaccination will be excluded from analysis. The primary outcome measure is the number of participants obtaining influenza vaccination during the study. Secondary outcome measures include: number of participants (i) experiencing ILI symptoms, (ii) absent from or experiencing impairment in work or study due to ILI symptoms, (iii) using health services or medications due to ILI symptoms; (iv) expressing positive or negative attitudes or experiences towards influenza vaccination, via their reasons of receiving (or not receiving) influenza vaccine; and (v) their patterns of usage of Healthy.me (e.g., frequency and timing of hits, duration of access, uptake of specific functions). DISCUSSION: This study will provide new insights about the utility of online social networking and PCHMS for public health and health promotion. It will help to assess whether a web-based PCHMS, with connectivity to a health service provider, containing information and self-management tools, can improve the uptake of preventive health services amongst university students and staff. TRIAL REGISTRATION: ACTRN12610000386033 (Australian New Zealand Clinical Trials Registry).</v>
          </cell>
          <cell r="D1028"/>
          <cell r="E1028" t="str">
            <v>Centre for Health Informatics, Australian Institute of Health Innovation, University of New South Wales, Sydney, Australia. a.lau@unsw.edu.au</v>
          </cell>
          <cell r="F1028" t="str">
            <v>2012</v>
          </cell>
          <cell r="G1028" t="str">
            <v>BMC Health Serv Res</v>
          </cell>
          <cell r="H1028" t="str">
            <v>23838239</v>
          </cell>
        </row>
        <row r="1029">
          <cell r="A1029">
            <v>1028</v>
          </cell>
          <cell r="B1029" t="str">
            <v>Longitudinal description of the glasgow outcome scale-extended for individuals in the traumatic brain injury model systems national database: a National Institute on Disability and Rehabilitation Research traumatic brain injury model systems study</v>
          </cell>
          <cell r="C1029" t="str">
            <v>OBJECTIVE: To comprehensively describe the temporal patterns of global outcome after traumatic brain injury (TBI) in the Traumatic Brain Injury Model Systems National Database (TBIMS NDB). DESIGN: Longitudinal prospective cohort study. SETTING: TBI Model Systems centers. PARTICIPANTS: Patients (N=3870) ≥16 years of age with moderate or severe TBI enrolled in the TBIMS NDB. INTERVENTIONS: None. MAIN OUTCOME MEASURE: Glasgow Outcome Scale-Extended (GOS-E). RESULTS: The trajectory of the GOS-E scores is best described with a model of quadratic change, in which scores initially increase and peak approximately 10 years after the first GOS-E assessment, and then decrease. Change occurs most rapidly in the initial and final years of the timeline. There was significant variability in each growth parameter (P&lt;.05). A reduced multilevel model was built, including all covariates (age at first GOS-E assessment, FIM, race, sex, rehabilitation length of stay) that related significantly to the growth parameters. An interactive tool was created to generate individual level trajectories based on various combinations of covariate values. Results provide an individual level account of the chronological progression of TBI outcomes, as measured by the GOS-E. CONCLUSIONS: Individual growth curve analysis is a statistically rigorous approach to describe temporal change with respect to the GOS-E at the individual level for participants within the TBIMS NDB. Results indicated that, for individuals in the TBIMS NDB as a group, functional status as measured by the GOS-E initially improves, plateaus, and then begins to decline. Factors such as age at first GOS-E assessment, race, FIM score at rehabilitation admission, and rehabilitation length of stay were found to influence baseline GOS-E scores, as well as the rate and extent of both improvement and decline over time. Additional research may be required to determine the generalizability of these findings and the usefulness of this tool for clinical applications.</v>
          </cell>
          <cell r="D1029"/>
          <cell r="E1029" t="str">
            <v>Craig Hospital, Englewood CO; Traumatic Brain Injury National Statistical and Data Center, Englewood CO. Electronic address: cpretz@craighospital.org.</v>
          </cell>
          <cell r="F1029" t="str">
            <v>2013</v>
          </cell>
          <cell r="G1029" t="str">
            <v>Arch Phys Med Rehabil</v>
          </cell>
          <cell r="H1029" t="str">
            <v>22990852</v>
          </cell>
        </row>
        <row r="1030">
          <cell r="A1030">
            <v>1029</v>
          </cell>
          <cell r="B1030" t="str">
            <v>Baseline characteristics and mortality among people in care for chronic viral hepatitis: the chronic hepatitis cohort study</v>
          </cell>
          <cell r="C1030" t="str">
            <v>BACKGROUND: The Chronic Hepatitis Cohort Study (CHeCS), a dynamic prospective, longitudinal, observational cohort study, was created to assess the clinical impact of chronic viral hepatitis in the United States. This report describes the cohort selection process, baseline demographics, and insurance, biopsy, hospitalization, and mortality rates. METHODS: Electronic health records of &gt;1.6 million adult patients seen from January 2006 through December 2010 at 4 integrated healthcare systems in Detroit, Michigan; Danville, Pennsylvania; Portland, Oregon; and Honolulu, Hawaii were collected and analyzed. RESULTS: Of 2202 patients with chronic hepatitis B virus (HBV) infection, 50% were aged 44-63 years, 57% male, 58% Asian/Pacific Islander, and 13% black; and 5.1% had Medicaid, 16.5% Medicare, and 76.3% private insurance. During 2001-2010, 22.3% had a liver biopsy and 37.9% were hospitalized. For the 8810 patients with chronic hepatitis C virus (HCV) infection, 75% were aged 44-63 years, 60% male, 23% black; and 12% had Medicaid, 23% Medicare, and 62% private insurance. During 2001-2010, 38.4% had a liver biopsy and 44.3% were hospitalized. Among persons in care, 9% of persons with HBV and 14% of persons with HCV infection, mainly those born during 1945-1964, died during the 2006-2010 five-year period. CONCLUSIONS: Baseline demographic, hospitalization, and mortality data from CHeCS highlight the substantial US health burden from chronic viral hepatitis, particularly among persons born during 1945-1964.</v>
          </cell>
          <cell r="D1030"/>
          <cell r="E1030" t="str">
            <v>Division of Viral Hepatitis National Center for HIV, Hepatitis, STD, and TB Prevention, Centers for Disease Control and Prevention, Atlanta, GA 30333, USA. amoorman@cdc.gov</v>
          </cell>
          <cell r="F1030" t="str">
            <v>2013</v>
          </cell>
          <cell r="G1030" t="str">
            <v>Clin Infect Dis</v>
          </cell>
          <cell r="H1030" t="str">
            <v>21422101</v>
          </cell>
        </row>
        <row r="1031">
          <cell r="A1031">
            <v>1030</v>
          </cell>
          <cell r="B1031" t="str">
            <v>Can poison control data be used for pharmaceutical poisoning surveillance?</v>
          </cell>
          <cell r="C1031" t="str">
            <v>OBJECTIVE: To determine the association between the frequencies of pharmaceutical exposures reported to a poison control center (PCC) and those seen in the emergency department (ED). DESIGN: A statewide population-based retrospective comparison of frequencies of ED pharmaceutical poisonings with frequencies of pharmaceutical exposures reported to a regional PCC. ED poisonings, identified by International Classification of Diseases, Version 9 (ICD-9) codes, were grouped into substance categories. Using a reproducible algorithm facilitated by probabilistic linkage, codes from the PCC classification system were mapped into the same categories. A readily identifiable subset of PCC calls was selected for comparison. MEASUREMENTS: Correlations between frequencies of quarterly exposures by substance categories were calculated using Pearson correlation coefficients and partial correlation coefficients with adjustment for seasonality. RESULTS: PCC reported exposures correlated with ED poisonings in nine of 10 categories. Partial correlation coefficients (r(p)) indicated strong associations (r(p)&gt;0.8) for three substance categories that underwent large changes in their incidences (opiates, benzodiazepines, and muscle relaxants). Six substance categories were moderately correlated (r(p)&gt;0.6). One category, salicylates, showed no association. Limitations Imperfect overlap between ICD-9 and PCC codes may have led to miscategorization. Substances without changes in exposure frequency have inadequate variability to detect association using this method. CONCLUSION: PCC data are able to effectively identify trends in poisonings seen in EDs and may be useful as part of a pharmaceutical poisoning surveillance system. The authors developed an algorithm-driven technique for mapping American Association of Poison Control Centers codes to ICD-9 codes and identified a useful subset of poison control exposures for analysis.</v>
          </cell>
          <cell r="D1031"/>
          <cell r="E1031" t="str">
            <v>The Intermountain Injury Control Research Center, Department of Pediatrics, University of Utah, Salt Lake City, Utah, USA. christopher.naun@hsc.utah.edu</v>
          </cell>
          <cell r="F1031" t="str">
            <v>2011</v>
          </cell>
          <cell r="G1031" t="str">
            <v>J Am Med Inform Assoc</v>
          </cell>
          <cell r="H1031" t="str">
            <v>23192069</v>
          </cell>
        </row>
        <row r="1032">
          <cell r="A1032">
            <v>1031</v>
          </cell>
          <cell r="B1032" t="str">
            <v>Ten years of war: a characterization of craniomaxillofacial injuries incurred during operations Enduring Freedom and Iraqi Freedom</v>
          </cell>
          <cell r="C1032" t="str">
            <v>BACKGROUND: Improved armor and battlefield medicine have led to better survival in the wars in Iraq and Afghanistan than any previous ones. Increased frequency and severity of craniomaxillofacial injuries have been proposed. A comprehensive characterization of the injury pattern sustained during this 10-year period to the craniomaxillofacial region is needed to improve our understanding of these unique injuries, to optimize the treatment for these patients, and to potentially direct strategic development of protective equipment in the future. METHODS: The Joint Theater Trauma Registry was queried from October 19, 2001, to March 27, 2011, covering operations Enduring Freedom and Iraqi Freedom for battle injuries to the craniomaxillofacial region, including patient demographics and mechanism of injury. Injuries were classified according to type (wounds, fractures, burns, vascular injuries, and nerve injuries) using DRG International Classification of Diseases-9th Rev. diagnosis codes. RESULTS: In this 10-year period, craniomaxillofacial battle injuries to the head and neck were found in 42.2% of patients evacuated out of theater. There is a high preponderance of multiple wounds and open fractures in this region. The primary mechanism of injury involved explosive devices, followed by ballistic trauma. CONCLUSION: Modern combat, characterized by blast injuries, results in higher than previously reported incidence of injury to the craniomaxillofacial region. LEVEL OF EVIDENCE: Epidemiologic study, level IV.</v>
          </cell>
          <cell r="D1032"/>
          <cell r="E1032" t="str">
            <v>Dental and Trauma Research Detachment, US Army Institute of Surgical Research, Fort Sam Houston, Texas, USA. rodney.k.chan@us.army.mil</v>
          </cell>
          <cell r="F1032" t="str">
            <v>2012</v>
          </cell>
          <cell r="G1032" t="str">
            <v>J Trauma Acute Care Surg</v>
          </cell>
          <cell r="H1032" t="str">
            <v>28196660</v>
          </cell>
        </row>
        <row r="1033">
          <cell r="A1033">
            <v>1032</v>
          </cell>
          <cell r="B1033" t="str">
            <v>Comparison of outcomes in severe pediatric trauma at adult trauma centers with different trauma case volumes</v>
          </cell>
          <cell r="C1033" t="str">
            <v>BACKGROUND: In addition to trauma center levels and types, trauma volume may be an important factor impacting outcomes in severe pediatric trauma. METHODS: All severely injured pediatric patients treated at adult trauma centers were identified from the National Trauma Data Bank. All qualifying centers were stratified into four groups based on the cumulative pediatric trauma case volumes with ISS &gt;15: lowest (group 1), lower (group 2), higher (group 3), and highest (group 4) volume centers. Mortality rates among the groups were compared. RESULTS: A total of 3747 patients were stratified into group 1 (n=2122, median annual pediatric trauma volume 3 cases/year), group 2 (n=842, 15 cases/year), group 3 (n=494, 24 cases/year), and group 4 (n=289, 43 cases/year). In the hierarchical logistic regression analysis, the highest volume centers (group 4) were shown to have improved mortality (odds ratio 0.474, 95% confidence interval [CI] 0.301-0.747) compared to the lowest volume centers (group 1). Odds ratios of group 4 against group 1 for subgroups were 0.634 (age&lt;10, 95% CI 0.335-1.198), 0.491 (blunt injury, 95% CI 0.310-0.777), and 0.495 (level 1 center, 95% CI 0.312-0.785). CONCLUSIONS: In severe pediatric trauma treated at adult trauma centers, higher volume centers were associated with improved mortality in comparison to the lower volume centers. LEVEL OF EVIDENCE: Level III, therapeutic/care management, retrospective comparative study without negative criteria.</v>
          </cell>
          <cell r="D1033"/>
          <cell r="E1033" t="str">
            <v>Department of Pediatric Surgery, Children's Hospital Los Angeles, Los Angeles, CA; Department of Surgery, Arrowhead Regional Medical Center, Colton, CA. Electronic address: drmiyatas@gmail.com._x000D_Division of Acute Care Surgery, University of Southern California, Los Angeles, CA. Electronic address: jayuncho11@gmail.com._x000D_Department of Surgery, Arrowhead Regional Medical Center, Colton, CA. Electronic address: hanna.s.park@gmail.com._x000D_Division of Acute Care Surgery, University of Southern California, Los Angeles, CA. Electronic address: Kazuhide.Matsushima@med.usc.edu._x000D_Department of Pediatric Surgery, Children's Hospital Los Angeles, Los Angeles, CA. Electronic address: dbliss@chla.usc.edu.</v>
          </cell>
          <cell r="F1033" t="str">
            <v>2017</v>
          </cell>
          <cell r="G1033" t="str">
            <v>J Pediatr Surg</v>
          </cell>
          <cell r="H1033" t="str">
            <v>30562069</v>
          </cell>
        </row>
        <row r="1034">
          <cell r="A1034">
            <v>1033</v>
          </cell>
          <cell r="B1034" t="str">
            <v>Facility-Level Variation and Clinical Outcomes in Use of Cardiac Resynchronization Therapy With and Without an Implantable Cardioverter-Defibrillator</v>
          </cell>
          <cell r="C1034" t="str">
            <v>BACKGROUND: Little is known about real-world facility-level preferences for cardiac resynchronization therapy devices with (CRT-D) and without (CRT-P) defibrillator backup. We quantify this variation at the facility level and exploit this variation to compare outcomes of patients receiving these 2 devices. METHODS AND RESULTS: Claims data from fee-for-service Medicare beneficiaries were used to identify new CRT-P and CRT-D implants, 2006 to 2012. We modeled factors associated with receipt of each device, and compared mortality, hospitalizations, and reoperations for patients receiving each using both logistic regression and instrumental variable analysis to account for confounding. Among 71 459 device recipients (CRT-P, 11 925; CRT-D, 59 534; 31% women), CRT-P recipients were older, more likely to be women, and had more comorbidities. Variation in device selection among facilities was substantial: After adjustment for patient characteristics, the odds of receiving a CRT-P (versus CRT-D) device were 7.6× higher for a patient treated at a facility in the highest CRT-P use quartile versus a facility in the lowest CRT-P use quartile. Logistic modeling suggested a survival advantage for CRT-D devices but with falsification end points indicating residual confounding. By contrast, in the instrumental variable analysis using facility variability as the proposed instrument, clinical characteristics and falsification end points were well balanced, and 1-year mortality in patients who received CRT-P versus CRT-D implants did not differ, while CRT-P patients had a lower probability of hospitalizations and reoperations in the year following implant. CONCLUSIONS: CRT-P versus CRT-D selection varies substantially among facilities, adjusted for clinical factors. After instrumental variable adjustment for clinical covariates and facility preference, survival was no different between the devices. Therefore, CRT-P may be preferred for Medicare beneficiaries considering new CRT implantation.</v>
          </cell>
          <cell r="D1034"/>
          <cell r="E1034" t="str">
            <v>Richard A. and Susan F. Smith Center for Outcomes Research in Cardiology, Division of Cardiology, Beth Israel Deaconess Medical Center, Boston, MA (D.B.K.)._x000D_Harvard Medical School, Boston, MA (D.B.K., S.-L.T.N., R.V., L.A.H.)._x000D_Department of Health Care Policy, Harvard Medical School, Boston, MA (S.- L.T.N., R.V., L.A.H.)._x000D_Department of Biostatistics, Harvard TH Chan School of Public Health, Boston, MA (S.-L.T.N.).</v>
          </cell>
          <cell r="F1034" t="str">
            <v>2018</v>
          </cell>
          <cell r="G1034" t="str">
            <v>Circ Cardiovasc Qual Outcomes</v>
          </cell>
          <cell r="H1034" t="str">
            <v>29936983</v>
          </cell>
        </row>
        <row r="1035">
          <cell r="A1035">
            <v>1034</v>
          </cell>
          <cell r="B1035" t="str">
            <v>The association between angioembolization and splenic salvage for isolated splenic injuries</v>
          </cell>
          <cell r="C1035" t="str">
            <v>BACKGROUND: Recent data suggest improved splenic salvage rates when angioembolization (AE) is routinely employed for high-grade splenic injuries; however, protocols and salvage rates vary among centers. MATERIALS/METHODS: Adult patients with isolated splenic injuries were identified using the National Trauma Data Bank, 2013-2014. Patients were excluded if they underwent immediate splenectomy or died in the emergency department. To characterize patterns of AE, trauma centers were grouped into quartiles based on frequency of AE use. Unadjusted analyses and mixed-effects logistical regression controlling for center effects were performed. RESULTS: Five thousand and ninety three adult patients were identified. Overall, 705 (13.8%) underwent AE and 290 (5.7%) required a splenectomy. In unadjusted comparisons, splenectomy rates were lower for patients with severe spleen injuries who underwent AE (7% versus 11%, P = 0.02). In mixed-effect logistical regression patients with severe splenic injuries undergoing AE had a lower odds ratio (OR) for splenectomy (OR = 0.67, P = 0.04). Patients treated at centers in the highest quartile of AE use had a lower OR for splenectomy (OR = 0.58, P = 0.02). CONCLUSIONS: The use of AE in patients with isolated severe splenic injuries is associated with decreased splenectomy rates. There is an association between centers that perform AE frequently and reduced splenectomy rates.</v>
          </cell>
          <cell r="D1035"/>
          <cell r="E1035" t="str">
            <v>Stanford University, Department of Surgery, Section of Acute Care Surgery, Stanford, California. Electronic address: gmr87@stanford.edu._x000D_Stanford University, Department of Surgery, Section of Acute Care Surgery, Stanford, California. Electronic address: tweiser@stanford.edu._x000D_Stanford University, Department of Surgery, Section of Acute Care Surgery, Stanford, California. Electronic address: pmaggio@stanford.edu._x000D_Stanford University, Department of Surgery, Section of Acute Care Surgery, Stanford, California. Electronic address: tbrowder@stanford.edu._x000D_Stanford University, Department of Surgery, Section of Acute Care Surgery, Stanford, California. Electronic address: lakshika@stanford.edu._x000D_Stanford University, Department of Surgery, Section of Acute Care Surgery, Stanford, California. Electronic address: dspain@stanford.edu._x000D_Stanford University, Department of Surgery, Section of Acute Care Surgery, Stanford, California. Electronic address: kristans@stanford.edu.</v>
          </cell>
          <cell r="F1035" t="str">
            <v>2018</v>
          </cell>
          <cell r="G1035" t="str">
            <v>J Surg Res</v>
          </cell>
          <cell r="H1035" t="str">
            <v>26882463</v>
          </cell>
        </row>
        <row r="1036">
          <cell r="A1036">
            <v>1035</v>
          </cell>
          <cell r="B1036" t="str">
            <v>Modeling Transient Disconnections and Compression Artifacts of Continuous Glucose Sensors</v>
          </cell>
          <cell r="C1036" t="str">
            <v>BACKGROUND: Modeling the various error components affecting continuous glucose monitoring (CGM) sensors is very important (e.g., to generate realistic scenarios for developing and testing CGM-based applications in type 1 diabetes simulators). Recent work has focused on some error components (i.e., blood-to-interstitium delay, calibration, and random noise), but key events such as transient faults have not been investigated in depth. We propose two mathematical models that describe the disconnections and compression artifacts. MATERIALS AND METHODS: A dataset of 72 subjects monitored with the Dexcom (San Diego, CA) G4(®) Platinum sensor is considered. Disconnections and compression artifacts have been isolated, and some basic statistical parameters (e.g., frequency and duration) have been extracted. A Markov chain model is proposed to describe the dynamics of a disconnection, and the effect of a compression artifact in the CGM profile is modeled as the output of a first-order linear dynamic system driven by a rectangular function. RESULTS: The great majority of disconnections (approximately 90%) lasted less than 20 min. Compression artifact median (5(th)-95(th) percentiles) values were 45 (30-70) min for the duration and 24 (10-48) mg/dL for the amplitude. Both disconnections and compression artifacts happened with almost equal probability during the 7 days of monitoring. Disconnections were more frequent during the day and compression artifacts during the night. A three-state Markov model is shown to be effective to describe the single disconnection. The asymmetric shape of compression artifact is well fitted by the proposed model. CONCLUSIONS: The provided models are sufficiently accurate for simulation purposes (e.g., to create more challenging and realistic scenarios) to test real-time fault detection algorithms and artificial pancreas closed-loop controllers.</v>
          </cell>
          <cell r="D1036"/>
          <cell r="E1036" t="str">
            <v>Department of Information Engineering, University of Padova , Padova, Italy .</v>
          </cell>
          <cell r="F1036" t="str">
            <v>2016</v>
          </cell>
          <cell r="G1036" t="str">
            <v>Diabetes Technol Ther</v>
          </cell>
          <cell r="H1036" t="str">
            <v>25528574</v>
          </cell>
        </row>
        <row r="1037">
          <cell r="A1037">
            <v>1036</v>
          </cell>
          <cell r="B1037" t="str">
            <v>Statistical analysis plan for the Erythropoietin in Traumatic Brain Injury trial: a randomised controlled trial of erythropoietin versus placebo in moderate and severe traumatic brain injury</v>
          </cell>
          <cell r="C1037" t="str">
            <v>BACKGROUND: The Erythropoietin in Traumatic Brain Injury (EPO-TBI) trial aims to determine whether the administration of erythropoietin to patients with moderate or severe traumatic brain injury improves patient-centred outcomes. METHODS: EPO-TBI is a multicentre, blinded, randomised, parallel groups, placebo-controlled, phase III superiority trial of erythropoietin in ICU patients with traumatic brain injury conducted in Australia and New Zealand, Saudi Arabia and Europe; 606 critically ill patients aged 15 to 65 years with moderate or severe acute traumatic brain injury will be enrolled. Trial patients will receive either 40,000 IU erythropoietin or placebo by subcutaneous injection administered weekly for up to three doses during their ICU admission. The primary outcome measure is the proportion of unfavourable neurological outcomes, comprising death or severe disability, observed at 6 months following randomisation utilizing the Extended Glasgow Outcome Scale. Secondary outcomes, also assessed at 6 months following randomisation, include the probability of an equal or greater Extended Glasgow Outcome Scale level, mortality, the proportions of patients with proximal deep venous thrombosis or with composite thrombotic vascular events, as well as assessment of quality of life and cost-effectiveness. The planned sample size will allow 90% power to detect a reduction from 50% to 36% in unfavourable neurological outcomes at a two-sided alpha of 0.05. DISCUSSION: A detailed analysis plan has been developed for EPO-TBI that is consistent with international guidelines. This plan specifies the statistical models for evaluation of primary and secondary outcomes, as well as defining covariates for adjusted analyses. Application of this statistical analysis plan to the forthcoming EPO-TBI trial will facilitate unbiased analyses of these important clinical data. TRIAL REGISTRATION: Australian New Zealand Clinical Trials Registry: ACTRN12609000827235 (22 September 2009). ClinicalTrials.gov: NCT00987454 (29 September 2009). European Drug Regulatory Authorities Clinical Trials: 2011-005235-22 (18 January 2012).</v>
          </cell>
          <cell r="D1037"/>
          <cell r="E1037" t="str">
            <v>Australian and New Zealand Intensive Care Research Centre, Monash University School of Public Health and Preventive Medicine, 99 Commercial Road, Melbourne, 3004, Australia. intensive@fastmail.com.au._x000D_Department of Intensive Care, Mater Health Services, Raymond Terrace, South Brisbane, 4101, Australia. intensive@fastmail.com.au._x000D_Australian and New Zealand Intensive Care Research Centre, Monash University School of Public Health and Preventive Medicine, 99 Commercial Road, Melbourne, 3004, Australia. lorraine.little@monash.edu._x000D_Australian and New Zealand Intensive Care Research Centre, Monash University School of Public Health and Preventive Medicine, 99 Commercial Road, Melbourne, 3004, Australia. alistair.nichol@monash.edu._x000D_Department of Anaesthesia and Intensive Care Medicine, St Vincent's University Hospital, Elm Park, Dublin 4, Ireland. alistair.nichol@monash.edu._x000D_School of Medicine and Medical Sciences, University College, Elm Park, Dublin 4, Ireland. alistair.nichol@monash.edu._x000D_Department of Intensive Care Medicine, The Alfred, Commercial Road, Melbourne, 3004, Australia. alistair.nichol@monash.edu._x000D_Department of Intensive Care, Western Health, Gordon Street, Footscray, 3011, Australia. craig.french@wh.org.au._x000D_The University of Melbourne, Grattan Street, Parkville, 3052, Australia. craig.french@wh.org.au._x000D_Australian and New Zealand Intensive Care Research Centre, Monash University School of Public Health and Preventive Medicine, 99 Commercial Road, Melbourne, 3004, Australia. jamie.cooper@monash.edu._x000D_Department of Intensive Care Medicine, The Alfred, Commercial Road, Melbourne, 3004, Australia. jamie.cooper@monash.edu._x000D_Australian and New Zealand Intensive Care Research Centre, Monash University School of Public Health and Preventive Medicine, 99 Commercial Road, Melbourne, 3004, Australia. haddads55@yahoo.com._x000D_Intensive Care Department, King Abdulaziz Medical City, PO Box 22490, Riyadh, 11426, Kingdom of Saudi Arabia. haddads55@yahoo.com._x000D_Australian and New Zealand Intensive Care Research Centre, Monash University School of Public Health and Preventive Medicine, 99 Commercial Road, Melbourne, 3004, Australia. jacques.duranteau@bct.aphp.fr._x000D_Service d'Anesthésie-Réanimation, Hôpitaux universitaires Paris Sud, Assistance Publique des Hôpitaux de Paris, Hôpital de Bicêtre, 78, rue du Général Leclerc, Paris, 94275, Le Kremlin Bicêtre, France. jacques.duranteau@bct.aphp.fr._x000D_Department of Anesthesiology and Intensive Care Medicine, CHRU La Cavale Blanche Université de Bretagne Ouest, Brest, Cedex, 29609, France. olivier.huet@chu-brest.fr._x000D_Department of Anaesthesiology and Intensive Care Medicine, Helsinki University Hospital, P.O. Box 266, Helsinki, FIN-00029, Finland. Markus.Skrifvars@hus.fi._x000D_Australian and New Zealand Intensive Care Research Centre, Monash University School of Public Health and Preventive Medicine, 99 Commercial Road, Melbourne, 3004, Australia. Arabi@NGHA.MED.SA._x000D_Intensive Care Department, College of Medicine King Saud Bin Abdulaziz University for Health Sciences and King Abdullah International Medical Research Center, PO Box 22490, Riyadh, 11426, Kingdom of Saudi Arabia. Arabi@NGHA.MED.SA._x000D_Australian and New Zealand Intensive Care Research Centre, Monash University School of Public Health and Preventive Medicine, 99 Commercial Road, Melbourne, 3004, Australia. Rinaldo.Bellomo@austin.org.au._x000D_The University of Melbourne, Grattan Street, Parkville, 3052, Australia. Rinaldo.Bellomo@austin.org.au._x000D_Department of Intensive Care, Austin Health, Studley Road, Heidelberg, 3084, Australia. Rinaldo.Bellomo@austin.org.au.</v>
          </cell>
          <cell r="F1037" t="str">
            <v>2014</v>
          </cell>
          <cell r="G1037" t="str">
            <v>Trials</v>
          </cell>
          <cell r="H1037" t="str">
            <v>22783155</v>
          </cell>
        </row>
        <row r="1038">
          <cell r="A1038">
            <v>1037</v>
          </cell>
          <cell r="B1038" t="str">
            <v>Racial differences in the usage of information technology: evidence from a national physician survey</v>
          </cell>
          <cell r="C1038" t="str">
            <v>Information technology (IT) is a key mechanism for improving the quality of healthcare and containing costs, but racial differences in the utilization of IT among practicing physicians are unknown. The current study, using a national physician survey (n = 6,628), investigated racial differences in the utilization of IT. White physicians and minority physicians were directly compared. We first conducted both descriptive and inferential analyses to detect the difference in IT utilization by race and then performed multiple logistic regressions to test whether race remains significant in relation to IT utilization. Results reveal racial differences in the usage of IT. Compared to their minority counterparts, white physicians underutilized a preventive service reminder system. On the other hand, white physicians favored utilizing electronic communications with patients and exchanging clinical data and images with other providers.</v>
          </cell>
          <cell r="D1038"/>
          <cell r="E1038" t="str">
            <v>Marshall University in Charleston, WV, USA.</v>
          </cell>
          <cell r="F1038" t="str">
            <v>2012</v>
          </cell>
          <cell r="G1038" t="str">
            <v>Perspect Health Inf Manag</v>
          </cell>
          <cell r="H1038" t="str">
            <v>28499961</v>
          </cell>
        </row>
        <row r="1039">
          <cell r="A1039">
            <v>1038</v>
          </cell>
          <cell r="B1039" t="str">
            <v>Towards an improved global understanding of treatment and outcomes in people with type 2 diabetes: Rationale and methods of the DISCOVER observational study program</v>
          </cell>
          <cell r="C1039" t="str">
            <v>AIM: Contemporary global real-world data on the management of type 2 diabetes are scarce. The global DISCOVER study program aims to describe the disease management patterns and a broad range of associated outcomes in patients with type 2 diabetes initiating a second-line glucose-lowering therapy in routine clinical practice. METHODS: The DISCOVER program comprises two longitudinal observational studies involving more than 15,000 patients in 38 countries across six continents. Study sites have been selected to be representative of type 2 diabetes management in each country. Data will be collected at baseline (initiation of second-line therapy), at 6months, and yearly during a 3-year follow-up period. RESULTS: The DISCOVER program will record patient, healthcare provider, and healthcare system characteristics, treatment patterns, and factors influencing changes in therapy. In addition, disease control (e.g. achievement of glycated hemoglobin target), management of associated risk factors (e.g. hypercholesterolemia and hypertension), and healthcare resource utilization will be recorded. Microvascular and macrovascular complications, incidence of hypoglycemic events, and patient-reported outcomes will also be captured. CONCLUSIONS: The DISCOVER program will provide insights into the current management of patients with type 2 diabetes worldwide, which will contribute to informing future clinical guidelines and improving patient care.</v>
          </cell>
          <cell r="D1039"/>
          <cell r="E1039" t="str">
            <v>Peking University People's Hospital, Beijing, China. Electronic address: jilinong@gmail.com._x000D_Rennes University Hospital, Rennes, France._x000D_University of Nantes, Nantes, France._x000D_Rio de Janeiro State University, Rio de Janeiro, Brazil._x000D_Saint Luke's Mid America Heart Institute, Kansas City, MO, USA; University of Missouri, Kansas City, MO, USA._x000D_University of Leicester, Leicester, UK._x000D_Center for Outcomes Research and Clinical Epidemiology, Pescara, Italy._x000D_London School of Hygiene and Tropical Medicine, London, UK._x000D_Institute for Biometrics and Epidemiology, German Diabetes Center, Leibniz Center for Diabetes Research at Heinrich-Heine-University, Düsseldorf, Germany._x000D_Endocrinology Research Center, Diabetes Institute, Moscow, Russian Federation; I.M. Sechenov First Moscow State Medical University, Moscow, Russian Federation._x000D_Graduate School of Medicine, Osaka University, Osaka, Japan._x000D_Graduate School of Medicine, Juntendo University, Tokyo, Japan._x000D_AstraZeneca, Cambridge, UK._x000D_AstraZeneca, Mölndal, Sweden; Institute of Environmental Medicine, Karolinska Institutet, Stockholm, Sweden._x000D_AstraZeneca, Tokyo, Japan._x000D_AstraZeneca, Wilmington, DE, USA._x000D_AstraZeneca, Madrid, Spain.</v>
          </cell>
          <cell r="F1039" t="str">
            <v>2017</v>
          </cell>
          <cell r="G1039" t="str">
            <v>J Diabetes Complications</v>
          </cell>
          <cell r="H1039" t="str">
            <v>29682740</v>
          </cell>
        </row>
        <row r="1040">
          <cell r="A1040">
            <v>1039</v>
          </cell>
          <cell r="B1040" t="str">
            <v>Implications of false-positive results for future cancer screenings</v>
          </cell>
          <cell r="C1040" t="str">
            <v>BACKGROUND: False-positive cancer screening results may affect a patient's willingness to obtain future screening. METHODS: The authors conducted logistic regression analysis of 450,484 person-years of electronic medical records (2006-2015) in 92,405 individuals aged 50 to 75 years. Exposures were false-positive breast, prostate, or colorectal cancer screening test results (repeat breast imaging or negative breast biopsy ≤3 months after screening mammography, repeat prostate-specific antigen [PSA] test ≤3 months after PSA test result ≥4.0 ng/mL or negative prostate biopsy ≤3 months after any PSA result, or negative colonoscopy [without biopsy/polypectomy] ≤6 months after a positive fecal occult blood test). Outcomes were up-to-date status with breast or colorectal cancer screening. Covariates included prior screening history, clinical information (eg, family history, obesity, and smoking status), comorbidity, and demographics. RESULTS: Women were more likely to be up to date with breast cancer screening if they previously had false-positive mammography findings (adjusted odds ratio [AOR], 1.43 [95% confidence interval, 1.34-1.51] without breast biopsy and AOR, 2.02 [95% confidence interval, 1.56-2.62] with breast biopsy; both P&lt;.001). The same women were more likely to be up to date with colorectal cancer screening (AOR range, 1.25-1.47 depending on breast biopsy; both P&lt;.001). Men who previously had false-positive PSA testing were more likely to be up to date with colorectal cancer screening (AOR, 1.22 [P = .039] without prostate imaging/biopsy and AOR, 1.60 [P = .028] with imaging/biopsy). Results were stronger for individuals with more false-positive results (all P≤.005). However, women with previous false-positive colorectal cancer fecal occult blood test screening results were found to be less likely to be up to date with breast cancer screening (AOR, 0.73; P&lt;.001). CONCLUSIONS: Patients who previously had a false-positive breast or prostate cancer screening test were more likely to engage in future screening. Cancer 2018;124:2390-8. © 2018 American Cancer Society.</v>
          </cell>
          <cell r="D1040"/>
          <cell r="E1040" t="str">
            <v>Medicine Institute, Cleveland Clinic, Cleveland, Ohio._x000D_Department of Health Care Policy, Harvard Medical School, Boston, Massachusetts._x000D_Division of General Internal Medicine, Brigham and Women's Hospital, Boston, Massachusetts.</v>
          </cell>
          <cell r="F1040" t="str">
            <v>2018</v>
          </cell>
          <cell r="G1040" t="str">
            <v>Cancer</v>
          </cell>
          <cell r="H1040" t="str">
            <v>22150638</v>
          </cell>
        </row>
        <row r="1041">
          <cell r="A1041">
            <v>1040</v>
          </cell>
          <cell r="B1041" t="str">
            <v>Predicting medical staff intention to use an online reporting system with modified unified theory of acceptance and use of technology</v>
          </cell>
          <cell r="C1041" t="str">
            <v>Barriers to report incident events using an online information system (IS) may be different from those of a paper-based reporting system. The nationwide online Patient-Safety Reporting System (PSRS) contains a value judgment behind use of the system, similar to the Value of Perceived Consequence (VPC), which is seldom discussed in ISs applications of other disciplines. This study developed a more adequate research framework by integrating the VPC construct into the well-known Unified Theory of Acceptance and Use of Technology (UTAUT) model as a theoretical base to explore the predictors of medical staff's intention to use online PSRS. The results showed that management support was an important factor to influence medical staff's intention of using PSRS. The effects of factors such as performance expectancy, perceived positive, and perceived negative consequence on medical staff's intention of using PSRS were moderated by gender, age, experience, and occupation. The results proved that the modified UTAUT model is significant and useful in predicting medical staff's intention of using the nationwide online PSRS.</v>
          </cell>
          <cell r="D1041"/>
          <cell r="E1041" t="str">
            <v>Department of Information Management, National Chung Cheng University, Chia-Yi, Taiwan.</v>
          </cell>
          <cell r="F1041" t="str">
            <v>2012</v>
          </cell>
          <cell r="G1041" t="str">
            <v>Telemed J E Health</v>
          </cell>
          <cell r="H1041" t="str">
            <v>21120405</v>
          </cell>
        </row>
        <row r="1042">
          <cell r="A1042">
            <v>1041</v>
          </cell>
          <cell r="B1042" t="str">
            <v>Nursing interventions in the clinical practice of an intensive care unit</v>
          </cell>
          <cell r="C1042" t="str">
            <v>This cross-sectional study was carried out at a university hospital to describe the nursing interventions most frequently performed in the clinical practice of an intensive care unit, based on nursing care prescriptions, and to investigate their similarity to the Nursing Interventions Classification (NIC). The sample consisted of 991 hospitalizations of patients. Data were retrospectively collected from the computer database and analyzed through descriptive statistics and cross-mapping. A total of 57 different NIC interventions frequently used in the unit were identified; most of them in the complex (42%) and basic physiological (37%) domains, in the classes 'respiratory management' and 'self-care facilitation'. Similarity between the nursing care prescribed and nursing interventions/NIC was found in 97.2% of the cases. The conclusion is that the interventions/NIC used in the clinical practice of this intensive care unit reflects the level of complexity of nursing care, which is mainly directed at the regulation of the body's physical and homeostatic functioning.</v>
          </cell>
          <cell r="D1042"/>
          <cell r="E1042" t="str">
            <v>Escola de Enfermagem, Departamento de Enfermagem Médico-Cirúrgica, Universidade Federal do Rio Grande do Sul, Brazil. alucena@hcpa.ufrgs.br</v>
          </cell>
          <cell r="F1042" t="str">
            <v>2010</v>
          </cell>
          <cell r="G1042" t="str">
            <v>Rev Lat Am Enfermagem</v>
          </cell>
          <cell r="H1042" t="str">
            <v>21730240</v>
          </cell>
        </row>
        <row r="1043">
          <cell r="A1043">
            <v>1042</v>
          </cell>
          <cell r="B1043" t="str">
            <v>Quality of care and patient outcomes in critical access rural hospitals</v>
          </cell>
          <cell r="C1043" t="str">
            <v>CONTEXT: Critical access hospitals (CAHs) play a crucial role in the US rural safety net. Current policy efforts have focused primarily on helping these small, isolated hospitals remain financially viable to ensure access for individuals living in rural areas in the United States; however, little is known about the quality of care they provide or the outcomes their patients achieve. OBJECTIVES: To examine the quality of care and patient outcomes at CAHs and to understand why patterns of care might differ for CAHs vs non-CAHs. DESIGN, SETTING, AND PATIENTS: A retrospective analysis in 4738 US hospitals of Medicare fee-for-service beneficiaries with acute myocardial infarction (AMI) (10,703 for CAHs vs 469,695 for non-CAHs), congestive heart failure (CHF) (52,927 for CAHs vs 958,790 for non-CAHs), and pneumonia (86,359 for CAHs vs 773,227 for non-CAHs) who were discharged in 2008-2009. MAIN OUTCOME MEASURES: Clinical capabilities, performance on processes of care, and 30-day mortality rates, adjusted for age, sex, race, and medical comorbidities. RESULTS: Compared with other hospitals (n = 3470), 1268 CAHs (26.8%) were less likely to have intensive care units (380 [30.0%] vs 2581 [74.4%], P &lt; .001), cardiac catheterization capabilities (6 [0.5%] vs 1654 [47.7%], P &lt; .001), and at least basic electronic health records (80 [6.5%] vs 445 [13.9%], P &lt; .001). The CAHs had lower performance on processes of care than non-CAHs for all 3 conditions examined (concordance with Hospital Quality Alliance process measures for AMI, 91.0% [95% CI, 89.7%-92.3%] vs 97.8% [95% CI, 97.7%-97.9%]; for CHF, 80.6% [95% CI, 79.2%-82.0%] vs 93.5% [95% CI, 93.3%-93.7%]; and for pneumonia, 89.3% [95% CI, 88.6%-90.0%] vs 93.7% [95% CI, 93.6%-93.9%]; P &lt; .001 for each). Patients admitted to CAHs had higher 30-day mortality rates for each condition than those admitted to non-CAHs (for AMI: 23.5% vs 16.2%; adjusted odds ratio [OR], 1.70; 95% confidence interval [CI], 1.61-1.80; P &lt; .001; for CHF: 13.4% vs 10.9%; adjusted OR, 1.28; 95% CI, 1.23-1.32; P &lt; .001; and for pneumonia: 14.1% vs 12.1%; adjusted OR, 1.20; 95% CI, 1.16-1.24; P &lt; .001). CONCLUSION: Compared with non-CAHs, CAHs had fewer clinical capabilities, worse measured processes of care, and higher mortality rates for patients with AMI, CHF, or pneumonia.</v>
          </cell>
          <cell r="D1043"/>
          <cell r="E1043" t="str">
            <v>Department of Health Policy and Management, Harvard School of Public Health, Boston, Massachusetts, USA. kjoynt@partners.org</v>
          </cell>
          <cell r="F1043" t="str">
            <v>2011</v>
          </cell>
          <cell r="G1043" t="str">
            <v>Jama</v>
          </cell>
          <cell r="H1043" t="str">
            <v>29764686</v>
          </cell>
        </row>
        <row r="1044">
          <cell r="A1044">
            <v>1043</v>
          </cell>
          <cell r="B1044" t="str">
            <v>Comparison of transcatheter versus surgical aortic valve implantation in high-risk patients: A nationwide study in France</v>
          </cell>
          <cell r="C1044" t="str">
            <v>OBJECTIVE: To compare the clinical outcomes and direct costs at 5 years between transcatheter aortic valve implantation (TAVI) and surgical aortic valve replacement (SAVR) using real-world evidence. METHODS: We performed a nationwide longitudinal study using data from the French Hospital Information System from 2009 to 2015. We matched, inside hospitals, 2 cohorts of adults who underwent TAVI or SAVR during 2010 on propensity score based on patient characteristics. Outcomes analysis included mortality, morbidity, and total costs and with a maximum 60-month follow-up. Clinical outcomes were compared between cohorts using hazard ratios (HRs) estimated from a Cox proportional hazards model for all-cause death, and from Fine and Gray's competing risk model for morbidity. RESULTS: Based on a cohort of 1598 patients (799 in each group) from 27 centers, a higher risk of death was observed after 1 year with TAVI compared with SAVR (16.8% vs 12.8%, respectively; HR, 1.33; 95% confidence interval [CI], 1.02-1.72) and was sustained up to 5 years (52.4% vs 37.2%; HR, 1.56; 95% CI, 1.33-1.84). At 5 years, the risk of stroke was increased (HR, 1.64; 95% CI, 1.07-2.54) as was myocardial infarction (HR, 2.30; 95% CI, 1.12-4.69) and pacemaker implantation (HR, 2.40; 95% CI, 1.81-3.17) after TAVI. The hospitalization costs per patient at 5 years were €69,083 after TAVI and €55,687 after SAVR (P &lt; .001). CONCLUSIONS: In our study, high-risk patients harbored a greater risk of mortality and morbidity at 5 years after TAVI compared with those who underwent SAVR and higher hospitalizations costs. Those results should encourage caution before expanding the indications of TAVI.</v>
          </cell>
          <cell r="D1044"/>
          <cell r="E1044" t="str">
            <v>Division of Health Sciences, Warwick Medical School, University of Warwick, Coventry, England; Hospices Civils de Lyon/Quai des Célestins, Lyon, France; UMR-CNRS 5510/MATEIS, Lyon, France. Electronic address: armoiryxa@gmail.com._x000D_Service de Chirurgie Cardio-thoracique et Transplantation, Hôpital Cardio-thoracique Louis Pradel, Lyon-Bron, Bron, France._x000D_Hospices Civils de Lyon, Pôle de Santé Publique, Service des Données de Santé, Lyon, France._x000D_Hospices Civils de Lyon, Pôle de Santé Publique, Service des Données de Santé, Lyon, France; Université Claude Bernard Lyon 1, Health Services and Performance Research lab (HESPER EA7425), F-69008, Lyon, France._x000D_Hospices Civils de Lyon, Pôle de Santé Publique, Service des Données de Santé, Lyon, France; Université Claude Bernard Lyon 1, Health Services and Performance Research lab (HESPER EA7425), F-69008, Lyon, France; Center for Surgery and Public Health, Brigham and Women's Hospital, Harvard Medical School, Boston, Mass.</v>
          </cell>
          <cell r="F1044" t="str">
            <v>2018</v>
          </cell>
          <cell r="G1044" t="str">
            <v>J Thorac Cardiovasc Surg</v>
          </cell>
          <cell r="H1044" t="str">
            <v>26679966</v>
          </cell>
        </row>
        <row r="1045">
          <cell r="A1045">
            <v>1044</v>
          </cell>
          <cell r="B1045" t="str">
            <v>Health Outcomes Associated with Initiation of Basal Insulin After 1, 2, or ≥ 3 Oral Antidiabetes Drug(s) Among Managed Care Patients with Type 2 Diabetes</v>
          </cell>
          <cell r="C1045" t="str">
            <v>BACKGROUND: Type 2 diabetes mellitus (T2DM) is a progressive disease. Despite starting with single oral antidiabetes drug (OAD) therapy and then adding OAD(s), most patients eventually require insulin therapy to achieve and maintain glycemic control. The timely initiation of insulin therapy could help patients with T2DM whose glycemic control is not adequately maintained using OADs alone. OBJECTIVE: To describe and compare baseline characteristics and assess real-world health outcomes associated with initiating basal insulin after 1 OAD, 2 OADs, or ≥ 3 OADs among T2DM patients. METHODS: Data were analyzed from adult T2DM patients in a U.S. managed care claims database (IMPACT) who initiated a basal insulin (from January 1, 2001, to December 31, 2011) with continuous health plan enrollment for 6 months before (baseline) and 12 months after (follow-up) insulin initiation and who had at least 1 OAD prescription. Outcome measures according to the number of OADs used were (a) treatment discontinuation, (b) glycated hemoglobin (A1c) levels, (c) proportion of patients experiencing hypoglycemia, (d) health care resource utilization, and (e) costs. RESULTS: Data from 71,988 patients were included (1 OAD: 19,168 patients [26.6%]; 2 OADs: 29,112 [40.4%]; and ≥ 3 OADs: 23,708 [32.9%]). All baseline characteristics, except nephropathy, were significantly different across the 3 groups. At baseline, when compared with the 1 OAD or 2 OADs groups, the ≥3 OADs group was less likely to be female or have macrovascular disease and had experienced fewer hypoglycemic events and hospitalization as well as lower costs. At follow-up, treatment discontinuation rates were 36.0%, 27.6%, and 21.4% for the 1 OAD, 2 OADs, and ≥ 3 OADs groups, respectively. A1c reduction was -1.33%, -1.05%, and -0.86%, respectively. The proportion of patients experiencing any hypoglycemia was 4.7%, 3.8%, and 3.3% at baseline; and 3.7%, 3.5%, and 3.1% at follow-up for the 1 OAD, 2 OADs, and ≥3 OADs groups, respectively. In all 3 groups, health care costs decreased compared with baseline, particularly in the 1 OAD and 2 OADs groups, with decreased inpatient costs offsetting increased drug costs. CONCLUSIONS: This real-world analysis shows that there are significant baseline differences in patients with T2DM on 1 OAD, 2 OADs, or ≥3 OADs when adding insulin therapy. All 3 groups had significant improvements in clinical and economic outcomes compared with baseline, yet at different magnitudes. These data contribute to a growing body of evidence supporting the timely initiation of insulin therapy for T2DM patients not maintaining glycemic control with OADs.</v>
          </cell>
          <cell r="D1045"/>
          <cell r="E1045" t="str">
            <v>Clinical Research, Greater Baltimore Medical Center, 6563 N. Charles St., Ste. 400 N, Towson, MD 21204. pal3420@yahoo.com.</v>
          </cell>
          <cell r="F1045" t="str">
            <v>2015</v>
          </cell>
          <cell r="G1045" t="str">
            <v>J Manag Care Spec Pharm</v>
          </cell>
          <cell r="H1045" t="str">
            <v>25523350</v>
          </cell>
        </row>
        <row r="1046">
          <cell r="A1046">
            <v>1045</v>
          </cell>
          <cell r="B1046" t="str">
            <v>Associations between physical activity and cardiometabolic risk factors assessed in a Southern California health care system, 2010-2012</v>
          </cell>
          <cell r="C1046" t="str">
            <v>INTRODUCTION: Risk factors associated with many chronic diseases can be improved through regular physical activity. This study investigated whether cross-sectional associations between physical activity, assessed by the Exercise Vital Sign (EVS), and cardiometabolic risk factors can be detected in clinical settings. METHODS: We used electronic records from Kaiser Permanente Southern California members (N = 622,897) to examine the association of EVS category with blood pressure, fasting glucose, random glucose, and glycosylated hemoglobin. Adults aged 18 years or older with at least 3 EVS measures between April 2010 and December 2012, without comorbid conditions, and not taking antihypertension or glucose-lowering medications were included. We compared consistently inactive (EVS = 0 min/wk for every measure) with consistently active (EVS ≥150 min/wk) and irregularly active (EVS 1-149 min/wk or not meeting the consistently active or inactive criteria) patients. Separate linear regression analyses were conducted controlling for age, sex, race/ethnicity, body mass index, and smoking status. RESULTS: Consistently active women had lower systolic (-4.60 mm Hg; 95% confidence interval [CI], -4.70 to -4.44) and diastolic (-3.28 mm Hg; 95% CI, -3.40 to -3.17) blood pressure than inactive women. Active men had lower diastolic blood pressure than inactive men. Consistently active patients (women, -5.27 mg/dL [95% CI, -5.56 to -4.97]; men, -1.45 mg/dL [95% CI, -1.75 to -1.16] and irregularly active patients (women, -4.57 mg/dL [95% CI, -4.80 to -4.34]; men, -0.42 mg/dL [95% CI, -0.66 to -0.19]) had lower fasting glucose than consistently inactive patients. Consistently active and irregularly active men and women also had favorable random glucose and HbA1c compared with consistently inactive patients. CONCLUSION: Routine clinical physical activity assessment may give health care providers additional information about their patients' cardiometabolic risk factors.</v>
          </cell>
          <cell r="D1046"/>
          <cell r="E1046" t="str">
            <v>Department of Research &amp; Evaluation, Kaiser Permanente Southern California, 100 S. Los Robles, 2nd Floor, Pasadena CA 91101. E-mail: Deborah.r.young@kp.org._x000D_Department of Research and Evaluation, Kaiser Permanente Southern California, Pasadena, California._x000D_Department of Family Medicine, Fontana Medical Center, Kaiser Permanente Southern California, Fontana, California.</v>
          </cell>
          <cell r="F1046" t="str">
            <v>2014</v>
          </cell>
          <cell r="G1046" t="str">
            <v>Prev Chronic Dis</v>
          </cell>
          <cell r="H1046" t="str">
            <v>29933267</v>
          </cell>
        </row>
        <row r="1047">
          <cell r="A1047">
            <v>1046</v>
          </cell>
          <cell r="B1047" t="str">
            <v>Perioperative Management in Hepatic Resections: Comparative Effectiveness of Neuraxial Anesthesia and Disparity of Care Patterns</v>
          </cell>
          <cell r="C1047" t="str">
            <v>BACKGROUND: Complication rates after hepatic resection can be affected by management decisions of the hospital care team and/or disparities in care. This is true in many other surgical populations, but little study has been done regarding patients undergoing hepatectomy. METHODS: Data from the claims-based national Premier Perspective database were used for 2006 to 2014. The analytical sample consisted of adults undergoing partial hepatectomy and total hepatic lobectomy with anesthesia care consisting of general anesthesia (GA) only or neuraxial and GA (n = 9442). The key independent variable was type of anesthesia that was categorized as GA versus GA + neuraxial. The outcomes examined were clinical complications and health care resource utilization. Unadjusted bivariate and adjusted multivariate analyses were conducted to examine the effects of the different types of anesthesia on clinical complications and health care resource utilization after controlling for patient- and hospital-level characteristics. RESULTS: Approximately 9% of patients were provided with GA + neuraxial anesthesia during hepatic resection. In multivariate analyses, no association was observed between types of anesthesia and clinical complications and/or health care utilization (eg, admission to intensive care unit). However, patients who received blood transfusions were significantly more likely to have complications and intensive care unit stays. In addition, certain disparities of care, including having surgery in a rural hospital, were associated with poorer outcomes. CONCLUSIONS: Neuraxial anesthesia utilization was not associated with improvement in clinical outcome or cost among patients undergoing hepatic resections when compared to patients receiving GA alone. Future research may focus on prospective data sources with more clinical information on such patients and examine the effects of GA + neuraxial anesthesia on various complications and health care resource utilization.</v>
          </cell>
          <cell r="D1047"/>
          <cell r="E1047" t="str">
            <v>From the Department of Anesthesiology._x000D_Institute for Healthcare Delivery Science, Department of Population Health Science &amp; Policy, Icahn School of Medicine at Mount Sinai, New York, New York._x000D_Department of Surgery, Stanford University Medical Center, Stanford, California._x000D_Recanati/Miller Transplantation Institute, Icahn School of Medicine at Mount Sinai, New York, New York._x000D_Department of Anesthesiology, Hospital for Special Surgery, Weill Cornell Medical College, New York, New York.</v>
          </cell>
          <cell r="F1047" t="str">
            <v>2018</v>
          </cell>
          <cell r="G1047" t="str">
            <v>Anesth Analg</v>
          </cell>
          <cell r="H1047" t="str">
            <v>27599700</v>
          </cell>
        </row>
        <row r="1048">
          <cell r="A1048">
            <v>1047</v>
          </cell>
          <cell r="B1048" t="str">
            <v>Improving quality of care in general practices by self-audit, benchmarking and quality circles</v>
          </cell>
          <cell r="C1048" t="str">
            <v>Guideline adherence of general practitioners (GP) regarding treatment of chronic conditions shows room for improvement. Thus, concepts have to be designed to promote quality of care. The aim of the interventional study "Improvement of Quality by Benchmarking" was to assess whether quality can be improved by self-auditing, benchmarking and quality circles in Salzburg (Austria) and South Tyrol (Italy). In this publication we present the Austrian results. Quality indicators were developed in a consensus process for eight chronic diseases based on pre-existing quality management systems. A quality score consisting of 35 indicators was calculated (0-5 points per indicator depending on fulfilment, maximum 175 points). Data were extracted from the electronic health records of participating practices in 2012, 2013 and 2014. A statistical pre-post analysis was performed using Wilcoxon signed-rank tests. A total of 20 GPs participated in the project. The mean quality score increased from 62.0 at baseline to 84.0 at the second follow-up (p = 0.003). Regarding the individual quality indicators, strong improvements were achieved between baseline and first follow-up, especially in process indicators concerning documentation. Between the first and second follow-up, quality remained in most cases at the same level. The validity of results is limited because of structural and technical problems. Due to the uncontrolled pre-post design we cannot exclude external influences on the results. Nevertheless, the intervention was able to improve measured quality of care. Barriers were detected that should be considered in a possible implementation of quality control programs.</v>
          </cell>
          <cell r="D1048"/>
          <cell r="E1048" t="str">
            <v>Institut für Allgemein-, Familien- und Präventivmedizin, Paracelsus Medizinische Universität Salzburg, Strubergasse 21, 5020, Salzburg, Austria. angelika.mahlknecht@pmu.ac.at._x000D_Institut für Allgemeinmedizin und evidenzbasierte Versorgungsforschung, Medizinische Universität Graz, Auenbruggerplatz 2/9, 8036, Graz, Austria._x000D_Institut für Allgemeinmedizin und Familienmedizin, Universität Witten/Herdecke, Alfred-Herrhausen-Str. 50, 58448, Witten, Germany._x000D_Südtiroler Akademie für Allgemeinmedizin, Wangergasse 18, 39100, Bolzano, Italy._x000D_Institut für Allgemein-, Familien- und Präventivmedizin, Paracelsus Medizinische Universität Salzburg, Strubergasse 21, 5020, Salzburg, Austria.</v>
          </cell>
          <cell r="F1048" t="str">
            <v>2016</v>
          </cell>
          <cell r="G1048" t="str">
            <v>Wien Klin Wochenschr</v>
          </cell>
          <cell r="H1048" t="str">
            <v>25856450</v>
          </cell>
        </row>
        <row r="1049">
          <cell r="A1049">
            <v>1048</v>
          </cell>
          <cell r="B1049" t="str">
            <v>Effects of perceived educational support on usage of an internet nursing reference center</v>
          </cell>
          <cell r="C1049" t="str">
            <v>BACKGROUND: The need for evidence-based practice in nursing is well established; however, the efficacy of providing online research resources to nurses delivering care at the bedside has yet to undergo empirical testing. This study evaluated the impact of minimal educational support by a nurse researcher on nurses' usage of a hospital-based online nursing reference center. METHOD: This randomized, comparison group design feasibility study was conducted at a suburban medical center. Real-time RN usage of an online nursing reference center was collected over 10 months (August to May), with the comparative intervention occurring for seven of the 10 months (September to March). RESULTS: Independent samples t tests and analysis of variance demonstrated that nurses receiving weekly or biweekly visits from an educator had significantly higher usage of the reference center. CONCLUSIONS: Nurses who received minimal educational support through weekly and biweekly brief, verbally supportive visits from a nurse researcher were significantly higher users of the online nurse reference center than those receiving in-services only.</v>
          </cell>
          <cell r="D1049"/>
          <cell r="E1049"/>
          <cell r="F1049" t="str">
            <v>2015</v>
          </cell>
          <cell r="G1049" t="str">
            <v>J Contin Educ Nurs</v>
          </cell>
          <cell r="H1049" t="str">
            <v>28663023</v>
          </cell>
        </row>
        <row r="1050">
          <cell r="A1050">
            <v>1049</v>
          </cell>
          <cell r="B1050" t="str">
            <v>Epidemiological trends and direct costs of diabetes in a Northern Italy area: 2012 health administrative records analysis LHT n. 20 Verona</v>
          </cell>
          <cell r="C1050" t="str">
            <v>OBJECTIVE: This analysis estimates type 1 and type 2 diabetes direct costs in 2012, in terms of hospital care, outpatient visits, diagnostics and medications, in a local healthcare trust in Northern Italy (ULSS n.20 Verona). METHODS: The Johns Hopkins Adjusted Clinical Group (ACG(®)) System was used to analyze data, including hospital discharges, emergency room admissions, medical encounter records, disease registries, copayment exemptions, home care services, psychiatric services, rehabilitation services, and medications. Data from general practitioners and nursing homes were not directly available. Patients obtained from the first analysis were subsequently divided in two groups (type 1 and type 2 diabetes) according to ATC drug classification system and age. Costs were estimated from inpatient and outpatients fees and drugs costs. RESULTS: ULSS n. 20 takes care of about 480.000 people. We identified 974 people affected by type 1 diabetes (prevalence 0,2%) and 24.087 people affected by type 2 diabetes (prevalence 5,0%) among the residents in 2012. Hospitalization mean annual cost was 4.753,50€ (SD 9.330,19€) for type 1 diabetes and 1.718,08€ (SD 5.087,34€) for type 2 diabetes. Outpatient care mean annual cost was 1.401,76€ (SD 4.394,88€) for type 1 diabetes and 669,15€ (SD 2.121,24€) for type 2 diabetes. Medications mean annual cost was 1,369,35€ (SD1.781,18€) for type 1 diabetes and 874,07€ (SD 2.832,2€) for type 2 diabetes. CONCLUSIONS: ACG(®) diabetes data analysis agrees with data obtained by more expensive methods and seems to be a comprehensive and applicable tool to analyze chronic diseases dynamics in the Italian setting in order to prioritize future research and analyze the effects of interventions aimed to ensure the sustainability of public health services. Because of the combination between prevalence data and epidemiological trends, we could be at the eve of a dramatic increase of diabetes costs with major concerns for the Italian NHS ability to withstand.</v>
          </cell>
          <cell r="D1050"/>
          <cell r="E1050" t="str">
            <v>Primary Care Department, LHT South-East Tuscany, Grosseto, Italy._x000D_Management Control Unit, Azienda ULSS20 Verona, Via della Valverde 42, 37122 Verona, Italy._x000D_Primary Care Department, Azienda ULSS20 Verona, Via della Valverde 42, 37122 Verona, Italy. Electronic address: giuliorigon@gmail.com._x000D_Medical Direction Unit Azienda Ospedaliera di Verona, Via della Valverde 42, 37122 Verona, Italy._x000D_Azienda Ospedaliero-Universitaria di Verona, Italy._x000D_Primary Care Department, Azienda ULSS20 Verona, Via della Valverde 42, 37122 Verona, Italy.</v>
          </cell>
          <cell r="F1050" t="str">
            <v>2017</v>
          </cell>
          <cell r="G1050" t="str">
            <v>Prim Care Diabetes</v>
          </cell>
          <cell r="H1050" t="str">
            <v>24825702</v>
          </cell>
        </row>
        <row r="1051">
          <cell r="A1051">
            <v>1050</v>
          </cell>
          <cell r="B1051" t="str">
            <v>Can smartphone-based logging support diabetologists in solving glycemic control problems?</v>
          </cell>
          <cell r="C1051" t="str">
            <v>Treatment of diabetic patients strongly relies on the continuous logging of parameters relevant to glycemic control. Keeping diabetes diaries can be tedious which can affect the data quality and completeness. Mobile technologies could provide means to overcome these limitations. However, studies analyzing the direct effect on the treatment of patients are rare. In the presented study diabetic patients were supplied with a smartphone application to record various parameters relevant for glycemic control. Questions regarding the completeness of diabetes diaries were answered by the patients before and after the study. The attending diabetologist analyzed the data obtained from the smartphone-based diaries to determine whether these provided solutions for problems in glycemic control. The analysis of the available smartphone data provided the basis for therapeutic recommendations that can improve the daily glycemic control for almost all participants. Importantly, especially the newly developed implicit-activity logging, registering the participants' movements, provided important means to generate these recommendations.</v>
          </cell>
          <cell r="D1051"/>
          <cell r="E1051" t="str">
            <v>Department of MultiMediaTechnology, Salzburg University of Applied Sciences._x000D_Department of Biomedical Sciences, Salzburg University of Applied Sciences._x000D_Department of Internal Medicine, Diakonissen Hospital Salzburg.</v>
          </cell>
          <cell r="F1051" t="str">
            <v>2014</v>
          </cell>
          <cell r="G1051" t="str">
            <v>Stud Health Technol Inform</v>
          </cell>
          <cell r="H1051" t="str">
            <v>23112285</v>
          </cell>
        </row>
        <row r="1052">
          <cell r="A1052">
            <v>1051</v>
          </cell>
          <cell r="B1052" t="str">
            <v>"It's like two worlds apart": an analysis of vulnerable patient handover practices at discharge from hospital</v>
          </cell>
          <cell r="C1052" t="str">
            <v>BACKGROUND: Handover practices at hospital discharge are relatively under-researched, particularly as regards the specific risks and additional requirements for handovers involving vulnerable patients with limited language, cognitive and social resources. OBJECTIVE: To explore handover practices at discharge and to focus on the patients' role in handovers and on the potential additional risks for vulnerable patients. METHODS: We conducted qualitative interviews with patients, hospital professionals and primary care professionals in two hospitals and their associated primary care centres in Catalonia, Spain. RESULTS: We identified handover practices at discharge that potentially put patients at risk. Patients did not feel empowered in the handover but were expected to transfer information between care providers. Professionals identified lack of medication reconciliation at discharge, loss of discharge information, and absence of plans for follow-up care in the community as quality and safety problems for discharge handovers. These occurred for all patients, but appeared to be more frequent and have a greater negative effect in patients with limited language comprehension and/or lack of family and social support systems. CONCLUSIONS: Discharge handovers are often haphazard. Healthcare professionals do not consider current handover practices safe, with patients expected to transfer information without being empowered to understand and act on it. This can lead to misinformation, omission or duplication of tests or interventions and, potentially, patient harm. Vulnerable patients may be at greater risk given their limited language, cognitive and social resources. Patient safety at discharge could benefit from strategies to enhance patient education and promote empowerment.</v>
          </cell>
          <cell r="D1052"/>
          <cell r="E1052" t="str">
            <v>Faculty of Health and Social Care, London South Bank University, Keyworth Street, K2 Building, London SE1 6NG, UK. groener@lsbu.ac.uk</v>
          </cell>
          <cell r="F1052" t="str">
            <v>2012</v>
          </cell>
          <cell r="G1052" t="str">
            <v>BMJ Qual Saf</v>
          </cell>
          <cell r="H1052" t="str">
            <v>25969856</v>
          </cell>
        </row>
        <row r="1053">
          <cell r="A1053">
            <v>1052</v>
          </cell>
          <cell r="B1053" t="str">
            <v>Quantification of NSW Ambulance Record Linkages with Multiple External Datasets</v>
          </cell>
          <cell r="C1053" t="str">
            <v>This study has two aims: 1) to describe linkage rates between ambulance data and external datasets for "episodes of care" and "patient only" linkages in New South Wales (NSW), Australia; and 2) to detect and report any systematic issues with linkage that relate to patients, and operational or clinical variables that may introduce bias in subsequent studies if not adequately addressed. During 2010-11, the Centre for Health Record Linkage (CHeReL) in NSW, linked the records for patients attended by NSW Ambulance paramedics for the period July 2006 to June 2009, with four external datasets: Emergency Department Data Collection; Admitted Patient Data Collection; NSW Registry of Births, Deaths and Marriages death registration data; and the Australian Bureau of Statistics mortality data. This study reports linkage rates in terms of those "expected" to link and those who were "not expected" to link with external databases within 24 hours of paramedic attendance. Following thorough data preparation processes, 2,041,728 NSW Ambulance care episodes for 1,116,509 patients fulfilled the inclusion criteria. The overall episode-specific hospital linkage rate was 97.2%. Where a patient was not transported to hospital following paramedic care, 8.6% of these episodes resulted in an emergency department attendance within 24 hours. For all care episodes, 5.2% linked to a death record at some time within the 3-year period, with 2.4% of all death episodes occurring within 7 days of a paramedic encounter. For NSW Ambulance episodes of care that were expected to link to an external dataset but did not, nonlinkage to hospital admission records tended to decrease with age. For all other variables, issues relating to rates of linkage and nonlinkage were more indiscriminate. This quantification of the limitations of this large linked dataset will underpin the interpretation and results of ensuing studies that will inform future clinical and operational policies and practices at NSW Ambulance.</v>
          </cell>
          <cell r="D1053"/>
          <cell r="E1053"/>
          <cell r="F1053" t="str">
            <v>2015</v>
          </cell>
          <cell r="G1053" t="str">
            <v>Prehosp Emerg Care</v>
          </cell>
          <cell r="H1053" t="str">
            <v>29330633</v>
          </cell>
        </row>
        <row r="1054">
          <cell r="A1054">
            <v>1053</v>
          </cell>
          <cell r="B1054" t="str">
            <v>A seven-center examination of the relationship between monthly volume and mortality in trauma: a hypothesis-generating study</v>
          </cell>
          <cell r="C1054" t="str">
            <v>INTRODUCTION: The relationship between trauma volumes and patient outcomes continues to be controversial, with limited data available regarding the effect of month-to-month trauma volume variability on clinical results. This study examines the relationship between monthly trauma volume variations and patient mortality at seven Level I Trauma Centers located in the Eastern United States. We hypothesized that higher monthly trauma volumes may be associated with lower corresponding mortality. METHODS: Monthly patient volume data were collected from seven Level I Trauma Centers. Additional information retrieved included monthly mortality, demographics, mean monthly injury severity (ISS), and trauma mechanism (blunt versus penetrating). Mortality was utilized as the primary study outcome. Statistical corrections for mean age, gender distribution, ISS, and mechanism of injury were made using analysis of co-variance (ANCOVA). Center-specific, annually-adjusted median monthly volumes (CSAA-MMV) were calculated to standardize patient volume differences across participating institutions. Statistical significance was set at α &lt; 0.05. RESULTS: A total of 604 months of trauma admissions, encompassing 122,197 patients, were analyzed. Controlling for patient age, gender, ISS, and mechanism of injury, aggregate data suggested that monthly trauma volumes &lt; 100 were associated with significantly greater mortality (3.9%) than months with volumes &gt; 400 (mortality 2.9%, p &lt; 0.01). To account for differences in monthly volumes between centers, as well as for temporal bias associated with potential differences over the entire study duration period, data were normalized using CSAA-MMV as a standardized reference point. Monthly volumes ≤ 33% of the CSAA-MMV were associated with adjusted mortality of 5.0% whereas monthly volumes ≥ 134% CSAA-MMV were associated with adjusted mortality of 2.7% (p &lt; 0.01). CONCLUSIONS: This hypothesis-generating study suggests that greater monthly trauma volumes appear to be associated with lower mortality. In addition, our data also suggest that across all participating centers mortality may be a function of relative month-to-month volume variation. When normalized to institution-specific, annually-adjusted "median" monthly trauma contacts, we show that months with patient volumes ≤ 33% median may be associated with subtly but not negligibly (1.4-2.3%) higher mortality than months with patient volumes ≥ 134% median.</v>
          </cell>
          <cell r="D1054"/>
          <cell r="E1054" t="str">
            <v>Level I Regional Trauma Center, St. Luke's University Health Network, Bethlehem, PA, USA. stanislaw.stawicki@sluhn.org._x000D_Department of Research and Innovation, St. Luke's University Health Network, EW2 Research Administration, 801 Ostrum Street, Bethlehem, PA, 18015, USA. stanislaw.stawicki@sluhn.org._x000D_Level I Regional Trauma Center, St. Luke's University Health Network, Bethlehem, PA, USA._x000D_Division of Traumatology, Surgical Critical Care and Emergency Surgery, Department of Surgery, Penn Presbyterian Medical Center, Philadelphia, PA, USA._x000D_Grant Level I Trauma, OhioHealth Grant Medical Center, Columbus, OH, USA._x000D_Division of Trauma, Critical Care and Burn, Department of Surgery, The Ohio State University College of Medicine, Columbus, OH, USA._x000D_Department of Emergency Medicine, The Ohio State University College of Medicine, Columbus, OH, USA._x000D_Department of Surgery, Center for Trauma and Critical Care, George Washington School of Medicine and Health Sciences, Washington, DC, USA._x000D_Division of Acute Care Surgery, Trauma and Surgical Critical Care, Department of Surgery, Beth Israel Deaconess Medical Center, Harvard Medical School, Boston, MA, USA._x000D_Division of Trauma/Critical Care, Department of Surgery, The State University of New York, Buffalo, NY, USA.</v>
          </cell>
          <cell r="F1054" t="str">
            <v>2019</v>
          </cell>
          <cell r="G1054" t="str">
            <v>Eur J Trauma Emerg Surg</v>
          </cell>
          <cell r="H1054" t="str">
            <v>28740375</v>
          </cell>
        </row>
        <row r="1055">
          <cell r="A1055">
            <v>1054</v>
          </cell>
          <cell r="B1055" t="str">
            <v>Clinical and economic burden of dyspnea and other COPD symptoms in a managed care setting</v>
          </cell>
          <cell r="C1055" t="str">
            <v>PURPOSE: The degree to which symptoms such as dyspnea affect patients with COPD is individualized. To address the gap between clinical symptom measures and self-perceived disease burden, we investigated the symptom status of adult patients with COPD and followed with an administrative claims analysis of health care resource utilization and costs. METHODS: This was a hybrid US observational study consisting of a cross-sectional patient survey followed by a retrospective analysis of administrative claims data. The primary COPD symptom measures were the modified Medical Research Council (mMRC) Dyspnea scale and the COPD Assessment Test (CAT). RESULTS: A total of 673 patients completed the survey. Of these, 65% reported mMRC grades 0-1 (low symptomatology) and 35% reported mMRC grades 2-4 (high symptomatology); 25% reported CAT score &lt;10 (low symptomatology) and 75% reported CAT score ≥10 (high symptomatology). More patients with high symptomatology (by either measure) had at least one COPD-related inpatient hospitalization, emergency room visit, physician office visit, or other outpatient services, and filled at least one COPD-related prescription medication vs patients with low symptomatology. COPD-related costs were higher for patients with high symptomatology than patients with low symptomatology. In a multivariate analysis, COPD-related costs were also higher in patients reporting severe symptoms. CONCLUSION: Patients with high COPD symptomatology utilized more health care resources and had higher COPD-related health care costs during the 6-month post-survey period than patients with low symptomatology.</v>
          </cell>
          <cell r="D1055"/>
          <cell r="E1055" t="str">
            <v>HealthCore, Inc., Wilmington, DE._x000D_GlaxoSmithKline, Research Triangle Park, NC, USA.</v>
          </cell>
          <cell r="F1055" t="str">
            <v>2017</v>
          </cell>
          <cell r="G1055" t="str">
            <v>Int J Chron Obstruct Pulmon Dis</v>
          </cell>
          <cell r="H1055" t="str">
            <v>26746238</v>
          </cell>
        </row>
        <row r="1056">
          <cell r="A1056">
            <v>1055</v>
          </cell>
          <cell r="B1056" t="str">
            <v>Hyperbaric oxygen therapy for the treatment of traumatic brain injury: a meta-analysis</v>
          </cell>
          <cell r="C1056" t="str">
            <v>Compelling evidence suggests the advantage of hyperbaric oxygen therapy (HBOT) in traumatic brain injury. The present meta-analysis evaluated the outcomes of HBOT in patients with traumatic brain injury (TBI). Prospective studies comparing hyperbaric oxygen therapy vs. control in patients with mild (GCS 13-15) to severe (GCS 3-8) TBI were hand-searched from medical databases using the terms "hyperbaric oxygen therapy, traumatic brain injury, and post-concussion syndrome". Glasgow coma scale (GCS) was the primary outcome, while Glasgow outcome score (GOS), overall mortality, and changes in post-traumatic stress disorder (PTSD) score, constituted the secondary outcomes. The results of eight studies (average age of patients, 23-41 years) reveal a higher post-treatment GCS score in the HBOT group (pooled difference in means = 3.13, 95 % CI 2.34-3.92, P &lt; 0.001), in addition to greater improvement in GOS and lower mortality, as compared to the control group. However, no significant change in the PTSD score was observed. Patients undergoing hyperbaric therapy achieved significant improvement in the GCS and GOS with a lower overall mortality, suggesting its utility as a standard intensive care regimen in traumatic brain injury.</v>
          </cell>
          <cell r="D1056"/>
          <cell r="E1056" t="str">
            <v>The Second Department of Neurosurgery, First Affiliated Hospital of Kunming Medical University, 295 Xichang Rd, Kunming, Yunnan, 650032, China._x000D_The Second Department of Neurosurgery, First Affiliated Hospital of Kunming Medical University, 295 Xichang Rd, Kunming, Yunnan, 650032, China. hualin_yu@sina.com.</v>
          </cell>
          <cell r="F1056" t="str">
            <v>2016</v>
          </cell>
          <cell r="G1056" t="str">
            <v>Neurol Sci</v>
          </cell>
          <cell r="H1056" t="str">
            <v>29384030</v>
          </cell>
        </row>
        <row r="1057">
          <cell r="A1057">
            <v>1056</v>
          </cell>
          <cell r="B1057" t="str">
            <v>The Effect of Florida Medicaid's State-Mandated Formulary Provision on Prescription Drug Use and Health Plan Costs in a Medicaid Managed Care Plan</v>
          </cell>
          <cell r="C1057" t="str">
            <v>BACKGROUND: Formulary or preferred drug list (PDL) management is an effective strategy to ensure clinically efficient prescription drug management by managed care organizations (MCOs). Medicaid MCOs participating in Florida's Medicaid program were required to use a state-mandated PDL between May and August 2014. OBJECTIVE: To examine differences in prescription drug use and plan costs between a single Florida Medicaid managed care (MMC) health plan that implemented a state-mandated PDL policy on July 1, 2014, and a comparable MMC health plan in another state without a state-mandated PDL, controlling for sociodemographic confounders. METHODS: A retrospective analysis with a pre-post design was conducted using deidentified administrative claims data from a large pharmacy benefit manager. The prepolicy evaluation period was January 1 through June 30, 2014, and the postpolicy period was January 1 through June 30, 2015. Continuously eligible Florida MMC plan members were matched on sociodemographic and health characteristics to their counterparts enrolled in a comparable MMC health plan in another state without a state-mandated formulary. Outcomes were drug use, measured as the number of 30-day adjusted nonspecialty drug prescriptions per member per period, and total drug plan costs per member per period for all drugs, with separate measures for generic and brand drugs. Bivariate comparisons were conducted using t-tests. Employing a difference-in-differences (DID) analytic approach, multivariate negative binomial regression and generalized estimating equation models were used to analyze prescription drug use and costs. RESULTS: The final analytical sample consisted of 18,372 enrollees, evenly divided between the 2 groups. In the postpolicy evaluation period, overall and generic use declined, while brand use increased for members in the Florida health plan. Drug costs, especially for brands, significantly increased for Florida health plan members. No significant changes were observed over the same time period in the control health plan members. DID analyses indicated that the decline in overall drug use was 6% lower (P = 0.020), and the increase in plan costs was 27% higher (P = 0.002) among Florida health plan members compared with control group members. CONCLUSIONS: Members in a Florida Medicaid health plan with a state-mandated PDL saw declines in overall and generic drug use and an increase in drug plan costs. States considering a state-mandated PDL should take into account potential effects of decreased generic drug use and increases in prescription drug plan costs. DISCLOSURES: Funding for this study was provided internally by Express Scripts Holding Company. The authors and acknowledged contributors are employees of Express Scripts Holding Company. All authors contributed to the study concept, and study design was provided by Munshi, Mager, and Henderson. Munshi and Mager collected the data, and Munshi provided the statistical analysis. Data interpretation was performed by Munshi, Mager, and Henderson. The manuscript was written by Munshi, Henderson, and Mager and revised by Munshi, Ward, Mischel, and Henderson.</v>
          </cell>
          <cell r="D1057"/>
          <cell r="E1057" t="str">
            <v>1 Express Scripts Holding Company, St. Louis, Missouri.</v>
          </cell>
          <cell r="F1057" t="str">
            <v>2018</v>
          </cell>
          <cell r="G1057" t="str">
            <v>J Manag Care Spec Pharm</v>
          </cell>
          <cell r="H1057" t="str">
            <v>28524035</v>
          </cell>
        </row>
        <row r="1058">
          <cell r="A1058">
            <v>1057</v>
          </cell>
          <cell r="B1058" t="str">
            <v>[Comparison of risk of death between older and non-older critical patients in ICU: a retrospective cohort study of consecutive 3 years]</v>
          </cell>
          <cell r="C1058" t="str">
            <v>OBJECTIVE: To investigate the risk of death between older and non-older critical patients in intensive care unit (ICU) in Shuyang People's Hospital. METHODS: A retrospective cohort study was conducted. The critical patients who aged 15 or above, and admitted to ICU of Shuyang People's Hospital from January 2014 to December 2016 were enrolled, and all the data was collected from the registration and electronic medical records in the ICU. The prevalence and causes of death in ICU critical patients during the study period were observed. The patients were divided into elderly group (65 years and older) and non-elderly group (15-65 years), and logistic regression analysis was performed for the risk of death in the two groups. RESULTS: During the study period, 2 707 critical patients in emergency were admitted to the ICU of Shuyang People's Hospital, and patients not satisfied the inclusion criteria were excluded. Finally, a total of 2 466 patients were enrolled in the analysis with the male and female ratio of 1.6 : 1, an average age of (61.8±17.3) years, a median Glasgow coma scale (GCS) score of 6 (4, 8), and with a median ICU stay of 3 (1, 6) days. In 2 466 critical patients, the most common cause of critical state was spontaneous intracerebral hemorrhage (25.5%) and traumatic brain injury (17.0%), with a fatality rate of 46.0% and 39.5% within first 7 days respectively. Compared with the non-elderly patients (n = 1 415), the incidences of death of the elderly patients (n = 1 051) due to traumatic brain injury, cerebral infarction, heart failure/cardiovascular crisis, and respiratory critically ill were significantly increased (9.4% vs. 4.7%, 2.9% vs. 0.8%, 5.0% vs. 2.1%, 2.5% vs. 1.0%, respectively), while the incidence of death for pesticide/drug poisoning in the elderly group was significantly lower than that in the non-elderly group (0.2% vs. 1.2%, all P &lt; 0.01). Stepwise logistic regression analysis showed that traumatic brain injury [hazard ratio (HR) = 1.878, 95% confidence interval (95%CI) = 1.233-2.864, P = 0.003), cerebral infarction (HR = 0.435, 95%CI = 0.229-0.826, P = 0.011), heart failure/cardiovascular crisis (HR = 0.399, 95%CI = 0.238-0.668, P = 0.000), and respiratory critically ill (HR = 0.239, 95%CI = 0.126-0.453, P = 0.000) in the older patients were significantly high risk factors of death as compared with those in non-older patients. CONCLUSIONS: In the general ICU, the most common cause is spontaneous intracerebral hemorrhage and traumatic brain injury in critical patients with a high fatality rate. The risk of death in elderly patients with severe traumatic brain injury, cerebral infarction, heart failure/cardiovascular crisis, respiratory critically ill is higher than that of the non-elderly patients.</v>
          </cell>
          <cell r="D1058"/>
          <cell r="E1058" t="str">
            <v>Department of General Surgery, Affiliated Shuyang People's Hospital, Xuzhou Medical University, Xuzhou 223600, Jiangsu, China (Zhou YT, Ye S, Xu BW); Department of Neurology, Affiliated Shuyang People's Hospital, Xuzhou Medical University, Xuzhou 223600, Jiangsu, China (Tong DM); Department of Intensive Care Medicine, Affiliated Shuyang People's Hospital, Xuzhou Medical University, Xuzhou 223600, Jiangsu, China (Wang SD); Department of Neurosurgery, Affiliated Shuyang People's Hospital, Xuzhou Medical University, Xuzhou 223600, Jiangsu, China (Liu LS). Corresponding author: Tong Daoming, Email: tongdaoming@163.com.</v>
          </cell>
          <cell r="F1058" t="str">
            <v>2017</v>
          </cell>
          <cell r="G1058" t="str">
            <v>Zhonghua Wei Zhong Bing Ji Jiu Yi Xue</v>
          </cell>
          <cell r="H1058" t="str">
            <v>30841797</v>
          </cell>
        </row>
        <row r="1059">
          <cell r="A1059">
            <v>1058</v>
          </cell>
          <cell r="B1059" t="str">
            <v>Analysis of injury mechanism of the elderly and non-elderly groups in minor motor vehicle accidents</v>
          </cell>
          <cell r="C1059" t="str">
            <v>OBJECTIVE: The purpose of this study is to investigate the injury patterns of noncatastrophic accidents by individual age groups. METHODS: Data were collected from the Korean In-Depth Accident Study database based on actual accident investigation. The noncatastrophic criteria were classified according to U.S. experts from the Centers for Disease Control and Prevention's recommendations for field triage guidelines of high-risk automobile crash criteria by vehicle intrusions more than 12 in. on occupant sites (including the roof) and more than 18 in. on any site. The Abbreviated Injury Scale (AIS) was used to determine injury patterns for each body region. Severely injured patients were classified as Maximum Abbreviated Injury Scale (MAIS) 3 or higher. RESULTS: In this study, the most significant injury regions were the head and neck, extremities, and thorax. In addition, the incidence of severe injury among elderly patients was nearly 1.6 times higher than that of non-elderly patients. According to age group, injured body regions among the elderly were the thorax, head and neck, and extremities, in that order. For the non-elderly groups, these were head and neck, extremities, and thorax. Severe injury rates were slightly different for the elderly group (head and neck, abdomen) and non-elderly group (thorax, head and neck). CONCLUSIONS: In both age groups, the rate of severe injury is proportional to an increase in crush extent zone. Front airbag deployment may have a relatively significant relationship to severe injuries.</v>
          </cell>
          <cell r="D1059"/>
          <cell r="E1059" t="str">
            <v>a Department of Emergency Medicine, Wonju College of Medicine , Yonsei University , Wonju-si , Gangwon-do , Republic of Korea._x000D_b Center of Biomedical Data Science, Wonju College of Medicine , Yonsei University , Republic of Korea.</v>
          </cell>
          <cell r="F1059" t="str">
            <v>2018</v>
          </cell>
          <cell r="G1059" t="str">
            <v>Traffic Inj Prev</v>
          </cell>
          <cell r="H1059" t="str">
            <v>29853236</v>
          </cell>
        </row>
        <row r="1060">
          <cell r="A1060">
            <v>1059</v>
          </cell>
          <cell r="B1060" t="str">
            <v>Treatment outcomes and patient-reported quality of life after orthognathic surgery with computer-assisted 2- or 3-dimensional planning: A randomized double-blind active-controlled clinical trial</v>
          </cell>
          <cell r="C1060" t="str">
            <v>INTRODUCTION: Thorough treatment planning is essential for a good clinical outcome in orthognathic treatment. The planning is often digital. Both 2-dimensional (2D) and 3-dimensional (3D) software options are available. The aim of this randomized 2-arm parallel double-blinded active-controlled clinical trial was to compare the outcomes of computer-based 2D and 3D planning techniques according to patient-reported health related quality of life. The hypothesis was that a 3D technique would give a better treatment outcome compared with a 2D technique. METHODS: Orthognathic treatment for 62 subjects, aged 18 to 28 years, with severe Class III malocclusion was planned with both 2D and 3D techniques. After treatment planning but before surgery, the patients were randomly allocated via blind collection of 1 enveloped card for each subject in a 1:1 ratio to the test (3D) or the control (2D) group. Thus, the intervention was according to which planning technique was used. The primary outcome was patient-reported outcome measures. The secondary outcome was relationship between patient-reported outcome measures and cephalometric accuracy. Questionnaires on the patient's health-related quality of life (HRQoL) were distributed preoperatively and 12 months after surgical treatment. The questionnaires were coded, meaning blinding throughout the analysis. Differences between groups were tested with the Fisher permutation test. The HRQoL was also compared with measurements of cephalometric accuracy for the 2 groups. RESULTS: Three subjects were lost to clinical follow-up, leaving 57 included. Of these, 55 subjects completed the questionnaires, 28 in the 2D and 27 in the 3D groups. No statistically significant difference regarding HRQoL was found between the studied planning techniques: the Oral Health Impact Profile total showed -3.69 (95% confidence interval, -19.68 to 12.30). Consistent results on HRQoL and cephalometric accuracy showed a difference between pretreatment and posttreatment that increased in both groups but to a higher level in the 3D group. A difference between pretreatment and posttreatment HRQoL was shown for both groups, indicating increased quality of life after treatment. This supports recent findings comparing 3D and 2D planning techniques. No serious harm was observed during the study. CONCLUSIONS: Improvements of HRQoL were shown after treatment independent of which planning technique, 2D or 3D, was used. No statistically significant difference was found between the planning techniques. REGISTRATION: This trial was not registered. PROTOCOL: The protocol was not published before trial commencement. FUNDING: This project was supported by personal grants to Martin Bengtsson from the Scandinavian Association of Oral and Maxillofacial Surgeons (25000 SEK), the Southern Region of the Swedish Dental Association (50000 SEK), and the Swedish Association of Oral and Maxillofacial Surgeons (25000 SEK). The sponsors had no influence on the study design, analysis of the data, or the writing of the article.</v>
          </cell>
          <cell r="D1060"/>
          <cell r="E1060" t="str">
            <v>Department of Oral and Maxillofacial Surgery, University Hospital of Skåne, Lund, Sweden. Electronic address: martin.n.bengtsson@skane.se._x000D_Department of Oral and Maxillofacial Surgery, University Hospital of Skåne, Lund, Sweden._x000D_Center of Oral Rehabilitation, Östergötland County Council, Linköping, Sweden; Department of Orofacial Pain and Jaw Function, Faculty of Odontology, Malmö University, Malmö, Sweden._x000D_Department of Oral and Maxillofacial Surgery and Oral Medicine, Faculty of Odontology, Malmö University, Malmö, Sweden._x000D_Department of Oral and Maxillofacial Surgery, Sahlgrenska Academy, Gothenburg University, Gothenburg, Sweden.</v>
          </cell>
          <cell r="F1060" t="str">
            <v>2018</v>
          </cell>
          <cell r="G1060" t="str">
            <v>Am J Orthod Dentofacial Orthop</v>
          </cell>
          <cell r="H1060" t="str">
            <v>30589789</v>
          </cell>
        </row>
        <row r="1061">
          <cell r="A1061">
            <v>1060</v>
          </cell>
          <cell r="B1061" t="str">
            <v>Variation in the Treatment of Distal Radius Fractures in the United States: 2010 to 2015</v>
          </cell>
          <cell r="C1061" t="str">
            <v>BACKGROUND: It remains unknown whether treatment trends for distal radius fracture have changed in light of value-based care initiatives during recent years. The authors aimed to characterize modern practice patterns for distal radius fracture management. METHODS: Truven MarketScan databases from 2009 to 2015 were used to extract demographic characteristics, geographic location, and comorbidities for patients receiving treatment for a distal radius fracture. Regression modeling and Joinpoint analysis were used to assess treatment trends and the association of patient factors with treatment provided. RESULTS: Among 499,766 eligible encounters, the rate of internal fixation fluctuated around 13 percent. Casting/splinting remained the most frequent treatment across all populations. Treatment trends varied by age; children and adolescents almost exclusively received closed treatment (mean, 97 percent), yet rates of internal fixation increased among adults and elderly patients. Patients aged 55 to 64 years were most likely to undergo internal fixation (OR, 1.89; 95 percent CI, 1.82 to 1.96). Higher median household income also significantly increased odds of receiving internal fixation (p &lt; 0.001). Despite declining rates of external fixation and percutaneous pinning, regional variations among surgical modalities persist. CONCLUSIONS: The increased use of internal fixation for distal radius fractures may be slowing. Treatment type continues to differ widely across demographic groups, underscoring the need for standardization. In accordance with value-based care initiatives, treatment decisions should be made to combine patient needs with financial implications on the health system. Comparative effectiveness data to derive optimal management strategies are still warranted.</v>
          </cell>
          <cell r="D1061"/>
          <cell r="E1061" t="str">
            <v>Ann Arbor, Mich.; and Taoyuan, Taiwan From the Section of Plastic Surgery, Department of Surgery, University of Michigan Medical School; and the Division of Rheumatology, Allergy and Immunology, Chang Gung Memorial Hospital.</v>
          </cell>
          <cell r="F1061" t="str">
            <v>2019</v>
          </cell>
          <cell r="G1061" t="str">
            <v>Plast Reconstr Surg</v>
          </cell>
          <cell r="H1061" t="str">
            <v>29630403</v>
          </cell>
        </row>
        <row r="1062">
          <cell r="A1062">
            <v>1061</v>
          </cell>
          <cell r="B1062" t="str">
            <v>Crash safety concerns for out-of-position occupant postures: A look toward safety in highly automated vehicles</v>
          </cell>
          <cell r="C1062" t="str">
            <v>OBJECTIVE: Highly automated vehicle occupants will all be passengers and may be free to ride while in postures for which existing occupant safety systems such as seat belts and airbags were not originally designed. These occupants could therefore face increased risk of injury when a crash occurs. Given that current vehicles are capable of supporting a variety of occupant postures outside of the normal design position, such as reclined or turned passengers, an evaluation of current field data was performed to better understand the risks of being out of position. METHODS: We investigated the frequency, demographics, and injury outcomes for out-of-position occupants using NASS-CDS. A matched analysis was performed to compare injury outcomes for out-of-position passengers with in-position drivers involved in similar crashes. Finally, case studies for out-of-position occupants were examined in the Crash Injury Research (CIREN) database. RESULTS: Only 0.5% of occupants in NASS-CDS with a coded posture were out of position at the time of crash. Of the out-of-position occupants, being turned or seated sideways was almost as likely as being reclined. Out-of-position occupants were younger and less likely to be belted than their in-position counterparts. Analysis of the injury data indicated a trend that being out of position was associated with an elevated risk for serious injury. However, the number of out-of-position occupants was too small to provide a definitive or statistically significant conclusion on injury outcome. CONCLUSION: Though highly automated vehicles may eventually reduce the number of crashes and traffic fatalities in the future, there will be a transition period when these vehicles remain at risk from collisions with human-driven vehicles. These crashes could cause higher than anticipated rates of injury if occupants are less likely to be belted or tend to be in positions for which restraints are not optimized. This study highlights the need for future research on occupant response and countermeasure design for out-of-position occupants.</v>
          </cell>
          <cell r="D1062"/>
          <cell r="E1062" t="str">
            <v>a Department of Public Health Sciences , University of Virginia , Charlottesville , Virginia._x000D_b Center for Applied Biomechanics , University of Virginia , Charlottesville , Virginia.</v>
          </cell>
          <cell r="F1062" t="str">
            <v>2018</v>
          </cell>
          <cell r="G1062" t="str">
            <v>Traffic Inj Prev</v>
          </cell>
          <cell r="H1062" t="str">
            <v>23754611</v>
          </cell>
        </row>
        <row r="1063">
          <cell r="A1063">
            <v>1062</v>
          </cell>
          <cell r="B1063" t="str">
            <v>[T1 bladder cancer: role of documentation for bladder tumor findings and targeted second resection]</v>
          </cell>
          <cell r="C1063" t="str">
            <v>BACKGROUND: For control resection of T1 bladder tumors an exact relocalization of the previously infiltrating tumor spread can be complicated by postreactive alterations, multiple scar tissue or change of surgeons. In this study the results of control transurethral resection of the bladder (TURB) after T1 high grade bladder tumors with the focus on localization and importance of standardized exact documentation were analyzed. PATIENTS AND METHODS: From July to February 2012 a control resection was performed in 167 patients due to a T1 high grade bladder cancer. The rates of residual tumor tissue and localization were investigated with standardized tumor documentation. RESULTS: Out of 167 patients with T1 bladder cancer who underwent a control resection tumor tissue was found in 58.1 % (97 out of 167) and in 85.6 % (83 out of 97) the primary site was affected (41.2 % only at primary site and 44.3 % additionally at other locations). In 11 patients (11.3 %) residual tumor tissue at the initial site was only detected histologically. CONCLUSIONS: Our results indicate that T1 high grade bladder cancers show a relevant rate of residual tumor tissue at control resection which confirms the clinical guidelines of the European Association of Urology (EAU) on mandatory resection. In most cases the primary tumor site is affected. The standardized bladder tumor documetation allows well-directed control resection also in patients with multiple scars and post-TUR alterations, even when performed by a different surgeon.</v>
          </cell>
          <cell r="D1063"/>
          <cell r="E1063" t="str">
            <v>Klinik für Urologie und Kinderurologie, Zentrum für Forschung in der klinischen Medizin (ZFKM), HELIOS Klinikum Wuppertal, Universität Witten/ Herdecke, Heusnerstraße 40, 42283 Wuppertal, Deutschland. david.lazica@helios-kliniken.de</v>
          </cell>
          <cell r="F1063" t="str">
            <v>2013</v>
          </cell>
          <cell r="G1063" t="str">
            <v>Urologe A</v>
          </cell>
          <cell r="H1063" t="str">
            <v>28053518</v>
          </cell>
        </row>
        <row r="1064">
          <cell r="A1064">
            <v>1063</v>
          </cell>
          <cell r="B1064" t="str">
            <v>Initiation of triple therapy maintenance treatment among patients with COPD in the US</v>
          </cell>
          <cell r="C1064" t="str">
            <v>BACKGROUND: The Global Initiative for Chronic Obstructive Lung Disease (GOLD) recommends triple therapy (long-acting muscarinic receptor antagonists, long-acting beta-2 agonists, and inhaled corticosteroids) for patients with only the most severe COPD. Data on the proportion of COPD patients on triple therapy and their characteristics are sparse and dated. Objective 1 of this study was to estimate the proportion of all, and all treated, COPD patients receiving triple therapy. Objective 2 was to characterize those on triple therapy and assess the concordance of triple therapy use with GOLD guidelines. PATIENTS AND METHODS: This retrospective study used claims from the IMS PharMetrics Plus database from 2009 to 2013. Cohort 1 was selected to assess Objective 1 only; descriptive analyses were conducted in Cohort 2 to answer Objective 2. A validated claims-based algorithm and severity and frequency of exacerbations were used as proxies for COPD severity. RESULTS: Of all 199,678 patients with COPD in Cohort 1, 7.5% received triple therapy after diagnosis, and 25.5% of all treated patients received triple therapy. In Cohort 2, 30,493 COPD patients (mean age =64.7 years) who initiated triple therapy were identified. Using the claims-based algorithm, 34.5% of Cohort 2 patients were classified as having mild disease (GOLD 1), 40.8% moderate (GOLD 2), 22.5% severe (GOLD 3), and 2.3% very severe (GOLD 4). Using exacerbation severity and frequency, 60.6% of patients were classified as GOLD 1/2 and 39.4% as GOLD 3/4. CONCLUSION: In this large US claims database study, one-quarter of all treated COPD patients received triple therapy. Although triple therapy is recommended for the most severe COPD patients, spirometry is infrequently assessed, and a majority of the patients who receive triple therapy may have only mild/moderate disease. Any potential overprescribing of triple therapy may lead to unnecessary costs to the patient and health care system.</v>
          </cell>
          <cell r="D1064"/>
          <cell r="E1064" t="str">
            <v>Real-World Evidence, Evidera, Waltham, MA._x000D_HEOR Value Demonstration Team, Boehringer Ingelheim Pharmaceuticals, Inc., Ridgefield, CT, USA.</v>
          </cell>
          <cell r="F1064" t="str">
            <v>2017</v>
          </cell>
          <cell r="G1064" t="str">
            <v>Int J Chron Obstruct Pulmon Dis</v>
          </cell>
          <cell r="H1064" t="str">
            <v>27919373</v>
          </cell>
        </row>
        <row r="1065">
          <cell r="A1065">
            <v>1064</v>
          </cell>
          <cell r="B1065" t="str">
            <v>Improving the effectiveness of drug safety alerts to increase adherence to the guideline for gastrointestinal prophylaxis</v>
          </cell>
          <cell r="C1065" t="str">
            <v>OBJECTIVE: Gastrointestinal bleedings are the most frequently occurring reason for medication-related hospital admissions, which are potentially preventable. We implemented a clinical decision support system that recommends to prescribe gastrointestinal prophylaxis in patients with an increased risk according to the Dutch guideline. Our primary objective was to determine whether the implementation resulted in improved compliance with this guideline for gastrointestinal prophylaxis. A secondary objective was to determine whether implementation resulted in a reduction of the number of drug safety alerts. MATERIALS AND METHODS: This intervention study was performed at the Spaarne Gasthuis, a teaching hospital, using Epic as hospital information system. We selected prescriptions with an indication for gastrointestinal prophylaxis according to the guideline, in the three months before and after implementation of the clinical decision support in November 2014. We analyzed whether gastrointestinal prophylaxis was prescribed more frequently after implementation using the Pearson's Chi-square test and the change in the number of drug safety alerts. RESULTS: Before implementation in 84.0% of the included 2064 prescriptions gastrointestinal prophylaxis was co-prescribed. After implementation this percentage increased to 94.5% of the 2269 prescriptions (p&lt;0.001). The number of drug safety alerts decreased by 78.2% from 980 to 217 alerts. CONCLUSION: The introduction of a clinical decision support system for gastrointestinal prophylaxis improved adherence to the Dutch guideline. This was most likely due to a reduction in the number of irrelevant drug safety alerts.</v>
          </cell>
          <cell r="D1065"/>
          <cell r="E1065" t="str">
            <v>Pharmacy Foundation of Haarlem Hospitals, Boerhaavelaan 24, 2035 RC Haarlem, The Netherlands; Division of Pharmacoepidemiology &amp; Clinical Pharmacology, Utrecht Institute for Pharmaceutical Sciences (UIPS), Universiteitsweg 99, 3584 CG Utrecht, The Netherlands._x000D_Pharmacy Foundation of Haarlem Hospitals, Boerhaavelaan 24, 2035 RC Haarlem, The Netherlands._x000D_Division of Pharmacoepidemiology &amp; Clinical Pharmacology, Utrecht Institute for Pharmaceutical Sciences (UIPS), Universiteitsweg 99, 3584 CG Utrecht, The Netherlands._x000D_Pharmacy Foundation of Haarlem Hospitals, Boerhaavelaan 24, 2035 RC Haarlem, The Netherlands. Electronic address: mbecker@sahz.nl.</v>
          </cell>
          <cell r="F1065" t="str">
            <v>2017</v>
          </cell>
          <cell r="G1065" t="str">
            <v>Int J Med Inform</v>
          </cell>
          <cell r="H1065" t="str">
            <v>26980425</v>
          </cell>
        </row>
        <row r="1066">
          <cell r="A1066">
            <v>1065</v>
          </cell>
          <cell r="B1066" t="str">
            <v>Analyzing injury severity factors at highway railway grade crossing accidents involving vulnerable road users: A comparative study</v>
          </cell>
          <cell r="C1066" t="str">
            <v>OBJECTIVE: The main objective of this study is to identify the main factors associated with injury severity of vulnerable road users (VRUs) involved in accidents at highway railroad grade crossings (HRGCs) using data mining techniques. METHODS: This article applies an ordered probit model, association rules, and classification and regression tree (CART) algorithms to the U.S. Federal Railroad Administration's (FRA) HRGC accident database for the period 2007-2013 to identify VRU injury severity factors at HRGCs. RESULTS: The results show that train speed is a key factor influencing injury severity. Further analysis illustrated that the presence of illumination does not reduce the severity of accidents for high-speed trains. In addition, there is a greater propensity toward fatal accidents for elderly road users compared to younger individuals. Interestingly, at night, injury accidents involving female road users are more severe compared to those involving males. CONCLUSIONS: The ordered probit model was the primary technique, and CART and association rules act as the supporter and identifier of interactions between variables. All 3 algorithms' results consistently show that the most influential accident factors are train speed, VRU age, and gender. The findings of this research could be applied for identifying high-risk hotspots and developing cost-effective countermeasures targeting VRUs at HRGCs.</v>
          </cell>
          <cell r="D1066"/>
          <cell r="E1066" t="str">
            <v>a School of Railway Engineering , Iran University of Science and Technology , Tehran , Iran._x000D_b Department of Civil and Environmental Engineering , University of Waterloo , Waterloo , Ontario , Canada._x000D_c Department of Civil and Applied Mechanics , McGill University , Montreal , Quebec , Canada.</v>
          </cell>
          <cell r="F1066" t="str">
            <v>2016</v>
          </cell>
          <cell r="G1066" t="str">
            <v>Traffic Inj Prev</v>
          </cell>
          <cell r="H1066" t="str">
            <v>26776354</v>
          </cell>
        </row>
        <row r="1067">
          <cell r="A1067">
            <v>1066</v>
          </cell>
          <cell r="B1067" t="str">
            <v>Operative vs Nonoperative Management of Pediatric Blunt Pancreatic Trauma: Evaluation of the National Trauma Data Bank</v>
          </cell>
          <cell r="C1067" t="str">
            <v>BACKGROUND: Traumatic pancreatic injury is associated with significant morbidity and mortality. We evaluated the differences in outcomes among children with blunt pancreatic injuries managed operatively and nonoperatively. STUDY DESIGN: The National Trauma Data Bank was evaluated from 2002 to 2011. Patients less than18 years of age with blunt pancreatic injuries and Abbreviated Injury Scale (AIS) scores ≥ 3 were identified. Patients were divided into nonoperative (NO), operative (O), and delayed operative (DO; operation performed 48 hours or more after admission) groups. Outcomes evaluated were total length of stay (LOS), ICU use/LOS, complications, and death. Univariate comparisons were performed using Fisher's exact and Kruskal-Wallis rank tests. Multivariable analyses were performed using robust regression and logistic regression. RESULTS: There were 424 cases analyzed. Mean (± SD) age was 10.6 ± 5.3 years, and mean Injury Severity Score (ISS) was 23.4 ± 13.4. Operative groups differed by age (p = 0.002), AIS severity (p = 0.04), and concomitant head injury (p = 0.01), but were similar with regard to sex, race, and ISS. Length of stay was significantly higher in the DO group compared with the NO or O groups; the NO group had the lowest LOS (covariate-adjusted: 18.7 days vs 11.8 days, p &lt; 0.001 and 12.6 days, p &lt; 0.001, respectively) and infection rates (10.2% vs 1.6% and 6.2%, respectively, p = 0.04). The ICU LOS was greatest in the DO group (vs NO, p = 0.03; O, p = 0.29), as was the likelihood of ICU use (vs NO, p = 0.02; O, p = 0.75). Groups did not differ with respect to outcomes including death (p = 0.94) and overall complication rate (p = 0.63). CONCLUSIONS: Overall, children managed nonoperatively have equivalent or better outcomes when compared with operative and delayed operative management in regard to death, overall complications, LOS, ICU LOS, and ICU use.</v>
          </cell>
          <cell r="D1067"/>
          <cell r="E1067" t="str">
            <v>Department of Surgery, Baystate Medical Center, Tufts University School of Medicine, Springfield, MA. Electronic address: Maria.Mora@baystatehealth.org._x000D_Department of Surgery, Baystate Medical Center, Tufts University School of Medicine, Springfield, MA._x000D_Department of Surgery, Baystate Children's Hospital, Tufts University School of Medicine, Springfield, MA.</v>
          </cell>
          <cell r="F1067" t="str">
            <v>2016</v>
          </cell>
          <cell r="G1067" t="str">
            <v>J Am Coll Surg</v>
          </cell>
          <cell r="H1067" t="str">
            <v>22849922</v>
          </cell>
        </row>
        <row r="1068">
          <cell r="A1068">
            <v>1067</v>
          </cell>
          <cell r="B1068" t="str">
            <v>[Computer-based quality-of-life monitoring in head and neck cancer patients: a validation model using the EORTC-QLQ C30 and EORTC- H&amp;N35 Portuguese PC-software version]</v>
          </cell>
          <cell r="C1068" t="str">
            <v>Quality of Life is a distinct and important emerging health focus, guiding practice and research. The routine Quality of Life evaluation in clinical, economic, and epidemiological studies and in medical practice promises a better Quality of Life and improved health resources optimization. The use of information technology and a Knowledge Management System related to Quality of Life assessment is essential to routine clinical evaluation and can define a clinical research methodology that is more efficient and better organized. In this paper, a Validation Model using the Quality of Life informatics platform is presented. Portuguese PC-software using European Organization for Research and Treatment of Cancer questionnaires (EORTC-QLQ C30 and EORTC-H&amp;N35), is compared with the original paper-pen approach in the Quality of Life monitoring of head and neck cancer patients. The Quality of Life informatics platform was designed specifically for this study with a simple and intuitive interface that ensures confidentiality while providing Quality of Life evaluation for all cancer patients. For the Validation Model, the sample selection was random. Fifty-four head and neck cancer patients completed 216 questionnaires (108 using the informatics platform and 108 using the original paper-pen approach) with a one-hour interval in between. Patient preferences and computer experience were registered. Quality of Life informatics platform showed high usability as a user-friendly tool. This informatics platform allows data collection by auto-reply, database construction, and statistical data analysis and also facilitates the automatic listing of the questionnaires. When comparing the approaches (Wilcoxon test by item, percentile distribution and Cronbach's alpha), most of the responses were similar. Most of the patients (53.6%) reported a preference for the software version. The Quality of Life informatics platform has revealed to be a powerful and effective tool, allowing a real time analysis of Quality of Life data. Computer-based quality-of-life monitoring in head and neck cancer patients is essential to get clinically meaningful data that can support clinical decisions, identify potential needs, and support a stepped-care model. This represents a fundamental step for routine Quality of Life implementation in the Oncology Portuguese Institute (IPO-Porto), ORL and C&amp;P department services clinical practice. Finally, we propose a diagram of diagnostic performance, considerating the generalized lack of mycological diagnosis in Portugal, which emphasizes the need for a careful history, focused on quantifying the latency period.</v>
          </cell>
          <cell r="D1068"/>
          <cell r="E1068" t="str">
            <v>Universidade Fernando Pessoa, Centro de Estudos e Inverstigação em Saúde, Universidade de Coimbra, Coimbra, Portugal.</v>
          </cell>
          <cell r="F1068" t="str">
            <v>2011</v>
          </cell>
          <cell r="G1068" t="str">
            <v>Acta Med Port</v>
          </cell>
          <cell r="H1068" t="str">
            <v>26130735</v>
          </cell>
        </row>
        <row r="1069">
          <cell r="A1069">
            <v>1068</v>
          </cell>
          <cell r="B1069" t="str">
            <v>Validation of a Kinect-based telerehabilitation system with total hip replacement patients</v>
          </cell>
          <cell r="C1069" t="str">
            <v>The evolving telecommunications industry combined with medical information technology has been proposed as a solution to reduce health care cost and provide remote medical services. This paper aims to validate and show the feasibility and user acceptance of using a telerehabilitation system called Kinect Rehabilitation System (KiReS) in a real scenario, with patients attending repeated rehabilitation sessions after they had a Total Hip Replacement (THR). We present the main features of KiReS, how it was set up in the considered scenario and the experimental results obtained in relation to two different perspectives: patients' subjective perceptions (gathered through questionnaires) and the accuracy of the performed exercises (by analysing the data captured using KiReS). We made a full deployment of KiReS, defining step by step all the elements of a therapy: postures, movements, exercises and the therapy itself. Seven patients participated in this trial in a total of 19 sessions, and the system recorded 3865 exercise executions. The group showed general support for telerehabilitation and the possibilities that systems such as KiReS bring to physiotherapy treatment.</v>
          </cell>
          <cell r="D1069"/>
          <cell r="E1069" t="str">
            <v>Department of Computer Languages and Systems, University of the Basque Country UPV/EHU, San Sebastian, Spain david.anton@ehu.es._x000D_QEII Jubilee Hospital, Brisbane, Australia._x000D_Division of Physiotherapy within the School of Health and Rehabilitation Sciences, University of Queensland, St. Lucia, Australia._x000D_Department of Computer Languages and Systems, University of the Basque Country UPV/EHU, San Sebastian, Spain.</v>
          </cell>
          <cell r="F1069" t="str">
            <v>2016</v>
          </cell>
          <cell r="G1069" t="str">
            <v>J Telemed Telecare</v>
          </cell>
          <cell r="H1069" t="str">
            <v>24008645</v>
          </cell>
        </row>
        <row r="1070">
          <cell r="A1070">
            <v>1069</v>
          </cell>
          <cell r="B1070" t="str">
            <v>[Utilization of clinical database for quality improvement in health care]</v>
          </cell>
          <cell r="C1070" t="str">
            <v>Measurement and feedback of clinical performance is one of the important activities in clinical database. In addition, clinical database is used for developing medical guidelines, research for public policy and clinical research, and also various kinds of information can be provided to the public. On the other hand, risk adjustment for data analysis is a key issue in the clinical database. From these viewpoints, this article described the activities for quality improvement, examples of research, and planning of clinical research using the clinical database.</v>
          </cell>
          <cell r="D1070"/>
          <cell r="E1070" t="str">
            <v>Department of Healthcare Quality Assessment, Graduate School of Medicine, The University of Tokyo, Tokyo, Japan.</v>
          </cell>
          <cell r="F1070" t="str">
            <v>2013</v>
          </cell>
          <cell r="G1070" t="str">
            <v>Kyobu Geka</v>
          </cell>
          <cell r="H1070" t="str">
            <v>31094760</v>
          </cell>
        </row>
        <row r="1071">
          <cell r="A1071">
            <v>1070</v>
          </cell>
          <cell r="B1071" t="str">
            <v>Days Alive and Out of Hospital: Validation of a Patient-centered Outcome for Perioperative Medicine</v>
          </cell>
          <cell r="C1071" t="str">
            <v>BACKGROUND: Days alive and out of hospital is a potentially useful patient-centered quality measure for perioperative care in adult surgical patients. However, there has been very limited prior validation of this endpoint with respect to its ability to capture differences in patient-level risk factor profiles and longer-term postoperative outcomes. The main objective of this study was assessment of the feasibility and validity of days alive and out of hospital as a patient-centered outcome for perioperative medicine. METHODS: The authors evaluated 540,072 adults undergoing 1 of 12 major elective noncardiac surgical procedures between 2006 to 2014. Primary outcome was days alive and out of hospital at 30 days, secondary outcomes were days alive and out of hospital at 90 days and 180 days. Unadjusted and risk-adjusted adjusted analyses were used to determine the association of days alive and out of hospital with patient-, surgery-, and hospital-level characteristics. Patients with days alive and out of hospital at 30 days values less than the tenth percentile were also classified as having poor days alive and out of hospital at 30 days. The authors then determined the association of poor days alive and out of hospital at 30 days with in-hospital complications, poor days alive and out of hospital at 90 days (less than the tenth percentile), and poor days alive and out of hospital at 180 days (less than the tenth percentile). RESULTS: Overall median (interquartile range) days alive and out of hospital at 30, 90, and 180 days were 26 (24 to 27), 86 (84 to 87), and 176 (173 to 177) days, respectively. Median days alive and out of hospital at 30 days was highest for hysterectomy and endovascular aortic aneurysm repair (27 days) and lowest for upper gastrointestinal surgery (22 days). Days alive and out of hospital at 30 days was associated with clinically sensible patient-level factors (comorbidities, advanced age, postoperative complications), but not measured hospital-level factors (academic status, bed size). Of patients with good days alive and out of hospital at 30 days, 477,163 of 486,087 (98%) and 470,093 of 486,087 (97%) remained within this group (greater than the tenth percentile) at days alive and out of hospital at 90 and 180 days. CONCLUSIONS: Days alive and out of hospital is a feasibly measured patient-centered outcome that is associated with clinically sensible patient characteristics, surgical complexity, in-hospital complications, and longer-term outcomes. Days alive and out of hospital forms a novel patient-centered outcome for future clinical trials and observational studies for adult surgical patients.</v>
          </cell>
          <cell r="D1071"/>
          <cell r="E1071" t="str">
            <v>From the Department of Anesthesia and Pain Management, Toronto General Hospital (A.J., D.N.W.) the Department of Anesthesia, University of Toronto (A.J., D.N.W.) the Institute for Clinical Evaluative Sciences (A.J., P.C.A., D.N.W.) the Toronto General Hospital Research Institute (A.J.) the Li Ka Shing Knowledge Institute, St. Michael's Hospital (D.N.W.), Toronto, Ontario, Canada.</v>
          </cell>
          <cell r="F1071" t="str">
            <v>2019</v>
          </cell>
          <cell r="G1071" t="str">
            <v>Anesthesiology</v>
          </cell>
          <cell r="H1071" t="str">
            <v>20307568</v>
          </cell>
        </row>
        <row r="1072">
          <cell r="A1072">
            <v>1071</v>
          </cell>
          <cell r="B1072" t="str">
            <v>Colorectal cancer screening adherence is higher with fecal immunochemical tests than guaiac-based fecal occult blood tests: a randomized, controlled trial</v>
          </cell>
          <cell r="C1072" t="str">
            <v>OBJECTIVES: Determine whether colorectal cancer screening adherence is greater with fecal immunochemical tests (FIT) or guaiac-based fecal occult blood tests (gFOBT). METHODS: We used electronic health records to identify 3869 New Mexico Veterans Affairs Health Care System primary care patients due for screening in 2008 for whom fecal blood testing was appropriate. We invited randomly selected patients by mail to participate in a study comparing FIT and gFOBT. We randomly allocated 404 subjects to receive FIT (n=202) or gFOBT (n=202) by mail. We determined the proportion of subjects completing testing within 90days of agreeing to participate in the study. We also used multivariate logistic regression to evaluate screening completion, adjusting for age, gender, race/ethnicity, clinic site, previous gFOBT testing, and co-morbidity. RESULTS: Screening adherence was higher with FIT than gFOBT (61.4% vs. 50.5%, P=0.03). The adjusted odds ratio for completing FIT vs. gFOBT was 1.56, 95% CI 1.04, 2.32. CONCLUSION: In a clinic setting of patients who were due for colorectal cancer screening, adherence was significantly higher with FIT than gFOBT.</v>
          </cell>
          <cell r="D1072"/>
          <cell r="E1072" t="str">
            <v>Medicine Service, New Mexico VA Health Care System, 1501 San Pedro Drive SE, Albuquerque, NM 87108, USA. rhoffman@unm.edu</v>
          </cell>
          <cell r="F1072" t="str">
            <v>2010</v>
          </cell>
          <cell r="G1072" t="str">
            <v>Prev Med</v>
          </cell>
          <cell r="H1072" t="str">
            <v>23247834</v>
          </cell>
        </row>
        <row r="1073">
          <cell r="A1073">
            <v>1072</v>
          </cell>
          <cell r="B1073" t="str">
            <v>Impact of trauma system development on pediatric injury care</v>
          </cell>
          <cell r="C1073" t="str">
            <v>PURPOSE: Trauma systems improve survival by directing severely injured patients to trauma centers. This study analyzes the impact of trauma systems on pediatric triage and injury mortality rates. METHODS: Population-based data were collected on injured children less than 15 years who were admitted to any hospital in New England from 1996 to 2006. Data from three trauma system states were compared to three non-trauma system states. The percentages of injured children, severely injured children, and brain-injured children admitted to trauma centers were determined as well as injury hospitalization and death rates. Time trend analysis examined the pace of change between the groups. RESULTS: A total of 58,583 injured children were hospitalized during the study period. Injury hospitalization rates were initially similar between the two groups (with and without trauma systems) and decreased over time in both. Rates decreased more rapidly in trauma system states compared to those without, (P = 0.003). Injury death rates decreased over time in both groups with no difference between the groups, (P = 0.20). A higher percentage of injured children were admitted to trauma centers in non-trauma system states throughout the study period, and this percentage increased in both groups of states. A higher percentage of severely injured children and brain-injured children were admitted to trauma centers in non-trauma system states and both percentages increased over time. The increase was more rapid in trauma system states for children with severe injuries (P &lt; 0.001) and children with brain injuries (P &lt; 0.001). DISCUSSION: Trauma systems decreased childhood injury hospitalization rates and increased the percentage of severely injured children and brain-injured children admitted to trauma centers. Mortality and overall triage rates were unaffected.</v>
          </cell>
          <cell r="D1073"/>
          <cell r="E1073" t="str">
            <v>Trauma Program, Department of Surgery, Children's Hospital Boston and Harvard Medical School, 300 Longwood Avenue, Fegan 3, Boston, MA 02115, USA. David.Mooney@childrens.harvard.edu</v>
          </cell>
          <cell r="F1073" t="str">
            <v>2013</v>
          </cell>
          <cell r="G1073" t="str">
            <v>Pediatr Surg Int</v>
          </cell>
          <cell r="H1073" t="str">
            <v>25256089</v>
          </cell>
        </row>
        <row r="1074">
          <cell r="A1074">
            <v>1073</v>
          </cell>
          <cell r="B1074" t="str">
            <v>Nurse value-added and patient outcomes in acute care</v>
          </cell>
          <cell r="C1074" t="str">
            <v>OBJECTIVE: The aims of the study were to (1) estimate the relative nurse effectiveness, or individual nurse value-added (NVA), to patients' clinical condition change during hospitalization; (2) examine nurse characteristics contributing to NVA; and (3) estimate the contribution of value-added nursing care to patient outcomes. DATA SOURCES/STUDY SETTING: Electronic data on 1,203 staff nurses matched with 7,318 adult medical-surgical patients discharged between July 1, 2011 and December 31, 2011 from an urban Magnet-designated, 854-bed teaching hospital. STUDY DESIGN: Retrospective observational longitudinal analysis using a covariate-adjustment value-added model with nurse fixed effects. DATA COLLECTION/EXTRACTION METHODS: Data were extracted from the study hospital's electronic patient records and human resources databases. PRINCIPAL FINDINGS: Nurse effects were jointly significant and explained 7.9 percent of variance in patient clinical condition change during hospitalization. NVA was positively associated with having a baccalaureate degree or higher (0.55, p = .04) and expertise level (0.66, p = .03). NVA contributed to patient outcomes of shorter length of stay and lower costs. CONCLUSIONS: Nurses differ in their value-added to patient outcomes. The ability to measure individual nurse relative value-added opens the possibility for development of performance metrics, performance-based rankings, and merit-based salary schemes to improve patient outcomes and reduce costs.</v>
          </cell>
          <cell r="D1074"/>
          <cell r="E1074" t="str">
            <v>Division of Systems Leadership and Effectiveness Science, School of Nursing, Department of Health Management and Policy, School of Public Health, University of Michigan, 400 North Ingalls Building, Ann Arbor, MI, 48109-5482.</v>
          </cell>
          <cell r="F1074" t="str">
            <v>2014</v>
          </cell>
          <cell r="G1074" t="str">
            <v>Health Serv Res</v>
          </cell>
          <cell r="H1074" t="str">
            <v>26546257</v>
          </cell>
        </row>
        <row r="1075">
          <cell r="A1075">
            <v>1074</v>
          </cell>
          <cell r="B1075" t="str">
            <v>What are the appropriate methods for analyzing patient-reported outcomes in randomized trials when data are missing?</v>
          </cell>
          <cell r="C1075" t="str">
            <v>Subjective health measurements using Patient Reported Outcomes (PRO) are increasingly used in randomized trials, particularly for patient groups comparisons. Two main types of analytical strategies can be used for such data: Classical Test Theory (CTT) and Item Response Theory models (IRT). These two strategies display very similar characteristics when data are complete, but in the common case when data are missing, whether IRT or CTT would be the most appropriate remains unknown and was investigated using simulations. We simulated PRO data such as quality of life data. Missing responses to items were simulated as being completely random, depending on an observable covariate or on an unobserved latent trait. The considered CTT-based methods allowed comparing scores using complete-case analysis, personal mean imputations or multiple-imputations based on a two-way procedure. The IRT-based method was the Wald test on a Rasch model including a group covariate. The IRT-based method and the multiple-imputations-based method for CTT displayed the highest observed power and were the only unbiased method whatever the kind of missing data. Online software and Stata® modules compatibles with the innate mi impute suite are provided for performing such analyses. Traditional procedures (listwise deletion and personal mean imputations) should be avoided, due to inevitable problems of biases and lack of power.</v>
          </cell>
          <cell r="D1075"/>
          <cell r="E1075" t="str">
            <v>1 EA 4275, Faculty of Pharmaceutical Sciences, University of Nantes, France._x000D_2 Biostatistics and Methodology Unit, LUNAM Angers, CHU Angers, France._x000D_3 Unites MPR CHU Reims, Hospital Sebastopol Reims, France.</v>
          </cell>
          <cell r="F1075" t="str">
            <v>2017</v>
          </cell>
          <cell r="G1075" t="str">
            <v>Stat Methods Med Res</v>
          </cell>
          <cell r="H1075" t="str">
            <v>22659227</v>
          </cell>
        </row>
        <row r="1076">
          <cell r="A1076">
            <v>1075</v>
          </cell>
          <cell r="B1076" t="str">
            <v>Electronic reminders for cancer prevention: factors associated with preference for automated voice reminders or text messages</v>
          </cell>
          <cell r="C1076" t="str">
            <v>OBJECTIVE: Prompting may promote engagement with behavior change interventions. Prompts can be delivered inexpensively via automated voice response (AVR) reminders or short message service (SMS) text messages. We examined the association between participants' characteristics and preferred reminder modality. METHODS: Healthy Directions 2 is a cluster randomized controlled trial implemented in Boston, Massachusetts to promote change in multiple behavioral cancer risk factors. At baseline (2009), participants completed a survey assessing socio-demographics, health status, height/weight, and factors associated with technology. One-third of participants randomized to receive the intervention (n=598) were randomized to receive automated reminders, with participants selecting modality. RESULTS: 28% (167/598) of participants selected SMS reminders. Controlling for clustering by primary care provider, younger participants (OR=0.97, 95% CI=(0.95, 0.99), p&lt;0.01), those most comfortable with computers (very uncomfortable OR=0.54, 95% CI=(0.29, 1.01), p≤0.05: referent group = very comfortable), and those who frequently sent/received text messages (never OR=0.09 CI=(0.04, 0.16) p&lt;0.01; 1-3 times/month OR=0.38, 95% CI=(0.15, 0.93) p=0.04: referent group=1-5 times/week) were more likely to choose SMS. CONCLUSIONS: Interventions should make both modalities available to ensure that more participants can benefit from prompting. Studies examining the effect of automated reminders may have reduced effectiveness or generalizability if they employ only one modality.</v>
          </cell>
          <cell r="D1076"/>
          <cell r="E1076" t="str">
            <v>Center for Community-Based Research, Dana-Farber Cancer Institute, Boston, MA 02215, USA. Mary_Greaney@dfci.harvard.edu</v>
          </cell>
          <cell r="F1076" t="str">
            <v>2012</v>
          </cell>
          <cell r="G1076" t="str">
            <v>Prev Med</v>
          </cell>
          <cell r="H1076" t="str">
            <v>27720184</v>
          </cell>
        </row>
        <row r="1077">
          <cell r="A1077">
            <v>1076</v>
          </cell>
          <cell r="B1077" t="str">
            <v>Geriatric assault victims treated at U.S. trauma centers: Five-year analysis of the national trauma data bank</v>
          </cell>
          <cell r="C1077" t="str">
            <v>INTRODUCTION: While geriatric trauma patients have begun to receive increased attention, little research has investigated assault-related injuries among older adults. Our goal was to describe characteristics, treatment, and outcomes of geriatric assault victims and compare them both to geriatric victims of accidental injury and younger assault victims. PATIENTS AND METHODS: We conducted a retrospective analysis of the 2008-2012 National Trauma Data Bank. We identified cases of assault-related injury admitted to trauma centers in patients aged ≥60 using the variable "intent of injury." RESULTS: 3564 victims of assault-related injury in patients aged ≥60 were identified and compared to 200,194 geriatric accident victims and 94,511 assault victims aged 18-59. Geriatric assault victims were more likely than geriatric accidental injury victims to be male (81% vs. 47%) and were younger than accidental injury victims (67±7 vs. 74±9 years). More geriatric assault victims tested positive for alcohol or drugs than geriatric accident victims (30% vs. 9%). Injuries for geriatric assault victims were more commonly on the face (30%) and head (27%) than for either comparison group. Traumatic brain injury (34%) and penetrating injury (32%) occurred commonly. The median injury severity score (ISS) for geriatric assault victims was 9, with 34% having severe trauma (ISS≥16). Median length of stay was 3 days, 39% required ICU care, and in-hospital mortality was 8%. Injury severity was greater in geriatric than younger adult assault victims, and, even when controlling for injury severity, in-hospital mortality, length of hospitalization, and need for ICU-level care were significantly higher in older adults. CONCLUSIONS: Geriatric assault victims have characteristics and injury patterns that differ significantly from geriatric accidental injury victims. These victims also have more severe injuries, higher mortality, and poorer outcomes than younger victims. Additional research is necessary to improve identification of these victims and inform treatment strategies for this unique population.</v>
          </cell>
          <cell r="D1077"/>
          <cell r="E1077" t="str">
            <v>Division of Emergency Medicine, Weill Cornell Medical College, New York, NY, United States. Electronic address: aer2006@med.cornell.edu._x000D_Division of Emergency Medicine, Weill Cornell Medical College, New York, NY, United States._x000D_University of Colorado Medical School, Aurora, CO, United States._x000D_Division of Geriatric and Palliative Medicine, Weill Cornell Medical College, New York, NY, United States._x000D_National Center for Injury Prevention and Control, Centers for Disease Control, Atlanta, GA, United States._x000D_Department of Surgery, Weill Cornell Medical College, New York, NY, United States.</v>
          </cell>
          <cell r="F1077" t="str">
            <v>2016</v>
          </cell>
          <cell r="G1077" t="str">
            <v>Injury</v>
          </cell>
          <cell r="H1077" t="str">
            <v>29976261</v>
          </cell>
        </row>
        <row r="1078">
          <cell r="A1078">
            <v>1077</v>
          </cell>
          <cell r="B1078" t="str">
            <v>Assessing the relative validity of a new, web-based, self-administered 24 h dietary recall in a French-Canadian population</v>
          </cell>
          <cell r="C1078" t="str">
            <v>OBJECTIVE: To assess the relative validity of a new, web-based, self-administered 24 h dietary recall, the R24W, for assessment of energy and nutrient intakes among French Canadians. DESIGN: Each participant completed a 3d food record (FR) and the R24W on three occasions over a 4-week period. Intakes of energy and of twenty-four selected nutrients assessed by both methods were compared. SETTING: Québec City metropolitan area. SUBJECTS: Fifty-seven women and fifty men (mean (sd) age: 47·2 (13·3) years). RESULTS: Equivalent proportions of under-reporters were found with the R24W (15·0%) and the FR (23·4%). Mean (sd) energy intake from the R24W was 7·2% higher than that from the FR (10 857 (3184) kJ/d (2595 (761) kcal/d) v. 10 075 (2971) kJ/d (2408 (710) kcal/d); P&lt;0·01). Significant differences in mean nutrient intakes between the R24W and the FR ranged from -54·8% (i.e. lower value with R24W) for niacin to +40·0% (i.e. higher value with R24W) for alcohol. Sex- and energy-adjusted deattenuated correlations between the two methods were significant for all nutrients except Zn (range: 0·35-0·72; P&lt;0·01). Cross-classification demonstrated that 40·0% of participants were classified in the same quartile with both methods, while 40·0% were classified in the adjacent quartile and only 3·6% were grossly misclassified (1st v. 4th quartile). Analysis of Bland-Altman plots revealed proportional bias between the two assessment methods for 8/24 nutrients. CONCLUSIONS: These data suggest that the R24W presents an acceptable relative validity as compared with the FR for estimating usual dietary intakes in a cohort of French Canadians.</v>
          </cell>
          <cell r="D1078"/>
          <cell r="E1078" t="str">
            <v>School of Nutrition,Institute of Nutrition and Functional Foods,Laval University,2440 Hochelaga Blvd,Québec,QC G1V 0A6,Canada.</v>
          </cell>
          <cell r="F1078" t="str">
            <v>2018</v>
          </cell>
          <cell r="G1078" t="str">
            <v>Public Health Nutr</v>
          </cell>
          <cell r="H1078" t="str">
            <v>29367417</v>
          </cell>
        </row>
        <row r="1079">
          <cell r="A1079">
            <v>1078</v>
          </cell>
          <cell r="B1079" t="str">
            <v>Comparative Cardiovascular Risk of Abatacept and Tumor Necrosis Factor Inhibitors in Patients With Rheumatoid Arthritis With and Without Diabetes Mellitus: A Multidatabase Cohort Study</v>
          </cell>
          <cell r="C1079" t="str">
            <v>BACKGROUND: We examined the cardiovascular risk of abatacept compared with tumor necrosis factor (TNF) inhibitors in patients with rheumatoid arthritis with and without diabetes mellitus (DM). METHODS AND RESULTS: We conducted a cohort study of patients with rheumatoid arthritis who newly started abatacept or TNF inhibitors using claims data from Medicare and MarketScan. The primary outcome was a composite cardiovascular end point of myocardial infarction (MI), stroke/transient ischemic attack, and coronary revascularization. To account for &gt;60 baseline characteristics, abatacept initiators were 1:1 propensity score (PS) matched to TNF initiators in each database. Cox proportional hazards models estimated hazard ratio (HR) and 95% confidence interval (CI) in the PS-matched cohort per database. A fixed-effects meta-analysis pooled database-specific HRs. We included a total of 13 039 PS-matched pairs of abatacept and TNF inhibitor initiators (6103 pairs in Medicare and 6936 pairs in MarketScan). A total of 34.7% in Medicare and 19.8% in MarketScan had baseline DM. The HR (95% CI) for the primary outcome associated with abatacept use versus TNF inhibitor was 0.81 (0.66-0.99) in Medicare and 0.95 (0.74-1.23) in MarketScan, with a pooled HR of 0.86 (95% CI, 0.73-1.01; P=0.3 for heterogeneity). The risk of the primary outcome was lower in abatacept initiators versus TNF inhibitors in the DM subgroup, with a pooled HR of 0.74 (95% CI, 0.57-0.96; P=0.7 for heterogeneity), but not in the non-DM subgroup, with a pooled HR of 0.94 (95% CI, 0.77-1.14; P=0.4 for heterogeneity). CONCLUSIONS: In this large population-based cohort of patients with rheumatoid arthritis, abatacept use appeared to be associated with a modestly reduced cardiovascular risk when compared with TNF inhibitor use, particularly in patients with DM.</v>
          </cell>
          <cell r="D1079"/>
          <cell r="E1079" t="str">
            <v>Division of Pharmacoepidemiology and Pharmacoeconomics, Brigham and Women's Hospital, Harvard Medical School, Boston, MA._x000D_Division of Rheumatology, Department of Internal Medicine, Seoul National University Bundang Hospital, Seongnam, South Korea._x000D_Division of Cardiology, University of Pennsylvania, Philadelphia, PA._x000D_Division of Pharmacoepidemiology and Pharmacoeconomics, Brigham and Women's Hospital, Harvard Medical School, Boston, MA skim62@partners.org._x000D_Division of Rheumatology, Immunology and Allergy, Brigham and Women's Hospital, Harvard Medical School, Boston, MA.</v>
          </cell>
          <cell r="F1079" t="str">
            <v>2018</v>
          </cell>
          <cell r="G1079" t="str">
            <v>J Am Heart Assoc</v>
          </cell>
          <cell r="H1079" t="str">
            <v>22506952</v>
          </cell>
        </row>
        <row r="1080">
          <cell r="A1080">
            <v>1079</v>
          </cell>
          <cell r="B1080" t="str">
            <v>Evaluating the use of existing data sources, probabilistic linkage, and multiple imputation to build population-based injury databases across phases of trauma care</v>
          </cell>
          <cell r="C1080" t="str">
            <v>OBJECTIVES: The objective was to evaluate the process of using existing data sources, probabilistic linkage, and multiple imputation to create large population-based injury databases matched to outcomes. METHODS: This was a retrospective cohort study of injured children and adults transported by 94 emergency medical systems (EMS) agencies to 122 hospitals in seven regions of the western United States over a 36-month period (2006 to 2008). All injured patients evaluated by EMS personnel within specific geographic catchment areas were included, regardless of field disposition or outcome. The authors performed probabilistic linkage of EMS records to four hospital and postdischarge data sources (emergency department [ED] data, patient discharge data, trauma registries, and vital statistics files) and then handled missing values using multiple imputation. The authors compare and evaluate matched records, match rates (proportion of matches among eligible patients), and injury outcomes within and across sites. RESULTS: There were 381,719 injured patients evaluated by EMS personnel in the seven regions. Among transported patients, match rates ranged from 14.9% to 87.5% and were directly affected by the availability of hospital data sources and proportion of missing values for key linkage variables. For vital statistics records (1-year mortality), estimated match rates ranged from 88.0% to 98.7%. Use of multiple imputation (compared to complete case analysis) reduced bias for injury outcomes, although sample size, percentage missing, type of variable, and combined-site versus single-site imputation models all affected the resulting estimates and variance. CONCLUSIONS: This project demonstrates the feasibility and describes the process of constructing population-based injury databases across multiple phases of care using existing data sources and commonly available analytic methods. Attention to key linkage variables and decisions for handling missing values can be used to increase match rates between data sources, minimize bias, and preserve sampling design.</v>
          </cell>
          <cell r="D1080"/>
          <cell r="E1080" t="str">
            <v>Center for Policy and Research in Emergency Medicine, Department of Emergency Medicine, Oregon Health &amp; Science University, Portland, USA. newgardc@ohsu.edu</v>
          </cell>
          <cell r="F1080" t="str">
            <v>2012</v>
          </cell>
          <cell r="G1080" t="str">
            <v>Acad Emerg Med</v>
          </cell>
          <cell r="H1080" t="str">
            <v>28801837</v>
          </cell>
        </row>
        <row r="1081">
          <cell r="A1081">
            <v>1080</v>
          </cell>
          <cell r="B1081" t="str">
            <v>Blunt injuries related to equestrian sports: results from an international prospective trauma database analysis</v>
          </cell>
          <cell r="C1081" t="str">
            <v>INTRODUCTION: The objective of this study was to investigate the nature, management, and outcome of major injuries related to equestrian sports and to define the at-risk groups for serious and life-threatening injuries. METHODS: We analyzed demographic, pre-hospital, clinical, and outcome data from an international population-based prospective trauma database (TraumaRegister DGU®). Patients with major injuries (Injury Severity Score [ISS] ≥9 points) related to equestrian sports activities were included (January 1, 1993, to December 31, 2012). Clinical and outcome parameters were stratified for four different types of injury mechanisms: fall from horse (FFH), horse-kick (HK), horse crush (HC), and carriage-related accidents (CRA). Participating countries included Germany, Austria, Switzerland, Finland, Slovenia, Belgium, Luxembourg, and The Netherlands. Statistical analyses were performed with SPSS (Version 22, IBM Inc., Armonk, NY). RESULTS: The Database identified 122,000 documented patients, of whom 679 were equestrian incidents. Among these, the four major injury mechanisms were: FFH (n = 427), HK (n = 188), HC (n = 34), and the CRA (n = 30). Females were more likely to sustain FFH (75.5%, p &lt; 0.001), leading to head injuries (n = 204, 47.8%) and spinal fractures (n = 109, 25.5%). HK injuries often resulted in facial fractures (29.3%, p &lt; 0.001). Individuals sustaining HC injuries had a high risk for pelvic (32.4%, p &lt; 0.001) and abdominal injuries (35.2%, p &lt; 0.001). In contrast to the FFH cohort, the CRA cohort involved older males (57 ± 13 years), with chest (63.3% p = 0.001), and extremity injuries, resulting in significant injury severity (ISS 20.7 ± 10.6). In the CRA cohort, 16% were in haemorrhagic shock on scene, and also the highest in-hospital mortality (14.8%, p = 0.006) was observed. CONCLUSIONS: Young female riders are at risk from falling, horse-kicks, and crush-injuries. Older males in carriage-related accidents sustained the highest injury severity and mortality rate, and must specifically be targeted by future prevention initiatives. Level of evidence Descriptive Epidemiologic Study, Level II.</v>
          </cell>
          <cell r="D1081"/>
          <cell r="E1081" t="str">
            <v>Department of Orthopaedics and Trauma, RWTH Aachen University Medical Center, Pauwels Street 30, 52074, Aachen, Germany. chrweber@ukaachen.de._x000D_CHIO Aachen Medical Center and Olympic Center Rhineland, Aachen, Germany. chrweber@ukaachen.de._x000D_Department of Orthopaedics and Trauma, Royal Adelaide Hospital, Adelaide, Australia._x000D_Committee on Emergency Medicine, Intensive Care and Trauma Management (Sektion NIS) of the German Trauma Society (DGU), Cologne, Germany._x000D_Department of Orthopaedics and Trauma, RWTH Aachen University Medical Center, Pauwels Street 30, 52074, Aachen, Germany._x000D_CHIO Aachen Medical Center and Olympic Center Rhineland, Aachen, Germany._x000D_Department of Trauma Surgery, University of Zurich, Zurich, Switzerland.</v>
          </cell>
          <cell r="F1081" t="str">
            <v>2017</v>
          </cell>
          <cell r="G1081" t="str">
            <v>Int Orthop</v>
          </cell>
          <cell r="H1081" t="str">
            <v>30217701</v>
          </cell>
        </row>
        <row r="1082">
          <cell r="A1082">
            <v>1081</v>
          </cell>
          <cell r="B1082" t="str">
            <v>Claims Variability in Charges and Payments for Common Open and Endovascular Procedures</v>
          </cell>
          <cell r="C1082" t="str">
            <v>BACKGROUND: Cost-effectiveness in healthcare is being increasingly scrutinized. Data regarding claims variability for vascular operations are lacking. Herein, we aim to describe variability in charges and payments for aortoiliac (AI) and infrainguinal (II) revascularizations. METHODS: We analyzed 2012-2014 claims data from a statewide claims database for procedures grouped by Current Procedural Terminology codes into II-open (II-O), II-endovascular (II-E), AI-open (AI-O), and AI-endovascular interventions (AI-E). We compared charges and payments in urban (≥50,000 people, UAs) versus rural areas (&lt;50,000 people, RAs). Amounts are reported in $US as median with interquartile range. Cost-to-charge ratios (CCRs) as a measure of reimbursement were calculated as the percentage of the charges covered by the payments. Wilcoxon rank-sum tests were performed to determine significant differences. RESULTS: A total of 5,239 persons had complete claims data. There were 7,239 UA and 6,891 RA claims, and 1,057 AI claims (AI-E = 879, AI-O = 178) and 4,182 II claims (II-E = 3,012, II-0 = 1,170). Median charges were $5,357 for AI [$1,846-$27,107] and $2,955 for II [$1,484-$9,338.5] (P &lt; 0.0001). Median plan payment was $454 for AI [$0-$1,380] and $454 for II [$54-$1,060] (P = 0.67). For AI and II, charges were significantly higher for UA than RA (AI: UA $9,875 [$2,489-$34,427], RA $3,732 [$1,450-$20,595], P &lt; 0.0001; II: UA $3,596 [$1,700-$21,664], RA $2,534 [$1,298-$6,169], P &lt; 0.0001). AI-E charges were higher than AI-O (AI-E $7,960 [$1,699-$32,507], AI-O $4,774 [$2,636-$7,147], P &lt; 0.0001), but AI-O payments were higher (AI-E $424 [$0-$1,270], AI-O $869 [$164-$1,435], P = 0.0067). II-E charges were higher (II-E $2,994 [$1,552-$22,164], II-O $2,873 [$1,108-$5,345], P &lt; 0.0001), but II-O payments were higher (II-E $427 [$50-$907], II-O $596 [$73-$1,299], P &lt; 0.0001). CCRs were highest for II operations and UAs. CONCLUSIONS: Wide variability in claim charges and payments exists for vascular operations. AI procedures had higher charges than II, without any difference in payments. UA charged more than RA for both AI and II operations, but RA had higher payments and CCRs. Endovascular procedures had higher charges, while open procedures had higher payments. Charge differences may be related to endovascular device costs, and further research is necessary to determine the reasons behind consistent claims variability between UA and RA.</v>
          </cell>
          <cell r="D1082"/>
          <cell r="E1082" t="str">
            <v>Division of Vascular Surgery and Endovascular Therapy, Department of Surgery, University of Colorado Denver, Aurora, CO. Electronic address: jeniann.yi@ucdenver.edu._x000D_Adult and Child Center for Outcomes Research and Delivery Science (ACCORDS), University of Colorado Denver, Aurora, CO._x000D_Division of Vascular Surgery and Endovascular Therapy, Department of Surgery, University of Colorado Denver, Aurora, CO; Department of Vascular Surgery, Mid-Atlantic Permanente Medical Group, Rockville, MD.</v>
          </cell>
          <cell r="F1082" t="str">
            <v>2019</v>
          </cell>
          <cell r="G1082" t="str">
            <v>Ann Vasc Surg</v>
          </cell>
          <cell r="H1082" t="str">
            <v>22733546</v>
          </cell>
        </row>
        <row r="1083">
          <cell r="A1083">
            <v>1082</v>
          </cell>
          <cell r="B1083" t="str">
            <v>Aggregating published prediction models with individual participant data: a comparison of different approaches</v>
          </cell>
          <cell r="C1083" t="str">
            <v>During the recent decades, interest in prediction models has substantially increased, but approaches to synthesize evidence from previously developed models have failed to keep pace. This causes researchers to ignore potentially useful past evidence when developing a novel prediction model with individual participant data (IPD) from their population of interest. We aimed to evaluate approaches to aggregate previously published prediction models with new data. We consider the situation that models are reported in the literature with predictors similar to those available in an IPD dataset. We adopt a two-stage method and explore three approaches to calculate a synthesis model, hereby relying on the principles of multivariate meta-analysis. The former approach employs a naive pooling strategy, whereas the latter accounts for within-study and between-study covariance. These approaches are applied to a collection of 15 datasets of patients with traumatic brain injury, and to five previously published models for predicting deep venous thrombosis. Here, we illustrated how the generally unrealistic assumption of consistency in the availability of evidence across included studies can be relaxed. Results from the case studies demonstrate that aggregation yields prediction models with an improved discrimination and calibration in a vast majority of scenarios, and result in equivalent performance (compared with the standard approach) in a small minority of situations. The proposed aggregation approaches are particularly useful when few participant data are at hand. Assessing the degree of heterogeneity between IPD and literature findings remains crucial to determine the optimal approach in aggregating previous evidence into new prediction models.</v>
          </cell>
          <cell r="D1083"/>
          <cell r="E1083" t="str">
            <v>Julius Center for Health Sciences and Primary Care, University Medical Center Utrecht, Utrecht, The Netherlands. T.Debray@umcutrecht.nl</v>
          </cell>
          <cell r="F1083" t="str">
            <v>2012</v>
          </cell>
          <cell r="G1083" t="str">
            <v>Stat Med</v>
          </cell>
          <cell r="H1083" t="str">
            <v>28798017</v>
          </cell>
        </row>
        <row r="1084">
          <cell r="A1084">
            <v>1083</v>
          </cell>
          <cell r="B1084" t="str">
            <v>Regional Variation in 30-Day Ischemic Stroke Outcomes for Medicare Beneficiaries Treated in Get With The Guidelines-Stroke Hospitals</v>
          </cell>
          <cell r="C1084" t="str">
            <v>BACKGROUND: We explored regional variation in 30-day ischemic stroke mortality and readmission rates and the extent to which regional differences in patients, hospitals, healthcare resources, and a quality of care composite care measure explain the observed variation. METHODS AND RESULTS: This ecological analysis aggregated patient and hospital characteristics from the Get With The Guidelines-Stroke registry (2007-2011), healthcare resource data from the Dartmouth Atlas of Health Care (2006), and Medicare fee-for-service data on 30-day mortality and readmissions (2007-2011) to the hospital referral region (HRR) level. We used linear regression to estimate adjusted HRR-level 30-day outcomes, to identify HRR-level characteristics associated with 30-day outcomes, and to describe which characteristics explained variation in 30-day outcomes. The mean adjusted HRR-level 30-day mortality and readmission rates were 10.3% (SD=1.1%) and 13.1% (SD=1.1%), respectively; a modest, negative correlation (r=-0.17; P=0.003) was found between one another. Demographics explained more variation in readmissions than mortality (25% versus 6%), but after accounting for demographics, comorbidities accounted for more variation in mortality compared with readmission rates (17% versus 7%). The combination of hospital characteristics and healthcare resources explained 11% and 16% of the variance in mortality and readmission rates, beyond patient characteristics. Most of the regional variation in mortality (65%) and readmission (50%) rates remained unexplained. CONCLUSIONS: Thirty-day mortality and readmission rates vary substantially across HRRs and exhibit an inverse relationship. While regional variation in 30-day outcomes were explained by patient and hospital factors differently, much of the regional variation in both outcomes remains unexplained.</v>
          </cell>
          <cell r="D1084"/>
          <cell r="E1084" t="str">
            <v>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 mthompson@uthsc.edu._x000D_From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v>
          </cell>
          <cell r="F1084" t="str">
            <v>2017</v>
          </cell>
          <cell r="G1084" t="str">
            <v>Circ Cardiovasc Qual Outcomes</v>
          </cell>
          <cell r="H1084" t="str">
            <v>30601371</v>
          </cell>
        </row>
        <row r="1085">
          <cell r="A1085">
            <v>1084</v>
          </cell>
          <cell r="B1085" t="str">
            <v>Lower Complication Rate Following Ankle Fracture Fixation by Orthopaedic Surgeons Versus Podiatrists</v>
          </cell>
          <cell r="C1085" t="str">
            <v>INTRODUCTION: Increased overlap in the scope of practice between orthopaedic surgeons and podiatrists has led to increased podiatric treatment of foot and ankle injuries. However, a paucity of studies exists in the literature comparing orthopaedic and podiatric outcomes following ankle fracture fixation. METHODS: Using an insurance claims database, 11,745 patients who underwent ankle fracture fixation between 2007 and 2015 were retrospectively evaluated. Patient data were analyzed based on the provider type. Complications were identified by the International Classification of Diseases, Ninth Revision, codes, and revision surgeries were identified by the Current Procedural Terminology codes. Complications analyzed included malunion/nonunion, infection, deep vein thrombosis, and rates of irrigation and débridement. Risk factors for complications were compared using the Charlson Comorbidity Index. RESULTS: Overall, 11,115 patients were treated by orthopaedic surgeons and 630 patients were treated by podiatrists. From 2007 to 2015, the percentage of ankle fractures surgically treated by podiatrists had increased, whereas that treated by orthopaedic surgeons had decreased. Surgical treatment by podiatrists was associated with higher malunion/nonunion rates among all types of ankle fractures. No differences in complications were observed in patients with unimalleolar fractures. In patients with bimalleolar or trimalleolar fractures, treatment by a podiatrist was associated with higher malunion/nonunion rates. Patients treated by orthopaedic surgeons versus podiatrists had similar comorbidity profiles. DISCUSSION: Surgical treatment of ankle fractures by orthopaedic surgeons was associated with lower rates of malunion/nonunion when compared with that by podiatrists. The reasons for these differences are likely multifactorial but warrants further investigation. Our findings have important implications in patients who must choose a surgeon to surgically manage their ankle fracture, as well as policymakers who determine the scope of practice. LEVEL OF EVIDENCE: Level III-retrospective cohort study.</v>
          </cell>
          <cell r="D1085"/>
          <cell r="E1085" t="str">
            <v>From the Department of Orthopaedic Surgery, Stanford Health Care, Stanford, CA.</v>
          </cell>
          <cell r="F1085" t="str">
            <v>2019</v>
          </cell>
          <cell r="G1085" t="str">
            <v>J Am Acad Orthop Surg</v>
          </cell>
          <cell r="H1085" t="str">
            <v>22964569</v>
          </cell>
        </row>
        <row r="1086">
          <cell r="A1086">
            <v>1085</v>
          </cell>
          <cell r="B1086" t="str">
            <v>Chapter 11 Clinical, haematological and biochemical parameters in patients receiving renal replacement therapy in paediatric centres in the UK in 2010: national and centre-specific analyses</v>
          </cell>
          <cell r="C1086" t="str">
            <v>BACKGROUND: The British Association for Paediatric Nephrology Registry was established to analyse data related to renal replacement therapy (RRT) for children. The registry receives data from the 13 paediatric nephrology centres in the UK. AIM: To provide centre specific data so that individual centres can reflect on the contribution that their data makes to the national picture and to determine the extent to which their patient parameters meet nationally agreed audit standards for the management of children with established renal failure. METHOD: Data returns have been a mixture of electronic and paper returns. Data were analysed to calculate summary statistics and where applicable the percentage achieving an audit standard. The standards used were those set out by the Renal Association and the National Institute for Health and Clinical Excellence. RESULTS: Anthropometric data confirmed that children receiving RRT are short compared to healthy peers. Amongst patients with a height z-score of &lt;2SD between 2000 and 2010, 27% were receiving growth hormone if they were on dialysis compared to 10% if they had a functioning transplant. Blood pressure was higher in children receiving RRT than in healthy children with wide inter-centre variation. The percentage of patients achieving the treatment standards for haemoglobin and ferritin has gradually increased over the last decade, more noticeably in dialysis patients. Analysis by age showed that the proportion of children with a haemoglobin below the standard was greatest for the under 5 years age group irrespective of RRT modality. The control of renal bone disease remained challenging. CONCLUSIONS: Optimizing growth in children on RRT remains challenging and the control of bone biochemistry in children on dialysis is imperfect. However there is some room for optimism as this year's data shows an improving trend in the control of anaemia and systolic blood pressure.</v>
          </cell>
          <cell r="D1086"/>
          <cell r="E1086" t="str">
            <v>UK Renal Registry, Bristol, UK.</v>
          </cell>
          <cell r="F1086" t="str">
            <v>2012</v>
          </cell>
          <cell r="G1086" t="str">
            <v>Nephron Clin Pract</v>
          </cell>
          <cell r="H1086" t="str">
            <v>29425699</v>
          </cell>
        </row>
        <row r="1087">
          <cell r="A1087">
            <v>1086</v>
          </cell>
          <cell r="B1087" t="str">
            <v>Evaluating the Use of Medicare Part D in the Veteran Population With Spinal Cord Injury/Disorder</v>
          </cell>
          <cell r="C1087" t="str">
            <v>OBJECTIVE: To examine the different sources of medications, the most common drug classes filled, and the characteristics associated with Medicare Part D pharmacy use in veterans with spinal cord injury/disorder (SCI/D). DESIGN: Retrospective, cross-sectional, observational study. SETTING: Outpatient clinics and pharmacies. PARTICIPANTS: Veterans (N=13,442) with SCI/D using Medicare or Veteran Affairs pharmacy benefits. INTERVENTIONS: Not applicable. MAIN OUTCOME MEASURES: Characteristics and top 10 most common drug classes were examined in veterans who (1) used VA pharmacies only; (2) used both VA and Medicare Part D pharmacies; or (3) used Part D pharmacies only. Chi-square tests and multinomial logistic regression analyses were used to determine associations between various patient variables and source of medications. Patient level frequencies were used to determine the most common drug classes. RESULTS: A total of 13,442 veterans with SCI/D were analyzed in this study: 11,788 (87.7%) used VA pharmacies only, 1281 (9.5%) used both VA and Part D pharmacies, and 373 (2.8%) used Part D pharmacies only. Veterans older than 50 years were more likely to use Part D pharmacies, whereas those with traumatic injury, or secondary conditions, were less associated with the use of Part D pharmacies. Opioids were the most frequently filled drug class across all groups. Other frequently used drug classes included skeletal muscle relaxants, gastric medications, antidepressants (other category), anticonvulsants, and antilipemics. CONCLUSIONS: Approximately 12% of veterans with SCI/D are receiving medication outside the VA system. Polypharmacy in this population of veterans is relatively high, emphasizing the importance of health information exchange between systems for improved care for this medically complex population.</v>
          </cell>
          <cell r="D1087"/>
          <cell r="E1087" t="str">
            <v>Spinal Cord Injury and Disorders Center, Long Beach Veterans Affairs Medical Center, Long Beach, CA._x000D_Center for Management of Complex Chronic Care, Edward Hines Jr. VA Hospital, Chicago, IL._x000D_Center for Management of Complex Chronic Care, Edward Hines Jr. VA Hospital, Chicago, IL; Institute for Healthcare Studies, Feinberg School of Medicine, Northwestern University, Chicago, IL. Electronic address: Bridget.smith@va.gov.</v>
          </cell>
          <cell r="F1087" t="str">
            <v>2018</v>
          </cell>
          <cell r="G1087" t="str">
            <v>Arch Phys Med Rehabil</v>
          </cell>
          <cell r="H1087" t="str">
            <v>24929778</v>
          </cell>
        </row>
        <row r="1088">
          <cell r="A1088">
            <v>1087</v>
          </cell>
          <cell r="B1088" t="str">
            <v>Survey of patient and physician influences and decision-making regarding CT utilization for minor head injury</v>
          </cell>
          <cell r="C1088" t="str">
            <v>OBJECTIVE: Assess factors that influence both the patient and the physician in the setting of minor head injury in adults and the decision-making process around CT utilization. METHODS: This is a convenience sample survey study of adult minor head injury patients (GCS 15) and their physicians regarding factors influencing the decision to use CT to evaluate for intra-cranial haemorrhage. Once a head CT was ordered and before the results were known, both the patient and physician were given a one-page survey asking questions about their concern for injury and rationale for CT use. CT results and surveys were then recorded in a centralized database and analyzed. RESULTS: 584 subjects were enrolled over the 27-month study period. The rate of any intra-cranial haemorrhage was 3.3%. Both the physicians (6% pre-test estimate) and the patients (22% pre-test estimate) over-estimated risk for haemorrhage. Clinical decision rules were not met in 46% of cases where CT was used. Physicians listed an average of 5 factors from a list of 9 that influenced their decision to order CT. Patients listed an average of 1.7 factors influencing their decision to present to the Emergency Department for evaluation. Many patients felt cost (45%) and low risk stratification (34%) should weigh heavily in the decision to use CT. If asked to limit CT utilization, physicians were able to identify a group with less than 2% risk of injury. CONCLUSIONS: Patients with low risk of intra-cranial injury continue to be evaluated by CT. Physician decision-making around the use of CT to evaluate minor head injury is multi-factorial. Shared decision-making between the patient and the physician in a low risk minor head injury encounter shows promise as a method to reduce CT utilization in this low risk cohort.</v>
          </cell>
          <cell r="D1088"/>
          <cell r="E1088" t="str">
            <v>Department of Emergency Medicine, St. Luke's-Roosevelt Hospital, New York, NY, United States. Electronic address: quaa0005@umn.edu._x000D_Department of Emergency Medicine, Duke University Medical Center, Durham, NC, United States._x000D_Department of Emergency Medicine, St. Luke's-Roosevelt Hospital, New York, NY, United States._x000D_Department of Emergency Medicine, Mount Sinai School of Medicine, New York, NY, United States.</v>
          </cell>
          <cell r="F1088" t="str">
            <v>2014</v>
          </cell>
          <cell r="G1088" t="str">
            <v>Injury</v>
          </cell>
          <cell r="H1088" t="str">
            <v>30342969</v>
          </cell>
        </row>
        <row r="1089">
          <cell r="A1089">
            <v>1088</v>
          </cell>
          <cell r="B1089" t="str">
            <v>A data-sharing agreement helps to increase researchers' willingness to share primary data: results from a randomized controlled trial</v>
          </cell>
          <cell r="C1089" t="str">
            <v>BACKGROUND AND OBJECTIVES: Sharing individual participant data (IPD) among researchers, on request, is an ethical and responsible practice. Despite numerous calls for this practice to be standard, however, research indicates that primary study authors are often unwilling to share IPD, even for use in a meta-analysis. This study sought to examine researchers' reservations about data sharing and to evaluate the impact of sending a data-sharing agreement on researchers' attitudes toward sharing IPD. METHODS: To investigate these questions, we conducted a randomized controlled trial in conjunction with a Web-based survey. We searched for and invited primary study authors of studies included in recent meta-analyses. We emailed more than 1,200 individuals, and 247 participated. The survey asked individuals about their transparent research practices, general concerns about sharing data, attitudes toward sharing data for inclusion in a meta-analysis, and concerns about sharing data in the context of a meta-analysis. We hypothesized that participants who were randomly assigned to receive a data-sharing agreement would be more willing to share their primary study's IPD. RESULTS: Results indicated that participants who received a data-sharing agreement were more willing to share their data set, compared with control participants, even after controlling for demographics and pretest values (d = 0.65, 95% CI [0.39, 0.90]). A member of the control group is 24 percent more likely to share her data set should she receive the data-sharing agreement. CONCLUSIONS: These findings shed light on data-sharing practices, attitudes, and concerns and can be used to inform future meta-analysis projects seeking to collect IPD, as well as the field at large.</v>
          </cell>
          <cell r="D1089"/>
          <cell r="E1089" t="str">
            <v>Research &amp; Evaluation, American Institutes for Research, Washington, DC 20007, USA. Electronic address: jpolanin@air.org._x000D_Development Services Group, Inc, Bethesda, MD 20814, USA.</v>
          </cell>
          <cell r="F1089" t="str">
            <v>2019</v>
          </cell>
          <cell r="G1089" t="str">
            <v>J Clin Epidemiol</v>
          </cell>
          <cell r="H1089" t="str">
            <v>30419934</v>
          </cell>
        </row>
        <row r="1090">
          <cell r="A1090">
            <v>1089</v>
          </cell>
          <cell r="B1090" t="str">
            <v>What drives adoption of a computerised, multifaceted quality improvement intervention for cardiovascular disease management in primary healthcare settings? A mixed methods analysis using normalisation process theory</v>
          </cell>
          <cell r="C1090" t="str">
            <v>BACKGROUND: A computerised, multifaceted quality improvement (QI) intervention for cardiovascular disease (CVD) management in Australian primary healthcare was evaluated in a cluster randomised controlled trial. The intervention was associated with improved CVD risk factor screening but there was no improvement in prescribing rates of guideline-recommended medicines. The aim of this study was to conduct a process evaluation to identify and explain the underlying mechanisms by which the intervention did and did not have an impact. METHODS/DESIGN: Normalisation process theory (NPT) was used to understand factors that supported or constrained normalisation of the intervention into routine practice. A case study design was used in which six of the 30 participating intervention sites were purposively sampled to obtain a mix of size, governance, structure and performance. Multiple data sources were drawn on including trial outcome data, surveys of job satisfaction and team climate (68 staff) and in-depth interviews (19 staff). Data were primarily analysed within cases and compared with quantitative findings in other trial intervention and usual care sites. RESULTS: We found a complex interaction between implementation processes and several contextual factors affecting uptake of the intervention. There was no clear association between team climate, job satisfaction and intervention outcomes. There were four spheres of influence that appeared to enhance or detract from normalisation of the intervention: organisational mission and history (e.g. strategic investment to promote a QI culture enhanced cognitive participation), leadership (e.g. ability to energise or demotivate others influenced coherence), team environment (e.g. synergistic activities of team members with different skill sets influenced collective action) and technical integrity of the intervention (e.g. tools that slowed computer systems limited reflective action). DISCUSSION: Use of NPT helped explain how certain contextual factors influence the work that is done by individuals and teams when implementing a novel intervention. Although these factors do not necessarily distil into a recipe for successful uptake, they may assist system planners, intervention developers, and health professionals to better understand the trajectory that primary health care services may take when developing and engaging with QI interventions. TRIAL REGISTRATION: ACTRN 12611000478910 . Registered 08 May 2011.</v>
          </cell>
          <cell r="D1090"/>
          <cell r="E1090" t="str">
            <v>The George Institute for Global Health, University of New South Wales, Sydney, New South Wales, Australia. bpatel@georgeinstitute.org.au._x000D_University of Sydney, Sydney, New South Wales, Australia._x000D_University of New South Wales, Sydney, New South Wales, Australia._x000D_The George Institute for Global Health, University of New South Wales, Sydney, New South Wales, Australia._x000D_University of Queensland, Brisbane, Queensland, Australia._x000D_University of Wollongong, Wollongong, New South Wales, Australia.</v>
          </cell>
          <cell r="F1090" t="str">
            <v>2018</v>
          </cell>
          <cell r="G1090" t="str">
            <v>Implement Sci</v>
          </cell>
          <cell r="H1090" t="str">
            <v>21250801</v>
          </cell>
        </row>
        <row r="1091">
          <cell r="A1091">
            <v>1090</v>
          </cell>
          <cell r="B1091" t="str">
            <v>Variation of patient characteristics, management, and outcome with timing of surgery for aneurysmal subarachnoid hemorrhage</v>
          </cell>
          <cell r="C1091" t="str">
            <v>OBJECT: The past 30 years have seen a shift in the timing of surgery for aneurysmal subarachnoid hemorrhage (SAH). Earlier practices of delayed surgery that were intended to avoid less favorable surgical conditions have been replaced by a trend toward early surgery to minimize the risks associated with rebleeding and vasospasm. Yet, a consensus as to the optimal timing of surgery has not been reached. The authors hypothesized that earlier surgery, performed using contemporary neurosurgical and neuroanesthesia techniques, would be associated with better outcomes when using contemporary management practices, and sought to define the optimal time interval between SAH and surgery. METHODS: Data collected as part of the Intraoperative Hypothermia for Aneurysm Surgery Trial (IHAST) were analyzed to investigate the relationship between timing of surgery and outcome at 3 months post-SAH. The IHAST enrolled 1001 patients in 30 neurosurgical centers between February 2000 and April 2003. All patients had a radiographically confirmed SAH, were World Federation of Neurosurgical Societies Grades I-III at the time of surgery, and underwent surgical clipping of the presumed culprit aneurysm within 14 days of the date of hemorrhage. Patients were seen at 90-day follow-up visits. The primary outcome variable was a Glasgow Outcome Scale score of 1 (good outcome). Intergroup differences in baseline, intraoperative, and postoperative variables were compared using the Fisher exact tests. Variables reported as means were compared with ANOVA. Multiple logistic regression was used for multivariate analysis, adjusting for covariates. A p value of less than 0.05 was considered to be significant. RESULTS: Patients who underwent surgery on Days 1 or 2 (early) or Days 7-14 (late) (Day 0 = date of SAH) fared better than patients who underwent surgery on Days 3-6 (intermediate). Specifically, the worst outcomes were observed in patients who underwent surgery on Days 3 and 4. Patients who had hydrocephalus or Fisher Grade 3 or 4 on admission head CT scans had better outcomes with early surgery than with intermediate or late surgery. CONCLUSIONS: Early surgery, in good-grade patients within 48 hours of SAH, is associated with better outcomes than surgery performed in the 3- to 6-day posthemorrhage interval. Surgical treatment for aneurysmal SAH may be more hazardous during the 3- to 6-day interval, but this should be weighed against the risk of rebleeding.</v>
          </cell>
          <cell r="D1091"/>
          <cell r="E1091" t="str">
            <v>Department of Neurosurgery, University of Iowa Hospitals and Clinics, Iowa City, Iowa 52245, USA. kelly-mahaney@uiowa.edu._x000D_Department of Anesthesia, University of Iowa Hospitals and Clinics, Iowa City, Iowa 52245, USA._x000D_Department of Epidemiology, University of Iowa Hospitals and Clinics, Iowa City, Iowa 52245, USA.</v>
          </cell>
          <cell r="F1091" t="str">
            <v>2011</v>
          </cell>
          <cell r="G1091" t="str">
            <v>J Neurosurg</v>
          </cell>
          <cell r="H1091" t="str">
            <v>27138451</v>
          </cell>
        </row>
        <row r="1092">
          <cell r="A1092">
            <v>1091</v>
          </cell>
          <cell r="B1092" t="str">
            <v>Indoor and outdoor falls among older adult trauma patients: A comparison of patient characteristics, associated factors and outcomes</v>
          </cell>
          <cell r="C1092" t="str">
            <v>AIM: The aim of the present study was to examine significant differences in patient characteristics, associated factors and outcomes for indoor versus outdoor falls among trauma patients. METHODS: A retrospective cross-sectional study using data from the trauma registry and electronic medical records at a level 1 trauma center in the USA was carried out. People aged 55 years or older, for whom fall location could be identified (n = 712), were included in the study. Demographic information, functional status before admission, comorbid conditions, activation level, Injury Severity Score, discharge disposition and injury type were included in the comparative analyses. Associated factors for falls and fractures in each location were also examined using logistic regression. RESULTS: Significant differences were found in patient characteristics between indoor and outdoor fallers. Significant differences in outcomes were found related to discharge disposition and injury type. Open wounds were more common among outdoor fallers (26.5%) as compared with indoor fallers (16.3%, P = 0.002). Although disorders of joints with difficulty walking were associated with fractures among both indoor (OR 7.20, CI 2.19-23.66) and outdoor fallers (OR 5.65, CI 1.27-25.06), sex was only associated with fractures among those who fell indoors (OR 1.69 CI 1.12-2.56). CONCLUSIONS: Significant differences exist in characteristics of indoor and outdoor fallers, and for discharge disposition and injury type for each fall location among patients admitted for trauma care. Factors associated with fractures differ between indoor and outdoor fallers. Results can help to inform targeted primary and secondary prevention initiatives. Geriatr Gerontol Int 2017; 17: 905-912.</v>
          </cell>
          <cell r="D1092"/>
          <cell r="E1092" t="str">
            <v>New York University, Steinhardt School of Culture, Education, and Human Development, Department of Occupational Therapy, New York, NY, USA._x000D_Jamaica Hospital Medical Center, Department of Surgery, Jamaica, NY, USA._x000D_New York Presbyterian Hospital, Department of Surgery, New York, NY, USA.</v>
          </cell>
          <cell r="F1092" t="str">
            <v>2017</v>
          </cell>
          <cell r="G1092" t="str">
            <v>Geriatr Gerontol Int</v>
          </cell>
          <cell r="H1092" t="str">
            <v>21968377</v>
          </cell>
        </row>
        <row r="1093">
          <cell r="A1093">
            <v>1092</v>
          </cell>
          <cell r="B1093" t="str">
            <v>[Real-time monitoring in psychotherapy - methodology and casuistics]</v>
          </cell>
          <cell r="C1093" t="str">
            <v>BACKGROUND: Real-Time Monitoring in psychotherapy is a new method to increase quality and efficacy in psychotherapy. This internet-based information technology offers an online collection of psychotherapy-related data and allows insights into therapeutic patterns of change without any time-delay. The classical pre-post-evaluation is completed by an assessment of therapeutic processes. Besides an internet-based data collection the Synergetic Navigation System (SNS) integrates different methods of nonlinear time series analysis and provides a visualization of results. METHOD: SNS is a new internet-based technology of data collection and data analysis. For illustration we present a single case study (avoidant personality disorder (DSM IV 301.82) with recurrent major depressive episodes) where SNS was applied in clinical practice (in-patient treatment). SNS results are used for therapy planning by repeated feedback interviews with the patients. RESULTS: Critical phases and nonlinearities of the ongoing self-organization processes can be identified. In addition to the practical impact of real-time monitoring SNS allows for continuous process-outcome-research in naturalistic settings. Models of change processes (e.g. sudden gains) can be tested but also used as a interpretation frame of idiographic results. CONCLUSIONS: In every day practice SNS enhances transparency, self-efficacy of patients, and supports the motivation to change. Compliance of patients is high, and the data show high validity. Therefore as a future perspective SNS should become routine in clinical practice and be integrated in professional psychotherapy training.</v>
          </cell>
          <cell r="D1093"/>
          <cell r="E1093" t="str">
            <v>Sonderauftrag für Stationäre Psychotherapie, Univ.-Klinik für Psychiatrie und Psychotherapie I, Christian-Doppler-Klinik, Salzburg, Austria.</v>
          </cell>
          <cell r="F1093" t="str">
            <v>2011</v>
          </cell>
          <cell r="G1093" t="str">
            <v>Neuropsychiatr</v>
          </cell>
          <cell r="H1093" t="str">
            <v>29173964</v>
          </cell>
        </row>
        <row r="1094">
          <cell r="A1094">
            <v>1093</v>
          </cell>
          <cell r="B1094" t="str">
            <v>Outcomes after resection versus non-resection management of penetrating grade III and IV pancreatic injury: A trauma quality improvement (TQIP) databank analysis</v>
          </cell>
          <cell r="C1094" t="str">
            <v>BACKGROUND: High-grade traumatic pancreatic injuries are associated with significant morbidity and mortality. Non-resection management is associated with fewer complications in pediatric patients. The present study evaluates outcomes following resection versus non-resection management of severe pancreatic injury caused by penetrating trauma. METHODS: A retrospective study of the Trauma Quality Improvement Program (TQIP) database was performed from 1/2010 to 12/2014. Patients with AAST Organ Injury Scale pancreatic grade III and IV injuries caused by penetrating trauma were included in the study. Demographics, vital signs on admission, Abbreviated Injury Scale per body region, Injury Severity Score, transfusion and therapeutic modality were obtained. Mortality, length of stay (LOS), pseudocyst, pancreatitis, sepsis, thromboembolism, renal failure, ARDS and unplanned ICU admission or re-operation were stratified according to injury grade and treatment modality. Patients were stratified into those who did/did not undergo pancreatic resection. RESULTS: A total of 4,098 patients had a pancreatic injury of which 15.9% (n=653) had a grade III and 6.7% (n=274) a grade IV pancreatic injury. There were no differences in patient demographics or overall injury severity between the resected and non-resected cohorts within each pancreatic injury grade. Forty-two percent of grade III and 38.0% of grade IV injuries underwent pancreatic resection. The total LOS was longer in the resection arm irrespective of pancreatic injury severity. There was no significant difference in morbidity between cohorts. Similarly, mortality was not significantly different between the two management approaches for grade III: 15.1% (95% CI 11.0-19.9) vs. 18.4% (95% CI 14.6-22.6), p=0.32 and grade IV: 24.0% (95% CI: 16.2-33.4) vs. 27.1% (95% CI: 20.5-34.4), p=0.68. CONCLUSION: Resection for treatment of grade III and IV pancreatic injury is not associated with a significant decrease in mortality but is associated with an increase in hospital LOS.</v>
          </cell>
          <cell r="D1094"/>
          <cell r="E1094" t="str">
            <v>Orebro University Hospital, Division of Trauma and Emergency Surgery, Department of Surgery, Orebro, Sweden; School of Medical Sciences, Orebro University, Orebro, Sweden. Electronic address: mohsenishahin@yahoo.com._x000D_Center for Trauma and Critical Care, Department of Surgery, George Washington University, United States. Electronic address: holzmacher.jeremy@gmail.com._x000D_Orebro University Hospital, Division of Trauma and Emergency Surgery, Department of Surgery, Orebro, Sweden; School of Medical Sciences, Orebro University, Orebro, Sweden. Electronic address: gabriel.sjolin@gmail.com._x000D_School of Medical Sciences, Orebro University, Orebro, Sweden; Karolinska University Hospital, Division of Trauma and Emergency Surgery, Department of Surgery, Stockholm, Sweden. Electronic address: rebecka.ahl@karolinska.se._x000D_Center for Trauma and Critical Care, Department of Surgery, George Washington University, United States. Electronic address: bsarani@mfa.gwu.edu.</v>
          </cell>
          <cell r="F1094" t="str">
            <v>2018</v>
          </cell>
          <cell r="G1094" t="str">
            <v>Injury</v>
          </cell>
          <cell r="H1094" t="str">
            <v>29501610</v>
          </cell>
        </row>
        <row r="1095">
          <cell r="A1095">
            <v>1094</v>
          </cell>
          <cell r="B1095" t="str">
            <v>Comparative Effectiveness of Initial Treatment at Trauma Center vs Neurosurgery-Capable Non-Trauma Center for Severe, Isolated Head Injury</v>
          </cell>
          <cell r="C1095" t="str">
            <v>BACKGROUND: Head injury is an increasing contributor to death and disability, particularly among the elderly. Older patients are less likely to be treated at trauma centers, and head injury is the most common severe injury treated at non-trauma centers. We hypothesized that patients initially triaged to trauma centers would have lower rates of mortality and higher rates of discharge home without services than those treated at non-trauma centers. STUDY DESIGN: We used the State Emergency Department and Inpatient Databases (2011 to 2012) for 6 states to conduct a retrospective cohort study of patients with severe, isolated head injury. Combined, these databases capture all visits to non-federal emergency departments. We compared in-hospital mortality and discharge status for all adults and for the subgroup aged 65 years or older who initially presented to either a trauma center or a neurosurgery-capable non-trauma center. To account for selection bias, we used differential distance from patients' homes to a trauma center as an instrumental variable and performed a multivariable matched analysis. RESULTS: Of 62,198 patients who presented with severe, isolated head injury, 44.2% presented to non-trauma centers and 55.8% to trauma centers. In multivariable matched instrumental variable analysis, initial presentation to a trauma center was associated with no significant difference in overall mortality (-1.06%; 95% CI -3.36% to 1.19%), but a 5.8% higher rate of discharge home (95% CI 1.7% to 10.0%). Among patients aged 65 years or older, initial presentation to a trauma center was associated with a 3.4% reduction in mortality (95% CI 0.0% to 7.1%). CONCLUSIONS: Patients with isolated, severe head injury have better outcomes if initially treated in designated trauma centers. As 40% of such patients were triaged to non-trauma centers, there are major opportunities for improving outcomes.</v>
          </cell>
          <cell r="D1095"/>
          <cell r="E1095" t="str">
            <v>Department of Surgery, New York-Presbyterian Weill Cornell Medicine, New York, NY. Electronic address: ejk9003@nyp.org._x000D_Department of Biostatistics and Computational Biology, University of Rochester, Rochester, NY._x000D_Department of Statistics, University of Pennsylvania, Philadelphia, PA._x000D_Department of Surgery, Division of Traumatology and Surgical Critical Care, University of Pennsylvania, Philadelphia, PA._x000D_Departments of Emergency Medicine and Epidemiology, Biostatistics, and Informatics, University of Pennsylvania, Philadelphia, PA.</v>
          </cell>
          <cell r="F1095" t="str">
            <v>2018</v>
          </cell>
          <cell r="G1095" t="str">
            <v>J Am Coll Surg</v>
          </cell>
          <cell r="H1095" t="str">
            <v>30396821</v>
          </cell>
        </row>
        <row r="1096">
          <cell r="A1096">
            <v>1095</v>
          </cell>
          <cell r="B1096" t="str">
            <v>Greater burden of chronic comorbidities and co-medications among people living with HIV versus people without HIV in Japan: A hospital claims database study</v>
          </cell>
          <cell r="C1096" t="str">
            <v>OBJECTIVE: This study examined the prevalence of chronic comorbidities and the use of co-medications among people living with HIV (PLWH) on antiretrovirals in Japan, compared with age-matched controls without HIV. METHODS: This was an observational, retrospective, cross-sectional study using a hospital claims database of Japanese hospitals with advanced medical capabilities (i.e., advanced treatment hospitals, general hospitals, acute care hospitals). We extracted data for PLWH aged ≥18 years with a prescription record of antiretrovirals between January 2010 and December 2015, and for age-, sex-, and hospital-matched people without HIV. For each group, chronic comorbidities (diabetes, hypertension, lipid disorders, vascular diseases, chronic kidney failure, cancers, psychiatric disorders, osteoporosis, and hepatitis B/C co-infection), and co-medications were examined by age group. RESULTS: We analyzed data for 1445 PLWH and 14,450 people without HIV. The proportion of patients with multiple comorbidities was much greater among PLWH than controls of the same age group. Lipid disorders and diabetes were more prevalent in PLWH than controls (31.6% vs. 10.3% and 26.8% vs. 13.2%, respectively), both of which were more common in PLWH at earlier ages. Cancer was present in 8.1% of PLWH and 8.9% of controls. A greater proportion of PLWH used multiple co-medications other than antiretrovirals at earlier ages than controls. CONCLUSION: PLWH taking antiretrovirals in Japan had a greater burden of comorbidities and co-medications with increasing age than people without HIV. In addition to appropriate management of comorbidities, medication reconciliation according to patients' co-medication profiles is important for successful management of this patient population.</v>
          </cell>
          <cell r="D1096"/>
          <cell r="E1096" t="str">
            <v>MSD K.K., Kitanomaru Square, 1-13-12 Kudan-kita, Chiyoda-ku, Tokyo, Japan. Electronic address: daniel.ruzicka@merck.com._x000D_Merck &amp; Co., Inc., 2000 Galloping Hill Rd, Kenilworth, NJ, USA._x000D_MSD K.K., Kitanomaru Square, 1-13-12 Kudan-kita, Chiyoda-ku, Tokyo, Japan._x000D_Department of General Medicine, Juntendo University, 2-1-1 Hongo, Bunkyo-ku, Tokyo, Japan.</v>
          </cell>
          <cell r="F1096" t="str">
            <v>2019</v>
          </cell>
          <cell r="G1096" t="str">
            <v>J Infect Chemother</v>
          </cell>
          <cell r="H1096" t="str">
            <v>30922744</v>
          </cell>
        </row>
        <row r="1097">
          <cell r="A1097">
            <v>1096</v>
          </cell>
          <cell r="B1097" t="str">
            <v>Claims-based surveillance for reintervention after endovascular aneurysm repair among non-Medicare patients</v>
          </cell>
          <cell r="C1097" t="str">
            <v>OBJECTIVE: Many patients who undergo endovascular aortic aneurysm repair (EVR) also undergo repeat procedures, or reinterventions, to address suboptimal device performance and prevent aneurysm rupture. Quality improvement initiatives measuring reintervention after EVR has focused on fee-for-service Medicare patients. However, because patients aged less than 65 years and those with Medicare Advantage represent an important growing subgroup, we used a novel approach leveraging a state data source that captures patients of all ages and with all types of insurance. METHODS: We identified patients who underwent EVR (2011-2015) within the Vascular Quality Initiative registry and were also listed in the Statewide Planning and Research Cooperative System all-payer claims database of New York. We linked patients in the Vascular Quality Initiative to their Statewide Planning and Research Cooperative System claims file at the patient level with a 96% match rate. We compared outcomes between fee-for-service Medicare eligible, defined as age 65 or older or on dialysis, versus ineligible patients, defined as those younger than 65 and not on dialysis. Our primary outcome was reintervention. We used Cox proportional hazards regression and propensity score matching for risk adjustment. RESULTS: We studied 1285 patients with a median follow-up of 16 months (range, 1-57 months). The mean age was 74 years, 79% were male, and 84% of procedures were elective. Nearly one in six patients were not Medicare eligible (14%), and the remainder (86%) were Medicare eligible. Medicare-eligible patients were less likely to be male (77% vs 91%; P &lt; .001), have a history of smoking (79% vs 93%; P &lt; .001), and have a nonelective procedure (15% vs 23%; P = .013). The 3-year Kaplan-Meier rate of reintervention was 21%. We found similar rates of reintervention between Medicare-eligible patients and those who were not (19% vs 20%, log-rank P = .199; unadjusted hazard ratio [HR], 0.75; 95% confidence interval [CI], 0.49-1.16). This finding persisted in both the adjusted and propensity-matched analyses (adjusted HR, 0.82; 95% CI, 0.50-1.34; propensity-matched HR, 0.70; 95% CI, 0.36-1.37). CONCLUSIONS: Reintervention can be monitored using administrative claims from both Medicare and non-Medicare payers, and serve as an important outcome metric after EVR in patients of all ages. The rate of reintervention seems to be similar between older, Medicare-eligible individuals, and those who are not yet eligible.</v>
          </cell>
          <cell r="D1097"/>
          <cell r="E1097" t="str">
            <v>Section of Vascular Surgery, Dartmouth-Hitchcock Medical Center, Lebanon, NH; The Dartmouth Institute for Health Policy and Clinical Practice, Lebanon, NH. Electronic address: jesse.a.columbo@dartmouth.edu._x000D_Department of Surgery, Weill-Cornell Medical School, New York, NY._x000D_Division of Vascular Surgery, Northwestern University, Chicago, Ill._x000D_The Dartmouth Institute for Health Policy and Clinical Practice, Lebanon, NH._x000D_Section of Vascular Surgery, Dartmouth-Hitchcock Medical Center, Lebanon, NH; The Dartmouth Institute for Health Policy and Clinical Practice, Lebanon, NH.</v>
          </cell>
          <cell r="F1097" t="str">
            <v>2019</v>
          </cell>
          <cell r="G1097" t="str">
            <v>J Vasc Surg</v>
          </cell>
          <cell r="H1097" t="str">
            <v>23731913</v>
          </cell>
        </row>
        <row r="1098">
          <cell r="A1098">
            <v>1097</v>
          </cell>
          <cell r="B1098" t="str">
            <v>Evaluation of autonomies in the severely brain injured: the Progression of Autonomies Scale</v>
          </cell>
          <cell r="C1098" t="str">
            <v>The aim of this study was to validate the Progression of Autonomies Scale (PAS) for the evaluation of autonomies in severe acquired brain injury patients. The PAS design is based on a model of progressive recovery of autonomies and is organized in three domains (Personal, Domestic and Extra-domestic). Scores assigned range from zero to three. The PAS items gather information about the patient's perception and awareness of his/her disability(ies) on admission and perception of his/her improvement at the end of a rehabilitation process. The PAS was administered to 127 inpatients on admission to and at discharge from a rehabilitation program. All 127 inpatients, recruited in a prospective multicenter study, completed the rehabilitation program. The statistical analysis identified a total of 38 items to be retained in the PAS, out of an initial 82 items. The results provide evidence of the validity and reliability of the PAS in its final version.</v>
          </cell>
          <cell r="D1098"/>
          <cell r="E1098" t="str">
            <v>Research in Advanced Neurorehabilitation, S.Anna Institute, Crotone, Italy. f.arcuri@istitutosantanna.it</v>
          </cell>
          <cell r="F1098" t="str">
            <v>2013</v>
          </cell>
          <cell r="G1098" t="str">
            <v>Funct Neurol</v>
          </cell>
          <cell r="H1098" t="str">
            <v>20884953</v>
          </cell>
        </row>
        <row r="1099">
          <cell r="A1099">
            <v>1098</v>
          </cell>
          <cell r="B1099" t="str">
            <v>Cost-effectiveness of therapist-delivered online cognitive-behavioural therapy for depression: randomised controlled trial</v>
          </cell>
          <cell r="C1099" t="str">
            <v>BACKGROUND: Therapist-delivered online cognitive-behavioural therapy (CBT) has been found to be effective for depression in primary care. AIMS: To determine the cost-effectiveness of online CBT compared with usual care. METHOD: Economic evaluation at 8 months alongside a randomised controlled trial. Cost to the National Health Service (NHS), personal costs, and the value of lost productivity, each compared with outcomes based on the Beck Depression Inventory and quality-adjusted life-years (QALYs). Incremental analysis indicated the NHS cost per QALY gain. RESULTS: Online CBT was more expensive than usual care, although the outcomes for the CBT group were better. Cost per QALY gain based on complete case data was £17,173, and £10,083 when missing data were imputed. CONCLUSIONS: Online CBT delivered by a therapist in real time is likely to be cost-effective compared with usual care if society is willing to pay at least £20,000 per QALY; it could be a useful alternative to face-to-face CBT.</v>
          </cell>
          <cell r="D1099"/>
          <cell r="E1099" t="str">
            <v>Academic Unit of Primary Health Care, Department of Community Based Medicine, University of Bristol, UK. s.p.hollinghurst@bristol.ac.uk</v>
          </cell>
          <cell r="F1099" t="str">
            <v>2010</v>
          </cell>
          <cell r="G1099" t="str">
            <v>Br J Psychiatry</v>
          </cell>
          <cell r="H1099" t="str">
            <v>28745562</v>
          </cell>
        </row>
        <row r="1100">
          <cell r="A1100">
            <v>1099</v>
          </cell>
          <cell r="B1100" t="str">
            <v>Evaluation of the awareness and effectiveness of IT security programs in a large publicly funded health care system</v>
          </cell>
          <cell r="C1100" t="str">
            <v>BACKGROUND: Electronic health records are becoming increasingly common in the health care industry. Although information technology (IT) poses many benefits to improving health care and ease of access to information, there are also security and privacy risks. Educating health care providers is necessary to ensure proper use of health information systems and IT and reduce undesirable outcomes. OBJECTIVE: This study evaluated employees' awareness and perceptions of the effectiveness of two IT educational training modules within a large publicly funded health care system in Canada. METHOD: Semi-structured interviews and focus groups included a variety of professional roles within the organisation. Participants also completed a brief demographic data sheet. With the consent of participants, all interviews and focus groups were audio recorded. Thematic analysis and descriptive statistics were used to evaluate the effectiveness of the IT security training modules. RESULTS: Five main themes emerged: (i) awareness of the IT training modules, (ii) the content of modules, (iii) staff perceptions about differences between IT security and privacy issues, (iv) common breaches of IT security and privacy, and (v) challenges and barriers to completing the training program. Overall, nonclinical staff were more likely to be aware of the training modules than were clinical staff. We found e-learning was a feasible way to educate a large number of employees. However, health care providers required a module on IT security and privacy that was relatable and applicable to their specific roles. CONCLUSION: Strategies to improve staff education and mitigate against IT security and privacy risks are discussed. Future research should focus on integrating health IT competencies into the educational programs for health care professionals.</v>
          </cell>
          <cell r="D1100"/>
          <cell r="E1100" t="str">
            <v>Alberta Health Services, Canada.</v>
          </cell>
          <cell r="F1100" t="str">
            <v>2018</v>
          </cell>
          <cell r="G1100" t="str">
            <v>Health Inf Manag</v>
          </cell>
          <cell r="H1100" t="str">
            <v>26297363</v>
          </cell>
        </row>
        <row r="1101">
          <cell r="A1101">
            <v>1100</v>
          </cell>
          <cell r="B1101" t="str">
            <v>Data linkage errors in hospital administrative data when applying a pseudonymisation algorithm to paediatric intensive care records</v>
          </cell>
          <cell r="C1101" t="str">
            <v>OBJECTIVES: Our aim was to estimate the rate of data linkage error in Hospital Episode Statistics (HES) by testing the HESID pseudoanonymisation algorithm against a reference standard, in a national registry of paediatric intensive care records. SETTING: The Paediatric Intensive Care Audit Network (PICANet) database, covering 33 paediatric intensive care units in England, Scotland and Wales. PARTICIPANTS: Data from infants and young people aged 0-19 years admitted between 1 January 2004 and 21 February 2014. PRIMARY AND SECONDARY OUTCOME MEASURES: PICANet admission records were classified as matches (records belonging to the same patient who had been readmitted) or non-matches (records belonging to different patients) after applying the HESID algorithm to PICANet records. False-match and missed-match rates were calculated by comparing results of the HESID algorithm with the reference standard PICANet ID. The effect of linkage errors on readmission rate was evaluated. RESULTS: Of 166,406 admissions, 88,596 were true matches (where the same patient had been readmitted). The HESID pseudonymisation algorithm produced few false matches (n=176/77,810; 0.2%) but a larger proportion of missed matches (n=3609/88,596; 4.1%). The true readmission rate was underestimated by 3.8% due to linkage errors. Patients who were younger, male, from Asian/Black/Other ethnic groups (vs White) were more likely to experience a false match. Missed matches were more common for younger patients, for Asian/Black/Other ethnic groups (vs White) and for patients whose records had missing data. CONCLUSIONS: The deterministic algorithm used to link all episodes of hospital care for the same patient in England has a high missed match rate which underestimates the true readmission rate and will produce biased analyses. To reduce linkage error, pseudoanonymisation algorithms need to be validated against good quality reference standards. Pseudonymisation of data 'at source' does not itself address errors in patient identifiers and the impact these errors have on data linkage.</v>
          </cell>
          <cell r="D1101"/>
          <cell r="E1101" t="str">
            <v>Centre for Paediatric Epidemiology and Biostatistics, UCL Institute of Child Health, London, UK Department of Epidemiology and Public Health, UCL, London, UK._x000D_Centre for Paediatric Epidemiology and Biostatistics, UCL Institute of Child Health, London, UK._x000D_Division of Epidemiology and Biostatistics, Leeds Institute of Cardiovascular and Metabolic Medicine, School of Medicine, University of Leeds, Leeds, UK._x000D_Centre for Paediatric Epidemiology and Biostatistics, UCL Institute of Child Health, London, UK Centre for Multilevel Modelling, University of Bristol, Bristol, UK._x000D_Centre for Cancer Prevention, Wolfson Institute of Preventive Medicine, Queen Mary University of London.</v>
          </cell>
          <cell r="F1101" t="str">
            <v>2015</v>
          </cell>
          <cell r="G1101" t="str">
            <v>BMJ Open</v>
          </cell>
          <cell r="H1101" t="str">
            <v>31567922</v>
          </cell>
        </row>
        <row r="1102">
          <cell r="A1102">
            <v>1101</v>
          </cell>
          <cell r="B1102" t="str">
            <v>Comparison of Patient-Reported Outcomes in Laparoscopic and Open Right Hemicolectomy: A Retrospective Cohort Study</v>
          </cell>
          <cell r="C1102" t="str">
            <v>BACKGROUND: Open and laparoscopic resections for colon cancer have equivalent perioperative morbidity and mortality. However, there are little data concerning patient-reported outcomes in the early postdischarge period. OBJECTIVE: We examined patient-reported outcomes in the early postdischarge period for open and laparoscopic right hemicolectomy for colon cancer. DESIGN: This was a retrospective cohort study. SETTINGS: The study was conducted using linked administrative healthcare databases in the province of Ontario, Canada. PATIENTS: Patients undergoing laparoscopic or open right hemicolectomy for colon cancer between January 2010 and December 2014 were identified using the Ontario Cancer Registry and physician billing data. MAIN OUTCOME MEASURES: The primary outcome was the presence of moderate-to-severe symptom scores on the Edmonton Symptom Assessment System (≥4 of 10) within 6 weeks of hospital discharge after right hemicolectomy. RESULTS: A total of 1022 patients completed ≥1 Edmonton Symptom Assessment System survey within 6 weeks of surgery and were included in the study. Patients undergoing laparoscopic resection were more likely to have an urban residence, to have undergone planned resections, and to have had proportionally more stage 1 disease compared with patients undergoing open resection. On multivariable analyses, adjusting for patient demographics, cancer stage, and planned versus unplanned admission status, there were no differences in the adjusted odds of moderate-to-severe symptom scores between the laparoscopic and open approaches. LIMITATIONS: Edmonton Symptom Assessment System scores are not collected for inpatients and thus only represent outpatient postoperative visits. Scores were reported by 19% of all resections in the population, with a bias to patients treated at cancer centers, and therefore they are not fully representative of the general population of right hemicolectomy. The Edmonton Symptom Assessment System is not a disease-specific tool and may not measure all relevant outcomes for patients undergoing right hemicolectomy. CONCLUSIONS: Receipt of the open or laparoscopic surgical technique was not associated with increased risk of elevated symptom burden in the early postdischarge period. See Video Abstract at http://links.lww.com/DCR/B27. REPORTE COMPARATIVO DE RESULTADOS INFORMADOS DE PACIENTES CON HEMICOLECTOMÍA DERECHA LAPAROSCÓPICA Y ABIERTA: UN ESTUDIO DE COHORTE RETROSPECTIVO: Las resecciones abiertas y laparoscópicas para el cáncer de colon, presentan semejante morbilidad y mortalidad perioperatoria. Sin embargo, en el período inicial posterior al alta, hay pocos datos sobre los resultados informados por los pacientes.Examinamos los resultados informados por los pacientes, en el período temprano posterior al alta, para hemicolectomía derecha abierta y laparoscópica en cáncer de colon.Estudio de cohorte retrospectivo.El estudio se realizó utilizando bases de datos administrativas de atención médica en la provincia de Ontario, Canadá.Pacientes sometidos a hemicolectomía derecha abierta o laparoscópica para cáncer de colon, de enero 2010 a diciembre 2014, se identificaron mediante el Registro de cáncer de Ontario y de los datos médicos de facturación.El resultado primario, después de la hemicolectomía derecha, fue la presencia de síntomas de moderados a graves en el Sistema de evaluación de síntomas de Edmonton (≥4 de cada 10) dentro de las seis semanas posteriores al alta hospitalaria.Un total de 1022 pacientes completaron al menos una encuesta del Sistema de evaluación de síntomas de Edmonton, dentro de las seis semanas de la cirugía y se incluyeron en el estudio. Los pacientes sometidos a resección laparoscópica fueron más propensos a residir en zona urbana, a resecciones planificadas y proporcionalmente más enfermedad en estadio 1; en comparación con los pacientes sometidos a resecciones abiertas. En los análisis multivariables, que se ajustaron a la demografía del paciente, al estadio del cáncer y del estado de ingreso planificado versus no planificado, no hubo diferencias en las probabilidades ajustadas de las puntuaciones de los síntomas moderados a severos entre el abordaje abierto o laparoscópico.Las puntuaciones del Sistema de evaluación de síntomas de Edmonton no se recopilan para pacientes hospitalizados y por lo tanto, solo representan las visitas postoperatorias de pacientes ambulatorios. Las puntuaciones informadas fueron del 19% de todas las resecciones en la población, con un sesgo en los pacientes tratados en los Centros de Cáncer y por lo tanto, no son totalmente representativos de la población general de hemicolectomía derecha. El Sistema de evaluación de síntomas de Edmonton no es una herramienta específica de la enfermedad y puede no medir todos los resultados relevantes para los pacientes que se someten a una hemicolectomía derecha.La recepción entre una técnica quirúrgica abierta o laparoscópica, no se asoció con un aumento del riesgo de síntomas en el período temprano posterior al alta. Vea el Resumen del Video en http://links.lww.com/DCR/B27.</v>
          </cell>
          <cell r="D1102"/>
          <cell r="E1102" t="str">
            <v>Faculty of Medicine, University of Toronto, Toronto, Ontario, Canada._x000D_Division of General Surgery, Department of Surgery, University of Toronto, Toronto, Ontario, Canada._x000D_Sunnybrook Research Institute, Sunnybrook Health Sciences Centre, Toronto, Ontario, Canada._x000D_Department of Community Health Sciences, University of Manitoba, Winnipeg, Manitoba, Canada._x000D_Institute of Health Policy, Management and Evaluation, University of Toronto, Toronto, Ontario, Canada._x000D_Division of General Surgery, Mount Sinai Hospital, Toronto, Ontario, Canada._x000D_Division of General Surgery, Sunnybrook Health Sciences Centre, Toronto, Ontario, Canada._x000D_Institute for Clinical Evaluative Sciences, Toronto, Ontario, Canada.</v>
          </cell>
          <cell r="F1102" t="str">
            <v>2019</v>
          </cell>
          <cell r="G1102" t="str">
            <v>Dis Colon Rectum</v>
          </cell>
          <cell r="H1102" t="str">
            <v>21884375</v>
          </cell>
        </row>
        <row r="1103">
          <cell r="A1103">
            <v>1102</v>
          </cell>
          <cell r="B1103" t="str">
            <v>Comparison of hospital admission medication lists with primary care physician and outpatient pharmacy lists</v>
          </cell>
          <cell r="C1103" t="str">
            <v>PURPOSE: Medication reconciliation is a process to reduce errors and harm associated with loss of medication information as the patient enters and moves through the healthcare system. This study examines medication list accuracy upon hospital admission. DESIGN: This prospective study enrolled 75 English-speaking medical and surgical patients (18 years of age or older) who were taking prescription medications. The study took place at a rural, tertiary teaching hospital in the northeastern United States. Data collection occurred from November 2006 to March 2009. METHODS: Nursing admission team medication lists were reconciled with primary care physician (PCP) and outpatient pharmacy (OP) lists. Outcome measures were accuracy of medication history generated by admission nurses (ANs) compared with PCP and OP lists, and identification of factors influencing probability of accurate medication list generation by ANs. The Generalized Estimating Equations modeling approach was used to compare AN, OP, and PCP medication list accuracy. Additionally, sex and age were analyzed as covariates and included in the model. FINDINGS: Forty-five males and 30 females (N= 75) with a mean age of 60 years (SD 15) participated. Fifty-seven subjects (76%) used over-the-counter or herbal medications, but the AN recorded only 31 (41%) cases. Patients received outpatient care from 1 to 12 providers. Forty patients (67%) obtained medications from one pharmacy, 22 (29%) from two, and 3 (4%) from three pharmacies. OP medication lists were completely accurate more often than PCP but not AN lists (19/75 [25%] OP vs. 6/75 [8%] PCP vs. 14/75 [19%] AN; 95% confidence interval [CI] of the difference [0.07, 0.50]). No difference between AN and PCP list accuracy was found. Completely accurate AN lists were more than twice as likely with male and younger patients (95% CI of the difference [1.07, 6.22] and [0.94, 0.99], respectively). CONCLUSIONS: Like other studies, this study showed admission medication reconciliation lists are often inaccurate. Our results suggest that verification of admission medication lists with outpatient provider lists may improve accuracy. Patients, with guidance from outpatient care providers, should assume accountability for maintaining accurate medication lists. A secure, universal, interactive electronic medical record may be a future solution for organizing and sharing medication data between providers. CLINICAL RELEVANCE: Medication reconciliation upon inpatient admission remains a high-volume and high-acuity problem. We found that not only hospital medication lists, but source lists, including those maintained by the patient, the PCP, and the OP, are vastly inaccurate.</v>
          </cell>
          <cell r="D1103"/>
          <cell r="E1103" t="str">
            <v>Memorial Medical Center, Wound Healing Center, Johnstown, PA 15901, USA.</v>
          </cell>
          <cell r="F1103" t="str">
            <v>2011</v>
          </cell>
          <cell r="G1103" t="str">
            <v>J Nurs Scholarsh</v>
          </cell>
          <cell r="H1103" t="str">
            <v>24355876</v>
          </cell>
        </row>
        <row r="1104">
          <cell r="A1104">
            <v>1103</v>
          </cell>
          <cell r="B1104" t="str">
            <v>Emergency access to neurosurgical care for patients with traumatic brain injury</v>
          </cell>
          <cell r="C1104" t="str">
            <v>BACKGROUND: Traumatic brain injury (TBI) is one of the most common causes of injury-related morbidity and mortality. Access to neurosurgical services is critical to optimal outcomes through reduction of secondary injury. We sought to evaluate variations in access to neurosurgical care across a regional trauma system. STUDY DESIGN: This is a population-based retrospective cohort study of patients who sustained isolated severe TBI from 2005 to 2009. Administrative datasets capturing all emergency department visits and hospitalizations were linked deterministically. Differences between access to a trauma center (TC), defined as direct transport from scene or transfer from a nontrauma center (NTC) as opposed to no access, were evaluated; this included patient level determinants of access to TC and delineation of mortality differences between TC and NTC care. Transfer patterns from NTC to TC were also evaluated. RESULTS: We identified 9,448 patients with isolated severe TBI. Almost two-thirds (60%, n = 5,701) received initial care at an NTC. Of these patients, 30% (n = 1,737) were subsequently transferred to a TC. Thirty-day mortality rates of patients treated at a TC vs NTC were 19% vs 18%, respectively (p = 0.19). Among patients younger than 65 years, 67% received TC care; only 41% of patients older than 65 were treated at a TC (p &lt; 0.01). Mechanism, age, brain hemorrhage, and injury severity were associated with TC care. CONCLUSIONS: Considerable variation in delivery of initial care to TBI patients was identified. Factors such as age and injury characteristics were associated with TC access. Because early TC care in TBI confers survival benefits, the demonstrated variability necessitates improvements in access to care for patients with severe head injuries.</v>
          </cell>
          <cell r="D1104"/>
          <cell r="E1104" t="str">
            <v>Division of Neurosurgery, Department of Surgery, University of Toronto, Toronto, ON, Canada. Electronic address: sunjay.sharma@gmail.com._x000D_Division of General Surgery, Department of Surgery, University of Toronto, Toronto, ON, Canada._x000D_Division of Neurosurgery, Department of Surgery, University of Toronto, Toronto, ON, Canada.</v>
          </cell>
          <cell r="F1104" t="str">
            <v>2014</v>
          </cell>
          <cell r="G1104" t="str">
            <v>J Am Coll Surg</v>
          </cell>
          <cell r="H1104" t="str">
            <v>27974370</v>
          </cell>
        </row>
        <row r="1105">
          <cell r="A1105">
            <v>1104</v>
          </cell>
          <cell r="B1105" t="str">
            <v>Should all anticoagulated patients with head injury receive a CT scan? Decision-analysis modelling of an observational cohort</v>
          </cell>
          <cell r="C1105" t="str">
            <v>OBJECTIVES: It is not currently clear whether all anticoagulated patients with a head injury should receive CT scanning or only those with evidence of traumatic brain injury (eg, loss of consciousness or amnesia). We aimed to determine the cost-effectiveness of CT for all compared with selective CT use for anticoagulated patients with a head injury. DESIGN: Decision-analysis modelling of data from a multicentre observational study. SETTING: 33 emergency departments in England and Scotland. PARTICIPANTS: 3566 adults (aged ≥16 years) who had suffered blunt head injury, were taking warfarin and underwent selective CT scanning. MAIN OUTCOME MEASURES: Estimated expected benefits in terms of quality-adjusted life years (QALYs) were the entire cohort to receive a CT scan; estimated increased costs of CT and also the potential cost implications associated with patient survival and improved health. These values were used to estimate the cost per QALY of implementing a strategy of CT for all patients compared with observed practice based on guidelines recommending selective CT use. RESULTS: Of the 1420 of 3534 patients (40%) who did not receive a CT scan, 7 (0.5%) suffered a potentially avoidable head injury-related adverse outcome. If CT scanning had been performed in all patients, appropriate treatment could have gained 3.41 additional QALYs but would have incurred £193 149 additional treatment costs and £130 683 additional CT costs. The incremental cost-effectiveness ratio of £94 895/QALY gained for unselective compared with selective CT use is markedly above the threshold of £20-30 000/QALY used by the UK National Institute for Care Excellence to determine cost-effectiveness. CONCLUSIONS: CT scanning for all anticoagulated patients with head injury is not cost-effective compared with selective use of CT scanning based on guidelines recommending scanning only for those with evidence of traumatic brain injury. TRIAL REGISTRATION NUMBER: NCT 02461498.</v>
          </cell>
          <cell r="D1105"/>
          <cell r="E1105" t="str">
            <v>School of Health and Related Research, University of Sheffield, Sheffield UK._x000D_Emergency Department, Northern General Hospital, Sheffield UK.</v>
          </cell>
          <cell r="F1105" t="str">
            <v>2016</v>
          </cell>
          <cell r="G1105" t="str">
            <v>BMJ Open</v>
          </cell>
          <cell r="H1105" t="str">
            <v>30199470</v>
          </cell>
        </row>
        <row r="1106">
          <cell r="A1106">
            <v>1105</v>
          </cell>
          <cell r="B1106" t="str">
            <v>Direct and Indirect Costs Among United States Commercially Insured Employees With Migraine</v>
          </cell>
          <cell r="C1106" t="str">
            <v>OBJECTIVE: The aim of this study was to compare direct, indirect, and societal (direct plus indirect) costs between patients with and without migraine (controls). METHODS: Patients with migraine were identified from MarketScan claims and Health and Productivity Management databases from January 1, 2010, to December 31, 2013, and were propensity score matched (1:1) to controls. RESULTS: Patients with migraine (N = 26,647) were matched to controls, of whom 4323 were matched for work absence and 26,212 for short-term disability eligibility. Mean annualized direct costs ($13,032 vs $3234), indirect costs due to absence ($4104 vs $3531) and short-term disability ($1131 vs $52), and societal costs due to absence ($16,043 vs $6938) and short-term disability ($14,278 vs $3182) were all significantly higher (P &lt; 0.001) for those patients with migraine versus controls, respectively. CONCLUSION: Migraine imposes high direct and indirect economic burden on payers and society due to significantly higher work productivity loss than controls.</v>
          </cell>
          <cell r="D1106"/>
          <cell r="E1106" t="str">
            <v>Truven Health Analytics, IBM Company, Cambridge, Massachusetts (Dr Gilligan, Dr Sainski-Nguyen, Mr Sedgley, Dr Smith); and Eli Lilly and Company, Indianapolis, Indiana (Dr Foster, Ms Morrow).</v>
          </cell>
          <cell r="F1106" t="str">
            <v>2018</v>
          </cell>
          <cell r="G1106" t="str">
            <v>J Occup Environ Med</v>
          </cell>
          <cell r="H1106" t="str">
            <v>27368830</v>
          </cell>
        </row>
        <row r="1107">
          <cell r="A1107">
            <v>1106</v>
          </cell>
          <cell r="B1107" t="str">
            <v>Implementation of a patient decision aid for men with localized prostate cancer: evaluation of patient outcomes and practice variation</v>
          </cell>
          <cell r="C1107" t="str">
            <v>BACKGROUND: Men with localized prostate cancer often have unrealistic expectations. Practitioners are poor judges of men's preferences, contributing to preference misdiagnosis and unwarranted practice variation. Patient decision aids (PtDAs) can support men with decisions about localized prostate cancer. This is a comparative case study of two strategies for implementing PtDAs in clinical pathways for men with localized prostate cancer, evaluating (a) PtDA use; (b) impact on men, practitioners, and health system outcomes; and (c) factors influencing sustained use. METHODS/DESIGN: Guided by the Knowledge to Action Framework, this comparative case study will be conducted using administrative data, interviews, and surveys. Cases will be bound by geographic location (one hospital in Ontario; province of Saskatchewan) and time. Eligible participants will be all men newly diagnosed with localized prostate cancer, with outcomes assessed using administrative data and interviews. Nurses, urologists, radiation oncologists, and managers will be surveyed and a smaller sample interviewed. Cases will be established for each setting with findings compared across cases. Changes in the proportions of men given the PtDA over 2 years will be determined from administrative data. Factors associated with receiving the PtDA will be explored using multivariable logistic regression analysis. To assess the impact of the PtDA, outcomes will be described using mean and standard deviation (men's decisional conflict) and frequency and proportions (practitioners consulted, uptake of treatment). To estimate the effect of the PtDA on these outcomes, adjusted mean differences and odds ratios will be calculated using exploratory multivariable general linear regression and binary or multinomial logistic regression. Factors influencing sustained PtDA use will be assessed using descriptive analysis of survey findings and thematic analysis of interview transcripts. DISCUSSION: Determining how to embed PtDAs effectively within clinical pathways for men with localized prostate cancer is essential. PtDAs have the potential to strengthen men's active role in making prostate cancer decisions, enhance uptake of shared decision-making by practitioners, and reduce practice variation. Our team of researchers and knowledge users will use findings to improve current PtDA use and consider scaling-up implementation.</v>
          </cell>
          <cell r="D1107"/>
          <cell r="E1107" t="str">
            <v>School of Nursing, University of Ottawa, 451 Smyth Road, Ottawa, K1H 8M5, Canada. dstacey@uottawa.ca._x000D_Clinical Epidemiology Program, Ottawa Hospital Research Institute, 1053 Carling Avenue, Ottawa, ON, K1Y 4E9, Canada. dstacey@uottawa.ca._x000D_Clinical Epidemiology Program, Ottawa Hospital Research Institute, 1053 Carling Avenue, Ottawa, ON, K1Y 4E9, Canada._x000D_Ages Cancer Assessment Clinic, The Ottawa Hospital, 501 Smyth Road, Ottawa, ON, K1H 8L6, Canada._x000D_Population Health, Faculty of Health Sciences, University of Ottawa, 451 Smyth Road, Ottawa, ON, K1H 8M5, Canada._x000D_Department of Surgery, Division of Urology, University of Ottawa, 501 Smyth Rd, Ottawa, K1H 8L6, Canada._x000D_Department of Surgery, Division of Urology, 537-750 Spadina Cr. E., Saskatoon, S7K 3H3, Canada._x000D_Prostate Cancer Canada Network, Ottawa, Canada._x000D_Quality and Continuous Improvement, Acute and Emergency Services Branch, Saskatchewan Ministry of Health, Regina, Canada._x000D_Postgraduate Medical Education, University of Ottawa, Ottawa, Canada._x000D_Research Centre CHU de Quebec-Universite Laval, Quebec, Canada.</v>
          </cell>
          <cell r="F1107" t="str">
            <v>2016</v>
          </cell>
          <cell r="G1107" t="str">
            <v>Implement Sci</v>
          </cell>
          <cell r="H1107" t="str">
            <v>27354125</v>
          </cell>
        </row>
        <row r="1108">
          <cell r="A1108">
            <v>1107</v>
          </cell>
          <cell r="B1108" t="str">
            <v>Intensity Modulated Proton Therapy Versus Intensity Modulated Photon Radiation Therapy for Oropharyngeal Cancer: First Comparative Results of Patient-Reported Outcomes</v>
          </cell>
          <cell r="C1108" t="str">
            <v>PURPOSE: We hypothesized that patients with oropharyngeal cancer treated with intensity modulated proton therapy (IMPT) would have lower symptom burdens, as measured by patient-reported outcome (PRO) surveys, than patients treated with intensity modulated photon therapy (IMRT). METHODS AND MATERIALS: Patients were treated for oropharyngeal cancer from 2006 to 2015 through prospective registries with concurrent chemotherapy and IMPT or chemotherapy and IMRT and completed the MD Anderson Symptom Inventory for Head and Neck Cancer (MDASI-HN) module at various times before treatment (baseline), during treatment (acute phase), within the first 3 months after treatment (subacute phase), and afterward (chronic phase). Individual symptoms and the top 5 and top 11 most severe symptoms were summarized and compared between the radiation therapy modalities. RESULTS: PRO data were collected and analyzed from 35 patients treated with chemotherapy and IMPT and from 46 treated with chemotherapy and IMRT. The baseline symptom burdens were similar between both groups. The overall top 5 symptoms were food taste problems (mean score 4.91 on a 0-10 scale), dry mouth (4.49), swallowing/chewing difficulties (4.26), lack of appetite (4.08), and fatigue (4.00). Among the top 11 symptoms, changes in taste and appetite during the subacute and chronic phases favored IMPT (all P&lt;.048). No differences in symptom burden were detected between modalities during the acute and chronic phases by top-11 symptom scoring. During the subacute phase, the mean (±standard deviation) top 5 MDASI scores were 5.15 ± 2.66 for IMPT versus 6.58 ± 1.98 for IMRT (P=.013). CONCLUSIONS: According to the MDASI-HN, symptom burden was lower among the IMPT patients than among the IMRT patients during the subacute recovery phase after treatment. A prospective randomized clinical trial is underway to define the value of IMPT for the management of head and neck tumors.</v>
          </cell>
          <cell r="D1108"/>
          <cell r="E1108" t="str">
            <v>Department of Radiation Oncology, The University of Texas MD Anderson Cancer Center, Houston, Texas; Department of Radiation Oncology, Mayo Clinic, Scottsdale, Arizona._x000D_Department of Symptom Research, The University of Texas MD Anderson Cancer Center, Houston, Texas._x000D_Department of Radiation Oncology, The University of Texas MD Anderson Cancer Center, Houston, Texas._x000D_Department of Biostatistics, The University of Texas MD Anderson Cancer Center, Houston, Texas._x000D_Department of Radiation Oncology, The University of Texas MD Anderson Cancer Center, Houston, Texas. Electronic address: sjfrank@mdanderson.org.</v>
          </cell>
          <cell r="F1108" t="str">
            <v>2016</v>
          </cell>
          <cell r="G1108" t="str">
            <v>Int J Radiat Oncol Biol Phys</v>
          </cell>
          <cell r="H1108" t="str">
            <v>29119712</v>
          </cell>
        </row>
        <row r="1109">
          <cell r="A1109">
            <v>1108</v>
          </cell>
          <cell r="B1109" t="str">
            <v>Impact of delaying treatment intensification with a glucagon-like peptide-1 receptor agonist in patients with type 2 diabetes uncontrolled on basal insulin: A longitudinal study of a US administrative claims database</v>
          </cell>
          <cell r="C1109" t="str">
            <v>AIM: To evaluate the effect of delaying treatment intensification with a glucagon-like peptide-1 receptor agonist (GLP-1 RA) on clinical and economic outcomes in patients with type 2 diabetes (T2D). METHODS: We conducted a retrospective observational claims study using IMPACT (Impact National Managed Care Benchmark Database) in adult patients with T2D who initiated basal insulin between January 1, 2005 and December 31, 2012, with or without OADs, who remained uncontrolled (glycated haemoglobin [HbA1c] ≥7.0%). Patients were categorized into 3 groups: early, delayed, and no intensification with a GLP-1 RA. We evaluated changes from baseline to follow-up at 12 months for HbA1c level, rate of hypoglycaemic events, and healthcare costs, and we assessed the association between baseline patient characteristics and subsequent treatment intensification. RESULTS: A total of 139 patients (9.0% of 1552 eligible patients) met criteria for inclusion in the early intensification group, 588 patients (37.9%) met criteria for inclusion in the delayed intensification group, and 825 patients (53.2%) met criteria for inclusion in the no intensification group. Mean baseline HbA1c values were 9.16%, 9.07%, and 9.34%, respectively. At follow-up, delayed intensification was associated with significantly smaller decreases in HbA1c from baseline (-0.68%) compared with early intensification (-1.01%). Rates of overall hypoglycaemia were numerically greater in the delayed intensification group than in the early intensification group (0.26 vs 0.06 events/patient-years of exposure, respectively). Change in semi-annual total healthcare costs was greater in the no intensification group (+5266 USD) compared with the early intensification group (-560 USD) and the delayed intensification group (+1943 USD). CONCLUSIONS: Timely addition of a GLP-1 RA to therapy for patients with T2D who were not adequately controlled with basal insulin is associated with better clinical and economic outcomes.</v>
          </cell>
          <cell r="D1109"/>
          <cell r="E1109" t="str">
            <v>PRO Unlimited, Boca Raton, Florida._x000D_Sanofi US, Inc., Bridgewater, New Jersey._x000D_Sanofi, Paris, France._x000D_Sanofi, Chilly-Mazarin, France._x000D_University of Texas Southwestern Medical Center and Parkland Health &amp; Hospital System, Dallas, Texas.</v>
          </cell>
          <cell r="F1109" t="str">
            <v>2018</v>
          </cell>
          <cell r="G1109" t="str">
            <v>Diabetes Obes Metab</v>
          </cell>
          <cell r="H1109" t="str">
            <v>28087145</v>
          </cell>
        </row>
        <row r="1110">
          <cell r="A1110">
            <v>1109</v>
          </cell>
          <cell r="B1110" t="str">
            <v>Computerised sepsis protocol management. Description of an early warning system</v>
          </cell>
          <cell r="C1110" t="str">
            <v>INTRODUCTION: New strategies need to be developed for the early recognition and rapid response for the management of sepsis. To achieve this purpose, the Multidisciplinary Sepsis Team (MST) developed the Computerised Sepsis Protocol Management (PIMIS). The aim of this study was to evaluate the convenience of using PIMIS, as well as the activity of the MST. METHODS: An analysis was performed on the data collected from solicited MST consultations (direct activation of PIMIS by attending physician or telephone request) and unsolicited ones (by referral from the microbiology laboratory or an automatic referral via the hospital vital signs recording software [SIDCV]), as well as the hospital department, source of infection, treatment recommendation, and acceptance of this. RESULTS: Of the 1,581 first consultations, 65.1% were solicited consultations (84.1% activation of PIMIS and 15.9% by telephone). The majority of unsolicited consultations were generated by the microbiology laboratory (95.2%), and 4.8% from the SIDCV. Referral from solicited consultations were generated sooner (5.63days vs 8.47days; P&lt;.001) and came from clinical specialties rather than from the surgical ward (73.0% vs 39.1%; P&lt;.001). A recommendation was made for antimicrobial prescription change in 32% of first consultations. The treating physician accepted 78.1% of recommendations. CONCLUSIONS: The high rate of solicited consultations and acceptance of recommended prescription changes suggest that a MST is seen as a helpful resource, and that PIMIS software is perceived to be useful and convenient to use, as it is the main source of referral.</v>
          </cell>
          <cell r="D1110"/>
          <cell r="E1110" t="str">
            <v>Unidad Multidisciplinar de Sepsis, Hospital Son Llàtzer, Palma de Mallorca, España. Electronic address: begomarsella@hotmail.com._x000D_Unidad Multidisciplinar de Sepsis, Hospital Son Llàtzer, Palma de Mallorca, España._x000D_Servicio de Medicina Intensiva, Clínica Juaneda, Palma de Mallorca, España._x000D_Servicio Medicina Intensiva, Hospital Son Llàtzer, Palma de Mallorca, España._x000D_Servicio de Farmacia, Hospital Son Llàtzer, Palma de Mallorca, España._x000D_Servicio de Medicina Interna, Hospital Son Llàtzer, Palma de Mallorca, España._x000D_Servicio de Urgencias, Hospital Son Llàtzer, Palma de Mallorca, España._x000D_Servicio de Microbiología, Hospital Son Llàtzer, Palma de Mallorca, España.</v>
          </cell>
          <cell r="F1110" t="str">
            <v>2018</v>
          </cell>
          <cell r="G1110" t="str">
            <v>Enferm Infecc Microbiol Clin</v>
          </cell>
          <cell r="H1110" t="str">
            <v>26194500</v>
          </cell>
        </row>
        <row r="1111">
          <cell r="A1111">
            <v>1110</v>
          </cell>
          <cell r="B1111" t="str">
            <v>Description of two waterborne disease outbreaks in France: a comparative study with data from cohort studies and from health administrative databases</v>
          </cell>
          <cell r="C1111" t="str">
            <v>Waterborne disease outbreaks (WBDO) of acute gastrointestinal illness (AGI) are a public health concern in France. Their occurrence is probably underestimated due to the lack of a specific surveillance system. The French health insurance database provides an interesting opportunity to improve the detection of these events. A specific algorithm to identify AGI cases from drug payment reimbursement data in the health insurance database has been previously developed. The purpose of our comparative study was to retrospectively assess the ability of the health insurance data to describe WBDO. Data from the health insurance database was compared with the data from cohort studies conducted in two WBDO in 2010 and 2012. The temporal distribution of cases, the day of the peak and the duration of the epidemic, as measured using the health insurance data, were similar to the data from one of the two cohort studies. However, health insurance data accounted for 54 cases compared to the estimated 252 cases accounted for in the cohort study. The accuracy of using health insurance data to describe WBDO depends on the medical consultation rate in the impacted population. As this is never the case, data analysis underestimates the total number of AGI cases. However this data source can be considered for the development of a detection system of a WBDO in France, given its ability to describe an epidemic signal.</v>
          </cell>
          <cell r="D1111"/>
          <cell r="E1111" t="str">
            <v>French Institute for Public Health Surveillance,Saint-Maurice,France._x000D_INRA,Epidemiology Animal Unit,Clermont-Ferrand - Theix,France.</v>
          </cell>
          <cell r="F1111" t="str">
            <v>2016</v>
          </cell>
          <cell r="G1111" t="str">
            <v>Epidemiol Infect</v>
          </cell>
          <cell r="H1111" t="str">
            <v>27021931</v>
          </cell>
        </row>
        <row r="1112">
          <cell r="A1112">
            <v>1111</v>
          </cell>
          <cell r="B1112" t="str">
            <v>The Cambridge Breast Intensity-modulated Radiotherapy Trial: Comparison of Clinician- versus Patient-reported Outcomes</v>
          </cell>
          <cell r="C1112" t="str">
            <v>AIMS: Breast radiotherapy-associated toxicity is often reported using clinical and photographic assessments. The addition of patient-reported outcome measures (PROMs) is becoming more common. This study investigated the concordance between clinician- and patient-reported outcomes. MATERIALS AND METHODS: The Cambridge Breast Intensity-modulated Radiotherapy (IMRT) trial prospectively collected data on clinician assessment and PROMs at 2 and 5 years after breast radiotherapy. Clinician assessment included physical examination and photographic assessment. PROMs included European Organization for Research and Treatment of Cancer (EORTC) BR23 questionnaire and four breast radiotherapy-specific questions. The correlation between patient and clinician scores were analysed on an independent patient basis using percentage agreement, Cohen's kappa coefficient (k) and Bowker's test of symmetry. The analysis was repeated after stratifying patients based on age, baseline Hospital Anxiety and Depression Score (HADS) and baseline body image score. RESULTS: At 2 and 5 years, a weak level of concordance was seen between the clinician-based assessment and PROMS for all the five toxicity end points (k = 0.05-0.21), with individual patient-based agreement of 32.9-78.3% and a highly discordant Bowker's test of symmetry (P &lt; 0.001). The most frequently reported moderate-severe toxicity by patients was change in breast appearance (14% at both 2 and 5 years), whereas it was breast induration (36% and 25% at 2 and 5 years, respectively) by the clinicians. The lack of concordance was not affected by patient's age, baseline HADS and baseline body image score. CONCLUSIONS: This study found that moderate-severe toxicity reported by patients is low and the overall concordance between clinicians and patients is low. This could be due to methodological limitations or alternatively reflects the subjective nature of PROMs. Incorporation of a patient's perception on treatment-related toxicity will have important implications for treatment decisions and follow-up care.</v>
          </cell>
          <cell r="D1112"/>
          <cell r="E1112" t="str">
            <v>Oncology Centre, Cambridge University Hospitals NHS Foundation Trust, Cambridge, UK; Department of Oncology, Colchester Hospital University NHS Foundation Trust, Essex, UK. Electronic address: drmukesh12@doctors.net.uk._x000D_Cambridge Cancer Trials Centre, Cambridge Clinical Trials Unit - Cancer Theme, Cambridge University Hospitals NHS Foundation Trust, Cambridge, UK._x000D_School of Clinical Medicine, University of Cambridge, Cambridge, UK._x000D_Oncology Centre, Cambridge University Hospitals NHS Foundation Trust, Cambridge, UK._x000D_Oncology Centre, Cambridge University Hospitals NHS Foundation Trust, Cambridge, UK; Cancer Research UK Centre for Genetic Epidemiology and Department of Oncology, University of Cambridge, Strangeways Research Laboratory, Cambridge, UK.</v>
          </cell>
          <cell r="F1112" t="str">
            <v>2016</v>
          </cell>
          <cell r="G1112" t="str">
            <v>Clin Oncol (R Coll Radiol)</v>
          </cell>
          <cell r="H1112" t="str">
            <v>29729771</v>
          </cell>
        </row>
        <row r="1113">
          <cell r="A1113">
            <v>1112</v>
          </cell>
          <cell r="B1113" t="str">
            <v>In harm's way: Unintentional firearm injuries in young children</v>
          </cell>
          <cell r="C1113" t="str">
            <v>PURPOSE: Firearm-related trauma represents a major source of preventable injury and death. Many firearm injuries in young children are unintentional, and the true incidence may be underestimated. We sought to characterize the morbidity of unintentional firearm injuries. METHODS: National Trauma Data Bank data from 2007 to 2014 was obtained for patients aged 0-14 sustaining gunshot wounds (GSW). We analyzed demographics, injury severity score, hospital and ICU length of stay (LOS), ventilator days, discharge to rehab, and mortality. We categorized intention as assault, unintentional, self-inflicted or other, and compared unintentional firearm injuries against all others using Student's t test or chi-square analysis. RESULTS: We identified 7487 GSW patients aged 0-14, of whom 2514 (33.6%) sustained unintentional injuries. The mortality rate for unintentionally injured patients was 9.2%, compared with 14.2% for all other intentions (p&lt;0.0001). Unintentionally injured children were more likely to be male (p=0.01) and Caucasian (p&lt;0.0001) and had lower rates of ICU admission (p=0.02), ventilator use (p=0.0004), and discharge to rehab (p&lt;0.0001). CONCLUSIONS: Unintentional injuries comprise one-third of firearm injuries and approximately 10% of GSW-related mortality in young children. Since these injuries are entirely preventable, our findings suggest a major opportunity to reduce disease burden. LEVEL OF EVIDENCE: IV.</v>
          </cell>
          <cell r="D1113"/>
          <cell r="E1113" t="str">
            <v>Nationwide Children's Hospital, Department of Pediatric Surgery, Columbus, OH, United States; State University of New York University at Buffalo, Department of General Surgery, Buffalo, NY, United States._x000D_Nationwide Children's Hospital, Department of Pediatric Surgery, Columbus, OH, United States._x000D_Center for Pediatric Trauma Research, The Research Institute at Nationwide Children's Hospital, Columbus, OH, United States; Center for Injury Research and Policy, The Research Institute at Nationwide Children's Hospital._x000D_Center for Injury Research and Policy, The Research Institute at Nationwide Children's Hospital; The Ohio State University College of Medicine, Columbus, OH, United States._x000D_Nationwide Children's Hospital, Department of Pediatric Surgery, Columbus, OH, United States; Center for Pediatric Trauma Research, The Research Institute at Nationwide Children's Hospital, Columbus, OH, United States; The Ohio State University College of Medicine, Columbus, OH, United States. Electronic address: Brian.Kenney@nationwidechildrens.org.</v>
          </cell>
          <cell r="F1113" t="str">
            <v>2018</v>
          </cell>
          <cell r="G1113" t="str">
            <v>J Pediatr Surg</v>
          </cell>
          <cell r="H1113" t="str">
            <v>22158390</v>
          </cell>
        </row>
        <row r="1114">
          <cell r="A1114">
            <v>1113</v>
          </cell>
          <cell r="B1114" t="str">
            <v>[Final results from four clinical studies in the field of cardiovascular diseases integrated in the "Mattoni del SSN - Mattone Outcome" Project]</v>
          </cell>
          <cell r="C1114" t="str">
            <v>Observational outcome studies represent a valid approach to evaluating comparative treatment effectiveness in real populations. The main objective of outcome research is to underline what works and what does not work in the field of health assistance. In 2004 the Italian Ministry of Health launched the Project "Mattone Misura dell'Outcome" aimed at assessing the introduction of procedures and methods for the systematic evaluation of outcomes in the national health system. A new experience, the PROGRESSI program (PROGRamma ESiti per SIVeAS e LEA), started in 2008 with the aim to further develop the methodologies for outcome evaluation. In this Supplement the final results from four clinical studies named "Sperimentazioni dell'area cardiovascolare del Progetto Mattoni" are presented. These studies started between 2005 and 2007 and their main objectives were to evaluate: --the contribution of information from current informative systems and clinical studies in risk-adjustment methodologies; --the advisability of introducing some clinical items in current informative systems to improve outcome estimates; --the goodness of follow-up procedures from current informative systems; and --the role of disease registries in the validation of comparative evaluation measures. The four studies were designed as voluntary prospective multicentre studies. Results concerning the characteristics of the enrolled populations as well as the risk-adjustment models built using information from current informative systems and/or clinical information are presented. As expected, each study produced specific remarks both in terms of clinical findings and contribution of different informative systems to the risk-adjustment models. In general, models built with information from both current informative systems and clinical information show the best performance. Findings from these analyses will provide the public health system with suitable indications to improve statistical methodologies for outcome estimates.</v>
          </cell>
          <cell r="D1114"/>
          <cell r="E1114" t="str">
            <v>Centro Nazionale di Epidemiologia, Sorveglianza e Promozione della Salute, lstituto Superiore di Sa nita, Roma.</v>
          </cell>
          <cell r="F1114" t="str">
            <v>2011</v>
          </cell>
          <cell r="G1114" t="str">
            <v>G Ital Cardiol (Rome)</v>
          </cell>
          <cell r="H1114" t="str">
            <v>27165160</v>
          </cell>
        </row>
        <row r="1115">
          <cell r="A1115">
            <v>1114</v>
          </cell>
          <cell r="B1115" t="str">
            <v>Healthcare costs of the progression of chronic kidney disease and different dialysis techniques estimated through administrative database analysis</v>
          </cell>
          <cell r="C1115" t="str">
            <v>BACKGROUND: Chronic kidney disease (CKD) progression is associated with significant comorbidities and costs. In Italy, limited evidence of healthcare resource consumption and costs is available. We therefore aimed to investigate the direct healthcare costs in charge to the Lombardy Regional Health Service (RHS) for the treatment of CKD patients in the first year after starting hemodialysis and in the 2 years prior to dialysis. METHODS: Citizens resident in the Lombardy Region (Italy) who initiated dialysis in the year 2011 (Jan 1 to Dec 31) were selected and data were extracted from Lombardy Regional databases on their direct healthcare costs in the first year after starting dialysis and in the 2 years prior to it was analyzed. Drugs, hospitalizations, diagnostic procedures and outpatient costs covered by RHS were estimated. Patients treated for acute kidney injury, or who died or stopped dialysis during the observational period were excluded. RESULTS: From the regional population (&gt;9,700,000 inhabitants), 1067 patients (34.3 % females) initiating dialysis were identified, of whom 82 % underwent only hemodialysis (HD), 13 % only peritoneal dialysis (PD) and the remaining 5 % both treatments. Direct healthcare costs/patient were € 5239, € 12,303 and € 38,821 (€ 40,132 for HD vs. € 30,444 for PD patients) for the periods 24-12 months pre-dialysis, 12-0 months pre-dialysis, and in the first year of dialysis, respectively. CONCLUSIONS: This study highlights a significant economic burden related to CKD and an increase in direct healthcare costs associated with the start of dialysis, pointing to the importance of prevention programs and early diagnosis.</v>
          </cell>
          <cell r="D1115"/>
          <cell r="E1115" t="str">
            <v>Health Economics, ProCure Solutions, Via Camozzi 1/c, 24027, Nembro, Bergamo, Italy. alessandro.roggeri@procuresolutions.it._x000D_Health Economics, ProCure Solutions, Via Camozzi 1/c, 24027, Nembro, Bergamo, Italy._x000D_Regional Health Authority, Lombardy Region, Milan, Italy._x000D_Nephrology Unit, S. Uboldo Hospital, Cernusco sul Naviglio, Italy.</v>
          </cell>
          <cell r="F1115" t="str">
            <v>2017</v>
          </cell>
          <cell r="G1115" t="str">
            <v>J Nephrol</v>
          </cell>
          <cell r="H1115" t="str">
            <v>26699257</v>
          </cell>
        </row>
        <row r="1116">
          <cell r="A1116">
            <v>1115</v>
          </cell>
          <cell r="B1116" t="str">
            <v>Feasibility of 48 quality indicators in ambulatory care in Germany: a cross-sectional observational study</v>
          </cell>
          <cell r="C1116" t="str">
            <v>BACKGROUND: The National Association of Statutory Health Insurance Physicians develops quality indicators (QIs) for ambulatory care in Germany. This study explores the feasibility of a total of 48 QIs. METHODS: Cross-sectional observational study with primary data collection in writing from medical practices in 10 specialist fields of outpatient care. "Feasibility" covers 7 criteria for indicator assessment and data collection: applicability, availability, retrievability, complexity, relevance, reliability, and acceptance. A questionnaire consisting of 10 questions was used to evaluate these feasibility criteria for each indicator. Survey results were subjected to descriptive analysis. RESULTS: The analyzed sample comprises 103 participants who have been working as practice-based physicians for an average of 13 years. 40% only keep electronic medical records and 2% only paper records, and the rest uses both. The rating of QIs in the field-specific QI sets shows the following mean values: 67% of the participants consider the QIs assigned to them as corresponding to their practice care mandate. Data on these QIs deemed to be applicable are collected by 94% of respondents, documented by 91%, and by 51% electronically. 58% of the data required for the denominator, and 38% for the numerator are retrievable from the practice management system. The time required to access data on a QI is more than 30minutes for 84% of respondents, and 67% consider the effort involved as unacceptable. The rating received was 61% for the relevance of QIs to the assessment of a practitioner's own quality of health care, 69% for the estimated reliability of data collection, and 58% for the acceptance of being evaluated via QIs. CONCLUSIONS: In order to improve the feasibility of QI-based practice assessments it will be necessary to a) fine-tune the selection of QIs for the respective groups of specialist, b) to promote the use of computerized practice management systems, and c) integrate effective and user-friendly retrieval functions in the software. Another aspect to be explored is how the acceptance of QI-based practice evaluations can be improved in individual specialist fields.</v>
          </cell>
          <cell r="D1116"/>
          <cell r="E1116" t="str">
            <v>Institute for Health Systems Research, School of Medicine, Faculty of Health, Witten/Herdecke University, Witten, Germany. Electronic address: Werner.deCruppe@uni-wh.de._x000D_National Association of Statutory Health Insurance Physicians, Berlin, Germany._x000D_Institute for Health Systems Research, School of Medicine, Faculty of Health, Witten/Herdecke University, Witten, Germany.</v>
          </cell>
          <cell r="F1116" t="str">
            <v>2015</v>
          </cell>
          <cell r="G1116" t="str">
            <v>Z Evid Fortbild Qual Gesundhwes</v>
          </cell>
          <cell r="H1116" t="str">
            <v>27913084</v>
          </cell>
        </row>
        <row r="1117">
          <cell r="A1117">
            <v>1116</v>
          </cell>
          <cell r="B1117" t="str">
            <v>Quality of communication about medicines in United States hospitals: A national retrospective study</v>
          </cell>
          <cell r="C1117" t="str">
            <v>BACKGROUND: Despite the benefits of improving transitions across care, literature is very limited on inpatient "Communication about Medicines" (ComMed) by staff across United States (U.S.) hospitals. OBJECTIVES: To evaluate ComMed quality variations by hospital characteristics. METHODS: In a cross-sectional, retrospective study of publicly available U.S. Medicare's Hospital Consumer Assessment of Health Care Plans Survey (HCAHPS) data (January 2013-September 2014), ComMed quality (high = above average/excellent vs. low = average/below average/poor star ratings) of 3125 hospitals were compared across region, rural-urban location, and health information technology (HIT) infrastructure giving providers access to patients' electronic medical records. Multivariate logistic regression analysis was conducted with adjusting for confounders (hospital - bed size, ownership, type, ED services, the number of completed HCAHPS surveys). RESULTS: After adjusting for other characteristics, Midwest versus Western region hospitals (OR = 1.55, 95% CI: 1.21-1.98, p=&lt;0.0001), hospitals with HIT infrastructure (OR = 1.29, 95% CI: 1.05-1.59, p = 0.02) were more likely while Northeast vs. Western region hospitals (OR = 0.67, 95% CI: 0.50-0.89, p=&lt;0.0001) and hospitals in metropolitan areas with 1 million or more population vs. Nonmetro area with less than 2500 population were less likely (OR = 0.68, 95% CI: 0.48-0.95, p=&lt;0.0001), to be associated with high ComMed quality. Hospitals' small bed-size, physician/non-profit ownership, critical-access type, absent ED services, and 100-299 HCAHPS completed surveys were more likely to be associated with high ComMed quality. CONCLUSIONS: One of the first national studies found significant variations in ComMed quality across U.S. hospitals by location (high in Midwest and low in Northeast regions and urban areas) and by access to HIT infrastructure (high) after controlling for other hospital characteristics. With this baseline data, hospital providers and policymakers can design, implement, and evaluate service programs with pharmacists and HIT to enhance ComMed quality in the future delivery of patient-centered care.</v>
          </cell>
          <cell r="D1117"/>
          <cell r="E1117" t="str">
            <v>Department of Pharmacy Practice, School of Pharmacy, University of Connecticut, Storrs, CT, USA._x000D_Department of Pharmacy Practice, School of Pharmacy, University of Connecticut, Storrs, CT, USA; Department of Pharmacy Services, Hartford Hospital, Harford, CT, USA. Electronic address: jsankara@live.com.</v>
          </cell>
          <cell r="F1117" t="str">
            <v>2017</v>
          </cell>
          <cell r="G1117" t="str">
            <v>Res Social Adm Pharm</v>
          </cell>
          <cell r="H1117" t="str">
            <v>20966627</v>
          </cell>
        </row>
        <row r="1118">
          <cell r="A1118">
            <v>1117</v>
          </cell>
          <cell r="B1118" t="str">
            <v>Impact of hemodialysis dose and frequency on survival of patients on chronic hemodialysis in Lithuania during 1998-2005</v>
          </cell>
          <cell r="C1118" t="str">
            <v>INTRODUCTION: The question of the targets of dialysis dosing remains controversial since the beginning of the long-term dialysis treatment era. It is still uncertain if higher dialysis dose is better. The aim of our study was to investigate issues of dialysis dose in Lithuania during the period of 1998-2005 and to determine associations between hemodialysis dose and survival of patients on chronic hemodialysis. MATERIAL AND METHODS: We analyzed data of all patients who started hemodialysis due to end-stage renal disease in Lithuania between January 1, 1998, and December 31, 2005. The information about hemodialysis frequency, duration, and adequacy (according to Kt/V) was obtained from medical documentation. The overall survival rate was estimated using the Kaplan-Meier method. Survival comparisons were made using the log-rank or Breslow tests. Univariate Cox proportional hazards analysis was used to select variables significantly associated with the risk of death; then these variables were included in multivariate Cox proportional hazards models. RESULTS: During the study period, from 2428 patients who started chronic hemodialysis, 58.5% of patients started hemodialysis three times a week. More than one-third (36.2%) of patients were dialyzed twice weekly, and 5.3% of patients started hemodialysis once weekly. Survival analysis revealed that patients dialyzed less than three times per week survived shorter than patients receiving a higher dialysis dose. Duration of HD session of ≤8 hours per week was an independent risk factor for mortality. A higher mean Kt/V was associated with better survival of patients on chronic hemodialysis. CONCLUSIONS: Dialysis frequency and weekly duration of HD sessions were dependent on HD accessibility in Lithuania during the period of 1998-2005. Better survival of patients on chronic hemodialysis was associated with a higher hemodialysis dose.</v>
          </cell>
          <cell r="D1118"/>
          <cell r="E1118" t="str">
            <v>Department of Nephrology, Kaunas University of Medicine, Eivenių 2, 50028 Kaunas, Lithuania. astankuvienes@gmail.com</v>
          </cell>
          <cell r="F1118" t="str">
            <v>2010</v>
          </cell>
          <cell r="G1118" t="str">
            <v>Medicina (Kaunas)</v>
          </cell>
          <cell r="H1118" t="str">
            <v>29324808</v>
          </cell>
        </row>
        <row r="1119">
          <cell r="A1119">
            <v>1118</v>
          </cell>
          <cell r="B1119" t="str">
            <v>A novel prescription pedometer-assisted walking intervention and weight management for Chinese occupational population</v>
          </cell>
          <cell r="C1119" t="str">
            <v>BACKGROUND AND AIM: Information technology has been previously used for the research and practice of health promotion. Appropriate and effective health promotion methods used by professional groups remain to be investigated. This study aimed to assess the feasibility and effectiveness of a weight management program among the Chinese occupational population using and a novel information technology exercise prescription. STUDY DESIGN AND PARTICIPANTS: A 3-month open, self-monitored intervention trial, involving individualized pedometer-assisted exercise prescription and a one-time targeted dietary guidance prior to exercise was conducted on the Chinese occupational population aged 18-65 years in China from 2015 to 2016. Data were collected from March 2015 to May 2016 and analyzed from June 2016 to August 2016. Participants were also asked to synchronize exercise data of the pedometer to the Internet-based Health System Center daily (at least weekly), by connecting to the personal computer (PC) using a USB cable or via Bluetooth. RESULTS: Eligible participants included 802 Chinese occupational persons, and 718 of them followed exercise interventions with 89.5% (718/802) adherence to the exercise programs. Of them, 688 participants completed the program with 85.8% (688/802) adherence to the exercise program and their data were analyzed. Weight decreased by 2.2% among all overweight/obese participants, with 1.8% reduction in waist circumference and 3.3% reduction in body fat percentage (p&lt; 0.001). Weight and body fat percentage in normal-weight individuals decreased by 0.7% and 2.5%, respectively (p &lt; 0.01). A weight gain of 1.0% was observed in all underweight participants (p&lt; 0.05), and 68.2% (208/305) of overweight/obese participants experienced weight loss, with an average reduction of 3.5%, with 20.2% (42/208) of them achieving weight loss ≥5%. Blood pressure and fasting serum glucose decreased significantly in both the overweight/obese and the normal-weight individuals (p &lt; 0.05). The incidence of hypertension was significantly lower and lifestyle behavior significantly improved (p &lt; 0.05). CONCLUSION: The prescription pedometer-assisted walking intervention can effectively improve exercise adherence and manage weight. This approach was also effective in controlling the risk factors of weight-related chronic diseases. TRIAL REGISTRATION: Chinese Clinical Trial Registry (ChiCTR) ChiCTR-OOh-16010229.</v>
          </cell>
          <cell r="D1119"/>
          <cell r="E1119" t="str">
            <v>Institute of Sports Medicine, Peking University Third Hospital, Beijing, China._x000D_Descom Information Technology (Beijing) Co. Ltd., Beijing, China.</v>
          </cell>
          <cell r="F1119" t="str">
            <v>2018</v>
          </cell>
          <cell r="G1119" t="str">
            <v>PLoS One</v>
          </cell>
          <cell r="H1119" t="str">
            <v>25127417</v>
          </cell>
        </row>
        <row r="1120">
          <cell r="A1120">
            <v>1119</v>
          </cell>
          <cell r="B1120" t="str">
            <v>National socioeconomic indicators are associated with outcomes after aneurysmal subarachnoid hemorrhage: a hierarchical mixed-effects analysis</v>
          </cell>
          <cell r="C1120" t="str">
            <v>OBJECT: Although heterogeneity exists in patient outcomes following subarachnoid hemorrhage (SAH) across different centers and countries, it is unclear which factors contribute to such disparities. In this study, the authors performed a post hoc analysis of a large international database to evaluate the association between a country's socioeconomic indicators and patient outcome following aneurysmal SAH. METHODS: An analysis was performed on a database of 3552 patients enrolled in studies of tirilazad mesylate for aneurysmal SAH from 1991 to 1997, which included 162 neurosurgical centers in North and Central America, Australia, Europe, and Africa. Two primary outcomes were assessed at 3 months after SAH: mortality and Glasgow Outcome Scale (GOS) score. The association between these outcomes, nation-level socioeconomic indicators (percapita gross domestic product [GDP], population-to-neurosurgeon ratio, and health care funding model), and patientlevel covariates were assessed using a hierarchical mixed-effects logistic regression analysis. RESULTS: Multiple previously identified patient-level covariates were significantly associated with increased mortality and worse neurological outcome, including age, intraventricular hemorrhage, and initial neurological grade. Among national-level covariates, higher per-capita GDP (p &lt; 0.05) was associated with both reduced mortality and improved neurological outcome. A higher population-to-neurosurgeon ratio (p &lt; 0.01), as well as fewer neurosurgical centers per population (p &lt; 0.001), was also associated with better neurological outcome (p &lt; 0.01). Health care funding model was not a significant predictor of either primary outcome. CONCLUSIONS: Higher per-capita gross GDP and population-to-neurosurgeon ratio were associated with improved outcome after aneurysmal SAH. The former result may speak to the availability of resources, while the latter may be a reflection of better outcomes with centralized care. Although patient clinical and radiographic phenotypes remain the primary predictors of outcome, this study shows that national socioeconomic disparities also explain heterogeneity in outcomes following SAH.</v>
          </cell>
          <cell r="D1120"/>
          <cell r="E1120" t="str">
            <v>Division of Neurosurgery, St. Michael's Hospital; Keenan Research Centre for Biomedical Science and the Li Ka Shing Knowledge Institute of St. Michael's Hospital; Department of Surgery, University of Toronto, Ontario, Canada; and.</v>
          </cell>
          <cell r="F1120" t="str">
            <v>2014</v>
          </cell>
          <cell r="G1120" t="str">
            <v>J Neurosurg</v>
          </cell>
          <cell r="H1120" t="str">
            <v>23211178</v>
          </cell>
        </row>
        <row r="1121">
          <cell r="A1121">
            <v>1120</v>
          </cell>
          <cell r="B1121" t="str">
            <v>Factors influencing professional decision making on unplanned hospital admission: a qualitative study</v>
          </cell>
          <cell r="C1121" t="str">
            <v>BACKGROUND: Unplanned admissions to hospital are a challenge for healthcare systems internationally. In the UK variation in unplanned admission rates across geographical areas, general practices and GPs remains largely unexplained. AIM: To identify factors influencing professional decision making around unplanned hospital admission. DESIGN AND SETTING: Qualitative study with a purposive sample of health and social care professionals from three primary care trusts, two acute hospitals, social services and an ambulance service in the South West of England. METHOD: Semi-structured interviews were conducted with 19 professionals. Interviews were audio-recorded and transcribed. Data were analysed thematically drawing on the constant comparative method. RESULTS: The main factors influencing professional decision making around unplanned admissions were: lack of availability of seamless care on a 24/7 basis; 'professional tribalism' and poor information flow; service targets and performance management; commissioning culture and the impact of a 'market approach'; and clinical governance structures, tolerance of risk and the role of peer support. A tension was perceived between the need to reduce unplanned admissions by tolerating more risk in primary care and a risk averse culture in secondary and emergency care. CONCLUSION: Professional decision making that leads to unplanned admission to hospital is influenced by a range of organisational and individual health or social care professional factors. Finding ways to modify and ameliorate the effects of these systems and individual influences should be considered an important goal in the design of new interventions.</v>
          </cell>
          <cell r="D1121"/>
          <cell r="E1121" t="str">
            <v>School of Social and Community Medicine, University of Bristol, Bristol, UK.</v>
          </cell>
          <cell r="F1121" t="str">
            <v>2012</v>
          </cell>
          <cell r="G1121" t="str">
            <v>Br J Gen Pract</v>
          </cell>
          <cell r="H1121" t="str">
            <v>27149571</v>
          </cell>
        </row>
        <row r="1122">
          <cell r="A1122">
            <v>1121</v>
          </cell>
          <cell r="B1122" t="str">
            <v>Comparison of Patient- and Practitioner-Reported Toxic Effects Associated With Chemoradiotherapy for Head and Neck Cancer</v>
          </cell>
          <cell r="C1122" t="str">
            <v>IMPORTANCE: Agreement between patient- and practitioner-reported toxic effects during chemoradiotherapy for head and neck cancer is unknown. OBJECTIVE: To compare patient-reported symptom severity and practitioner-reported toxic effects among patients receiving chemoradiotherapy for head and neck cancer. DESIGN, SETTING, AND PARTICIPANTS: Forty-four patients participating in a phase 2 trial of deintensified chemoradiotherapy for oropharyngeal carcinoma were included in the present study (conducted from February 8, 2012, to March 2, 2015). Most treatment (radiotherapy, 60 Gy, with concurrent weekly administration of cisplatin, 30 mg/m2) was administered at academic medical centers. Included patients had no prior head and neck cancers, were 18 years or older, and had a smoking history of 10 pack-years or less or more than 10 pack-years but 30 pack-years or less and abstinent for the past 5 years. Cancer status was untreated human papillomavirus or p16-positive squamous cell carcinoma of the oropharynx or unknown head and neck primary site; and cancer staging was category T0 to T3, category N0 to N2c, M0, and Eastern Cooperative Oncology Group performance status 0 to 1. Baseline, weekly, and posttreatment toxic effects were assessed by physicians or nurse practitioners using National Cancer Institute's Common Terminology Criteria for Adverse Events (CTCAE), version 4.0. Patient-reported symptom severity was measured using the Patient-Reported Outcomes version of the CTCAE (PRO-CTCAE). Descriptive statistics were used to characterize raw agreement between CTCAE grades and PRO-CTCAE severity ratings. INTERVENTIONS: Baseline, weekly, and posttreatment toxic effects assessed using CTCAE, version 4.0, and PRO-CTCAE. MAIN OUTCOMES AND MEASURES: Raw agreement indices between patient-reported toxic effects, including symptom frequency, severity, and interference with daily activities (score range, 0 [none] to 4 [very severe]), and practitioner-measured toxic effects, including swallowing, oral pain, and hoarseness (score range, 1 [mild] to 5 [death]). RESULTS: Of the 44 patients included in the analysis (39 men, 5 women; mean [SD] age, 61 [8.4] years), there were 327 analyzable pairs of CTCAE and PRO-CTCAE symptom surveys and no treatment delays due to toxic effects. Patient-reported and practitioner-reported symptom severity agreement was high at baseline when most symptoms were absent but declined throughout treatment as toxic effects increased. Most disagreement was due to lower severity of toxic effects reported by practitioners (eg, from 45% agreement at baseline to 27% at the final week of treatment for pain). This was particularly noted for domains that are not easily evaluated by physical examination, such as anxiety and fatigue (eg, severity of fatigue decreased from 43% at baseline to 12% in the final week of treatment). CONCLUSIONS AND RELEVANCE: Practitioner-reported toxic effects are lower than patient self-reports during head and neck chemoradiotherapy. The inclusion of patient-reported symptomatic toxic effects provides information that can potentially enhance clinical management and improve data quality in clinical trials.</v>
          </cell>
          <cell r="D1122"/>
          <cell r="E1122" t="str">
            <v>Department of Radiation Oncology, University of North Carolina, Chapel Hill._x000D_Department of Radiation Oncology, University of Florida Hospitals, Gainesville3Shands Cancer Center, University of Florida Hospitals, Gainesville._x000D_Lineberger Comprehensive Cancer Center, University of North Carolina, Chapel Hill5Division of Hematology/Oncology, Department of Medicine, University of North Carolina, Chapel Hill._x000D_Gillings School of Global Public Health, University of North Carolina, Chapel Hill._x000D_Division of Cancer Control and Population Sciences, National Cancer Institute, Rockville, Maryland._x000D_Department of Radiation Oncology, University of North Carolina, Chapel Hill4Lineberger Comprehensive Cancer Center, University of North Carolina, Chapel Hill.</v>
          </cell>
          <cell r="F1122" t="str">
            <v>2016</v>
          </cell>
          <cell r="G1122" t="str">
            <v>JAMA Otolaryngol Head Neck Surg</v>
          </cell>
          <cell r="H1122" t="str">
            <v>27443322</v>
          </cell>
        </row>
        <row r="1123">
          <cell r="A1123">
            <v>1122</v>
          </cell>
          <cell r="B1123" t="str">
            <v>Evaluation of the delirium early monitoring system (DEMS)</v>
          </cell>
          <cell r="C1123" t="str">
            <v>BACKGROUND: Despite awareness of the negative health and financial outcomes of delirium, systems to routinely assess and manage the condition are absent in clinical practice. We report the development and pilot evaluation of a Delirium Early Monitoring System (DEMS), designed to be completed by non-medical staff to influence clinical processes within inpatient settings. Two versions of the DEMS are described based on a modified Confusion Assessment Method (DEMS-CAM) and Delirium Observation Screening Scale (DEMS-DOSS). METHODS: Both versions of DEMS were piloted on a 20-bedded Psychogeriatric ward over 6 weeks. Training was administered to ward staff on the use of each version of the DEMS and data were collected via electronic medical records and completed assessment sheets. The primary outcome was patterns of DEMS use and the secondary outcome was the initiation of delirium management protocols. Data regarding the use of the DEMS DOSS and DEMS CAMS were analyzed using χ 2 tests. RESULTS: Completion rates for the DEMS CAM and DEMS DOSS were 79% and 68%, respectively. Non-medical staff were significantly more likely to use the DEMS-CAM as part of daily practice as opposed to the DEMS-DOSS (p&lt;0.001). However, there was no difference between the use of the DEMS-CAM and DEMS-DOSS in triggering related actions such as documentation of assessment scores in patients' medical records and implementation of delirium management protocols. CONCLUSIONS: This real world evaluation revealed that non-medical staff were able to incorporate delirium monitoring into their practice, on the majority of occasions, as part of their daily working routine. Further research is necessary to determine if the routine use of the DEMS can lead to improved understandings and practice of non-medical staff regarding delirium detection.</v>
          </cell>
          <cell r="D1123"/>
          <cell r="E1123" t="str">
            <v>Northumberland,Tyne and Wear NHS Foundation Trust,Newcastle upon Tyne,UK._x000D_Department of Public Health and Primary Care,Academic Centre for Nursing and Midwifery,KU Leuven,Leuven,Belgium._x000D_Institute of Neuroscience,Newcastle University,Newcastle upon Tyne,UK._x000D_University Medical Centre Utrecht,Utrecht,the Netherlands.</v>
          </cell>
          <cell r="F1123" t="str">
            <v>2016</v>
          </cell>
          <cell r="G1123" t="str">
            <v>Int Psychogeriatr</v>
          </cell>
          <cell r="H1123" t="str">
            <v>22696266</v>
          </cell>
        </row>
        <row r="1124">
          <cell r="A1124">
            <v>1123</v>
          </cell>
          <cell r="B1124" t="str">
            <v>Early survival of comatose patients after severe traumatic brain injury with the dual cannabinoid CB1/CB2 receptor agonist KN38-7271: a randomized, double-blind, placebo-controlled phase II trial</v>
          </cell>
          <cell r="C1124" t="str">
            <v>BACKGROUND AND STUDY OBJECT: Despite many drug trials, no substance has yet been identified that improves the outcome of severe head injury. The dual cannabinoid CB1/CB2 receptor agonist KN38-7271 mediates potent neuroprotection in animal models. We describe here the first randomized, double-blind, prospective, placebo-controlled clinical phase IIa proof-of-concept trial to investigate the safety, pharmacokinetics, and potential efficacy of a cannabinoid receptor agonist in humans. PATIENTS AND METHODS: Out of the 439, 97 comatose patients at 14 European neurosurgical centers met the inclusion criteria. KN38-7271 was administered within 4.5 hours of the injury, and the patients received 1000, 500 μg, or placebo. The primary analysis was pharmacokinetic; efficacy was measured by survival and by neurological improvement or deterioration 7 and 14 days and 1, 3, and 6 months after the injury. Intracranial pressure (ICP) and cerebral perfusion pressure (CPP) were analyzed from start of treatment to end of day 7. RESULTS: Survival rates within 1 month of the injury were significantly better in the treatment groups than in the placebo group (high-dose, Kaplan-Meier difference on day 30 + 0.12 with p = 0.043; low-dose, difference +0.15 with p = 0.011) but this effect was not seen after 6 months. Critical ICP and CPP were less extreme and less frequent in the treatment group. There were no severe and no serious adverse effects that could be attributed to KN38-7271. CONCLUSIONS: KN38-7271 appeared beneficial in the acute early phase of the comatose patient after a head injury. Its use was safe and well tolerated by patients. These results may provide the basis for further phase II/III trials in larger study populations.</v>
          </cell>
          <cell r="D1124"/>
          <cell r="E1124" t="str">
            <v>Klinik für Neurochirurgie, Universitätsklinikum, Otto-von-Guericke-Universität Magdeburg, Magdeburg, Germany. raimund.firsching@med.ovgu.de</v>
          </cell>
          <cell r="F1124" t="str">
            <v>2012</v>
          </cell>
          <cell r="G1124" t="str">
            <v>J Neurol Surg A Cent Eur Neurosurg</v>
          </cell>
          <cell r="H1124" t="str">
            <v>29164916</v>
          </cell>
        </row>
        <row r="1125">
          <cell r="A1125">
            <v>1124</v>
          </cell>
          <cell r="B1125" t="str">
            <v>Age and gender differences in medical adherence after myocardial infarction: Women do not receive optimal treatment - The Netherlands claims database</v>
          </cell>
          <cell r="C1125" t="str">
            <v>Background Following myocardial infarction, medication is, besides lifestyle interventions, the cornerstone treatment to improve survival and minimize the occurrence of new cardiovascular events. Still, data on nationwide medication adherence are scarce. This study assesses medical adherence during one year following myocardial infarction, stratifying per type of infarct, age and gender. Design Retrospective cohort study. Methods In The Netherlands, all inhabitants are by law obliged to have health insurance and all claims data are centrally registered. In 2012 and 2013, all national diagnosis-codings of ST-segment elevation myocardial infarction (STEMI) and non-ST-segment elevation myocardial infarction (NSTEMI) were acquired. Furthermore, information on retrieved medication was extracted from the Dutch Pharmacy Information System. Twelve months after discharge, the retrieved medication at the pharmacy of each pharmacological therapy (aspirin-species, P2Y12-inhibitor, statin, beta-blocker, angiotensin-converting enzyme-/angiotensin 2-inhibitor, vitamin-K antagonists or novel oral anticoagulant) were analysed. Results In total, 59,534 patients (67 ± 13 years, 39,545 (66%) male, 57% NSTEMI) were included, of whom 52,672 (88%) patients were analysed for one-year medical adherence. STEMI patients more often achieved optimal medical adherence than NSTEMI patients (60% vs. 40%, p ≤ 0.001). In both STEMI and NSTEMI, use of all five indicated drugs was higher in male patients compared with female (STEMI male 61% vs. female 57%, p ≤ 0.001; NSTEMI male 43% vs. female 37%, p ≤ 0.001. With increasing age, a gradual decrease was observed in the use of aspirin, P2Y12-inhibitors and statins. Conclusion Age and gender differences existed in medical adherence after myocardial infarction. Medical adherence was lower in women, young patients and elderly patients, specifically in NSTEMI patients.</v>
          </cell>
          <cell r="D1125"/>
          <cell r="E1125" t="str">
            <v>Department of Cardiology, Leiden University Medical Centre, The Netherlands.</v>
          </cell>
          <cell r="F1125" t="str">
            <v>2018</v>
          </cell>
          <cell r="G1125" t="str">
            <v>Eur J Prev Cardiol</v>
          </cell>
          <cell r="H1125" t="str">
            <v>28479466</v>
          </cell>
        </row>
        <row r="1126">
          <cell r="A1126">
            <v>1125</v>
          </cell>
          <cell r="B1126" t="str">
            <v>Perioperative and Late Outcomes after Endovascular Treatment for Isolated Iliac Artery Aneurysms</v>
          </cell>
          <cell r="C1126" t="str">
            <v>BACKGROUND: The aim of the study is to report early and follow-up outcomes of the endovascular treatment with iliac endografts for isolated iliac artery aneurysms (IIAAs). METHODS: Records of patients who underwent elective endovascular repair for IIAA (both primary and para-anastomotic) from 2005 to 2015 in 2 Italian centers were retrospectively examined. Demographic data, preoperative patient comorbidities, iliac aneurysm characteristics, contralateral iliac axis involvement, patency of hypogastric arteries and inferior mesenteric artery (IMA), and data of endovascular treatment were obtained for analysis. Early end points were technical success (TS), perioperative morbidity, clinical success (CS), freedom from reintervention (FFR) and survival. Follow-up end points were CS, FFR, survival, evolution of the aneurysmal sac, and endoleak (EL). RESULTS: Thirty-two IIAAs were treated through an endovascular approach in 30 patients (male 96.7%; mean age 74.2 years ± 7.6, range 55-86). Aneurysms were para-anastomotic in 11 (34.4%) cases. Mean diameter was 42.9 ± 15.6 mm (range 30-100). Twenty (62.5%) aneurysms involved exclusively the common iliac artery, 7 (21.9%) the hypogastric, and 5 (15.6%) both arteries. Ipsilateral hypogastric artery was stenotic or occluded in 4 (12.5%) and 1 (3.1%) patient, respectively. Contralateral hypogastric artery was occluded in 2 (6.3%) cases. IMA was patent in 9 (30%) patients. The ostium of the hypogastric artery was preserved in 5 cases (15.6%) and voluntarily covered in 27 (84.4%). Endovascular embolization of hypogastric artery was obtained with a plug device in 8 cases (25%). Hypogastric surgical revascularization was performed in 2 cases (6.3%). TS was 96.9%. Thirty-day morbidity was 6.3% (2/32). CS was 96.9% (1 endograft limb stenosis). Thirty-day FFR was 90.6% (1 transluminal angioplasty, 2 inguinal revisions). Thirty-day survival was 100%. At 1, 3, and 6 years, CS was 93.4%, 85.6%, and 85.6%, respectively (1 endograft limb thrombosis, 1 endograft limb stenosis, 1 hypogastric type II EL with sac enlargement). At 1, 3, and 6 years, FFR was 87.5%, 76.8%, and 76.8%, respectively (1 fibrinolytic therapy and stenting, 1 stenting, 1 surgical ligation of hypogastric artery). At 1, 3, and 6 years, survival was 100%, 96.3%, and 81.3%, respectively. No IIAA-related deaths were reported. During follow-up, aneurysmal diameter was unchanged in 12 cases (37.5%), decreased in 19 (59.4%), and increased in 1 (3.1%). Type II EL from hypogastric artery was detected in 3 cases (9.4%) and led to sac enlargement requiring surgical treatment in 1 case. CONCLUSIONS: Endovascular treatment of isolated iliac aneurysm is safe and effective, providing that strict anatomical requirements are respected. Aneurysm embolization with vascular plugs was not associated with pelvic complications in this series. Endograft stenosis and thrombosis are the most frequent complications, which can be easily managed with endovascular approaches.</v>
          </cell>
          <cell r="D1126"/>
          <cell r="E1126" t="str">
            <v>Unit of Vascular Surgery, Department of Surgical Sciences, University of Parma, Parma, Italy. Electronic address: claudiobianchinim@gmail.com._x000D_Unit of Vascular Surgery, Department of Surgical Sciences, University of Parma, Parma, Italy._x000D_Unit of Vascular Surgery, Department of Experimental, Diagnostic and Specialty Medicine, University of Bologna, Policlinico Sant'Orsola-Malpighi, Bologna, Italy.</v>
          </cell>
          <cell r="F1126" t="str">
            <v>2017</v>
          </cell>
          <cell r="G1126" t="str">
            <v>Ann Vasc Surg</v>
          </cell>
          <cell r="H1126" t="str">
            <v>28885654</v>
          </cell>
        </row>
        <row r="1127">
          <cell r="A1127">
            <v>1126</v>
          </cell>
          <cell r="B1127" t="str">
            <v>What is the best setting for receiving dialysis vascular access repair and maintenance services?</v>
          </cell>
          <cell r="C1127" t="str">
            <v>INTRODUCTION: Advances in dialysis vascular access (DVA) management have changed where beneficiaries receive this care. The effectiveness, safety, quality, and economy of different care settings have been questioned. This study compares patient outcomes of receiving DVA services in the freestanding office-based center (FOC) to those of the hospital outpatient department (HOPD). It also examines whether outcomes differ for a centrally managed system of FOCs (CMFOC) compared to all other FOCs (AOFOC). METHODS: Retrospective cohort study of clinically and demographically similar patients within Medicare claims available through United States Renal Data System (USRDS) (2010-2013) who received at least 80% of DVA services in an FOC (n = 80,831) or HOPD (n = 133,965). Separately, FOC population is divided into CMFOC (n = 20,802) and AOFOC (n = 80,267). Propensity matching was used to control for clinical, demographic, and functional characteristics across populations. RESULTS: FOC patients experienced significantly better outcomes, including lower annual mortality (14.6% vs. 17.2%, p&lt;0.001) and DVA-related infections (0.16 vs. 0.20, p&lt;0.001), fewer hospitalizations (1.65 vs. 1.91, p&lt;0.001), and lower total per-member-per-month (PMPM) payments ($5042 vs. $5361, p&lt;0.001) than HOPD patients. CMFOC patients had lower annual mortality (12.5% vs. 13.8%, p&lt;0.001), PMPM payments (DVA services) ($1486 vs. $1533, p&lt;0.001) and hospitalizations ($1752 vs. $1816, p&lt;0.001) than AOFOC patients. CONCLUSIONS: Where nephrologists send patients for DVA services can impact patient clinical and economic outcomes. This research confirmed that patients who received DVA care in the FOC had better outcomes than those treated in the HOPD. The organizational culture and clinical oversight of the CMFOC may result in more favorable outcomes than receiving care in AOFOC.</v>
          </cell>
          <cell r="D1127"/>
          <cell r="E1127" t="str">
            <v>Dobson DaVanzo and Associates, LLC, Vienna, VA - USA._x000D_Lifeline Vascular Access, a DaVita Healthcare Partner ®, Vernon Hills, IL - USA.</v>
          </cell>
          <cell r="F1127" t="str">
            <v>2017</v>
          </cell>
          <cell r="G1127" t="str">
            <v>J Vasc Access</v>
          </cell>
          <cell r="H1127" t="str">
            <v>27956807</v>
          </cell>
        </row>
        <row r="1128">
          <cell r="A1128">
            <v>1127</v>
          </cell>
          <cell r="B1128" t="str">
            <v>Attempt to calculate the prevalence and features of chronic hepatitis C infection in Tuscany using administrative data</v>
          </cell>
          <cell r="C1128" t="str">
            <v>AIM: To evaluate this prevalence in Tuscan populations that was known and unknown to the Tuscan Regional Health Service in 2015. METHODS: Tuscan Health administrative data were used to evaluate hepatitis C virus (HCV) infected people known to the Regional Health Service. Residents in Tuscany with a HCV exemption code (070.54) were identified. Using the universal code attributed to each resident, these patients were matched with hospital admission codes identified by the International Classification of Diseases, Ninth Revision (ICD-9), Clinical Modification, and with codes for dispensing drugs to patients by local and hospital pharmacies. Individuals were considered only once. Capture-recapture analysis was used to evaluate the HCV-infected population unknown to the Regional Health Service. RESULTS: In total, 14526 individuals were living on 31/12/2015 with an exemption code for HCV. In total, 9524 patients were treated with pegylated interferon + ribavirin and/or direct-acting antiviral drugs during the last 10 years, and 13879 total hospital admissions were noted in the last 15 years. After data linkage, the total number was 25918. After applying the Capture-Recapture analysis, the number of unknown HCV-infected people was 23497. Therefore, the total number of chronic HCV-infected people was 38643, excluding those achieved sustained virological response to previous treatment. CONCLUSION: Our results show a prevalence of HCV infected people of 1%. Tuscan administrative data could be useful for calculating health care costs and health planning in the coming years.</v>
          </cell>
          <cell r="D1128"/>
          <cell r="E1128" t="str">
            <v>Caterina Silvestri, Simone Bartolacci, Pasquale Pepe, Mirko Monnini, Fabio Voller, Francesco Cipriani, Cristina Stasi, Observatory of Epidemiology, Regional Health Agency of Tuscany, 50141 Florence, Italy.</v>
          </cell>
          <cell r="F1128" t="str">
            <v>2016</v>
          </cell>
          <cell r="G1128" t="str">
            <v>World J Gastroenterol</v>
          </cell>
          <cell r="H1128" t="str">
            <v>28727517</v>
          </cell>
        </row>
        <row r="1129">
          <cell r="A1129">
            <v>1128</v>
          </cell>
          <cell r="B1129" t="str">
            <v>Comparative Toxicity and Effectiveness of Trastuzumab-Based Chemotherapy Regimens in Older Women With Early-Stage Breast Cancer</v>
          </cell>
          <cell r="C1129" t="str">
            <v>Purpose The combination of chemotherapy and trastuzumab is the standard of care for adjuvant treatment of human epidermal growth factor receptor 2-positive breast cancer. Two regimens have been widely adopted in the United States: doxorubicin, cyclophosphamide, paclitaxel, and trastuzumab (ACTH) and docetaxel, carboplatin, and trastuzumab (TCH). No head-to-head comparison of these regimens has been conducted in a clinical trial, and existing trial data have limited generalizability to older patients. Methods We used SEER-Medicare data from 2005 to 2013 to compare outcomes of ACTH versus TCH among patients age older than 65 years. Propensity score matching was used to balance cohort characteristics between treatment arms. Outcomes included toxicity-related hospitalization, survival, and trastuzumab completion. Data from 1,077 patients receiving ACTH or TCH were analyzed, and the propensity-matched subsample included 416 women. Results There was a significant shift toward TCH over time, with 88% of patients receiving ACTH in 2005 compared with 15% by 2011. Among propensity score-matched patients, we found no difference between regimens in health care use overall or for chemotherapy-related adverse events (ACTH, 34% v TCH, 36.5%; P = .46). Patients receiving TCH were significantly more likely to complete trastuzumab (89% v 77%; P = .001). There was no difference in 5-year breast cancer-specific survival (ACTH, 92% v TCH, 96%; hazard ratio, 2.08; 95% CI, 0.90 to 4.82) or overall survival. Conclusion Among a matched sample of older patients, ACTH compared with TCH was not associated with a higher rate of serious adverse events or hospitalizations, but it was associated with less completion of adjuvant trastuzumab. We did not detect a difference in 5-year survival outcomes for ACTH compared with TCH. In the context of limited evidence in older patients, selection between these two regimens on the basis of concerns about differential toxicity or efficacy may not be appropriate.</v>
          </cell>
          <cell r="D1129"/>
          <cell r="E1129" t="str">
            <v>Katherine E. Reeder-Hayes, Anne Marie Meyer, Sharon Peacock Hinton, Ke Meng, Lisa A. Carey, and Stacie B. Dusetzina, University of North Carolina at Chapel Hill (UNC) Lineberger Comprehensive Cancer Center; Katherine E. Reeder-Hayes and Ke Meng, UNC Lineberger Integrated Cancer Information and Surveillance System; Katherine E. Reeder-Hayes and Lisa A. Carey, UNC School of Medicine; and Stacie B. Dusetzina, Cecil G. Sheps Center for Health Services Research, UNC Eshelman School of Pharmacy, and UNC Gillings School of Global Public Health, Chapel Hill, NC.</v>
          </cell>
          <cell r="F1129" t="str">
            <v>2017</v>
          </cell>
          <cell r="G1129" t="str">
            <v>J Clin Oncol</v>
          </cell>
          <cell r="H1129"/>
        </row>
      </sheetData>
      <sheetData sheetId="1"/>
      <sheetData sheetId="2">
        <row r="1">
          <cell r="A1" t="str">
            <v>Review_ID</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yu" refreshedDate="44004.600495833336" createdVersion="6" refreshedVersion="6" minRefreshableVersion="3" recordCount="367" xr:uid="{949430F6-9D68-4FE4-855D-8D2494773F93}">
  <cacheSource type="worksheet">
    <worksheetSource ref="Y1:Y1048576" sheet="Article_Review"/>
  </cacheSource>
  <cacheFields count="1">
    <cacheField name="Exclusion Reason" numFmtId="0">
      <sharedItems containsBlank="1" count="19">
        <m/>
        <s v="Registry (data where a human being has abstracted the data [adds data quality; avoid curated data])"/>
        <s v="Qualitative data only "/>
        <s v="Methodology papers ("/>
        <s v="Questionnaire/survey only"/>
        <s v="Review papers "/>
        <s v="Technology question(Database build, data collection, datatransmission, IT infrastruction )"/>
        <s v="Methodology papers "/>
        <s v="Qualitative data only"/>
        <s v="Patient generated health data only"/>
        <s v="Not English"/>
        <s v="Physician behavior, system evaluation, health services research [I.e., not biomedical]"/>
        <s v="RCT data (data where a human being has abstracted the data [adds data quality; avoid curated data])"/>
        <s v="Genomic data  "/>
        <s v="EMR data only used to identify the cohort"/>
        <s v="Claim data only"/>
        <s v="Text mining / NLP  "/>
        <s v="Informatics Terminology" u="1"/>
        <s v="Registry or RCT data, where a human being has abstracted the data [adds data quality; avoid curated data]"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yu" refreshedDate="44011.624769560185" createdVersion="6" refreshedVersion="6" minRefreshableVersion="3" recordCount="138" xr:uid="{1595D7D9-BA4C-44F9-B9F8-8E05225B2D42}">
  <cacheSource type="worksheet">
    <worksheetSource ref="D3:F141" sheet="Review_Literature_Methods"/>
  </cacheSource>
  <cacheFields count="2">
    <cacheField name="Real-World Evidence" numFmtId="0">
      <sharedItems containsMixedTypes="1" containsNumber="1" containsInteger="1" minValue="0" maxValue="0" count="2">
        <n v="0"/>
        <s v="Real-World Evidence"/>
      </sharedItems>
    </cacheField>
    <cacheField name="2013" numFmtId="0">
      <sharedItems count="10">
        <s v="2013"/>
        <s v="2012"/>
        <s v="2011"/>
        <s v="2010"/>
        <s v="2014"/>
        <s v="2016"/>
        <s v="2015"/>
        <s v="2017"/>
        <s v="2018"/>
        <s v="20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x v="0"/>
  </r>
  <r>
    <x v="0"/>
  </r>
  <r>
    <x v="0"/>
  </r>
  <r>
    <x v="0"/>
  </r>
  <r>
    <x v="0"/>
  </r>
  <r>
    <x v="0"/>
  </r>
  <r>
    <x v="0"/>
  </r>
  <r>
    <x v="0"/>
  </r>
  <r>
    <x v="0"/>
  </r>
  <r>
    <x v="0"/>
  </r>
  <r>
    <x v="0"/>
  </r>
  <r>
    <x v="1"/>
  </r>
  <r>
    <x v="2"/>
  </r>
  <r>
    <x v="3"/>
  </r>
  <r>
    <x v="0"/>
  </r>
  <r>
    <x v="4"/>
  </r>
  <r>
    <x v="4"/>
  </r>
  <r>
    <x v="4"/>
  </r>
  <r>
    <x v="0"/>
  </r>
  <r>
    <x v="4"/>
  </r>
  <r>
    <x v="5"/>
  </r>
  <r>
    <x v="4"/>
  </r>
  <r>
    <x v="0"/>
  </r>
  <r>
    <x v="6"/>
  </r>
  <r>
    <x v="4"/>
  </r>
  <r>
    <x v="7"/>
  </r>
  <r>
    <x v="0"/>
  </r>
  <r>
    <x v="1"/>
  </r>
  <r>
    <x v="0"/>
  </r>
  <r>
    <x v="0"/>
  </r>
  <r>
    <x v="0"/>
  </r>
  <r>
    <x v="8"/>
  </r>
  <r>
    <x v="0"/>
  </r>
  <r>
    <x v="9"/>
  </r>
  <r>
    <x v="0"/>
  </r>
  <r>
    <x v="6"/>
  </r>
  <r>
    <x v="4"/>
  </r>
  <r>
    <x v="0"/>
  </r>
  <r>
    <x v="6"/>
  </r>
  <r>
    <x v="1"/>
  </r>
  <r>
    <x v="1"/>
  </r>
  <r>
    <x v="6"/>
  </r>
  <r>
    <x v="4"/>
  </r>
  <r>
    <x v="10"/>
  </r>
  <r>
    <x v="4"/>
  </r>
  <r>
    <x v="0"/>
  </r>
  <r>
    <x v="4"/>
  </r>
  <r>
    <x v="10"/>
  </r>
  <r>
    <x v="0"/>
  </r>
  <r>
    <x v="11"/>
  </r>
  <r>
    <x v="0"/>
  </r>
  <r>
    <x v="12"/>
  </r>
  <r>
    <x v="6"/>
  </r>
  <r>
    <x v="9"/>
  </r>
  <r>
    <x v="6"/>
  </r>
  <r>
    <x v="1"/>
  </r>
  <r>
    <x v="4"/>
  </r>
  <r>
    <x v="8"/>
  </r>
  <r>
    <x v="12"/>
  </r>
  <r>
    <x v="5"/>
  </r>
  <r>
    <x v="1"/>
  </r>
  <r>
    <x v="0"/>
  </r>
  <r>
    <x v="0"/>
  </r>
  <r>
    <x v="0"/>
  </r>
  <r>
    <x v="0"/>
  </r>
  <r>
    <x v="0"/>
  </r>
  <r>
    <x v="6"/>
  </r>
  <r>
    <x v="6"/>
  </r>
  <r>
    <x v="1"/>
  </r>
  <r>
    <x v="1"/>
  </r>
  <r>
    <x v="1"/>
  </r>
  <r>
    <x v="6"/>
  </r>
  <r>
    <x v="12"/>
  </r>
  <r>
    <x v="10"/>
  </r>
  <r>
    <x v="6"/>
  </r>
  <r>
    <x v="1"/>
  </r>
  <r>
    <x v="1"/>
  </r>
  <r>
    <x v="6"/>
  </r>
  <r>
    <x v="0"/>
  </r>
  <r>
    <x v="6"/>
  </r>
  <r>
    <x v="10"/>
  </r>
  <r>
    <x v="0"/>
  </r>
  <r>
    <x v="6"/>
  </r>
  <r>
    <x v="6"/>
  </r>
  <r>
    <x v="6"/>
  </r>
  <r>
    <x v="6"/>
  </r>
  <r>
    <x v="4"/>
  </r>
  <r>
    <x v="1"/>
  </r>
  <r>
    <x v="0"/>
  </r>
  <r>
    <x v="0"/>
  </r>
  <r>
    <x v="6"/>
  </r>
  <r>
    <x v="1"/>
  </r>
  <r>
    <x v="6"/>
  </r>
  <r>
    <x v="4"/>
  </r>
  <r>
    <x v="1"/>
  </r>
  <r>
    <x v="1"/>
  </r>
  <r>
    <x v="4"/>
  </r>
  <r>
    <x v="0"/>
  </r>
  <r>
    <x v="0"/>
  </r>
  <r>
    <x v="1"/>
  </r>
  <r>
    <x v="0"/>
  </r>
  <r>
    <x v="13"/>
  </r>
  <r>
    <x v="0"/>
  </r>
  <r>
    <x v="0"/>
  </r>
  <r>
    <x v="6"/>
  </r>
  <r>
    <x v="12"/>
  </r>
  <r>
    <x v="0"/>
  </r>
  <r>
    <x v="0"/>
  </r>
  <r>
    <x v="0"/>
  </r>
  <r>
    <x v="0"/>
  </r>
  <r>
    <x v="7"/>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6"/>
  </r>
  <r>
    <x v="1"/>
  </r>
  <r>
    <x v="4"/>
  </r>
  <r>
    <x v="1"/>
  </r>
  <r>
    <x v="0"/>
  </r>
  <r>
    <x v="0"/>
  </r>
  <r>
    <x v="8"/>
  </r>
  <r>
    <x v="4"/>
  </r>
  <r>
    <x v="4"/>
  </r>
  <r>
    <x v="6"/>
  </r>
  <r>
    <x v="12"/>
  </r>
  <r>
    <x v="0"/>
  </r>
  <r>
    <x v="12"/>
  </r>
  <r>
    <x v="4"/>
  </r>
  <r>
    <x v="10"/>
  </r>
  <r>
    <x v="6"/>
  </r>
  <r>
    <x v="6"/>
  </r>
  <r>
    <x v="0"/>
  </r>
  <r>
    <x v="6"/>
  </r>
  <r>
    <x v="0"/>
  </r>
  <r>
    <x v="1"/>
  </r>
  <r>
    <x v="1"/>
  </r>
  <r>
    <x v="12"/>
  </r>
  <r>
    <x v="6"/>
  </r>
  <r>
    <x v="0"/>
  </r>
  <r>
    <x v="0"/>
  </r>
  <r>
    <x v="0"/>
  </r>
  <r>
    <x v="1"/>
  </r>
  <r>
    <x v="12"/>
  </r>
  <r>
    <x v="6"/>
  </r>
  <r>
    <x v="4"/>
  </r>
  <r>
    <x v="6"/>
  </r>
  <r>
    <x v="0"/>
  </r>
  <r>
    <x v="6"/>
  </r>
  <r>
    <x v="7"/>
  </r>
  <r>
    <x v="14"/>
  </r>
  <r>
    <x v="0"/>
  </r>
  <r>
    <x v="4"/>
  </r>
  <r>
    <x v="6"/>
  </r>
  <r>
    <x v="14"/>
  </r>
  <r>
    <x v="6"/>
  </r>
  <r>
    <x v="13"/>
  </r>
  <r>
    <x v="12"/>
  </r>
  <r>
    <x v="4"/>
  </r>
  <r>
    <x v="6"/>
  </r>
  <r>
    <x v="6"/>
  </r>
  <r>
    <x v="0"/>
  </r>
  <r>
    <x v="0"/>
  </r>
  <r>
    <x v="12"/>
  </r>
  <r>
    <x v="0"/>
  </r>
  <r>
    <x v="6"/>
  </r>
  <r>
    <x v="1"/>
  </r>
  <r>
    <x v="1"/>
  </r>
  <r>
    <x v="0"/>
  </r>
  <r>
    <x v="0"/>
  </r>
  <r>
    <x v="0"/>
  </r>
  <r>
    <x v="0"/>
  </r>
  <r>
    <x v="1"/>
  </r>
  <r>
    <x v="4"/>
  </r>
  <r>
    <x v="6"/>
  </r>
  <r>
    <x v="14"/>
  </r>
  <r>
    <x v="0"/>
  </r>
  <r>
    <x v="15"/>
  </r>
  <r>
    <x v="0"/>
  </r>
  <r>
    <x v="15"/>
  </r>
  <r>
    <x v="0"/>
  </r>
  <r>
    <x v="0"/>
  </r>
  <r>
    <x v="0"/>
  </r>
  <r>
    <x v="6"/>
  </r>
  <r>
    <x v="3"/>
  </r>
  <r>
    <x v="11"/>
  </r>
  <r>
    <x v="0"/>
  </r>
  <r>
    <x v="1"/>
  </r>
  <r>
    <x v="6"/>
  </r>
  <r>
    <x v="6"/>
  </r>
  <r>
    <x v="0"/>
  </r>
  <r>
    <x v="11"/>
  </r>
  <r>
    <x v="0"/>
  </r>
  <r>
    <x v="4"/>
  </r>
  <r>
    <x v="6"/>
  </r>
  <r>
    <x v="0"/>
  </r>
  <r>
    <x v="11"/>
  </r>
  <r>
    <x v="11"/>
  </r>
  <r>
    <x v="9"/>
  </r>
  <r>
    <x v="6"/>
  </r>
  <r>
    <x v="6"/>
  </r>
  <r>
    <x v="15"/>
  </r>
  <r>
    <x v="0"/>
  </r>
  <r>
    <x v="3"/>
  </r>
  <r>
    <x v="0"/>
  </r>
  <r>
    <x v="11"/>
  </r>
  <r>
    <x v="0"/>
  </r>
  <r>
    <x v="1"/>
  </r>
  <r>
    <x v="6"/>
  </r>
  <r>
    <x v="0"/>
  </r>
  <r>
    <x v="0"/>
  </r>
  <r>
    <x v="11"/>
  </r>
  <r>
    <x v="0"/>
  </r>
  <r>
    <x v="0"/>
  </r>
  <r>
    <x v="0"/>
  </r>
  <r>
    <x v="4"/>
  </r>
  <r>
    <x v="6"/>
  </r>
  <r>
    <x v="6"/>
  </r>
  <r>
    <x v="11"/>
  </r>
  <r>
    <x v="9"/>
  </r>
  <r>
    <x v="1"/>
  </r>
  <r>
    <x v="1"/>
  </r>
  <r>
    <x v="15"/>
  </r>
  <r>
    <x v="0"/>
  </r>
  <r>
    <x v="6"/>
  </r>
  <r>
    <x v="0"/>
  </r>
  <r>
    <x v="3"/>
  </r>
  <r>
    <x v="0"/>
  </r>
  <r>
    <x v="6"/>
  </r>
  <r>
    <x v="6"/>
  </r>
  <r>
    <x v="0"/>
  </r>
  <r>
    <x v="4"/>
  </r>
  <r>
    <x v="0"/>
  </r>
  <r>
    <x v="6"/>
  </r>
  <r>
    <x v="11"/>
  </r>
  <r>
    <x v="6"/>
  </r>
  <r>
    <x v="3"/>
  </r>
  <r>
    <x v="6"/>
  </r>
  <r>
    <x v="0"/>
  </r>
  <r>
    <x v="6"/>
  </r>
  <r>
    <x v="0"/>
  </r>
  <r>
    <x v="0"/>
  </r>
  <r>
    <x v="11"/>
  </r>
  <r>
    <x v="0"/>
  </r>
  <r>
    <x v="15"/>
  </r>
  <r>
    <x v="3"/>
  </r>
  <r>
    <x v="0"/>
  </r>
  <r>
    <x v="6"/>
  </r>
  <r>
    <x v="0"/>
  </r>
  <r>
    <x v="6"/>
  </r>
  <r>
    <x v="11"/>
  </r>
  <r>
    <x v="0"/>
  </r>
  <r>
    <x v="16"/>
  </r>
  <r>
    <x v="9"/>
  </r>
  <r>
    <x v="0"/>
  </r>
  <r>
    <x v="16"/>
  </r>
  <r>
    <x v="14"/>
  </r>
  <r>
    <x v="11"/>
  </r>
  <r>
    <x v="11"/>
  </r>
  <r>
    <x v="0"/>
  </r>
  <r>
    <x v="0"/>
  </r>
  <r>
    <x v="6"/>
  </r>
  <r>
    <x v="0"/>
  </r>
  <r>
    <x v="6"/>
  </r>
  <r>
    <x v="11"/>
  </r>
  <r>
    <x v="6"/>
  </r>
  <r>
    <x v="0"/>
  </r>
  <r>
    <x v="4"/>
  </r>
  <r>
    <x v="4"/>
  </r>
  <r>
    <x v="0"/>
  </r>
  <r>
    <x v="1"/>
  </r>
  <r>
    <x v="0"/>
  </r>
  <r>
    <x v="0"/>
  </r>
  <r>
    <x v="9"/>
  </r>
  <r>
    <x v="0"/>
  </r>
  <r>
    <x v="16"/>
  </r>
  <r>
    <x v="0"/>
  </r>
  <r>
    <x v="6"/>
  </r>
  <r>
    <x v="14"/>
  </r>
  <r>
    <x v="0"/>
  </r>
  <r>
    <x v="15"/>
  </r>
  <r>
    <x v="1"/>
  </r>
  <r>
    <x v="10"/>
  </r>
  <r>
    <x v="11"/>
  </r>
  <r>
    <x v="0"/>
  </r>
  <r>
    <x v="1"/>
  </r>
  <r>
    <x v="0"/>
  </r>
  <r>
    <x v="11"/>
  </r>
  <r>
    <x v="0"/>
  </r>
  <r>
    <x v="11"/>
  </r>
  <r>
    <x v="0"/>
  </r>
  <r>
    <x v="8"/>
  </r>
  <r>
    <x v="11"/>
  </r>
  <r>
    <x v="0"/>
  </r>
  <r>
    <x v="11"/>
  </r>
  <r>
    <x v="6"/>
  </r>
  <r>
    <x v="0"/>
  </r>
  <r>
    <x v="11"/>
  </r>
  <r>
    <x v="0"/>
  </r>
  <r>
    <x v="0"/>
  </r>
  <r>
    <x v="6"/>
  </r>
  <r>
    <x v="0"/>
  </r>
  <r>
    <x v="11"/>
  </r>
  <r>
    <x v="14"/>
  </r>
  <r>
    <x v="11"/>
  </r>
  <r>
    <x v="0"/>
  </r>
  <r>
    <x v="0"/>
  </r>
  <r>
    <x v="15"/>
  </r>
  <r>
    <x v="0"/>
  </r>
  <r>
    <x v="6"/>
  </r>
  <r>
    <x v="15"/>
  </r>
  <r>
    <x v="11"/>
  </r>
  <r>
    <x v="4"/>
  </r>
  <r>
    <x v="11"/>
  </r>
  <r>
    <x v="14"/>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r>
  <r>
    <x v="1"/>
    <x v="0"/>
  </r>
  <r>
    <x v="0"/>
    <x v="1"/>
  </r>
  <r>
    <x v="0"/>
    <x v="1"/>
  </r>
  <r>
    <x v="0"/>
    <x v="1"/>
  </r>
  <r>
    <x v="0"/>
    <x v="2"/>
  </r>
  <r>
    <x v="1"/>
    <x v="2"/>
  </r>
  <r>
    <x v="0"/>
    <x v="1"/>
  </r>
  <r>
    <x v="0"/>
    <x v="2"/>
  </r>
  <r>
    <x v="0"/>
    <x v="0"/>
  </r>
  <r>
    <x v="0"/>
    <x v="0"/>
  </r>
  <r>
    <x v="0"/>
    <x v="2"/>
  </r>
  <r>
    <x v="1"/>
    <x v="2"/>
  </r>
  <r>
    <x v="0"/>
    <x v="1"/>
  </r>
  <r>
    <x v="0"/>
    <x v="3"/>
  </r>
  <r>
    <x v="1"/>
    <x v="3"/>
  </r>
  <r>
    <x v="0"/>
    <x v="0"/>
  </r>
  <r>
    <x v="0"/>
    <x v="0"/>
  </r>
  <r>
    <x v="0"/>
    <x v="0"/>
  </r>
  <r>
    <x v="0"/>
    <x v="3"/>
  </r>
  <r>
    <x v="0"/>
    <x v="0"/>
  </r>
  <r>
    <x v="0"/>
    <x v="0"/>
  </r>
  <r>
    <x v="0"/>
    <x v="0"/>
  </r>
  <r>
    <x v="0"/>
    <x v="0"/>
  </r>
  <r>
    <x v="0"/>
    <x v="0"/>
  </r>
  <r>
    <x v="0"/>
    <x v="0"/>
  </r>
  <r>
    <x v="0"/>
    <x v="0"/>
  </r>
  <r>
    <x v="0"/>
    <x v="0"/>
  </r>
  <r>
    <x v="0"/>
    <x v="3"/>
  </r>
  <r>
    <x v="0"/>
    <x v="1"/>
  </r>
  <r>
    <x v="0"/>
    <x v="2"/>
  </r>
  <r>
    <x v="0"/>
    <x v="3"/>
  </r>
  <r>
    <x v="0"/>
    <x v="3"/>
  </r>
  <r>
    <x v="0"/>
    <x v="3"/>
  </r>
  <r>
    <x v="0"/>
    <x v="0"/>
  </r>
  <r>
    <x v="0"/>
    <x v="0"/>
  </r>
  <r>
    <x v="0"/>
    <x v="1"/>
  </r>
  <r>
    <x v="0"/>
    <x v="0"/>
  </r>
  <r>
    <x v="0"/>
    <x v="4"/>
  </r>
  <r>
    <x v="0"/>
    <x v="5"/>
  </r>
  <r>
    <x v="0"/>
    <x v="5"/>
  </r>
  <r>
    <x v="0"/>
    <x v="5"/>
  </r>
  <r>
    <x v="1"/>
    <x v="5"/>
  </r>
  <r>
    <x v="0"/>
    <x v="5"/>
  </r>
  <r>
    <x v="0"/>
    <x v="5"/>
  </r>
  <r>
    <x v="0"/>
    <x v="5"/>
  </r>
  <r>
    <x v="0"/>
    <x v="4"/>
  </r>
  <r>
    <x v="0"/>
    <x v="4"/>
  </r>
  <r>
    <x v="0"/>
    <x v="5"/>
  </r>
  <r>
    <x v="0"/>
    <x v="5"/>
  </r>
  <r>
    <x v="0"/>
    <x v="5"/>
  </r>
  <r>
    <x v="1"/>
    <x v="6"/>
  </r>
  <r>
    <x v="0"/>
    <x v="6"/>
  </r>
  <r>
    <x v="1"/>
    <x v="6"/>
  </r>
  <r>
    <x v="0"/>
    <x v="5"/>
  </r>
  <r>
    <x v="0"/>
    <x v="4"/>
  </r>
  <r>
    <x v="0"/>
    <x v="4"/>
  </r>
  <r>
    <x v="0"/>
    <x v="5"/>
  </r>
  <r>
    <x v="0"/>
    <x v="5"/>
  </r>
  <r>
    <x v="0"/>
    <x v="5"/>
  </r>
  <r>
    <x v="0"/>
    <x v="6"/>
  </r>
  <r>
    <x v="0"/>
    <x v="6"/>
  </r>
  <r>
    <x v="0"/>
    <x v="5"/>
  </r>
  <r>
    <x v="0"/>
    <x v="5"/>
  </r>
  <r>
    <x v="0"/>
    <x v="4"/>
  </r>
  <r>
    <x v="0"/>
    <x v="6"/>
  </r>
  <r>
    <x v="0"/>
    <x v="7"/>
  </r>
  <r>
    <x v="0"/>
    <x v="7"/>
  </r>
  <r>
    <x v="0"/>
    <x v="7"/>
  </r>
  <r>
    <x v="0"/>
    <x v="7"/>
  </r>
  <r>
    <x v="0"/>
    <x v="7"/>
  </r>
  <r>
    <x v="1"/>
    <x v="7"/>
  </r>
  <r>
    <x v="0"/>
    <x v="7"/>
  </r>
  <r>
    <x v="0"/>
    <x v="7"/>
  </r>
  <r>
    <x v="0"/>
    <x v="7"/>
  </r>
  <r>
    <x v="0"/>
    <x v="7"/>
  </r>
  <r>
    <x v="0"/>
    <x v="7"/>
  </r>
  <r>
    <x v="0"/>
    <x v="7"/>
  </r>
  <r>
    <x v="0"/>
    <x v="7"/>
  </r>
  <r>
    <x v="0"/>
    <x v="7"/>
  </r>
  <r>
    <x v="0"/>
    <x v="7"/>
  </r>
  <r>
    <x v="0"/>
    <x v="7"/>
  </r>
  <r>
    <x v="0"/>
    <x v="7"/>
  </r>
  <r>
    <x v="0"/>
    <x v="7"/>
  </r>
  <r>
    <x v="1"/>
    <x v="7"/>
  </r>
  <r>
    <x v="0"/>
    <x v="7"/>
  </r>
  <r>
    <x v="0"/>
    <x v="7"/>
  </r>
  <r>
    <x v="0"/>
    <x v="7"/>
  </r>
  <r>
    <x v="0"/>
    <x v="7"/>
  </r>
  <r>
    <x v="1"/>
    <x v="7"/>
  </r>
  <r>
    <x v="0"/>
    <x v="7"/>
  </r>
  <r>
    <x v="1"/>
    <x v="7"/>
  </r>
  <r>
    <x v="0"/>
    <x v="7"/>
  </r>
  <r>
    <x v="0"/>
    <x v="8"/>
  </r>
  <r>
    <x v="0"/>
    <x v="8"/>
  </r>
  <r>
    <x v="0"/>
    <x v="8"/>
  </r>
  <r>
    <x v="0"/>
    <x v="8"/>
  </r>
  <r>
    <x v="0"/>
    <x v="8"/>
  </r>
  <r>
    <x v="1"/>
    <x v="8"/>
  </r>
  <r>
    <x v="0"/>
    <x v="8"/>
  </r>
  <r>
    <x v="0"/>
    <x v="8"/>
  </r>
  <r>
    <x v="0"/>
    <x v="8"/>
  </r>
  <r>
    <x v="0"/>
    <x v="8"/>
  </r>
  <r>
    <x v="0"/>
    <x v="8"/>
  </r>
  <r>
    <x v="1"/>
    <x v="8"/>
  </r>
  <r>
    <x v="0"/>
    <x v="8"/>
  </r>
  <r>
    <x v="0"/>
    <x v="8"/>
  </r>
  <r>
    <x v="0"/>
    <x v="8"/>
  </r>
  <r>
    <x v="0"/>
    <x v="8"/>
  </r>
  <r>
    <x v="1"/>
    <x v="8"/>
  </r>
  <r>
    <x v="1"/>
    <x v="8"/>
  </r>
  <r>
    <x v="0"/>
    <x v="8"/>
  </r>
  <r>
    <x v="0"/>
    <x v="8"/>
  </r>
  <r>
    <x v="0"/>
    <x v="8"/>
  </r>
  <r>
    <x v="0"/>
    <x v="8"/>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25F16-FF2C-4D4F-B902-0F91E6AE414B}"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
    <pivotField axis="axisRow" dataField="1" showAll="0">
      <items count="20">
        <item m="1" x="17"/>
        <item x="7"/>
        <item x="10"/>
        <item x="9"/>
        <item x="8"/>
        <item x="2"/>
        <item x="4"/>
        <item m="1" x="18"/>
        <item x="5"/>
        <item x="6"/>
        <item x="0"/>
        <item x="13"/>
        <item x="1"/>
        <item x="3"/>
        <item x="11"/>
        <item x="12"/>
        <item x="15"/>
        <item x="14"/>
        <item x="16"/>
        <item t="default"/>
      </items>
    </pivotField>
  </pivotFields>
  <rowFields count="1">
    <field x="0"/>
  </rowFields>
  <rowItems count="18">
    <i>
      <x v="1"/>
    </i>
    <i>
      <x v="2"/>
    </i>
    <i>
      <x v="3"/>
    </i>
    <i>
      <x v="4"/>
    </i>
    <i>
      <x v="5"/>
    </i>
    <i>
      <x v="6"/>
    </i>
    <i>
      <x v="8"/>
    </i>
    <i>
      <x v="9"/>
    </i>
    <i>
      <x v="10"/>
    </i>
    <i>
      <x v="11"/>
    </i>
    <i>
      <x v="12"/>
    </i>
    <i>
      <x v="13"/>
    </i>
    <i>
      <x v="14"/>
    </i>
    <i>
      <x v="15"/>
    </i>
    <i>
      <x v="16"/>
    </i>
    <i>
      <x v="17"/>
    </i>
    <i>
      <x v="18"/>
    </i>
    <i t="grand">
      <x/>
    </i>
  </rowItems>
  <colItems count="1">
    <i/>
  </colItems>
  <dataFields count="1">
    <dataField name="Count of Exclusion R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41F23-81FD-4804-92EC-DEF37C735462}"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2" firstDataCol="1"/>
  <pivotFields count="2">
    <pivotField axis="axisRow" dataField="1" showAll="0">
      <items count="3">
        <item x="0"/>
        <item x="1"/>
        <item t="default"/>
      </items>
    </pivotField>
    <pivotField axis="axisCol" showAll="0">
      <items count="11">
        <item x="3"/>
        <item x="2"/>
        <item x="1"/>
        <item x="0"/>
        <item x="4"/>
        <item x="6"/>
        <item x="5"/>
        <item x="7"/>
        <item x="8"/>
        <item x="9"/>
        <item t="default"/>
      </items>
    </pivotField>
  </pivotFields>
  <rowFields count="1">
    <field x="0"/>
  </rowFields>
  <rowItems count="3">
    <i>
      <x/>
    </i>
    <i>
      <x v="1"/>
    </i>
    <i t="grand">
      <x/>
    </i>
  </rowItems>
  <colFields count="1">
    <field x="1"/>
  </colFields>
  <colItems count="11">
    <i>
      <x/>
    </i>
    <i>
      <x v="1"/>
    </i>
    <i>
      <x v="2"/>
    </i>
    <i>
      <x v="3"/>
    </i>
    <i>
      <x v="4"/>
    </i>
    <i>
      <x v="5"/>
    </i>
    <i>
      <x v="6"/>
    </i>
    <i>
      <x v="7"/>
    </i>
    <i>
      <x v="8"/>
    </i>
    <i>
      <x v="9"/>
    </i>
    <i t="grand">
      <x/>
    </i>
  </colItems>
  <dataFields count="1">
    <dataField name="Count of Real-World Eviden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CA383BB-6E7E-4189-BDBF-ACAD7B106ABD}" autoFormatId="16" applyNumberFormats="0" applyBorderFormats="0" applyFontFormats="0" applyPatternFormats="0" applyAlignmentFormats="0" applyWidthHeightFormats="0">
  <queryTableRefresh nextId="9" unboundColumnsLeft="1">
    <queryTableFields count="3">
      <queryTableField id="8" dataBound="0" tableColumnId="8"/>
      <queryTableField id="1" name="Column1" tableColumnId="1"/>
      <queryTableField id="2" name="Column2" tableColumnId="2"/>
    </queryTableFields>
    <queryTableDeletedFields count="5">
      <deletedField name="Column3"/>
      <deletedField name="Column4"/>
      <deletedField name="Column5"/>
      <deletedField name="Column6"/>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DB7A99-A12C-473F-8414-1DD51BD12373}" name="Key_Words_List" displayName="Key_Words_List" ref="A1:C5880" tableType="queryTable" totalsRowShown="0">
  <autoFilter ref="A1:C5880" xr:uid="{9BBE7748-1381-43A0-847E-C9069FACF85E}"/>
  <tableColumns count="3">
    <tableColumn id="8" xr3:uid="{8F28E2BE-3049-4601-92D5-B162AA7FF8AC}" uniqueName="8" name="MesHID" queryTableFieldId="8" dataDxfId="2"/>
    <tableColumn id="1" xr3:uid="{109DF8A3-F17D-45C5-843A-15833766ADEE}" uniqueName="1" name="MesHName" queryTableFieldId="1" dataDxfId="1"/>
    <tableColumn id="2" xr3:uid="{8FDD17F1-353A-4EE9-A44E-529739B11020}"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mdv.co.jp/mdv_database/english/" TargetMode="External"/><Relationship Id="rId3" Type="http://schemas.openxmlformats.org/officeDocument/2006/relationships/hyperlink" Target="https://www.nhfd.co.uk/20/nhfdcharts.nsf/fmDashboard?readform" TargetMode="External"/><Relationship Id="rId7" Type="http://schemas.openxmlformats.org/officeDocument/2006/relationships/hyperlink" Target="https://www.researchgate.net/figure/Korea-in-depth-accident-study-KIDAS-investigation-system-2-Accident-field-data_fig1_314078133" TargetMode="External"/><Relationship Id="rId2" Type="http://schemas.openxmlformats.org/officeDocument/2006/relationships/hyperlink" Target="http://www.gluegrant.org/" TargetMode="External"/><Relationship Id="rId1" Type="http://schemas.openxmlformats.org/officeDocument/2006/relationships/hyperlink" Target="http://www.supreme-dm.org/%20The%20registry,%20or%20DataLink,%20covers%20the%20period%20from%202005-2011,%20draws%20from%20demographic%20and%20clinical%20data%20elements%20in%20Electronic%20Health%20Records%20(EHRs)%20and%20other%20system%20databases,%20and%20adds%20calculated%20data%20on%20medication%20adherence." TargetMode="External"/><Relationship Id="rId6" Type="http://schemas.openxmlformats.org/officeDocument/2006/relationships/hyperlink" Target="https://www.hcup-us.ahrq.gov/db/nation/neds/nedsdbdocumentation.jsp" TargetMode="External"/><Relationship Id="rId5" Type="http://schemas.openxmlformats.org/officeDocument/2006/relationships/hyperlink" Target="http://www.imshealth.com/deployedfiles/imshealth/Global/Content/Services/Life%20Sciences%20Commercial%20Effectiveness/Health%20Economics%20_%20Outcomes%20Research/PharMetrics_PlusTM_Health_Plan_Claims_Data.pdf" TargetMode="External"/><Relationship Id="rId4" Type="http://schemas.openxmlformats.org/officeDocument/2006/relationships/hyperlink" Target="https://burndata.washington.edu/data-collection-and-management"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cbi.nlm.nih.gov/pmc/articles/PMC5654877/" TargetMode="External"/><Relationship Id="rId1" Type="http://schemas.openxmlformats.org/officeDocument/2006/relationships/hyperlink" Target="https://www.ncbi.nlm.nih.gov/pmc/articles/PMC3853868/"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causality.cs.ucla.edu/blog/index.php/category/econometrics/" TargetMode="External"/><Relationship Id="rId18" Type="http://schemas.openxmlformats.org/officeDocument/2006/relationships/hyperlink" Target="http://causality.cs.ucla.edu/blog/index.php/category/generalizability/" TargetMode="External"/><Relationship Id="rId26" Type="http://schemas.openxmlformats.org/officeDocument/2006/relationships/hyperlink" Target="http://causality.cs.ucla.edu/blog/index.php/category/mediated-effects/" TargetMode="External"/><Relationship Id="rId39" Type="http://schemas.openxmlformats.org/officeDocument/2006/relationships/table" Target="../tables/table1.xml"/><Relationship Id="rId21" Type="http://schemas.openxmlformats.org/officeDocument/2006/relationships/hyperlink" Target="http://causality.cs.ucla.edu/blog/index.php/category/intuition/" TargetMode="External"/><Relationship Id="rId34" Type="http://schemas.openxmlformats.org/officeDocument/2006/relationships/hyperlink" Target="http://causality.cs.ucla.edu/blog/index.php/category/selection-bias/" TargetMode="External"/><Relationship Id="rId7" Type="http://schemas.openxmlformats.org/officeDocument/2006/relationships/hyperlink" Target="http://causality.cs.ucla.edu/blog/index.php/category/d-separation/" TargetMode="External"/><Relationship Id="rId12" Type="http://schemas.openxmlformats.org/officeDocument/2006/relationships/hyperlink" Target="http://causality.cs.ucla.edu/blog/index.php/category/do-calculus/" TargetMode="External"/><Relationship Id="rId17" Type="http://schemas.openxmlformats.org/officeDocument/2006/relationships/hyperlink" Target="http://causality.cs.ucla.edu/blog/index.php/category/general/" TargetMode="External"/><Relationship Id="rId25" Type="http://schemas.openxmlformats.org/officeDocument/2006/relationships/hyperlink" Target="http://causality.cs.ucla.edu/blog/index.php/category/measurement-cost/" TargetMode="External"/><Relationship Id="rId33" Type="http://schemas.openxmlformats.org/officeDocument/2006/relationships/hyperlink" Target="http://causality.cs.ucla.edu/blog/index.php/category/rcts/" TargetMode="External"/><Relationship Id="rId38" Type="http://schemas.openxmlformats.org/officeDocument/2006/relationships/hyperlink" Target="http://causality.cs.ucla.edu/blog/index.php/category/uncategorized/" TargetMode="External"/><Relationship Id="rId2" Type="http://schemas.openxmlformats.org/officeDocument/2006/relationships/hyperlink" Target="http://causality.cs.ucla.edu/blog/index.php/category/bad-control/" TargetMode="External"/><Relationship Id="rId16" Type="http://schemas.openxmlformats.org/officeDocument/2006/relationships/hyperlink" Target="http://causality.cs.ucla.edu/blog/index.php/category/g-estimation/" TargetMode="External"/><Relationship Id="rId20" Type="http://schemas.openxmlformats.org/officeDocument/2006/relationships/hyperlink" Target="http://causality.cs.ucla.edu/blog/index.php/category/indirect-effects/" TargetMode="External"/><Relationship Id="rId29" Type="http://schemas.openxmlformats.org/officeDocument/2006/relationships/hyperlink" Target="http://causality.cs.ucla.edu/blog/index.php/category/path-coefficient/" TargetMode="External"/><Relationship Id="rId1" Type="http://schemas.openxmlformats.org/officeDocument/2006/relationships/hyperlink" Target="http://causality.cs.ucla.edu/blog/index.php/category/back-door-criterion/" TargetMode="External"/><Relationship Id="rId6" Type="http://schemas.openxmlformats.org/officeDocument/2006/relationships/hyperlink" Target="http://causality.cs.ucla.edu/blog/index.php/category/covariate-selection/" TargetMode="External"/><Relationship Id="rId11" Type="http://schemas.openxmlformats.org/officeDocument/2006/relationships/hyperlink" Target="http://causality.cs.ucla.edu/blog/index.php/category/definition/" TargetMode="External"/><Relationship Id="rId24" Type="http://schemas.openxmlformats.org/officeDocument/2006/relationships/hyperlink" Target="http://causality.cs.ucla.edu/blog/index.php/category/matching/" TargetMode="External"/><Relationship Id="rId32" Type="http://schemas.openxmlformats.org/officeDocument/2006/relationships/hyperlink" Target="http://causality.cs.ucla.edu/blog/index.php/category/propensity-score/" TargetMode="External"/><Relationship Id="rId37" Type="http://schemas.openxmlformats.org/officeDocument/2006/relationships/hyperlink" Target="http://causality.cs.ucla.edu/blog/index.php/category/structural-equations/" TargetMode="External"/><Relationship Id="rId5" Type="http://schemas.openxmlformats.org/officeDocument/2006/relationships/hyperlink" Target="http://causality.cs.ucla.edu/blog/index.php/category/counterfactual/" TargetMode="External"/><Relationship Id="rId15" Type="http://schemas.openxmlformats.org/officeDocument/2006/relationships/hyperlink" Target="http://causality.cs.ucla.edu/blog/index.php/category/epidemiology/" TargetMode="External"/><Relationship Id="rId23" Type="http://schemas.openxmlformats.org/officeDocument/2006/relationships/hyperlink" Target="http://causality.cs.ucla.edu/blog/index.php/category/marginal-structural-models/" TargetMode="External"/><Relationship Id="rId28" Type="http://schemas.openxmlformats.org/officeDocument/2006/relationships/hyperlink" Target="http://causality.cs.ucla.edu/blog/index.php/category/noncompliance/" TargetMode="External"/><Relationship Id="rId36" Type="http://schemas.openxmlformats.org/officeDocument/2006/relationships/hyperlink" Target="http://causality.cs.ucla.edu/blog/index.php/category/statistical-time/" TargetMode="External"/><Relationship Id="rId10" Type="http://schemas.openxmlformats.org/officeDocument/2006/relationships/hyperlink" Target="http://causality.cs.ucla.edu/blog/index.php/category/decision-trees/" TargetMode="External"/><Relationship Id="rId19" Type="http://schemas.openxmlformats.org/officeDocument/2006/relationships/hyperlink" Target="http://causality.cs.ucla.edu/blog/index.php/category/identification/" TargetMode="External"/><Relationship Id="rId31" Type="http://schemas.openxmlformats.org/officeDocument/2006/relationships/hyperlink" Target="http://causality.cs.ucla.edu/blog/index.php/category/probability/" TargetMode="External"/><Relationship Id="rId4" Type="http://schemas.openxmlformats.org/officeDocument/2006/relationships/hyperlink" Target="http://causality.cs.ucla.edu/blog/index.php/category/causal-effect/" TargetMode="External"/><Relationship Id="rId9" Type="http://schemas.openxmlformats.org/officeDocument/2006/relationships/hyperlink" Target="http://causality.cs.ucla.edu/blog/index.php/category/data-fusion/" TargetMode="External"/><Relationship Id="rId14" Type="http://schemas.openxmlformats.org/officeDocument/2006/relationships/hyperlink" Target="http://causality.cs.ucla.edu/blog/index.php/category/economics/" TargetMode="External"/><Relationship Id="rId22" Type="http://schemas.openxmlformats.org/officeDocument/2006/relationships/hyperlink" Target="http://causality.cs.ucla.edu/blog/index.php/category/linear-systems/" TargetMode="External"/><Relationship Id="rId27" Type="http://schemas.openxmlformats.org/officeDocument/2006/relationships/hyperlink" Target="http://causality.cs.ucla.edu/blog/index.php/category/missing-data/" TargetMode="External"/><Relationship Id="rId30" Type="http://schemas.openxmlformats.org/officeDocument/2006/relationships/hyperlink" Target="http://causality.cs.ucla.edu/blog/index.php/category/plans/" TargetMode="External"/><Relationship Id="rId35" Type="http://schemas.openxmlformats.org/officeDocument/2006/relationships/hyperlink" Target="http://causality.cs.ucla.edu/blog/index.php/category/simpsons-paradox/" TargetMode="External"/><Relationship Id="rId8" Type="http://schemas.openxmlformats.org/officeDocument/2006/relationships/hyperlink" Target="http://causality.cs.ucla.edu/blog/index.php/category/dags/" TargetMode="External"/><Relationship Id="rId3" Type="http://schemas.openxmlformats.org/officeDocument/2006/relationships/hyperlink" Target="http://causality.cs.ucla.edu/blog/index.php/category/bou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9B922-7D60-490C-89C1-73D38B65CEF6}">
  <dimension ref="A1:Z264"/>
  <sheetViews>
    <sheetView zoomScaleNormal="100" workbookViewId="0">
      <pane ySplit="1" topLeftCell="A2" activePane="bottomLeft" state="frozen"/>
      <selection pane="bottomLeft" activeCell="I18" sqref="I18"/>
    </sheetView>
  </sheetViews>
  <sheetFormatPr baseColWidth="10" defaultColWidth="26" defaultRowHeight="20" customHeight="1" x14ac:dyDescent="0.2"/>
  <cols>
    <col min="1" max="1" width="11.83203125" style="10" customWidth="1"/>
    <col min="2" max="2" width="12.83203125" style="37" customWidth="1"/>
    <col min="3" max="3" width="27.5" style="47" customWidth="1"/>
    <col min="4" max="4" width="11.83203125" style="47" customWidth="1"/>
    <col min="5" max="5" width="44.33203125" style="37" customWidth="1"/>
    <col min="6" max="6" width="16" style="11" customWidth="1"/>
    <col min="7" max="7" width="10.5" style="10" customWidth="1"/>
    <col min="8" max="8" width="9.6640625" style="10" customWidth="1"/>
    <col min="9" max="9" width="15.83203125" style="10" customWidth="1"/>
    <col min="10" max="10" width="13.5" style="10" customWidth="1"/>
    <col min="11" max="11" width="16.33203125" style="10" customWidth="1"/>
    <col min="12" max="12" width="30.6640625" style="10" customWidth="1"/>
    <col min="13" max="13" width="13.6640625" style="10" customWidth="1"/>
    <col min="14" max="14" width="10.1640625" style="10" customWidth="1"/>
    <col min="15" max="15" width="17.1640625" style="10" customWidth="1"/>
    <col min="16" max="16" width="18.33203125" style="10" customWidth="1"/>
    <col min="17" max="17" width="17.6640625" style="10" customWidth="1"/>
    <col min="18" max="18" width="16.6640625" style="10" customWidth="1"/>
    <col min="19" max="19" width="18.5" style="10" customWidth="1"/>
    <col min="20" max="20" width="12.33203125" style="10" customWidth="1"/>
    <col min="21" max="21" width="16.5" style="10" customWidth="1"/>
    <col min="22" max="22" width="17.83203125" style="10" customWidth="1"/>
    <col min="23" max="23" width="17.1640625" style="10" customWidth="1"/>
    <col min="24" max="24" width="21.83203125" style="10" customWidth="1"/>
    <col min="25" max="16384" width="26" style="10"/>
  </cols>
  <sheetData>
    <row r="1" spans="1:26" ht="24.75" customHeight="1" x14ac:dyDescent="0.2">
      <c r="A1" s="9" t="s">
        <v>0</v>
      </c>
      <c r="B1" s="45" t="s">
        <v>1</v>
      </c>
      <c r="C1" s="46" t="s">
        <v>2</v>
      </c>
      <c r="D1" s="46" t="s">
        <v>17524</v>
      </c>
      <c r="E1" s="45" t="s">
        <v>22</v>
      </c>
      <c r="F1" s="27" t="s">
        <v>3</v>
      </c>
      <c r="G1" s="9" t="s">
        <v>23</v>
      </c>
      <c r="H1" s="9" t="s">
        <v>17328</v>
      </c>
      <c r="I1" s="9" t="s">
        <v>17356</v>
      </c>
      <c r="J1" s="9" t="s">
        <v>5</v>
      </c>
      <c r="K1" s="9" t="s">
        <v>6</v>
      </c>
      <c r="L1" s="9" t="s">
        <v>8</v>
      </c>
      <c r="M1" s="9" t="s">
        <v>9</v>
      </c>
      <c r="N1" s="9" t="s">
        <v>17508</v>
      </c>
      <c r="O1" s="9" t="s">
        <v>11</v>
      </c>
      <c r="P1" s="9" t="s">
        <v>12</v>
      </c>
      <c r="Q1" s="9" t="s">
        <v>13</v>
      </c>
      <c r="R1" s="9" t="s">
        <v>14</v>
      </c>
      <c r="S1" s="9" t="s">
        <v>15</v>
      </c>
      <c r="T1" s="9" t="s">
        <v>16</v>
      </c>
      <c r="U1" s="9" t="s">
        <v>17</v>
      </c>
      <c r="V1" s="9" t="s">
        <v>18</v>
      </c>
      <c r="W1" s="9" t="s">
        <v>19</v>
      </c>
      <c r="X1" s="9" t="s">
        <v>20</v>
      </c>
      <c r="Y1" s="9" t="s">
        <v>14098</v>
      </c>
      <c r="Z1" s="9" t="s">
        <v>21</v>
      </c>
    </row>
    <row r="2" spans="1:26" s="37" customFormat="1" ht="20" customHeight="1" x14ac:dyDescent="0.2">
      <c r="C2" s="37">
        <v>680</v>
      </c>
      <c r="D2" s="47">
        <v>23171746</v>
      </c>
      <c r="E2" s="37" t="s">
        <v>1413</v>
      </c>
      <c r="F2" s="38">
        <v>43962</v>
      </c>
      <c r="G2" s="37" t="s">
        <v>17373</v>
      </c>
      <c r="H2" s="37" t="s">
        <v>17363</v>
      </c>
      <c r="I2" s="37" t="s">
        <v>18194</v>
      </c>
      <c r="J2" s="37" t="s">
        <v>17331</v>
      </c>
      <c r="K2" s="37" t="s">
        <v>17347</v>
      </c>
      <c r="L2" s="37" t="s">
        <v>18195</v>
      </c>
      <c r="M2" s="37" t="s">
        <v>18196</v>
      </c>
      <c r="N2" s="37" t="s">
        <v>17335</v>
      </c>
      <c r="O2" s="37" t="s">
        <v>18197</v>
      </c>
      <c r="P2" s="37" t="s">
        <v>18198</v>
      </c>
      <c r="U2" s="37" t="s">
        <v>17341</v>
      </c>
      <c r="V2" s="37" t="s">
        <v>17341</v>
      </c>
      <c r="X2" s="37" t="s">
        <v>17342</v>
      </c>
      <c r="Y2" s="37" t="s">
        <v>17443</v>
      </c>
    </row>
    <row r="3" spans="1:26" s="37" customFormat="1" ht="20" customHeight="1" x14ac:dyDescent="0.2">
      <c r="C3" s="37">
        <v>1001</v>
      </c>
      <c r="D3" s="47">
        <v>28094135</v>
      </c>
      <c r="E3" s="37" t="s">
        <v>1407</v>
      </c>
      <c r="F3" s="38">
        <v>43962</v>
      </c>
      <c r="G3" s="37" t="s">
        <v>17381</v>
      </c>
      <c r="H3" s="37" t="s">
        <v>17382</v>
      </c>
      <c r="I3" s="37" t="s">
        <v>18199</v>
      </c>
      <c r="J3" s="37" t="s">
        <v>17331</v>
      </c>
      <c r="K3" s="37" t="s">
        <v>17828</v>
      </c>
      <c r="L3" s="37" t="s">
        <v>18200</v>
      </c>
      <c r="M3" s="37" t="s">
        <v>18201</v>
      </c>
      <c r="N3" s="37" t="s">
        <v>17334</v>
      </c>
      <c r="O3" s="37" t="s">
        <v>18202</v>
      </c>
      <c r="P3" s="37" t="s">
        <v>109</v>
      </c>
      <c r="S3" s="37" t="s">
        <v>18203</v>
      </c>
      <c r="U3" s="37" t="s">
        <v>17341</v>
      </c>
      <c r="V3" s="37" t="s">
        <v>17341</v>
      </c>
      <c r="X3" s="37" t="s">
        <v>17342</v>
      </c>
      <c r="Y3" s="37" t="s">
        <v>17443</v>
      </c>
    </row>
    <row r="4" spans="1:26" s="37" customFormat="1" ht="20" customHeight="1" x14ac:dyDescent="0.2">
      <c r="C4" s="37">
        <v>1075</v>
      </c>
      <c r="D4" s="47">
        <v>27720184</v>
      </c>
      <c r="E4" s="37" t="s">
        <v>14409</v>
      </c>
      <c r="F4" s="38">
        <v>43962</v>
      </c>
      <c r="G4" s="37" t="s">
        <v>17399</v>
      </c>
      <c r="I4" s="37" t="s">
        <v>18180</v>
      </c>
      <c r="L4" s="37" t="s">
        <v>17404</v>
      </c>
      <c r="M4" s="37" t="s">
        <v>17402</v>
      </c>
      <c r="N4" s="37" t="s">
        <v>17334</v>
      </c>
      <c r="O4" s="37" t="s">
        <v>18181</v>
      </c>
      <c r="P4" s="37" t="s">
        <v>18182</v>
      </c>
      <c r="S4" s="37" t="s">
        <v>18183</v>
      </c>
      <c r="U4" s="37" t="s">
        <v>17342</v>
      </c>
      <c r="V4" s="37" t="s">
        <v>17342</v>
      </c>
      <c r="X4" s="37" t="s">
        <v>17342</v>
      </c>
      <c r="Y4" s="37" t="s">
        <v>17446</v>
      </c>
    </row>
    <row r="5" spans="1:26" s="37" customFormat="1" ht="20" customHeight="1" x14ac:dyDescent="0.2">
      <c r="C5" s="37">
        <v>506</v>
      </c>
      <c r="D5" s="47">
        <v>25493118</v>
      </c>
      <c r="E5" s="37" t="s">
        <v>1392</v>
      </c>
      <c r="F5" s="38">
        <v>43964</v>
      </c>
      <c r="G5" s="37" t="s">
        <v>17405</v>
      </c>
      <c r="I5" s="37" t="s">
        <v>18184</v>
      </c>
      <c r="L5" s="37" t="s">
        <v>18185</v>
      </c>
      <c r="M5" s="37" t="s">
        <v>17682</v>
      </c>
      <c r="N5" s="37" t="s">
        <v>17335</v>
      </c>
      <c r="O5" s="37" t="s">
        <v>18186</v>
      </c>
      <c r="P5" s="37" t="s">
        <v>18187</v>
      </c>
      <c r="S5" s="37" t="s">
        <v>18188</v>
      </c>
      <c r="U5" s="37" t="s">
        <v>18098</v>
      </c>
      <c r="V5" s="37" t="s">
        <v>17341</v>
      </c>
      <c r="X5" s="37" t="s">
        <v>17342</v>
      </c>
      <c r="Y5" s="37" t="s">
        <v>17973</v>
      </c>
    </row>
    <row r="6" spans="1:26" s="37" customFormat="1" ht="20" customHeight="1" x14ac:dyDescent="0.2">
      <c r="C6" s="37">
        <v>459</v>
      </c>
      <c r="D6" s="47">
        <v>23020929</v>
      </c>
      <c r="E6" s="37" t="s">
        <v>14230</v>
      </c>
      <c r="F6" s="38">
        <v>43964</v>
      </c>
      <c r="G6" s="37" t="s">
        <v>17416</v>
      </c>
      <c r="I6" s="37" t="s">
        <v>18189</v>
      </c>
      <c r="S6" s="37" t="s">
        <v>12637</v>
      </c>
      <c r="X6" s="37" t="s">
        <v>17341</v>
      </c>
    </row>
    <row r="7" spans="1:26" s="37" customFormat="1" ht="20" customHeight="1" x14ac:dyDescent="0.2">
      <c r="C7" s="37">
        <v>665</v>
      </c>
      <c r="D7" s="47">
        <v>22027884</v>
      </c>
      <c r="E7" s="37" t="s">
        <v>1429</v>
      </c>
      <c r="F7" s="38">
        <v>43964</v>
      </c>
      <c r="G7" s="37" t="s">
        <v>17428</v>
      </c>
      <c r="X7" s="37" t="s">
        <v>17342</v>
      </c>
      <c r="Y7" s="37" t="s">
        <v>17973</v>
      </c>
    </row>
    <row r="8" spans="1:26" s="37" customFormat="1" ht="20" customHeight="1" x14ac:dyDescent="0.2">
      <c r="C8" s="37">
        <v>679</v>
      </c>
      <c r="D8" s="47">
        <v>23488833</v>
      </c>
      <c r="E8" s="37" t="s">
        <v>2515</v>
      </c>
      <c r="F8" s="38">
        <v>43964</v>
      </c>
      <c r="G8" s="37" t="s">
        <v>17438</v>
      </c>
      <c r="X8" s="37" t="s">
        <v>17342</v>
      </c>
      <c r="Y8" s="37" t="s">
        <v>17973</v>
      </c>
    </row>
    <row r="9" spans="1:26" s="37" customFormat="1" ht="20" customHeight="1" x14ac:dyDescent="0.2">
      <c r="C9" s="37">
        <v>673</v>
      </c>
      <c r="D9" s="47">
        <v>29135535</v>
      </c>
      <c r="E9" s="37" t="s">
        <v>2256</v>
      </c>
      <c r="F9" s="38">
        <v>43964</v>
      </c>
      <c r="G9" s="37" t="s">
        <v>17448</v>
      </c>
      <c r="I9" s="37" t="s">
        <v>18190</v>
      </c>
      <c r="O9" s="37" t="s">
        <v>18191</v>
      </c>
      <c r="P9" s="37" t="s">
        <v>18192</v>
      </c>
      <c r="U9" s="37" t="s">
        <v>17342</v>
      </c>
      <c r="X9" s="37" t="s">
        <v>17341</v>
      </c>
    </row>
    <row r="10" spans="1:26" s="37" customFormat="1" ht="20" customHeight="1" x14ac:dyDescent="0.2">
      <c r="C10" s="47">
        <v>987</v>
      </c>
      <c r="D10" s="47">
        <v>25010744</v>
      </c>
      <c r="E10" s="37" t="s">
        <v>2744</v>
      </c>
      <c r="F10" s="38">
        <v>43964</v>
      </c>
      <c r="G10" s="37" t="s">
        <v>17486</v>
      </c>
      <c r="I10" s="37" t="s">
        <v>2744</v>
      </c>
      <c r="X10" s="37" t="s">
        <v>17342</v>
      </c>
      <c r="Y10" s="37" t="s">
        <v>17447</v>
      </c>
    </row>
    <row r="11" spans="1:26" s="37" customFormat="1" ht="20" customHeight="1" x14ac:dyDescent="0.2">
      <c r="C11" s="47">
        <v>461</v>
      </c>
      <c r="D11" s="47">
        <v>22639930</v>
      </c>
      <c r="E11" s="37" t="s">
        <v>2389</v>
      </c>
      <c r="F11" s="38">
        <v>43964</v>
      </c>
      <c r="G11" s="37" t="s">
        <v>17487</v>
      </c>
      <c r="K11" s="37" t="s">
        <v>17488</v>
      </c>
      <c r="L11" s="37" t="s">
        <v>18193</v>
      </c>
      <c r="X11" s="37" t="s">
        <v>17341</v>
      </c>
    </row>
    <row r="12" spans="1:26" ht="20" customHeight="1" x14ac:dyDescent="0.2">
      <c r="C12" s="37"/>
      <c r="D12" s="50"/>
      <c r="E12" s="48"/>
    </row>
    <row r="13" spans="1:26" ht="20" customHeight="1" x14ac:dyDescent="0.2">
      <c r="C13" s="37"/>
      <c r="D13" s="50"/>
      <c r="E13" s="48"/>
    </row>
    <row r="14" spans="1:26" ht="20" customHeight="1" x14ac:dyDescent="0.2">
      <c r="C14" s="37"/>
      <c r="D14" s="50"/>
      <c r="E14" s="48"/>
    </row>
    <row r="15" spans="1:26" ht="20" customHeight="1" x14ac:dyDescent="0.2">
      <c r="C15" s="37"/>
      <c r="D15" s="50"/>
      <c r="E15" s="48"/>
    </row>
    <row r="16" spans="1:26" ht="20" customHeight="1" x14ac:dyDescent="0.2">
      <c r="C16" s="37"/>
      <c r="D16" s="50"/>
      <c r="E16" s="48"/>
    </row>
    <row r="17" spans="3:5" ht="20" customHeight="1" x14ac:dyDescent="0.2">
      <c r="C17" s="37"/>
      <c r="D17" s="50"/>
      <c r="E17" s="48"/>
    </row>
    <row r="18" spans="3:5" ht="20" customHeight="1" x14ac:dyDescent="0.2">
      <c r="C18" s="37"/>
      <c r="D18" s="50"/>
      <c r="E18" s="48"/>
    </row>
    <row r="19" spans="3:5" ht="20" customHeight="1" x14ac:dyDescent="0.2">
      <c r="C19" s="37"/>
      <c r="D19" s="50"/>
      <c r="E19" s="48"/>
    </row>
    <row r="20" spans="3:5" ht="20" customHeight="1" x14ac:dyDescent="0.2">
      <c r="C20" s="37"/>
      <c r="D20" s="50"/>
      <c r="E20" s="48"/>
    </row>
    <row r="21" spans="3:5" ht="20" customHeight="1" x14ac:dyDescent="0.2">
      <c r="C21" s="37"/>
      <c r="D21" s="50"/>
      <c r="E21" s="48"/>
    </row>
    <row r="22" spans="3:5" ht="20" customHeight="1" x14ac:dyDescent="0.2">
      <c r="C22" s="37"/>
      <c r="D22" s="50"/>
      <c r="E22" s="48"/>
    </row>
    <row r="23" spans="3:5" ht="20" customHeight="1" x14ac:dyDescent="0.2">
      <c r="C23" s="37"/>
      <c r="D23" s="50"/>
      <c r="E23" s="48"/>
    </row>
    <row r="24" spans="3:5" ht="20" customHeight="1" x14ac:dyDescent="0.2">
      <c r="C24" s="37"/>
      <c r="D24" s="50"/>
      <c r="E24" s="48"/>
    </row>
    <row r="25" spans="3:5" ht="20" customHeight="1" x14ac:dyDescent="0.2">
      <c r="C25" s="37"/>
      <c r="D25" s="50"/>
      <c r="E25" s="48"/>
    </row>
    <row r="26" spans="3:5" ht="20" customHeight="1" x14ac:dyDescent="0.2">
      <c r="C26" s="37"/>
      <c r="D26" s="50"/>
      <c r="E26" s="48"/>
    </row>
    <row r="27" spans="3:5" ht="20" customHeight="1" x14ac:dyDescent="0.2">
      <c r="C27" s="37"/>
      <c r="D27" s="50"/>
      <c r="E27" s="48"/>
    </row>
    <row r="28" spans="3:5" ht="20" customHeight="1" x14ac:dyDescent="0.2">
      <c r="C28" s="37"/>
      <c r="D28" s="50"/>
      <c r="E28" s="48"/>
    </row>
    <row r="29" spans="3:5" ht="20" customHeight="1" x14ac:dyDescent="0.2">
      <c r="C29" s="37"/>
      <c r="D29" s="50"/>
      <c r="E29" s="48"/>
    </row>
    <row r="30" spans="3:5" ht="20" customHeight="1" x14ac:dyDescent="0.2">
      <c r="C30" s="37"/>
      <c r="D30" s="50"/>
      <c r="E30" s="48"/>
    </row>
    <row r="31" spans="3:5" ht="20" customHeight="1" x14ac:dyDescent="0.2">
      <c r="C31" s="37"/>
      <c r="D31" s="50"/>
      <c r="E31" s="48"/>
    </row>
    <row r="32" spans="3:5" ht="20" customHeight="1" x14ac:dyDescent="0.2">
      <c r="C32" s="37"/>
      <c r="D32" s="50"/>
      <c r="E32" s="48"/>
    </row>
    <row r="33" spans="3:5" ht="20" customHeight="1" x14ac:dyDescent="0.2">
      <c r="C33" s="37"/>
      <c r="D33" s="50"/>
      <c r="E33" s="48"/>
    </row>
    <row r="34" spans="3:5" ht="20" customHeight="1" x14ac:dyDescent="0.2">
      <c r="C34" s="37"/>
      <c r="D34" s="50"/>
      <c r="E34" s="48"/>
    </row>
    <row r="35" spans="3:5" ht="20" customHeight="1" x14ac:dyDescent="0.2">
      <c r="C35" s="37"/>
      <c r="D35" s="50"/>
      <c r="E35" s="48"/>
    </row>
    <row r="36" spans="3:5" ht="20" customHeight="1" x14ac:dyDescent="0.2">
      <c r="C36" s="37"/>
      <c r="D36" s="50"/>
      <c r="E36" s="48"/>
    </row>
    <row r="37" spans="3:5" ht="20" customHeight="1" x14ac:dyDescent="0.2">
      <c r="C37" s="37"/>
      <c r="D37" s="50"/>
      <c r="E37" s="48"/>
    </row>
    <row r="38" spans="3:5" ht="20" customHeight="1" x14ac:dyDescent="0.2">
      <c r="C38" s="37"/>
      <c r="D38" s="50"/>
      <c r="E38" s="48"/>
    </row>
    <row r="39" spans="3:5" ht="20" customHeight="1" x14ac:dyDescent="0.2">
      <c r="C39" s="37"/>
      <c r="D39" s="50"/>
      <c r="E39" s="48"/>
    </row>
    <row r="40" spans="3:5" ht="20" customHeight="1" x14ac:dyDescent="0.2">
      <c r="C40" s="37"/>
      <c r="D40" s="50"/>
      <c r="E40" s="48"/>
    </row>
    <row r="41" spans="3:5" ht="20" customHeight="1" x14ac:dyDescent="0.2">
      <c r="C41" s="37"/>
      <c r="D41" s="50"/>
      <c r="E41" s="48"/>
    </row>
    <row r="42" spans="3:5" ht="20" customHeight="1" x14ac:dyDescent="0.2">
      <c r="C42" s="37"/>
      <c r="D42" s="50"/>
      <c r="E42" s="48"/>
    </row>
    <row r="43" spans="3:5" ht="20" customHeight="1" x14ac:dyDescent="0.2">
      <c r="C43" s="37"/>
      <c r="D43" s="50"/>
      <c r="E43" s="48"/>
    </row>
    <row r="44" spans="3:5" ht="20" customHeight="1" x14ac:dyDescent="0.2">
      <c r="C44" s="37"/>
      <c r="D44" s="50"/>
      <c r="E44" s="48"/>
    </row>
    <row r="45" spans="3:5" ht="20" customHeight="1" x14ac:dyDescent="0.2">
      <c r="C45" s="37"/>
      <c r="D45" s="50"/>
      <c r="E45" s="48"/>
    </row>
    <row r="46" spans="3:5" ht="20" customHeight="1" x14ac:dyDescent="0.2">
      <c r="C46" s="37"/>
      <c r="D46" s="50"/>
      <c r="E46" s="48"/>
    </row>
    <row r="47" spans="3:5" ht="20" customHeight="1" x14ac:dyDescent="0.2">
      <c r="C47" s="37"/>
      <c r="D47" s="50"/>
      <c r="E47" s="48"/>
    </row>
    <row r="48" spans="3:5" ht="20" customHeight="1" x14ac:dyDescent="0.2">
      <c r="C48" s="37"/>
      <c r="D48" s="50"/>
      <c r="E48" s="48"/>
    </row>
    <row r="49" spans="3:5" ht="20" customHeight="1" x14ac:dyDescent="0.2">
      <c r="C49" s="37"/>
      <c r="D49" s="50"/>
      <c r="E49" s="48"/>
    </row>
    <row r="50" spans="3:5" ht="20" customHeight="1" x14ac:dyDescent="0.2">
      <c r="C50" s="37"/>
      <c r="D50" s="50"/>
      <c r="E50" s="48"/>
    </row>
    <row r="51" spans="3:5" ht="20" customHeight="1" x14ac:dyDescent="0.2">
      <c r="C51" s="37"/>
      <c r="D51" s="50"/>
      <c r="E51" s="48"/>
    </row>
    <row r="52" spans="3:5" ht="20" customHeight="1" x14ac:dyDescent="0.2">
      <c r="C52" s="37"/>
      <c r="D52" s="50"/>
      <c r="E52" s="48"/>
    </row>
    <row r="53" spans="3:5" ht="20" customHeight="1" x14ac:dyDescent="0.2">
      <c r="C53" s="37"/>
      <c r="D53" s="50"/>
      <c r="E53" s="48"/>
    </row>
    <row r="54" spans="3:5" ht="20" customHeight="1" x14ac:dyDescent="0.2">
      <c r="C54" s="37"/>
      <c r="D54" s="50"/>
      <c r="E54" s="48"/>
    </row>
    <row r="55" spans="3:5" ht="20" customHeight="1" x14ac:dyDescent="0.2">
      <c r="C55" s="37"/>
      <c r="D55" s="50"/>
      <c r="E55" s="48"/>
    </row>
    <row r="56" spans="3:5" ht="20" customHeight="1" x14ac:dyDescent="0.2">
      <c r="C56" s="37"/>
      <c r="D56" s="50"/>
      <c r="E56" s="48"/>
    </row>
    <row r="57" spans="3:5" ht="20" customHeight="1" x14ac:dyDescent="0.2">
      <c r="C57" s="37"/>
      <c r="D57" s="50"/>
      <c r="E57" s="48"/>
    </row>
    <row r="58" spans="3:5" ht="20" customHeight="1" x14ac:dyDescent="0.2">
      <c r="C58" s="37"/>
      <c r="D58" s="50"/>
      <c r="E58" s="48"/>
    </row>
    <row r="59" spans="3:5" ht="20" customHeight="1" x14ac:dyDescent="0.2">
      <c r="C59" s="37"/>
      <c r="D59" s="50"/>
      <c r="E59" s="48"/>
    </row>
    <row r="60" spans="3:5" ht="20" customHeight="1" x14ac:dyDescent="0.2">
      <c r="C60" s="37"/>
      <c r="D60" s="50"/>
      <c r="E60" s="48"/>
    </row>
    <row r="61" spans="3:5" ht="20" customHeight="1" x14ac:dyDescent="0.2">
      <c r="C61" s="37"/>
      <c r="D61" s="50"/>
      <c r="E61" s="48"/>
    </row>
    <row r="62" spans="3:5" ht="20" customHeight="1" x14ac:dyDescent="0.2">
      <c r="C62" s="37"/>
      <c r="D62" s="50"/>
      <c r="E62" s="48"/>
    </row>
    <row r="63" spans="3:5" ht="20" customHeight="1" x14ac:dyDescent="0.2">
      <c r="C63" s="37"/>
      <c r="D63" s="50"/>
      <c r="E63" s="48"/>
    </row>
    <row r="64" spans="3:5" ht="20" customHeight="1" x14ac:dyDescent="0.2">
      <c r="C64" s="37"/>
      <c r="D64" s="50"/>
      <c r="E64" s="48"/>
    </row>
    <row r="65" spans="3:5" ht="20" customHeight="1" x14ac:dyDescent="0.2">
      <c r="C65" s="37"/>
      <c r="D65" s="50"/>
      <c r="E65" s="48"/>
    </row>
    <row r="66" spans="3:5" ht="20" customHeight="1" x14ac:dyDescent="0.2">
      <c r="C66" s="37"/>
      <c r="D66" s="50"/>
      <c r="E66" s="48"/>
    </row>
    <row r="67" spans="3:5" ht="20" customHeight="1" x14ac:dyDescent="0.2">
      <c r="C67" s="37"/>
      <c r="D67" s="50"/>
      <c r="E67" s="48"/>
    </row>
    <row r="68" spans="3:5" ht="20" customHeight="1" x14ac:dyDescent="0.2">
      <c r="C68" s="37"/>
      <c r="D68" s="50"/>
      <c r="E68" s="48"/>
    </row>
    <row r="69" spans="3:5" ht="20" customHeight="1" x14ac:dyDescent="0.2">
      <c r="C69" s="37"/>
      <c r="D69" s="50"/>
      <c r="E69" s="48"/>
    </row>
    <row r="70" spans="3:5" ht="20" customHeight="1" x14ac:dyDescent="0.2">
      <c r="C70" s="37"/>
      <c r="D70" s="50"/>
      <c r="E70" s="48"/>
    </row>
    <row r="71" spans="3:5" ht="20" customHeight="1" x14ac:dyDescent="0.2">
      <c r="C71" s="37"/>
      <c r="D71" s="50"/>
      <c r="E71" s="48"/>
    </row>
    <row r="72" spans="3:5" ht="20" customHeight="1" x14ac:dyDescent="0.2">
      <c r="C72" s="37"/>
      <c r="D72" s="50"/>
      <c r="E72" s="48"/>
    </row>
    <row r="73" spans="3:5" ht="20" customHeight="1" x14ac:dyDescent="0.2">
      <c r="C73" s="37"/>
      <c r="D73" s="50"/>
      <c r="E73" s="48"/>
    </row>
    <row r="74" spans="3:5" ht="20" customHeight="1" x14ac:dyDescent="0.2">
      <c r="C74" s="37"/>
      <c r="D74" s="50"/>
      <c r="E74" s="48"/>
    </row>
    <row r="75" spans="3:5" ht="20" customHeight="1" x14ac:dyDescent="0.2">
      <c r="C75" s="37"/>
      <c r="D75" s="50"/>
      <c r="E75" s="48"/>
    </row>
    <row r="76" spans="3:5" ht="20" customHeight="1" x14ac:dyDescent="0.2">
      <c r="C76" s="37"/>
      <c r="D76" s="50"/>
      <c r="E76" s="48"/>
    </row>
    <row r="77" spans="3:5" ht="20" customHeight="1" x14ac:dyDescent="0.2">
      <c r="C77" s="37"/>
      <c r="D77" s="50"/>
      <c r="E77" s="48"/>
    </row>
    <row r="78" spans="3:5" ht="20" customHeight="1" x14ac:dyDescent="0.2">
      <c r="C78" s="37"/>
      <c r="D78" s="50"/>
      <c r="E78" s="48"/>
    </row>
    <row r="79" spans="3:5" ht="20" customHeight="1" x14ac:dyDescent="0.2">
      <c r="C79" s="37"/>
      <c r="D79" s="50"/>
      <c r="E79" s="48"/>
    </row>
    <row r="80" spans="3:5" ht="20" customHeight="1" x14ac:dyDescent="0.2">
      <c r="C80" s="37"/>
      <c r="D80" s="50"/>
      <c r="E80" s="48"/>
    </row>
    <row r="81" spans="3:5" ht="20" customHeight="1" x14ac:dyDescent="0.2">
      <c r="C81" s="37"/>
      <c r="D81" s="50"/>
      <c r="E81" s="48"/>
    </row>
    <row r="82" spans="3:5" ht="20" customHeight="1" x14ac:dyDescent="0.2">
      <c r="C82" s="37"/>
      <c r="D82" s="50"/>
      <c r="E82" s="48"/>
    </row>
    <row r="83" spans="3:5" ht="20" customHeight="1" x14ac:dyDescent="0.2">
      <c r="C83" s="37"/>
      <c r="D83" s="50"/>
      <c r="E83" s="48"/>
    </row>
    <row r="84" spans="3:5" ht="20" customHeight="1" x14ac:dyDescent="0.2">
      <c r="C84" s="37"/>
      <c r="D84" s="50"/>
      <c r="E84" s="48"/>
    </row>
    <row r="85" spans="3:5" ht="20" customHeight="1" x14ac:dyDescent="0.2">
      <c r="C85" s="37"/>
      <c r="D85" s="50"/>
      <c r="E85" s="48"/>
    </row>
    <row r="86" spans="3:5" ht="20" customHeight="1" x14ac:dyDescent="0.2">
      <c r="C86" s="37"/>
      <c r="D86" s="50"/>
      <c r="E86" s="48"/>
    </row>
    <row r="87" spans="3:5" ht="20" customHeight="1" x14ac:dyDescent="0.2">
      <c r="C87" s="37"/>
      <c r="D87" s="50"/>
      <c r="E87" s="48"/>
    </row>
    <row r="88" spans="3:5" ht="20" customHeight="1" x14ac:dyDescent="0.2">
      <c r="C88" s="37"/>
      <c r="D88" s="50"/>
      <c r="E88" s="48"/>
    </row>
    <row r="89" spans="3:5" ht="20" customHeight="1" x14ac:dyDescent="0.2">
      <c r="C89" s="37"/>
      <c r="D89" s="50"/>
      <c r="E89" s="48"/>
    </row>
    <row r="90" spans="3:5" ht="20" customHeight="1" x14ac:dyDescent="0.2">
      <c r="C90" s="37"/>
      <c r="D90" s="50"/>
      <c r="E90" s="48"/>
    </row>
    <row r="91" spans="3:5" ht="20" customHeight="1" x14ac:dyDescent="0.2">
      <c r="C91" s="37"/>
      <c r="D91" s="50"/>
      <c r="E91" s="48"/>
    </row>
    <row r="92" spans="3:5" ht="20" customHeight="1" x14ac:dyDescent="0.2">
      <c r="C92" s="37"/>
      <c r="D92" s="50"/>
      <c r="E92" s="48"/>
    </row>
    <row r="93" spans="3:5" ht="20" customHeight="1" x14ac:dyDescent="0.2">
      <c r="C93" s="37"/>
      <c r="D93" s="50"/>
      <c r="E93" s="48"/>
    </row>
    <row r="94" spans="3:5" ht="20" customHeight="1" x14ac:dyDescent="0.2">
      <c r="C94" s="37"/>
      <c r="D94" s="50"/>
      <c r="E94" s="48"/>
    </row>
    <row r="95" spans="3:5" ht="20" customHeight="1" x14ac:dyDescent="0.2">
      <c r="C95" s="37"/>
      <c r="D95" s="50"/>
      <c r="E95" s="48"/>
    </row>
    <row r="96" spans="3:5" ht="20" customHeight="1" x14ac:dyDescent="0.2">
      <c r="C96" s="37"/>
      <c r="D96" s="50"/>
      <c r="E96" s="48"/>
    </row>
    <row r="97" spans="3:5" ht="20" customHeight="1" x14ac:dyDescent="0.2">
      <c r="C97" s="37"/>
      <c r="D97" s="50"/>
      <c r="E97" s="48"/>
    </row>
    <row r="98" spans="3:5" ht="20" customHeight="1" x14ac:dyDescent="0.2">
      <c r="C98" s="37"/>
      <c r="D98" s="50"/>
      <c r="E98" s="48"/>
    </row>
    <row r="99" spans="3:5" ht="20" customHeight="1" x14ac:dyDescent="0.2">
      <c r="C99" s="37"/>
      <c r="D99" s="50"/>
      <c r="E99" s="48"/>
    </row>
    <row r="100" spans="3:5" ht="20" customHeight="1" x14ac:dyDescent="0.2">
      <c r="C100" s="37"/>
      <c r="D100" s="50"/>
      <c r="E100" s="48"/>
    </row>
    <row r="101" spans="3:5" ht="20" customHeight="1" x14ac:dyDescent="0.2">
      <c r="C101" s="37"/>
      <c r="D101" s="50"/>
      <c r="E101" s="48"/>
    </row>
    <row r="102" spans="3:5" ht="20" customHeight="1" x14ac:dyDescent="0.2">
      <c r="C102" s="37"/>
      <c r="D102" s="50"/>
      <c r="E102" s="48"/>
    </row>
    <row r="103" spans="3:5" ht="20" customHeight="1" x14ac:dyDescent="0.2">
      <c r="C103" s="37"/>
      <c r="D103" s="50"/>
      <c r="E103" s="48"/>
    </row>
    <row r="104" spans="3:5" ht="20" customHeight="1" x14ac:dyDescent="0.2">
      <c r="C104" s="37"/>
      <c r="D104" s="50"/>
      <c r="E104" s="48"/>
    </row>
    <row r="105" spans="3:5" ht="20" customHeight="1" x14ac:dyDescent="0.2">
      <c r="C105" s="37"/>
      <c r="D105" s="50"/>
      <c r="E105" s="48"/>
    </row>
    <row r="106" spans="3:5" ht="20" customHeight="1" x14ac:dyDescent="0.2">
      <c r="C106" s="37"/>
      <c r="D106" s="50"/>
      <c r="E106" s="48"/>
    </row>
    <row r="107" spans="3:5" ht="20" customHeight="1" x14ac:dyDescent="0.2">
      <c r="C107" s="37"/>
      <c r="D107" s="50"/>
      <c r="E107" s="48"/>
    </row>
    <row r="108" spans="3:5" ht="20" customHeight="1" x14ac:dyDescent="0.2">
      <c r="C108" s="37"/>
      <c r="D108" s="50"/>
      <c r="E108" s="48"/>
    </row>
    <row r="109" spans="3:5" ht="20" customHeight="1" x14ac:dyDescent="0.2">
      <c r="C109" s="37"/>
      <c r="D109" s="50"/>
      <c r="E109" s="48"/>
    </row>
    <row r="110" spans="3:5" ht="20" customHeight="1" x14ac:dyDescent="0.2">
      <c r="C110" s="37"/>
      <c r="D110" s="50"/>
      <c r="E110" s="48"/>
    </row>
    <row r="111" spans="3:5" ht="20" customHeight="1" x14ac:dyDescent="0.2">
      <c r="C111" s="37"/>
      <c r="D111" s="50"/>
      <c r="E111" s="48"/>
    </row>
    <row r="112" spans="3:5" ht="20" customHeight="1" x14ac:dyDescent="0.2">
      <c r="C112" s="37"/>
      <c r="D112" s="50"/>
      <c r="E112" s="48"/>
    </row>
    <row r="113" spans="3:5" ht="20" customHeight="1" x14ac:dyDescent="0.2">
      <c r="C113" s="37"/>
      <c r="D113" s="50"/>
      <c r="E113" s="48"/>
    </row>
    <row r="114" spans="3:5" ht="20" customHeight="1" x14ac:dyDescent="0.2">
      <c r="C114" s="37"/>
      <c r="D114" s="50"/>
      <c r="E114" s="48"/>
    </row>
    <row r="115" spans="3:5" ht="20" customHeight="1" x14ac:dyDescent="0.2">
      <c r="C115" s="37"/>
      <c r="D115" s="50"/>
      <c r="E115" s="48"/>
    </row>
    <row r="116" spans="3:5" ht="20" customHeight="1" x14ac:dyDescent="0.2">
      <c r="C116" s="37"/>
      <c r="D116" s="50"/>
      <c r="E116" s="48"/>
    </row>
    <row r="117" spans="3:5" ht="20" customHeight="1" x14ac:dyDescent="0.2">
      <c r="C117" s="37"/>
      <c r="D117" s="50"/>
      <c r="E117" s="48"/>
    </row>
    <row r="118" spans="3:5" ht="20" customHeight="1" x14ac:dyDescent="0.2">
      <c r="C118" s="37"/>
      <c r="D118" s="50"/>
      <c r="E118" s="48"/>
    </row>
    <row r="119" spans="3:5" ht="20" customHeight="1" x14ac:dyDescent="0.2">
      <c r="C119" s="37"/>
      <c r="D119" s="50"/>
      <c r="E119" s="48"/>
    </row>
    <row r="120" spans="3:5" ht="20" customHeight="1" x14ac:dyDescent="0.2">
      <c r="C120" s="37"/>
      <c r="D120" s="50"/>
      <c r="E120" s="48"/>
    </row>
    <row r="121" spans="3:5" ht="20" customHeight="1" x14ac:dyDescent="0.2">
      <c r="C121" s="37"/>
      <c r="D121" s="50"/>
      <c r="E121" s="48"/>
    </row>
    <row r="122" spans="3:5" ht="20" customHeight="1" x14ac:dyDescent="0.2">
      <c r="C122" s="37"/>
      <c r="D122" s="50"/>
      <c r="E122" s="48"/>
    </row>
    <row r="123" spans="3:5" ht="20" customHeight="1" x14ac:dyDescent="0.2">
      <c r="C123" s="37"/>
      <c r="D123" s="50"/>
      <c r="E123" s="48"/>
    </row>
    <row r="124" spans="3:5" ht="20" customHeight="1" x14ac:dyDescent="0.2">
      <c r="C124" s="37"/>
      <c r="D124" s="50"/>
      <c r="E124" s="48"/>
    </row>
    <row r="125" spans="3:5" ht="20" customHeight="1" x14ac:dyDescent="0.2">
      <c r="C125" s="37"/>
      <c r="D125" s="50"/>
      <c r="E125" s="48"/>
    </row>
    <row r="126" spans="3:5" ht="20" customHeight="1" x14ac:dyDescent="0.2">
      <c r="C126" s="37"/>
      <c r="D126" s="50"/>
      <c r="E126" s="48"/>
    </row>
    <row r="127" spans="3:5" ht="20" customHeight="1" x14ac:dyDescent="0.2">
      <c r="C127" s="37"/>
      <c r="D127" s="50"/>
      <c r="E127" s="48"/>
    </row>
    <row r="128" spans="3:5" ht="20" customHeight="1" x14ac:dyDescent="0.2">
      <c r="C128" s="37"/>
      <c r="D128" s="50"/>
      <c r="E128" s="48"/>
    </row>
    <row r="129" spans="3:5" ht="20" customHeight="1" x14ac:dyDescent="0.2">
      <c r="C129" s="37"/>
      <c r="D129" s="50"/>
      <c r="E129" s="48"/>
    </row>
    <row r="130" spans="3:5" ht="20" customHeight="1" x14ac:dyDescent="0.2">
      <c r="C130" s="37"/>
      <c r="D130" s="50"/>
      <c r="E130" s="48"/>
    </row>
    <row r="131" spans="3:5" ht="20" customHeight="1" x14ac:dyDescent="0.2">
      <c r="C131" s="37"/>
      <c r="D131" s="50"/>
      <c r="E131" s="48"/>
    </row>
    <row r="132" spans="3:5" ht="20" customHeight="1" x14ac:dyDescent="0.2">
      <c r="C132" s="37"/>
      <c r="D132" s="50"/>
      <c r="E132" s="48"/>
    </row>
    <row r="133" spans="3:5" ht="20" customHeight="1" x14ac:dyDescent="0.2">
      <c r="C133" s="37"/>
      <c r="D133" s="50"/>
      <c r="E133" s="48"/>
    </row>
    <row r="134" spans="3:5" ht="20" customHeight="1" x14ac:dyDescent="0.2">
      <c r="C134" s="37"/>
      <c r="D134" s="50"/>
      <c r="E134" s="48"/>
    </row>
    <row r="135" spans="3:5" ht="20" customHeight="1" x14ac:dyDescent="0.2">
      <c r="C135" s="37"/>
      <c r="D135" s="50"/>
      <c r="E135" s="48"/>
    </row>
    <row r="136" spans="3:5" ht="20" customHeight="1" x14ac:dyDescent="0.2">
      <c r="C136" s="37"/>
      <c r="D136" s="50"/>
      <c r="E136" s="48"/>
    </row>
    <row r="137" spans="3:5" ht="20" customHeight="1" x14ac:dyDescent="0.2">
      <c r="C137" s="37"/>
      <c r="D137" s="50"/>
      <c r="E137" s="48"/>
    </row>
    <row r="138" spans="3:5" ht="20" customHeight="1" x14ac:dyDescent="0.2">
      <c r="C138" s="37"/>
      <c r="D138" s="50"/>
      <c r="E138" s="48"/>
    </row>
    <row r="139" spans="3:5" ht="20" customHeight="1" x14ac:dyDescent="0.2">
      <c r="C139" s="37"/>
      <c r="D139" s="50"/>
      <c r="E139" s="48"/>
    </row>
    <row r="140" spans="3:5" ht="20" customHeight="1" x14ac:dyDescent="0.2">
      <c r="C140" s="37"/>
      <c r="D140" s="50"/>
      <c r="E140" s="48"/>
    </row>
    <row r="141" spans="3:5" ht="20" customHeight="1" x14ac:dyDescent="0.2">
      <c r="C141" s="37"/>
      <c r="D141" s="50"/>
      <c r="E141" s="48"/>
    </row>
    <row r="142" spans="3:5" ht="20" customHeight="1" x14ac:dyDescent="0.2">
      <c r="C142" s="37"/>
      <c r="D142" s="50"/>
      <c r="E142" s="48"/>
    </row>
    <row r="143" spans="3:5" ht="20" customHeight="1" x14ac:dyDescent="0.2">
      <c r="C143" s="37"/>
      <c r="D143" s="50"/>
      <c r="E143" s="48"/>
    </row>
    <row r="144" spans="3:5" ht="20" customHeight="1" x14ac:dyDescent="0.2">
      <c r="C144" s="37"/>
      <c r="D144" s="50"/>
      <c r="E144" s="48"/>
    </row>
    <row r="145" spans="3:5" ht="20" customHeight="1" x14ac:dyDescent="0.2">
      <c r="C145" s="37"/>
      <c r="D145" s="50"/>
      <c r="E145" s="48"/>
    </row>
    <row r="146" spans="3:5" ht="20" customHeight="1" x14ac:dyDescent="0.2">
      <c r="C146" s="37"/>
      <c r="D146" s="50"/>
      <c r="E146" s="48"/>
    </row>
    <row r="147" spans="3:5" ht="20" customHeight="1" x14ac:dyDescent="0.2">
      <c r="C147" s="37"/>
      <c r="D147" s="50"/>
      <c r="E147" s="48"/>
    </row>
    <row r="148" spans="3:5" ht="20" customHeight="1" x14ac:dyDescent="0.2">
      <c r="C148" s="37"/>
      <c r="D148" s="50"/>
      <c r="E148" s="48"/>
    </row>
    <row r="149" spans="3:5" ht="20" customHeight="1" x14ac:dyDescent="0.2">
      <c r="C149" s="37"/>
      <c r="D149" s="50"/>
      <c r="E149" s="48"/>
    </row>
    <row r="150" spans="3:5" ht="20" customHeight="1" x14ac:dyDescent="0.2">
      <c r="C150" s="37"/>
      <c r="D150" s="50"/>
      <c r="E150" s="48"/>
    </row>
    <row r="151" spans="3:5" ht="20" customHeight="1" x14ac:dyDescent="0.2">
      <c r="C151" s="37"/>
      <c r="D151" s="50"/>
      <c r="E151" s="48"/>
    </row>
    <row r="152" spans="3:5" ht="20" customHeight="1" x14ac:dyDescent="0.2">
      <c r="C152" s="37"/>
      <c r="D152" s="50"/>
      <c r="E152" s="48"/>
    </row>
    <row r="153" spans="3:5" ht="20" customHeight="1" x14ac:dyDescent="0.2">
      <c r="C153" s="37"/>
      <c r="D153" s="50"/>
      <c r="E153" s="48"/>
    </row>
    <row r="154" spans="3:5" ht="20" customHeight="1" x14ac:dyDescent="0.2">
      <c r="C154" s="37"/>
      <c r="D154" s="50"/>
      <c r="E154" s="48"/>
    </row>
    <row r="155" spans="3:5" ht="20" customHeight="1" x14ac:dyDescent="0.2">
      <c r="C155" s="37"/>
      <c r="D155" s="50"/>
      <c r="E155" s="48"/>
    </row>
    <row r="156" spans="3:5" ht="20" customHeight="1" x14ac:dyDescent="0.2">
      <c r="C156" s="37"/>
      <c r="D156" s="50"/>
      <c r="E156" s="48"/>
    </row>
    <row r="157" spans="3:5" ht="20" customHeight="1" x14ac:dyDescent="0.2">
      <c r="C157" s="37"/>
      <c r="D157" s="50"/>
      <c r="E157" s="48"/>
    </row>
    <row r="158" spans="3:5" ht="20" customHeight="1" x14ac:dyDescent="0.2">
      <c r="C158" s="37"/>
      <c r="D158" s="50"/>
      <c r="E158" s="48"/>
    </row>
    <row r="159" spans="3:5" ht="20" customHeight="1" x14ac:dyDescent="0.2">
      <c r="C159" s="37"/>
      <c r="D159" s="50"/>
      <c r="E159" s="48"/>
    </row>
    <row r="160" spans="3:5" ht="20" customHeight="1" x14ac:dyDescent="0.2">
      <c r="C160" s="37"/>
      <c r="D160" s="50"/>
      <c r="E160" s="48"/>
    </row>
    <row r="161" spans="3:5" ht="20" customHeight="1" x14ac:dyDescent="0.2">
      <c r="C161" s="37"/>
      <c r="D161" s="50"/>
      <c r="E161" s="48"/>
    </row>
    <row r="162" spans="3:5" ht="20" customHeight="1" x14ac:dyDescent="0.2">
      <c r="C162" s="37"/>
      <c r="D162" s="50"/>
      <c r="E162" s="48"/>
    </row>
    <row r="163" spans="3:5" ht="20" customHeight="1" x14ac:dyDescent="0.2">
      <c r="C163" s="37"/>
      <c r="D163" s="50"/>
      <c r="E163" s="48"/>
    </row>
    <row r="164" spans="3:5" ht="20" customHeight="1" x14ac:dyDescent="0.2">
      <c r="C164" s="37"/>
      <c r="D164" s="50"/>
      <c r="E164" s="48"/>
    </row>
    <row r="165" spans="3:5" ht="20" customHeight="1" x14ac:dyDescent="0.2">
      <c r="C165" s="37"/>
      <c r="D165" s="50"/>
      <c r="E165" s="48"/>
    </row>
    <row r="166" spans="3:5" ht="20" customHeight="1" x14ac:dyDescent="0.2">
      <c r="C166" s="37"/>
      <c r="D166" s="50"/>
      <c r="E166" s="48"/>
    </row>
    <row r="167" spans="3:5" ht="20" customHeight="1" x14ac:dyDescent="0.2">
      <c r="C167" s="37"/>
      <c r="D167" s="50"/>
      <c r="E167" s="48"/>
    </row>
    <row r="168" spans="3:5" ht="20" customHeight="1" x14ac:dyDescent="0.2">
      <c r="C168" s="37"/>
      <c r="D168" s="50"/>
      <c r="E168" s="48"/>
    </row>
    <row r="169" spans="3:5" ht="20" customHeight="1" x14ac:dyDescent="0.2">
      <c r="C169" s="37"/>
      <c r="D169" s="50"/>
      <c r="E169" s="48"/>
    </row>
    <row r="170" spans="3:5" ht="20" customHeight="1" x14ac:dyDescent="0.2">
      <c r="C170" s="37"/>
      <c r="D170" s="50"/>
      <c r="E170" s="48"/>
    </row>
    <row r="171" spans="3:5" ht="20" customHeight="1" x14ac:dyDescent="0.2">
      <c r="C171" s="37"/>
      <c r="D171" s="50"/>
      <c r="E171" s="48"/>
    </row>
    <row r="172" spans="3:5" ht="20" customHeight="1" x14ac:dyDescent="0.2">
      <c r="C172" s="37"/>
      <c r="D172" s="50"/>
      <c r="E172" s="48"/>
    </row>
    <row r="173" spans="3:5" ht="20" customHeight="1" x14ac:dyDescent="0.2">
      <c r="C173" s="37"/>
      <c r="D173" s="50"/>
      <c r="E173" s="48"/>
    </row>
    <row r="174" spans="3:5" ht="20" customHeight="1" x14ac:dyDescent="0.2">
      <c r="C174" s="37"/>
      <c r="D174" s="50"/>
      <c r="E174" s="48"/>
    </row>
    <row r="175" spans="3:5" ht="20" customHeight="1" x14ac:dyDescent="0.2">
      <c r="C175" s="37"/>
      <c r="D175" s="50"/>
      <c r="E175" s="48"/>
    </row>
    <row r="176" spans="3:5" ht="20" customHeight="1" x14ac:dyDescent="0.2">
      <c r="C176" s="37"/>
      <c r="D176" s="50"/>
      <c r="E176" s="48"/>
    </row>
    <row r="177" spans="3:5" ht="20" customHeight="1" x14ac:dyDescent="0.2">
      <c r="C177" s="37"/>
      <c r="D177" s="50"/>
      <c r="E177" s="48"/>
    </row>
    <row r="178" spans="3:5" ht="20" customHeight="1" x14ac:dyDescent="0.2">
      <c r="C178" s="37"/>
      <c r="D178" s="50"/>
      <c r="E178" s="48"/>
    </row>
    <row r="179" spans="3:5" ht="20" customHeight="1" x14ac:dyDescent="0.2">
      <c r="C179" s="37"/>
      <c r="D179" s="50"/>
      <c r="E179" s="48"/>
    </row>
    <row r="180" spans="3:5" ht="20" customHeight="1" x14ac:dyDescent="0.2">
      <c r="C180" s="37"/>
      <c r="D180" s="50"/>
      <c r="E180" s="48"/>
    </row>
    <row r="181" spans="3:5" ht="20" customHeight="1" x14ac:dyDescent="0.2">
      <c r="C181" s="37"/>
      <c r="D181" s="50"/>
      <c r="E181" s="48"/>
    </row>
    <row r="182" spans="3:5" ht="20" customHeight="1" x14ac:dyDescent="0.2">
      <c r="C182" s="37"/>
      <c r="D182" s="50"/>
      <c r="E182" s="48"/>
    </row>
    <row r="183" spans="3:5" ht="20" customHeight="1" x14ac:dyDescent="0.2">
      <c r="C183" s="37"/>
      <c r="D183" s="50"/>
      <c r="E183" s="48"/>
    </row>
    <row r="184" spans="3:5" ht="20" customHeight="1" x14ac:dyDescent="0.2">
      <c r="C184" s="37"/>
      <c r="D184" s="50"/>
      <c r="E184" s="48"/>
    </row>
    <row r="185" spans="3:5" ht="20" customHeight="1" x14ac:dyDescent="0.2">
      <c r="C185" s="37"/>
      <c r="D185" s="50"/>
      <c r="E185" s="48"/>
    </row>
    <row r="186" spans="3:5" ht="20" customHeight="1" x14ac:dyDescent="0.2">
      <c r="C186" s="37"/>
      <c r="D186" s="50"/>
      <c r="E186" s="48"/>
    </row>
    <row r="187" spans="3:5" ht="20" customHeight="1" x14ac:dyDescent="0.2">
      <c r="C187" s="37"/>
      <c r="D187" s="50"/>
      <c r="E187" s="48"/>
    </row>
    <row r="188" spans="3:5" ht="20" customHeight="1" x14ac:dyDescent="0.2">
      <c r="C188" s="37"/>
      <c r="D188" s="50"/>
      <c r="E188" s="48"/>
    </row>
    <row r="189" spans="3:5" ht="20" customHeight="1" x14ac:dyDescent="0.2">
      <c r="C189" s="37"/>
      <c r="D189" s="50"/>
      <c r="E189" s="48"/>
    </row>
    <row r="190" spans="3:5" ht="20" customHeight="1" x14ac:dyDescent="0.2">
      <c r="C190" s="37"/>
      <c r="D190" s="50"/>
      <c r="E190" s="48"/>
    </row>
    <row r="191" spans="3:5" ht="20" customHeight="1" x14ac:dyDescent="0.2">
      <c r="C191" s="37"/>
      <c r="D191" s="50"/>
      <c r="E191" s="48"/>
    </row>
    <row r="192" spans="3:5" ht="20" customHeight="1" x14ac:dyDescent="0.2">
      <c r="C192" s="37"/>
      <c r="D192" s="50"/>
      <c r="E192" s="48"/>
    </row>
    <row r="193" spans="3:5" ht="20" customHeight="1" x14ac:dyDescent="0.2">
      <c r="C193" s="37"/>
      <c r="D193" s="50"/>
      <c r="E193" s="48"/>
    </row>
    <row r="194" spans="3:5" ht="20" customHeight="1" x14ac:dyDescent="0.2">
      <c r="C194" s="37"/>
      <c r="D194" s="50"/>
      <c r="E194" s="48"/>
    </row>
    <row r="195" spans="3:5" ht="20" customHeight="1" x14ac:dyDescent="0.2">
      <c r="C195" s="37"/>
      <c r="D195" s="50"/>
      <c r="E195" s="48"/>
    </row>
    <row r="196" spans="3:5" ht="20" customHeight="1" x14ac:dyDescent="0.2">
      <c r="C196" s="37"/>
      <c r="D196" s="50"/>
      <c r="E196" s="48"/>
    </row>
    <row r="197" spans="3:5" ht="20" customHeight="1" x14ac:dyDescent="0.2">
      <c r="C197" s="37"/>
      <c r="D197" s="50"/>
      <c r="E197" s="48"/>
    </row>
    <row r="198" spans="3:5" ht="20" customHeight="1" x14ac:dyDescent="0.2">
      <c r="C198" s="37"/>
      <c r="D198" s="50"/>
      <c r="E198" s="48"/>
    </row>
    <row r="199" spans="3:5" ht="20" customHeight="1" x14ac:dyDescent="0.2">
      <c r="C199" s="37"/>
      <c r="D199" s="50"/>
      <c r="E199" s="48"/>
    </row>
    <row r="200" spans="3:5" ht="20" customHeight="1" x14ac:dyDescent="0.2">
      <c r="C200" s="37"/>
      <c r="D200" s="50"/>
      <c r="E200" s="48"/>
    </row>
    <row r="201" spans="3:5" ht="20" customHeight="1" x14ac:dyDescent="0.2">
      <c r="C201" s="37"/>
      <c r="D201" s="50"/>
      <c r="E201" s="48"/>
    </row>
    <row r="202" spans="3:5" ht="20" customHeight="1" x14ac:dyDescent="0.2">
      <c r="C202" s="37"/>
      <c r="D202" s="50"/>
      <c r="E202" s="48"/>
    </row>
    <row r="203" spans="3:5" ht="20" customHeight="1" x14ac:dyDescent="0.2">
      <c r="C203" s="37"/>
      <c r="D203" s="50"/>
      <c r="E203" s="48"/>
    </row>
    <row r="204" spans="3:5" ht="20" customHeight="1" x14ac:dyDescent="0.2">
      <c r="C204" s="37"/>
      <c r="D204" s="50"/>
      <c r="E204" s="48"/>
    </row>
    <row r="205" spans="3:5" ht="20" customHeight="1" x14ac:dyDescent="0.2">
      <c r="C205" s="37"/>
      <c r="D205" s="50"/>
      <c r="E205" s="48"/>
    </row>
    <row r="206" spans="3:5" ht="20" customHeight="1" x14ac:dyDescent="0.2">
      <c r="C206" s="37"/>
      <c r="D206" s="50"/>
      <c r="E206" s="48"/>
    </row>
    <row r="207" spans="3:5" ht="20" customHeight="1" x14ac:dyDescent="0.2">
      <c r="C207" s="37"/>
      <c r="D207" s="50"/>
      <c r="E207" s="48"/>
    </row>
    <row r="208" spans="3:5" ht="20" customHeight="1" x14ac:dyDescent="0.2">
      <c r="C208" s="37"/>
      <c r="D208" s="50"/>
      <c r="E208" s="48"/>
    </row>
    <row r="209" spans="3:5" ht="20" customHeight="1" x14ac:dyDescent="0.2">
      <c r="C209" s="37"/>
      <c r="D209" s="50"/>
      <c r="E209" s="48"/>
    </row>
    <row r="210" spans="3:5" ht="20" customHeight="1" x14ac:dyDescent="0.2">
      <c r="C210" s="37"/>
      <c r="D210" s="50"/>
      <c r="E210" s="48"/>
    </row>
    <row r="211" spans="3:5" ht="20" customHeight="1" x14ac:dyDescent="0.2">
      <c r="C211" s="37"/>
      <c r="D211" s="50"/>
      <c r="E211" s="48"/>
    </row>
    <row r="212" spans="3:5" ht="20" customHeight="1" x14ac:dyDescent="0.2">
      <c r="C212" s="37"/>
      <c r="D212" s="50"/>
      <c r="E212" s="48"/>
    </row>
    <row r="213" spans="3:5" ht="20" customHeight="1" x14ac:dyDescent="0.2">
      <c r="C213" s="37"/>
      <c r="D213" s="50"/>
      <c r="E213" s="48"/>
    </row>
    <row r="214" spans="3:5" ht="20" customHeight="1" x14ac:dyDescent="0.2">
      <c r="C214" s="37"/>
      <c r="D214" s="50"/>
      <c r="E214" s="48"/>
    </row>
    <row r="215" spans="3:5" ht="20" customHeight="1" x14ac:dyDescent="0.2">
      <c r="C215" s="37"/>
      <c r="D215" s="50"/>
      <c r="E215" s="48"/>
    </row>
    <row r="216" spans="3:5" ht="20" customHeight="1" x14ac:dyDescent="0.2">
      <c r="C216" s="37"/>
      <c r="D216" s="50"/>
      <c r="E216" s="48"/>
    </row>
    <row r="217" spans="3:5" ht="20" customHeight="1" x14ac:dyDescent="0.2">
      <c r="C217" s="37"/>
      <c r="D217" s="50"/>
      <c r="E217" s="48"/>
    </row>
    <row r="218" spans="3:5" ht="20" customHeight="1" x14ac:dyDescent="0.2">
      <c r="C218" s="37"/>
      <c r="D218" s="50"/>
      <c r="E218" s="48"/>
    </row>
    <row r="219" spans="3:5" ht="20" customHeight="1" x14ac:dyDescent="0.2">
      <c r="C219" s="37"/>
      <c r="D219" s="50"/>
      <c r="E219" s="48"/>
    </row>
    <row r="220" spans="3:5" ht="20" customHeight="1" x14ac:dyDescent="0.2">
      <c r="C220" s="37"/>
      <c r="D220" s="50"/>
      <c r="E220" s="48"/>
    </row>
    <row r="221" spans="3:5" ht="20" customHeight="1" x14ac:dyDescent="0.2">
      <c r="C221" s="37"/>
      <c r="D221" s="50"/>
      <c r="E221" s="48"/>
    </row>
    <row r="222" spans="3:5" ht="20" customHeight="1" x14ac:dyDescent="0.2">
      <c r="C222" s="37"/>
      <c r="D222" s="50"/>
      <c r="E222" s="48"/>
    </row>
    <row r="223" spans="3:5" ht="20" customHeight="1" x14ac:dyDescent="0.2">
      <c r="C223" s="37"/>
      <c r="D223" s="50"/>
      <c r="E223" s="48"/>
    </row>
    <row r="224" spans="3:5" ht="20" customHeight="1" x14ac:dyDescent="0.2">
      <c r="C224" s="37"/>
      <c r="D224" s="50"/>
      <c r="E224" s="48"/>
    </row>
    <row r="225" spans="3:5" ht="20" customHeight="1" x14ac:dyDescent="0.2">
      <c r="C225" s="37"/>
      <c r="D225" s="50"/>
      <c r="E225" s="48"/>
    </row>
    <row r="226" spans="3:5" ht="20" customHeight="1" x14ac:dyDescent="0.2">
      <c r="C226" s="37"/>
      <c r="D226" s="50"/>
      <c r="E226" s="48"/>
    </row>
    <row r="227" spans="3:5" ht="20" customHeight="1" x14ac:dyDescent="0.2">
      <c r="C227" s="37"/>
      <c r="D227" s="50"/>
      <c r="E227" s="48"/>
    </row>
    <row r="228" spans="3:5" ht="20" customHeight="1" x14ac:dyDescent="0.2">
      <c r="C228" s="37"/>
      <c r="D228" s="50"/>
      <c r="E228" s="48"/>
    </row>
    <row r="229" spans="3:5" ht="20" customHeight="1" x14ac:dyDescent="0.2">
      <c r="C229" s="37"/>
      <c r="D229" s="50"/>
      <c r="E229" s="48"/>
    </row>
    <row r="230" spans="3:5" ht="20" customHeight="1" x14ac:dyDescent="0.2">
      <c r="C230" s="37"/>
      <c r="D230" s="50"/>
      <c r="E230" s="48"/>
    </row>
    <row r="231" spans="3:5" ht="20" customHeight="1" x14ac:dyDescent="0.2">
      <c r="C231" s="37"/>
      <c r="D231" s="50"/>
      <c r="E231" s="48"/>
    </row>
    <row r="232" spans="3:5" ht="20" customHeight="1" x14ac:dyDescent="0.2">
      <c r="C232" s="37"/>
      <c r="D232" s="50"/>
      <c r="E232" s="48"/>
    </row>
    <row r="233" spans="3:5" ht="20" customHeight="1" x14ac:dyDescent="0.2">
      <c r="C233" s="37"/>
      <c r="D233" s="50"/>
      <c r="E233" s="48"/>
    </row>
    <row r="234" spans="3:5" ht="20" customHeight="1" x14ac:dyDescent="0.2">
      <c r="C234" s="37"/>
      <c r="D234" s="50"/>
      <c r="E234" s="48"/>
    </row>
    <row r="235" spans="3:5" ht="20" customHeight="1" x14ac:dyDescent="0.2">
      <c r="C235" s="37"/>
      <c r="D235" s="50"/>
      <c r="E235" s="48"/>
    </row>
    <row r="236" spans="3:5" ht="20" customHeight="1" x14ac:dyDescent="0.2">
      <c r="C236" s="37"/>
      <c r="D236" s="50"/>
      <c r="E236" s="48"/>
    </row>
    <row r="237" spans="3:5" ht="20" customHeight="1" x14ac:dyDescent="0.2">
      <c r="C237" s="37"/>
      <c r="D237" s="50"/>
      <c r="E237" s="48"/>
    </row>
    <row r="238" spans="3:5" ht="20" customHeight="1" x14ac:dyDescent="0.2">
      <c r="C238" s="37"/>
      <c r="D238" s="50"/>
      <c r="E238" s="48"/>
    </row>
    <row r="239" spans="3:5" ht="20" customHeight="1" x14ac:dyDescent="0.2">
      <c r="C239" s="37"/>
      <c r="D239" s="50"/>
      <c r="E239" s="48"/>
    </row>
    <row r="240" spans="3:5" ht="20" customHeight="1" x14ac:dyDescent="0.2">
      <c r="C240" s="37"/>
      <c r="D240" s="50"/>
      <c r="E240" s="48"/>
    </row>
    <row r="241" spans="3:5" ht="20" customHeight="1" x14ac:dyDescent="0.2">
      <c r="C241" s="37"/>
      <c r="D241" s="50"/>
      <c r="E241" s="48"/>
    </row>
    <row r="242" spans="3:5" ht="20" customHeight="1" x14ac:dyDescent="0.2">
      <c r="C242" s="37"/>
      <c r="D242" s="50"/>
      <c r="E242" s="48"/>
    </row>
    <row r="243" spans="3:5" ht="20" customHeight="1" x14ac:dyDescent="0.2">
      <c r="C243" s="37"/>
      <c r="D243" s="50"/>
      <c r="E243" s="48"/>
    </row>
    <row r="244" spans="3:5" ht="20" customHeight="1" x14ac:dyDescent="0.2">
      <c r="C244" s="37"/>
      <c r="D244" s="50"/>
      <c r="E244" s="48"/>
    </row>
    <row r="245" spans="3:5" ht="20" customHeight="1" x14ac:dyDescent="0.2">
      <c r="C245" s="37"/>
      <c r="D245" s="50"/>
      <c r="E245" s="48"/>
    </row>
    <row r="246" spans="3:5" ht="20" customHeight="1" x14ac:dyDescent="0.2">
      <c r="C246" s="37"/>
      <c r="D246" s="50"/>
      <c r="E246" s="48"/>
    </row>
    <row r="247" spans="3:5" ht="20" customHeight="1" x14ac:dyDescent="0.2">
      <c r="C247" s="37"/>
      <c r="D247" s="50"/>
      <c r="E247" s="48"/>
    </row>
    <row r="248" spans="3:5" ht="20" customHeight="1" x14ac:dyDescent="0.2">
      <c r="C248" s="37"/>
      <c r="D248" s="50"/>
      <c r="E248" s="48"/>
    </row>
    <row r="249" spans="3:5" ht="20" customHeight="1" x14ac:dyDescent="0.2">
      <c r="C249" s="37"/>
      <c r="D249" s="50"/>
      <c r="E249" s="48"/>
    </row>
    <row r="250" spans="3:5" ht="20" customHeight="1" x14ac:dyDescent="0.2">
      <c r="C250" s="37"/>
      <c r="D250" s="50"/>
      <c r="E250" s="48"/>
    </row>
    <row r="251" spans="3:5" ht="20" customHeight="1" x14ac:dyDescent="0.2">
      <c r="C251" s="37"/>
      <c r="D251" s="50"/>
      <c r="E251" s="48"/>
    </row>
    <row r="252" spans="3:5" ht="20" customHeight="1" x14ac:dyDescent="0.2">
      <c r="C252" s="37"/>
      <c r="D252" s="50"/>
      <c r="E252" s="48"/>
    </row>
    <row r="253" spans="3:5" ht="20" customHeight="1" x14ac:dyDescent="0.2">
      <c r="C253" s="37"/>
      <c r="D253" s="50"/>
      <c r="E253" s="48"/>
    </row>
    <row r="254" spans="3:5" ht="20" customHeight="1" x14ac:dyDescent="0.2">
      <c r="C254" s="37"/>
      <c r="D254" s="50"/>
      <c r="E254" s="48"/>
    </row>
    <row r="255" spans="3:5" ht="20" customHeight="1" x14ac:dyDescent="0.2">
      <c r="C255" s="37"/>
      <c r="D255" s="50"/>
      <c r="E255" s="48"/>
    </row>
    <row r="256" spans="3:5" ht="20" customHeight="1" x14ac:dyDescent="0.2">
      <c r="C256" s="37"/>
      <c r="D256" s="50"/>
      <c r="E256" s="48"/>
    </row>
    <row r="257" spans="3:5" ht="20" customHeight="1" x14ac:dyDescent="0.2">
      <c r="C257" s="37"/>
      <c r="D257" s="50"/>
      <c r="E257" s="48"/>
    </row>
    <row r="258" spans="3:5" ht="20" customHeight="1" x14ac:dyDescent="0.2">
      <c r="C258" s="37"/>
      <c r="D258" s="50"/>
      <c r="E258" s="48"/>
    </row>
    <row r="259" spans="3:5" ht="20" customHeight="1" x14ac:dyDescent="0.2">
      <c r="C259" s="37"/>
      <c r="D259" s="50"/>
      <c r="E259" s="48"/>
    </row>
    <row r="260" spans="3:5" ht="20" customHeight="1" x14ac:dyDescent="0.2">
      <c r="C260" s="37"/>
      <c r="D260" s="50"/>
      <c r="E260" s="48"/>
    </row>
    <row r="261" spans="3:5" ht="20" customHeight="1" x14ac:dyDescent="0.2">
      <c r="C261" s="37"/>
      <c r="D261" s="50"/>
      <c r="E261" s="48"/>
    </row>
    <row r="262" spans="3:5" ht="20" customHeight="1" x14ac:dyDescent="0.2">
      <c r="C262" s="37"/>
      <c r="D262" s="50"/>
      <c r="E262" s="48"/>
    </row>
    <row r="263" spans="3:5" ht="20" customHeight="1" x14ac:dyDescent="0.2">
      <c r="C263" s="37"/>
      <c r="D263" s="37"/>
    </row>
    <row r="264" spans="3:5" ht="20" customHeight="1" x14ac:dyDescent="0.2">
      <c r="C264" s="37"/>
      <c r="D264" s="37"/>
    </row>
  </sheetData>
  <dataValidations count="4">
    <dataValidation type="list" allowBlank="1" showInputMessage="1" showErrorMessage="1" sqref="U1:U1048576" xr:uid="{D2507BC3-F580-4E86-822D-BDAF9BC59CB9}">
      <formula1>"Yes Limitation, Yes Data Cleaning, Yes Data Analytics, No"</formula1>
    </dataValidation>
    <dataValidation showDropDown="1" showInputMessage="1" showErrorMessage="1" sqref="D1:D1048576" xr:uid="{907C258E-A69A-4EA8-A3C8-6AA3C9260445}"/>
    <dataValidation type="list" allowBlank="1" showInputMessage="1" showErrorMessage="1" sqref="V1:V1048576" xr:uid="{99F42CE4-A5F0-45EC-B11F-3C1FDDEDC74D}">
      <formula1>"Yes, No"</formula1>
    </dataValidation>
    <dataValidation type="list" allowBlank="1" showInputMessage="1" showErrorMessage="1" sqref="J1:J1048576" xr:uid="{E1882F43-82DD-4E1C-AEE2-592E3E8683C2}">
      <formula1>"Review, Original"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493E63A3-AF8B-4BC2-BDEE-5E4FC32C5DFA}">
          <x14:formula1>
            <xm:f>DD.Keywords_List!$J$2:$J$8</xm:f>
          </x14:formula1>
          <xm:sqref>K2:K4</xm:sqref>
        </x14:dataValidation>
        <x14:dataValidation type="list" allowBlank="1" showInputMessage="1" showErrorMessage="1" xr:uid="{C34A570E-DB2B-427B-8DC6-4F9948EE94F0}">
          <x14:formula1>
            <xm:f>DD.Keywords_List!$G:$G</xm:f>
          </x14:formula1>
          <xm:sqref>B1:B1048576</xm:sqref>
        </x14:dataValidation>
        <x14:dataValidation type="list" allowBlank="1" showInputMessage="1" showErrorMessage="1" xr:uid="{44F7D27C-20F6-410F-A9AD-ADF367A49EC4}">
          <x14:formula1>
            <xm:f>DD.Keywords_List!$J:$J</xm:f>
          </x14:formula1>
          <xm:sqref>K1 K5:K1048576</xm:sqref>
        </x14:dataValidation>
        <x14:dataValidation type="list" allowBlank="1" showInputMessage="1" showErrorMessage="1" xr:uid="{8C70B2A2-5BFB-41B3-869D-3DFB0DE8E499}">
          <x14:formula1>
            <xm:f>DD.Keywords_List!$L$1:$L$15</xm:f>
          </x14:formula1>
          <xm:sqref>Y1:Y1048576</xm:sqref>
        </x14:dataValidation>
        <x14:dataValidation type="list" allowBlank="1" showInputMessage="1" showErrorMessage="1" xr:uid="{847A2E01-F266-4409-A6FE-9D8512FF13DC}">
          <x14:formula1>
            <xm:f>Literature!$A:$A</xm:f>
          </x14:formula1>
          <xm:sqref>C1:C162 C188 C185:C186 C182:C183 C213:C1048576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BA62-D7EA-4C37-A08C-2C7D0B72506D}">
  <dimension ref="A1:E5825"/>
  <sheetViews>
    <sheetView topLeftCell="H1" workbookViewId="0">
      <pane ySplit="1" topLeftCell="A3304" activePane="bottomLeft" state="frozen"/>
      <selection pane="bottomLeft" activeCell="F1" sqref="F1"/>
    </sheetView>
  </sheetViews>
  <sheetFormatPr baseColWidth="10" defaultColWidth="9.1640625" defaultRowHeight="15" x14ac:dyDescent="0.2"/>
  <cols>
    <col min="1" max="1" width="10" style="1" bestFit="1" customWidth="1"/>
    <col min="2" max="2" width="33" style="1" bestFit="1" customWidth="1"/>
    <col min="3" max="3" width="27.33203125" style="1" bestFit="1" customWidth="1"/>
    <col min="4" max="4" width="10.33203125" style="1" bestFit="1" customWidth="1"/>
    <col min="5" max="5" width="11.6640625" style="1" bestFit="1" customWidth="1"/>
    <col min="6" max="16384" width="9.1640625" style="1"/>
  </cols>
  <sheetData>
    <row r="1" spans="1:5" x14ac:dyDescent="0.2">
      <c r="A1" s="2" t="s">
        <v>36</v>
      </c>
      <c r="B1" s="2" t="s">
        <v>8223</v>
      </c>
      <c r="C1" s="2" t="s">
        <v>8224</v>
      </c>
      <c r="D1" s="2" t="s">
        <v>37</v>
      </c>
      <c r="E1" s="2" t="s">
        <v>38</v>
      </c>
    </row>
    <row r="2" spans="1:5" x14ac:dyDescent="0.2">
      <c r="A2" s="1">
        <v>1</v>
      </c>
      <c r="B2" s="4" t="s">
        <v>3065</v>
      </c>
      <c r="C2" s="4" t="s">
        <v>3066</v>
      </c>
    </row>
    <row r="3" spans="1:5" x14ac:dyDescent="0.2">
      <c r="A3" s="1">
        <v>2</v>
      </c>
      <c r="B3" s="4" t="s">
        <v>3068</v>
      </c>
      <c r="C3" s="4" t="s">
        <v>3069</v>
      </c>
    </row>
    <row r="4" spans="1:5" x14ac:dyDescent="0.2">
      <c r="A4" s="1">
        <v>3</v>
      </c>
      <c r="B4" s="4" t="s">
        <v>3068</v>
      </c>
      <c r="C4" s="4" t="s">
        <v>3070</v>
      </c>
    </row>
    <row r="5" spans="1:5" x14ac:dyDescent="0.2">
      <c r="A5" s="1">
        <v>4</v>
      </c>
      <c r="B5" s="4" t="s">
        <v>3071</v>
      </c>
      <c r="C5" s="4" t="s">
        <v>3072</v>
      </c>
    </row>
    <row r="6" spans="1:5" x14ac:dyDescent="0.2">
      <c r="A6" s="1">
        <v>5</v>
      </c>
      <c r="B6" s="4" t="s">
        <v>3073</v>
      </c>
      <c r="C6" s="4" t="s">
        <v>3074</v>
      </c>
    </row>
    <row r="7" spans="1:5" x14ac:dyDescent="0.2">
      <c r="A7" s="1">
        <v>6</v>
      </c>
      <c r="B7" s="4" t="s">
        <v>3075</v>
      </c>
      <c r="C7" s="4" t="s">
        <v>3076</v>
      </c>
    </row>
    <row r="8" spans="1:5" x14ac:dyDescent="0.2">
      <c r="A8" s="1">
        <v>7</v>
      </c>
      <c r="B8" s="4" t="s">
        <v>3077</v>
      </c>
      <c r="C8" s="4" t="s">
        <v>3078</v>
      </c>
    </row>
    <row r="9" spans="1:5" x14ac:dyDescent="0.2">
      <c r="A9" s="1">
        <v>8</v>
      </c>
      <c r="B9" s="4" t="s">
        <v>3079</v>
      </c>
      <c r="C9" s="4" t="s">
        <v>3080</v>
      </c>
    </row>
    <row r="10" spans="1:5" x14ac:dyDescent="0.2">
      <c r="A10" s="1">
        <v>9</v>
      </c>
      <c r="B10" s="4" t="s">
        <v>3081</v>
      </c>
      <c r="C10" s="4" t="s">
        <v>3082</v>
      </c>
    </row>
    <row r="11" spans="1:5" x14ac:dyDescent="0.2">
      <c r="A11" s="1">
        <v>10</v>
      </c>
      <c r="B11" s="4" t="s">
        <v>3083</v>
      </c>
      <c r="C11" s="4" t="s">
        <v>3084</v>
      </c>
    </row>
    <row r="12" spans="1:5" x14ac:dyDescent="0.2">
      <c r="A12" s="1">
        <v>11</v>
      </c>
      <c r="B12" s="4" t="s">
        <v>3085</v>
      </c>
      <c r="C12" s="4" t="s">
        <v>3086</v>
      </c>
    </row>
    <row r="13" spans="1:5" x14ac:dyDescent="0.2">
      <c r="A13" s="1">
        <v>12</v>
      </c>
      <c r="B13" s="4" t="s">
        <v>3087</v>
      </c>
      <c r="C13" s="4" t="s">
        <v>3088</v>
      </c>
    </row>
    <row r="14" spans="1:5" x14ac:dyDescent="0.2">
      <c r="A14" s="1">
        <v>13</v>
      </c>
      <c r="B14" s="4" t="s">
        <v>3089</v>
      </c>
      <c r="C14" s="4" t="s">
        <v>3090</v>
      </c>
    </row>
    <row r="15" spans="1:5" x14ac:dyDescent="0.2">
      <c r="A15" s="1">
        <v>14</v>
      </c>
      <c r="B15" s="4" t="s">
        <v>3091</v>
      </c>
      <c r="C15" s="4" t="s">
        <v>3092</v>
      </c>
    </row>
    <row r="16" spans="1:5" x14ac:dyDescent="0.2">
      <c r="A16" s="1">
        <v>15</v>
      </c>
      <c r="B16" s="4" t="s">
        <v>3093</v>
      </c>
      <c r="C16" s="4" t="s">
        <v>3094</v>
      </c>
    </row>
    <row r="17" spans="1:3" x14ac:dyDescent="0.2">
      <c r="A17" s="1">
        <v>16</v>
      </c>
      <c r="B17" s="4" t="s">
        <v>3095</v>
      </c>
      <c r="C17" s="4" t="s">
        <v>3086</v>
      </c>
    </row>
    <row r="18" spans="1:3" x14ac:dyDescent="0.2">
      <c r="A18" s="1">
        <v>17</v>
      </c>
      <c r="B18" s="4" t="s">
        <v>3096</v>
      </c>
      <c r="C18" s="4" t="s">
        <v>3097</v>
      </c>
    </row>
    <row r="19" spans="1:3" x14ac:dyDescent="0.2">
      <c r="A19" s="1">
        <v>18</v>
      </c>
      <c r="B19" s="4" t="s">
        <v>3098</v>
      </c>
      <c r="C19" s="4" t="s">
        <v>3076</v>
      </c>
    </row>
    <row r="20" spans="1:3" x14ac:dyDescent="0.2">
      <c r="A20" s="1">
        <v>19</v>
      </c>
      <c r="B20" s="4" t="s">
        <v>3099</v>
      </c>
      <c r="C20" s="4" t="s">
        <v>3100</v>
      </c>
    </row>
    <row r="21" spans="1:3" x14ac:dyDescent="0.2">
      <c r="A21" s="1">
        <v>20</v>
      </c>
      <c r="B21" s="4" t="s">
        <v>3101</v>
      </c>
      <c r="C21" s="4" t="s">
        <v>3092</v>
      </c>
    </row>
    <row r="22" spans="1:3" x14ac:dyDescent="0.2">
      <c r="A22" s="1">
        <v>21</v>
      </c>
      <c r="B22" s="4" t="s">
        <v>3102</v>
      </c>
      <c r="C22" s="4" t="s">
        <v>3103</v>
      </c>
    </row>
    <row r="23" spans="1:3" x14ac:dyDescent="0.2">
      <c r="A23" s="1">
        <v>22</v>
      </c>
      <c r="B23" s="4" t="s">
        <v>3104</v>
      </c>
      <c r="C23" s="4" t="s">
        <v>3066</v>
      </c>
    </row>
    <row r="24" spans="1:3" x14ac:dyDescent="0.2">
      <c r="A24" s="1">
        <v>23</v>
      </c>
      <c r="B24" s="4" t="s">
        <v>3105</v>
      </c>
      <c r="C24" s="4" t="s">
        <v>3106</v>
      </c>
    </row>
    <row r="25" spans="1:3" x14ac:dyDescent="0.2">
      <c r="A25" s="1">
        <v>24</v>
      </c>
      <c r="B25" s="4" t="s">
        <v>3107</v>
      </c>
      <c r="C25" s="4" t="s">
        <v>3108</v>
      </c>
    </row>
    <row r="26" spans="1:3" x14ac:dyDescent="0.2">
      <c r="A26" s="1">
        <v>25</v>
      </c>
      <c r="B26" s="4" t="s">
        <v>3109</v>
      </c>
      <c r="C26" s="4" t="s">
        <v>3110</v>
      </c>
    </row>
    <row r="27" spans="1:3" x14ac:dyDescent="0.2">
      <c r="A27" s="1">
        <v>26</v>
      </c>
      <c r="B27" s="4" t="s">
        <v>3111</v>
      </c>
      <c r="C27" s="4" t="s">
        <v>3112</v>
      </c>
    </row>
    <row r="28" spans="1:3" x14ac:dyDescent="0.2">
      <c r="A28" s="1">
        <v>27</v>
      </c>
      <c r="B28" s="4" t="s">
        <v>3113</v>
      </c>
      <c r="C28" s="4" t="s">
        <v>3114</v>
      </c>
    </row>
    <row r="29" spans="1:3" x14ac:dyDescent="0.2">
      <c r="A29" s="1">
        <v>28</v>
      </c>
      <c r="B29" s="4" t="s">
        <v>3115</v>
      </c>
      <c r="C29" s="4" t="s">
        <v>3116</v>
      </c>
    </row>
    <row r="30" spans="1:3" x14ac:dyDescent="0.2">
      <c r="A30" s="1">
        <v>29</v>
      </c>
      <c r="B30" s="4" t="s">
        <v>3117</v>
      </c>
      <c r="C30" s="4" t="s">
        <v>3092</v>
      </c>
    </row>
    <row r="31" spans="1:3" x14ac:dyDescent="0.2">
      <c r="A31" s="1">
        <v>30</v>
      </c>
      <c r="B31" s="4" t="s">
        <v>3118</v>
      </c>
      <c r="C31" s="4" t="s">
        <v>3094</v>
      </c>
    </row>
    <row r="32" spans="1:3" x14ac:dyDescent="0.2">
      <c r="A32" s="1">
        <v>31</v>
      </c>
      <c r="B32" s="4" t="s">
        <v>3119</v>
      </c>
      <c r="C32" s="4" t="s">
        <v>3120</v>
      </c>
    </row>
    <row r="33" spans="1:3" x14ac:dyDescent="0.2">
      <c r="A33" s="1">
        <v>32</v>
      </c>
      <c r="B33" s="4" t="s">
        <v>3121</v>
      </c>
      <c r="C33" s="4" t="s">
        <v>3122</v>
      </c>
    </row>
    <row r="34" spans="1:3" x14ac:dyDescent="0.2">
      <c r="A34" s="1">
        <v>33</v>
      </c>
      <c r="B34" s="4" t="s">
        <v>3123</v>
      </c>
      <c r="C34" s="4" t="s">
        <v>3124</v>
      </c>
    </row>
    <row r="35" spans="1:3" x14ac:dyDescent="0.2">
      <c r="A35" s="1">
        <v>34</v>
      </c>
      <c r="B35" s="4" t="s">
        <v>3125</v>
      </c>
      <c r="C35" s="4" t="s">
        <v>3110</v>
      </c>
    </row>
    <row r="36" spans="1:3" x14ac:dyDescent="0.2">
      <c r="A36" s="1">
        <v>35</v>
      </c>
      <c r="B36" s="4" t="s">
        <v>3126</v>
      </c>
      <c r="C36" s="4" t="s">
        <v>3076</v>
      </c>
    </row>
    <row r="37" spans="1:3" x14ac:dyDescent="0.2">
      <c r="A37" s="1">
        <v>36</v>
      </c>
      <c r="B37" s="4" t="s">
        <v>3127</v>
      </c>
      <c r="C37" s="4" t="s">
        <v>3128</v>
      </c>
    </row>
    <row r="38" spans="1:3" x14ac:dyDescent="0.2">
      <c r="A38" s="1">
        <v>37</v>
      </c>
      <c r="B38" s="4" t="s">
        <v>3127</v>
      </c>
      <c r="C38" s="4" t="s">
        <v>3066</v>
      </c>
    </row>
    <row r="39" spans="1:3" x14ac:dyDescent="0.2">
      <c r="A39" s="1">
        <v>38</v>
      </c>
      <c r="B39" s="4" t="s">
        <v>3129</v>
      </c>
      <c r="C39" s="4" t="s">
        <v>3120</v>
      </c>
    </row>
    <row r="40" spans="1:3" x14ac:dyDescent="0.2">
      <c r="A40" s="1">
        <v>39</v>
      </c>
      <c r="B40" s="4" t="s">
        <v>3130</v>
      </c>
      <c r="C40" s="4" t="s">
        <v>3128</v>
      </c>
    </row>
    <row r="41" spans="1:3" x14ac:dyDescent="0.2">
      <c r="A41" s="1">
        <v>40</v>
      </c>
      <c r="B41" s="4" t="s">
        <v>3131</v>
      </c>
      <c r="C41" s="4" t="s">
        <v>3092</v>
      </c>
    </row>
    <row r="42" spans="1:3" x14ac:dyDescent="0.2">
      <c r="A42" s="1">
        <v>41</v>
      </c>
      <c r="B42" s="4" t="s">
        <v>3132</v>
      </c>
      <c r="C42" s="4" t="s">
        <v>3124</v>
      </c>
    </row>
    <row r="43" spans="1:3" x14ac:dyDescent="0.2">
      <c r="A43" s="1">
        <v>42</v>
      </c>
      <c r="B43" s="4" t="s">
        <v>3133</v>
      </c>
      <c r="C43" s="4" t="s">
        <v>3074</v>
      </c>
    </row>
    <row r="44" spans="1:3" x14ac:dyDescent="0.2">
      <c r="A44" s="1">
        <v>43</v>
      </c>
      <c r="B44" s="4" t="s">
        <v>3133</v>
      </c>
      <c r="C44" s="4" t="s">
        <v>3100</v>
      </c>
    </row>
    <row r="45" spans="1:3" x14ac:dyDescent="0.2">
      <c r="A45" s="1">
        <v>44</v>
      </c>
      <c r="B45" s="4" t="s">
        <v>3134</v>
      </c>
      <c r="C45" s="4" t="s">
        <v>3120</v>
      </c>
    </row>
    <row r="46" spans="1:3" x14ac:dyDescent="0.2">
      <c r="A46" s="1">
        <v>45</v>
      </c>
      <c r="B46" s="4" t="s">
        <v>3134</v>
      </c>
      <c r="C46" s="4" t="s">
        <v>3135</v>
      </c>
    </row>
    <row r="47" spans="1:3" x14ac:dyDescent="0.2">
      <c r="A47" s="1">
        <v>46</v>
      </c>
      <c r="B47" s="4" t="s">
        <v>3136</v>
      </c>
      <c r="C47" s="4" t="s">
        <v>3080</v>
      </c>
    </row>
    <row r="48" spans="1:3" x14ac:dyDescent="0.2">
      <c r="A48" s="1">
        <v>47</v>
      </c>
      <c r="B48" s="4" t="s">
        <v>3136</v>
      </c>
      <c r="C48" s="4" t="s">
        <v>3094</v>
      </c>
    </row>
    <row r="49" spans="1:3" x14ac:dyDescent="0.2">
      <c r="A49" s="1">
        <v>48</v>
      </c>
      <c r="B49" s="4" t="s">
        <v>3137</v>
      </c>
      <c r="C49" s="4" t="s">
        <v>3138</v>
      </c>
    </row>
    <row r="50" spans="1:3" x14ac:dyDescent="0.2">
      <c r="A50" s="1">
        <v>49</v>
      </c>
      <c r="B50" s="4" t="s">
        <v>3139</v>
      </c>
      <c r="C50" s="4" t="s">
        <v>3140</v>
      </c>
    </row>
    <row r="51" spans="1:3" x14ac:dyDescent="0.2">
      <c r="A51" s="1">
        <v>50</v>
      </c>
      <c r="B51" s="4" t="s">
        <v>3141</v>
      </c>
      <c r="C51" s="4" t="s">
        <v>3142</v>
      </c>
    </row>
    <row r="52" spans="1:3" x14ac:dyDescent="0.2">
      <c r="A52" s="1">
        <v>51</v>
      </c>
      <c r="B52" s="4" t="s">
        <v>3143</v>
      </c>
      <c r="C52" s="4" t="s">
        <v>3144</v>
      </c>
    </row>
    <row r="53" spans="1:3" x14ac:dyDescent="0.2">
      <c r="A53" s="1">
        <v>52</v>
      </c>
      <c r="B53" s="4" t="s">
        <v>3145</v>
      </c>
      <c r="C53" s="4" t="s">
        <v>3146</v>
      </c>
    </row>
    <row r="54" spans="1:3" x14ac:dyDescent="0.2">
      <c r="A54" s="1">
        <v>53</v>
      </c>
      <c r="B54" s="4" t="s">
        <v>3147</v>
      </c>
      <c r="C54" s="4" t="s">
        <v>3084</v>
      </c>
    </row>
    <row r="55" spans="1:3" x14ac:dyDescent="0.2">
      <c r="A55" s="1">
        <v>54</v>
      </c>
      <c r="B55" s="4" t="s">
        <v>3148</v>
      </c>
      <c r="C55" s="4" t="s">
        <v>3092</v>
      </c>
    </row>
    <row r="56" spans="1:3" x14ac:dyDescent="0.2">
      <c r="A56" s="1">
        <v>55</v>
      </c>
      <c r="B56" s="4" t="s">
        <v>3149</v>
      </c>
      <c r="C56" s="4" t="s">
        <v>3092</v>
      </c>
    </row>
    <row r="57" spans="1:3" x14ac:dyDescent="0.2">
      <c r="A57" s="1">
        <v>56</v>
      </c>
      <c r="B57" s="4" t="s">
        <v>3150</v>
      </c>
      <c r="C57" s="4" t="s">
        <v>3066</v>
      </c>
    </row>
    <row r="58" spans="1:3" x14ac:dyDescent="0.2">
      <c r="A58" s="1">
        <v>57</v>
      </c>
      <c r="B58" s="4" t="s">
        <v>3151</v>
      </c>
      <c r="C58" s="4" t="s">
        <v>3152</v>
      </c>
    </row>
    <row r="59" spans="1:3" x14ac:dyDescent="0.2">
      <c r="A59" s="1">
        <v>58</v>
      </c>
      <c r="B59" s="4" t="s">
        <v>3153</v>
      </c>
      <c r="C59" s="4" t="s">
        <v>3114</v>
      </c>
    </row>
    <row r="60" spans="1:3" x14ac:dyDescent="0.2">
      <c r="A60" s="1">
        <v>59</v>
      </c>
      <c r="B60" s="4" t="s">
        <v>3154</v>
      </c>
      <c r="C60" s="4" t="s">
        <v>3092</v>
      </c>
    </row>
    <row r="61" spans="1:3" x14ac:dyDescent="0.2">
      <c r="A61" s="1">
        <v>60</v>
      </c>
      <c r="B61" s="4" t="s">
        <v>3155</v>
      </c>
      <c r="C61" s="4" t="s">
        <v>3128</v>
      </c>
    </row>
    <row r="62" spans="1:3" x14ac:dyDescent="0.2">
      <c r="A62" s="1">
        <v>61</v>
      </c>
      <c r="B62" s="4" t="s">
        <v>3156</v>
      </c>
      <c r="C62" s="4" t="s">
        <v>3106</v>
      </c>
    </row>
    <row r="63" spans="1:3" x14ac:dyDescent="0.2">
      <c r="A63" s="1">
        <v>62</v>
      </c>
      <c r="B63" s="4" t="s">
        <v>3157</v>
      </c>
      <c r="C63" s="4" t="s">
        <v>3100</v>
      </c>
    </row>
    <row r="64" spans="1:3" x14ac:dyDescent="0.2">
      <c r="A64" s="1">
        <v>63</v>
      </c>
      <c r="B64" s="4" t="s">
        <v>3158</v>
      </c>
      <c r="C64" s="4" t="s">
        <v>3092</v>
      </c>
    </row>
    <row r="65" spans="1:3" x14ac:dyDescent="0.2">
      <c r="A65" s="1">
        <v>64</v>
      </c>
      <c r="B65" s="4" t="s">
        <v>3159</v>
      </c>
      <c r="C65" s="4" t="s">
        <v>3160</v>
      </c>
    </row>
    <row r="66" spans="1:3" x14ac:dyDescent="0.2">
      <c r="A66" s="1">
        <v>65</v>
      </c>
      <c r="B66" s="4" t="s">
        <v>3161</v>
      </c>
      <c r="C66" s="4" t="s">
        <v>3100</v>
      </c>
    </row>
    <row r="67" spans="1:3" x14ac:dyDescent="0.2">
      <c r="A67" s="1">
        <v>66</v>
      </c>
      <c r="B67" s="4" t="s">
        <v>3162</v>
      </c>
      <c r="C67" s="4" t="s">
        <v>3163</v>
      </c>
    </row>
    <row r="68" spans="1:3" x14ac:dyDescent="0.2">
      <c r="A68" s="1">
        <v>67</v>
      </c>
      <c r="B68" s="4" t="s">
        <v>3164</v>
      </c>
      <c r="C68" s="4" t="s">
        <v>3103</v>
      </c>
    </row>
    <row r="69" spans="1:3" x14ac:dyDescent="0.2">
      <c r="A69" s="1">
        <v>68</v>
      </c>
      <c r="B69" s="4" t="s">
        <v>3165</v>
      </c>
      <c r="C69" s="4" t="s">
        <v>3092</v>
      </c>
    </row>
    <row r="70" spans="1:3" x14ac:dyDescent="0.2">
      <c r="A70" s="1">
        <v>69</v>
      </c>
      <c r="B70" s="4" t="s">
        <v>3166</v>
      </c>
      <c r="C70" s="4" t="s">
        <v>3076</v>
      </c>
    </row>
    <row r="71" spans="1:3" x14ac:dyDescent="0.2">
      <c r="A71" s="1">
        <v>70</v>
      </c>
      <c r="B71" s="4" t="s">
        <v>3166</v>
      </c>
      <c r="C71" s="4" t="s">
        <v>3167</v>
      </c>
    </row>
    <row r="72" spans="1:3" x14ac:dyDescent="0.2">
      <c r="A72" s="1">
        <v>71</v>
      </c>
      <c r="B72" s="4" t="s">
        <v>3166</v>
      </c>
      <c r="C72" s="4" t="s">
        <v>3142</v>
      </c>
    </row>
    <row r="73" spans="1:3" x14ac:dyDescent="0.2">
      <c r="A73" s="1">
        <v>72</v>
      </c>
      <c r="B73" s="4" t="s">
        <v>3168</v>
      </c>
      <c r="C73" s="4" t="s">
        <v>3066</v>
      </c>
    </row>
    <row r="74" spans="1:3" x14ac:dyDescent="0.2">
      <c r="A74" s="1">
        <v>73</v>
      </c>
      <c r="B74" s="4" t="s">
        <v>3169</v>
      </c>
      <c r="C74" s="4" t="s">
        <v>3094</v>
      </c>
    </row>
    <row r="75" spans="1:3" x14ac:dyDescent="0.2">
      <c r="A75" s="1">
        <v>74</v>
      </c>
      <c r="B75" s="4" t="s">
        <v>3170</v>
      </c>
      <c r="C75" s="4" t="s">
        <v>3171</v>
      </c>
    </row>
    <row r="76" spans="1:3" x14ac:dyDescent="0.2">
      <c r="A76" s="1">
        <v>75</v>
      </c>
      <c r="B76" s="4" t="s">
        <v>3172</v>
      </c>
      <c r="C76" s="4" t="s">
        <v>3173</v>
      </c>
    </row>
    <row r="77" spans="1:3" x14ac:dyDescent="0.2">
      <c r="A77" s="1">
        <v>76</v>
      </c>
      <c r="B77" s="4" t="s">
        <v>3174</v>
      </c>
      <c r="C77" s="4" t="s">
        <v>3106</v>
      </c>
    </row>
    <row r="78" spans="1:3" x14ac:dyDescent="0.2">
      <c r="A78" s="1">
        <v>77</v>
      </c>
      <c r="B78" s="4" t="s">
        <v>3175</v>
      </c>
      <c r="C78" s="4" t="s">
        <v>3094</v>
      </c>
    </row>
    <row r="79" spans="1:3" x14ac:dyDescent="0.2">
      <c r="A79" s="1">
        <v>78</v>
      </c>
      <c r="B79" s="4" t="s">
        <v>3176</v>
      </c>
      <c r="C79" s="4" t="s">
        <v>3110</v>
      </c>
    </row>
    <row r="80" spans="1:3" x14ac:dyDescent="0.2">
      <c r="A80" s="1">
        <v>79</v>
      </c>
      <c r="B80" s="4" t="s">
        <v>3176</v>
      </c>
      <c r="C80" s="4" t="s">
        <v>3177</v>
      </c>
    </row>
    <row r="81" spans="1:3" x14ac:dyDescent="0.2">
      <c r="A81" s="1">
        <v>80</v>
      </c>
      <c r="B81" s="4" t="s">
        <v>3178</v>
      </c>
      <c r="C81" s="4" t="s">
        <v>3124</v>
      </c>
    </row>
    <row r="82" spans="1:3" x14ac:dyDescent="0.2">
      <c r="A82" s="1">
        <v>81</v>
      </c>
      <c r="B82" s="4" t="s">
        <v>3179</v>
      </c>
      <c r="C82" s="4" t="s">
        <v>3110</v>
      </c>
    </row>
    <row r="83" spans="1:3" x14ac:dyDescent="0.2">
      <c r="A83" s="1">
        <v>82</v>
      </c>
      <c r="B83" s="4" t="s">
        <v>3180</v>
      </c>
      <c r="C83" s="4" t="s">
        <v>3181</v>
      </c>
    </row>
    <row r="84" spans="1:3" x14ac:dyDescent="0.2">
      <c r="A84" s="1">
        <v>83</v>
      </c>
      <c r="B84" s="4" t="s">
        <v>3182</v>
      </c>
      <c r="C84" s="4" t="s">
        <v>3183</v>
      </c>
    </row>
    <row r="85" spans="1:3" x14ac:dyDescent="0.2">
      <c r="A85" s="1">
        <v>84</v>
      </c>
      <c r="B85" s="4" t="s">
        <v>3184</v>
      </c>
      <c r="C85" s="4" t="s">
        <v>3124</v>
      </c>
    </row>
    <row r="86" spans="1:3" x14ac:dyDescent="0.2">
      <c r="A86" s="1">
        <v>85</v>
      </c>
      <c r="B86" s="4" t="s">
        <v>3185</v>
      </c>
      <c r="C86" s="4" t="s">
        <v>3186</v>
      </c>
    </row>
    <row r="87" spans="1:3" x14ac:dyDescent="0.2">
      <c r="A87" s="1">
        <v>86</v>
      </c>
      <c r="B87" s="4" t="s">
        <v>3185</v>
      </c>
      <c r="C87" s="4" t="s">
        <v>3187</v>
      </c>
    </row>
    <row r="88" spans="1:3" x14ac:dyDescent="0.2">
      <c r="A88" s="1">
        <v>87</v>
      </c>
      <c r="B88" s="4" t="s">
        <v>3185</v>
      </c>
      <c r="C88" s="4" t="s">
        <v>3094</v>
      </c>
    </row>
    <row r="89" spans="1:3" x14ac:dyDescent="0.2">
      <c r="A89" s="1">
        <v>88</v>
      </c>
      <c r="B89" s="4" t="s">
        <v>3188</v>
      </c>
      <c r="C89" s="4" t="s">
        <v>3189</v>
      </c>
    </row>
    <row r="90" spans="1:3" x14ac:dyDescent="0.2">
      <c r="A90" s="1">
        <v>89</v>
      </c>
      <c r="B90" s="4" t="s">
        <v>3190</v>
      </c>
      <c r="C90" s="4" t="s">
        <v>3092</v>
      </c>
    </row>
    <row r="91" spans="1:3" x14ac:dyDescent="0.2">
      <c r="A91" s="1">
        <v>90</v>
      </c>
      <c r="B91" s="4" t="s">
        <v>3191</v>
      </c>
      <c r="C91" s="4" t="s">
        <v>3171</v>
      </c>
    </row>
    <row r="92" spans="1:3" x14ac:dyDescent="0.2">
      <c r="A92" s="1">
        <v>91</v>
      </c>
      <c r="B92" s="4" t="s">
        <v>3192</v>
      </c>
      <c r="C92" s="4" t="s">
        <v>3124</v>
      </c>
    </row>
    <row r="93" spans="1:3" x14ac:dyDescent="0.2">
      <c r="A93" s="1">
        <v>92</v>
      </c>
      <c r="B93" s="4" t="s">
        <v>3193</v>
      </c>
      <c r="C93" s="4" t="s">
        <v>3106</v>
      </c>
    </row>
    <row r="94" spans="1:3" x14ac:dyDescent="0.2">
      <c r="A94" s="1">
        <v>93</v>
      </c>
      <c r="B94" s="4" t="s">
        <v>3194</v>
      </c>
      <c r="C94" s="4" t="s">
        <v>3128</v>
      </c>
    </row>
    <row r="95" spans="1:3" x14ac:dyDescent="0.2">
      <c r="A95" s="1">
        <v>94</v>
      </c>
      <c r="B95" s="4" t="s">
        <v>3195</v>
      </c>
      <c r="C95" s="4" t="s">
        <v>3196</v>
      </c>
    </row>
    <row r="96" spans="1:3" x14ac:dyDescent="0.2">
      <c r="A96" s="1">
        <v>95</v>
      </c>
      <c r="B96" s="4" t="s">
        <v>3197</v>
      </c>
      <c r="C96" s="4" t="s">
        <v>3198</v>
      </c>
    </row>
    <row r="97" spans="1:3" x14ac:dyDescent="0.2">
      <c r="A97" s="1">
        <v>96</v>
      </c>
      <c r="B97" s="4" t="s">
        <v>3199</v>
      </c>
      <c r="C97" s="4" t="s">
        <v>3114</v>
      </c>
    </row>
    <row r="98" spans="1:3" x14ac:dyDescent="0.2">
      <c r="A98" s="1">
        <v>97</v>
      </c>
      <c r="B98" s="4" t="s">
        <v>3200</v>
      </c>
      <c r="C98" s="4" t="s">
        <v>3201</v>
      </c>
    </row>
    <row r="99" spans="1:3" x14ac:dyDescent="0.2">
      <c r="A99" s="1">
        <v>98</v>
      </c>
      <c r="B99" s="4" t="s">
        <v>3202</v>
      </c>
      <c r="C99" s="4" t="s">
        <v>3086</v>
      </c>
    </row>
    <row r="100" spans="1:3" x14ac:dyDescent="0.2">
      <c r="A100" s="1">
        <v>99</v>
      </c>
      <c r="B100" s="4" t="s">
        <v>3202</v>
      </c>
      <c r="C100" s="4" t="s">
        <v>3186</v>
      </c>
    </row>
    <row r="101" spans="1:3" x14ac:dyDescent="0.2">
      <c r="A101" s="1">
        <v>100</v>
      </c>
      <c r="B101" s="4" t="s">
        <v>3203</v>
      </c>
      <c r="C101" s="4" t="s">
        <v>3084</v>
      </c>
    </row>
    <row r="102" spans="1:3" x14ac:dyDescent="0.2">
      <c r="A102" s="1">
        <v>101</v>
      </c>
      <c r="B102" s="4" t="s">
        <v>3204</v>
      </c>
      <c r="C102" s="4" t="s">
        <v>3205</v>
      </c>
    </row>
    <row r="103" spans="1:3" x14ac:dyDescent="0.2">
      <c r="A103" s="1">
        <v>102</v>
      </c>
      <c r="B103" s="4" t="s">
        <v>3206</v>
      </c>
      <c r="C103" s="4" t="s">
        <v>3114</v>
      </c>
    </row>
    <row r="104" spans="1:3" x14ac:dyDescent="0.2">
      <c r="A104" s="1">
        <v>103</v>
      </c>
      <c r="B104" s="4" t="s">
        <v>3207</v>
      </c>
      <c r="C104" s="4" t="s">
        <v>3110</v>
      </c>
    </row>
    <row r="105" spans="1:3" x14ac:dyDescent="0.2">
      <c r="A105" s="1">
        <v>104</v>
      </c>
      <c r="B105" s="4" t="s">
        <v>3208</v>
      </c>
      <c r="C105" s="4" t="s">
        <v>3092</v>
      </c>
    </row>
    <row r="106" spans="1:3" x14ac:dyDescent="0.2">
      <c r="A106" s="1">
        <v>105</v>
      </c>
      <c r="B106" s="4" t="s">
        <v>3209</v>
      </c>
      <c r="C106" s="4" t="s">
        <v>3210</v>
      </c>
    </row>
    <row r="107" spans="1:3" x14ac:dyDescent="0.2">
      <c r="A107" s="1">
        <v>106</v>
      </c>
      <c r="B107" s="4" t="s">
        <v>3211</v>
      </c>
      <c r="C107" s="4" t="s">
        <v>3120</v>
      </c>
    </row>
    <row r="108" spans="1:3" x14ac:dyDescent="0.2">
      <c r="A108" s="1">
        <v>107</v>
      </c>
      <c r="B108" s="4" t="s">
        <v>3212</v>
      </c>
      <c r="C108" s="4" t="s">
        <v>3213</v>
      </c>
    </row>
    <row r="109" spans="1:3" x14ac:dyDescent="0.2">
      <c r="A109" s="1">
        <v>108</v>
      </c>
      <c r="B109" s="4" t="s">
        <v>3214</v>
      </c>
      <c r="C109" s="4" t="s">
        <v>3215</v>
      </c>
    </row>
    <row r="110" spans="1:3" x14ac:dyDescent="0.2">
      <c r="A110" s="1">
        <v>109</v>
      </c>
      <c r="B110" s="4" t="s">
        <v>3216</v>
      </c>
      <c r="C110" s="4" t="s">
        <v>3110</v>
      </c>
    </row>
    <row r="111" spans="1:3" x14ac:dyDescent="0.2">
      <c r="A111" s="1">
        <v>110</v>
      </c>
      <c r="B111" s="4" t="s">
        <v>3217</v>
      </c>
      <c r="C111" s="4" t="s">
        <v>3218</v>
      </c>
    </row>
    <row r="112" spans="1:3" x14ac:dyDescent="0.2">
      <c r="A112" s="1">
        <v>111</v>
      </c>
      <c r="B112" s="4" t="s">
        <v>3219</v>
      </c>
      <c r="C112" s="4" t="s">
        <v>3220</v>
      </c>
    </row>
    <row r="113" spans="1:3" x14ac:dyDescent="0.2">
      <c r="A113" s="1">
        <v>112</v>
      </c>
      <c r="B113" s="4" t="s">
        <v>3221</v>
      </c>
      <c r="C113" s="4" t="s">
        <v>3076</v>
      </c>
    </row>
    <row r="114" spans="1:3" x14ac:dyDescent="0.2">
      <c r="A114" s="1">
        <v>113</v>
      </c>
      <c r="B114" s="4" t="s">
        <v>3222</v>
      </c>
      <c r="C114" s="4" t="s">
        <v>3100</v>
      </c>
    </row>
    <row r="115" spans="1:3" x14ac:dyDescent="0.2">
      <c r="A115" s="1">
        <v>114</v>
      </c>
      <c r="B115" s="4" t="s">
        <v>3223</v>
      </c>
      <c r="C115" s="4" t="s">
        <v>3224</v>
      </c>
    </row>
    <row r="116" spans="1:3" x14ac:dyDescent="0.2">
      <c r="A116" s="1">
        <v>115</v>
      </c>
      <c r="B116" s="4" t="s">
        <v>3225</v>
      </c>
      <c r="C116" s="4" t="s">
        <v>3142</v>
      </c>
    </row>
    <row r="117" spans="1:3" x14ac:dyDescent="0.2">
      <c r="A117" s="1">
        <v>116</v>
      </c>
      <c r="B117" s="4" t="s">
        <v>3225</v>
      </c>
      <c r="C117" s="4" t="s">
        <v>3226</v>
      </c>
    </row>
    <row r="118" spans="1:3" x14ac:dyDescent="0.2">
      <c r="A118" s="1">
        <v>117</v>
      </c>
      <c r="B118" s="4" t="s">
        <v>3227</v>
      </c>
      <c r="C118" s="4" t="s">
        <v>3100</v>
      </c>
    </row>
    <row r="119" spans="1:3" x14ac:dyDescent="0.2">
      <c r="A119" s="1">
        <v>118</v>
      </c>
      <c r="B119" s="4" t="s">
        <v>3228</v>
      </c>
      <c r="C119" s="4" t="s">
        <v>3108</v>
      </c>
    </row>
    <row r="120" spans="1:3" x14ac:dyDescent="0.2">
      <c r="A120" s="1">
        <v>119</v>
      </c>
      <c r="B120" s="4" t="s">
        <v>3229</v>
      </c>
      <c r="C120" s="4" t="s">
        <v>3224</v>
      </c>
    </row>
    <row r="121" spans="1:3" x14ac:dyDescent="0.2">
      <c r="A121" s="1">
        <v>120</v>
      </c>
      <c r="B121" s="4" t="s">
        <v>3229</v>
      </c>
      <c r="C121" s="4" t="s">
        <v>3230</v>
      </c>
    </row>
    <row r="122" spans="1:3" x14ac:dyDescent="0.2">
      <c r="A122" s="1">
        <v>121</v>
      </c>
      <c r="B122" s="4" t="s">
        <v>3229</v>
      </c>
      <c r="C122" s="4" t="s">
        <v>3069</v>
      </c>
    </row>
    <row r="123" spans="1:3" x14ac:dyDescent="0.2">
      <c r="A123" s="1">
        <v>122</v>
      </c>
      <c r="B123" s="4" t="s">
        <v>3229</v>
      </c>
      <c r="C123" s="4" t="s">
        <v>3231</v>
      </c>
    </row>
    <row r="124" spans="1:3" x14ac:dyDescent="0.2">
      <c r="A124" s="1">
        <v>123</v>
      </c>
      <c r="B124" s="4" t="s">
        <v>3229</v>
      </c>
      <c r="C124" s="4" t="s">
        <v>3232</v>
      </c>
    </row>
    <row r="125" spans="1:3" x14ac:dyDescent="0.2">
      <c r="A125" s="1">
        <v>124</v>
      </c>
      <c r="B125" s="4" t="s">
        <v>3229</v>
      </c>
      <c r="C125" s="4" t="s">
        <v>3233</v>
      </c>
    </row>
    <row r="126" spans="1:3" x14ac:dyDescent="0.2">
      <c r="A126" s="1">
        <v>125</v>
      </c>
      <c r="B126" s="4" t="s">
        <v>3234</v>
      </c>
      <c r="C126" s="4" t="s">
        <v>3232</v>
      </c>
    </row>
    <row r="127" spans="1:3" x14ac:dyDescent="0.2">
      <c r="A127" s="1">
        <v>126</v>
      </c>
      <c r="B127" s="4" t="s">
        <v>3235</v>
      </c>
      <c r="C127" s="4" t="s">
        <v>3186</v>
      </c>
    </row>
    <row r="128" spans="1:3" x14ac:dyDescent="0.2">
      <c r="A128" s="1">
        <v>127</v>
      </c>
      <c r="B128" s="4" t="s">
        <v>3236</v>
      </c>
      <c r="C128" s="4" t="s">
        <v>3237</v>
      </c>
    </row>
    <row r="129" spans="1:3" x14ac:dyDescent="0.2">
      <c r="A129" s="1">
        <v>128</v>
      </c>
      <c r="B129" s="4" t="s">
        <v>3238</v>
      </c>
      <c r="C129" s="4" t="s">
        <v>3239</v>
      </c>
    </row>
    <row r="130" spans="1:3" x14ac:dyDescent="0.2">
      <c r="A130" s="1">
        <v>129</v>
      </c>
      <c r="B130" s="4" t="s">
        <v>3238</v>
      </c>
      <c r="C130" s="4" t="s">
        <v>3076</v>
      </c>
    </row>
    <row r="131" spans="1:3" x14ac:dyDescent="0.2">
      <c r="A131" s="1">
        <v>130</v>
      </c>
      <c r="B131" s="4" t="s">
        <v>3240</v>
      </c>
      <c r="C131" s="4" t="s">
        <v>3106</v>
      </c>
    </row>
    <row r="132" spans="1:3" x14ac:dyDescent="0.2">
      <c r="A132" s="1">
        <v>131</v>
      </c>
      <c r="B132" s="4" t="s">
        <v>3241</v>
      </c>
      <c r="C132" s="4" t="s">
        <v>3242</v>
      </c>
    </row>
    <row r="133" spans="1:3" x14ac:dyDescent="0.2">
      <c r="A133" s="1">
        <v>132</v>
      </c>
      <c r="B133" s="4" t="s">
        <v>3243</v>
      </c>
      <c r="C133" s="4" t="s">
        <v>3106</v>
      </c>
    </row>
    <row r="134" spans="1:3" x14ac:dyDescent="0.2">
      <c r="A134" s="1">
        <v>133</v>
      </c>
      <c r="B134" s="4" t="s">
        <v>3244</v>
      </c>
      <c r="C134" s="4" t="s">
        <v>3245</v>
      </c>
    </row>
    <row r="135" spans="1:3" x14ac:dyDescent="0.2">
      <c r="A135" s="1">
        <v>134</v>
      </c>
      <c r="B135" s="4" t="s">
        <v>3246</v>
      </c>
      <c r="C135" s="4" t="s">
        <v>3152</v>
      </c>
    </row>
    <row r="136" spans="1:3" x14ac:dyDescent="0.2">
      <c r="A136" s="1">
        <v>135</v>
      </c>
      <c r="B136" s="4" t="s">
        <v>3247</v>
      </c>
      <c r="C136" s="4" t="s">
        <v>3082</v>
      </c>
    </row>
    <row r="137" spans="1:3" x14ac:dyDescent="0.2">
      <c r="A137" s="1">
        <v>136</v>
      </c>
      <c r="B137" s="4" t="s">
        <v>3248</v>
      </c>
      <c r="C137" s="4" t="s">
        <v>3249</v>
      </c>
    </row>
    <row r="138" spans="1:3" x14ac:dyDescent="0.2">
      <c r="A138" s="1">
        <v>137</v>
      </c>
      <c r="B138" s="4" t="s">
        <v>3250</v>
      </c>
      <c r="C138" s="4" t="s">
        <v>3076</v>
      </c>
    </row>
    <row r="139" spans="1:3" x14ac:dyDescent="0.2">
      <c r="A139" s="1">
        <v>138</v>
      </c>
      <c r="B139" s="4" t="s">
        <v>3251</v>
      </c>
      <c r="C139" s="4" t="s">
        <v>3114</v>
      </c>
    </row>
    <row r="140" spans="1:3" x14ac:dyDescent="0.2">
      <c r="A140" s="1">
        <v>139</v>
      </c>
      <c r="B140" s="4" t="s">
        <v>3252</v>
      </c>
      <c r="C140" s="4" t="s">
        <v>3253</v>
      </c>
    </row>
    <row r="141" spans="1:3" x14ac:dyDescent="0.2">
      <c r="A141" s="1">
        <v>140</v>
      </c>
      <c r="B141" s="4" t="s">
        <v>3252</v>
      </c>
      <c r="C141" s="4" t="s">
        <v>3254</v>
      </c>
    </row>
    <row r="142" spans="1:3" x14ac:dyDescent="0.2">
      <c r="A142" s="1">
        <v>141</v>
      </c>
      <c r="B142" s="4" t="s">
        <v>3255</v>
      </c>
      <c r="C142" s="4" t="s">
        <v>3128</v>
      </c>
    </row>
    <row r="143" spans="1:3" x14ac:dyDescent="0.2">
      <c r="A143" s="1">
        <v>142</v>
      </c>
      <c r="B143" s="4" t="s">
        <v>3256</v>
      </c>
      <c r="C143" s="4" t="s">
        <v>3257</v>
      </c>
    </row>
    <row r="144" spans="1:3" x14ac:dyDescent="0.2">
      <c r="A144" s="1">
        <v>143</v>
      </c>
      <c r="B144" s="4" t="s">
        <v>3258</v>
      </c>
      <c r="C144" s="4" t="s">
        <v>3146</v>
      </c>
    </row>
    <row r="145" spans="1:3" x14ac:dyDescent="0.2">
      <c r="A145" s="1">
        <v>144</v>
      </c>
      <c r="B145" s="4" t="s">
        <v>3259</v>
      </c>
      <c r="C145" s="4" t="s">
        <v>3092</v>
      </c>
    </row>
    <row r="146" spans="1:3" x14ac:dyDescent="0.2">
      <c r="A146" s="1">
        <v>145</v>
      </c>
      <c r="B146" s="4" t="s">
        <v>3260</v>
      </c>
      <c r="C146" s="4" t="s">
        <v>3092</v>
      </c>
    </row>
    <row r="147" spans="1:3" x14ac:dyDescent="0.2">
      <c r="A147" s="1">
        <v>146</v>
      </c>
      <c r="B147" s="4" t="s">
        <v>3261</v>
      </c>
      <c r="C147" s="4" t="s">
        <v>3128</v>
      </c>
    </row>
    <row r="148" spans="1:3" x14ac:dyDescent="0.2">
      <c r="A148" s="1">
        <v>147</v>
      </c>
      <c r="B148" s="4" t="s">
        <v>3262</v>
      </c>
      <c r="C148" s="4" t="s">
        <v>3092</v>
      </c>
    </row>
    <row r="149" spans="1:3" x14ac:dyDescent="0.2">
      <c r="A149" s="1">
        <v>148</v>
      </c>
      <c r="B149" s="4" t="s">
        <v>3263</v>
      </c>
      <c r="C149" s="4" t="s">
        <v>3186</v>
      </c>
    </row>
    <row r="150" spans="1:3" x14ac:dyDescent="0.2">
      <c r="A150" s="1">
        <v>149</v>
      </c>
      <c r="B150" s="4" t="s">
        <v>3264</v>
      </c>
      <c r="C150" s="4" t="s">
        <v>3265</v>
      </c>
    </row>
    <row r="151" spans="1:3" x14ac:dyDescent="0.2">
      <c r="A151" s="1">
        <v>150</v>
      </c>
      <c r="B151" s="4" t="s">
        <v>3266</v>
      </c>
      <c r="C151" s="4" t="s">
        <v>3110</v>
      </c>
    </row>
    <row r="152" spans="1:3" x14ac:dyDescent="0.2">
      <c r="A152" s="1">
        <v>151</v>
      </c>
      <c r="B152" s="4" t="s">
        <v>3267</v>
      </c>
      <c r="C152" s="4" t="s">
        <v>3152</v>
      </c>
    </row>
    <row r="153" spans="1:3" x14ac:dyDescent="0.2">
      <c r="A153" s="1">
        <v>152</v>
      </c>
      <c r="B153" s="4" t="s">
        <v>3267</v>
      </c>
      <c r="C153" s="4" t="s">
        <v>3268</v>
      </c>
    </row>
    <row r="154" spans="1:3" x14ac:dyDescent="0.2">
      <c r="A154" s="1">
        <v>153</v>
      </c>
      <c r="B154" s="4" t="s">
        <v>3269</v>
      </c>
      <c r="C154" s="4" t="s">
        <v>3270</v>
      </c>
    </row>
    <row r="155" spans="1:3" x14ac:dyDescent="0.2">
      <c r="A155" s="1">
        <v>154</v>
      </c>
      <c r="B155" s="4" t="s">
        <v>3271</v>
      </c>
      <c r="C155" s="4" t="s">
        <v>3122</v>
      </c>
    </row>
    <row r="156" spans="1:3" x14ac:dyDescent="0.2">
      <c r="A156" s="1">
        <v>155</v>
      </c>
      <c r="B156" s="4" t="s">
        <v>3272</v>
      </c>
      <c r="C156" s="4" t="s">
        <v>3094</v>
      </c>
    </row>
    <row r="157" spans="1:3" x14ac:dyDescent="0.2">
      <c r="A157" s="1">
        <v>156</v>
      </c>
      <c r="B157" s="4" t="s">
        <v>3273</v>
      </c>
      <c r="C157" s="4" t="s">
        <v>3274</v>
      </c>
    </row>
    <row r="158" spans="1:3" x14ac:dyDescent="0.2">
      <c r="A158" s="1">
        <v>157</v>
      </c>
      <c r="B158" s="4" t="s">
        <v>3275</v>
      </c>
      <c r="C158" s="4" t="s">
        <v>3114</v>
      </c>
    </row>
    <row r="159" spans="1:3" x14ac:dyDescent="0.2">
      <c r="A159" s="1">
        <v>158</v>
      </c>
      <c r="B159" s="4" t="s">
        <v>3276</v>
      </c>
      <c r="C159" s="4" t="s">
        <v>3084</v>
      </c>
    </row>
    <row r="160" spans="1:3" x14ac:dyDescent="0.2">
      <c r="A160" s="1">
        <v>159</v>
      </c>
      <c r="B160" s="4" t="s">
        <v>3276</v>
      </c>
      <c r="C160" s="4" t="s">
        <v>3100</v>
      </c>
    </row>
    <row r="161" spans="1:3" x14ac:dyDescent="0.2">
      <c r="A161" s="1">
        <v>160</v>
      </c>
      <c r="B161" s="4" t="s">
        <v>3277</v>
      </c>
      <c r="C161" s="4" t="s">
        <v>3092</v>
      </c>
    </row>
    <row r="162" spans="1:3" x14ac:dyDescent="0.2">
      <c r="A162" s="1">
        <v>161</v>
      </c>
      <c r="B162" s="4" t="s">
        <v>3278</v>
      </c>
      <c r="C162" s="4" t="s">
        <v>3076</v>
      </c>
    </row>
    <row r="163" spans="1:3" x14ac:dyDescent="0.2">
      <c r="A163" s="1">
        <v>162</v>
      </c>
      <c r="B163" s="4" t="s">
        <v>3279</v>
      </c>
      <c r="C163" s="4" t="s">
        <v>3280</v>
      </c>
    </row>
    <row r="164" spans="1:3" x14ac:dyDescent="0.2">
      <c r="A164" s="1">
        <v>163</v>
      </c>
      <c r="B164" s="4" t="s">
        <v>3279</v>
      </c>
      <c r="C164" s="4" t="s">
        <v>3100</v>
      </c>
    </row>
    <row r="165" spans="1:3" x14ac:dyDescent="0.2">
      <c r="A165" s="1">
        <v>164</v>
      </c>
      <c r="B165" s="4" t="s">
        <v>3281</v>
      </c>
      <c r="C165" s="4" t="s">
        <v>3074</v>
      </c>
    </row>
    <row r="166" spans="1:3" x14ac:dyDescent="0.2">
      <c r="A166" s="1">
        <v>165</v>
      </c>
      <c r="B166" s="4" t="s">
        <v>3282</v>
      </c>
      <c r="C166" s="4" t="s">
        <v>3120</v>
      </c>
    </row>
    <row r="167" spans="1:3" x14ac:dyDescent="0.2">
      <c r="A167" s="1">
        <v>166</v>
      </c>
      <c r="B167" s="4" t="s">
        <v>3283</v>
      </c>
      <c r="C167" s="4" t="s">
        <v>3186</v>
      </c>
    </row>
    <row r="168" spans="1:3" x14ac:dyDescent="0.2">
      <c r="A168" s="1">
        <v>167</v>
      </c>
      <c r="B168" s="4" t="s">
        <v>3284</v>
      </c>
      <c r="C168" s="4" t="s">
        <v>3285</v>
      </c>
    </row>
    <row r="169" spans="1:3" x14ac:dyDescent="0.2">
      <c r="A169" s="1">
        <v>168</v>
      </c>
      <c r="B169" s="4" t="s">
        <v>3286</v>
      </c>
      <c r="C169" s="4" t="s">
        <v>3215</v>
      </c>
    </row>
    <row r="170" spans="1:3" x14ac:dyDescent="0.2">
      <c r="A170" s="1">
        <v>169</v>
      </c>
      <c r="B170" s="4" t="s">
        <v>3287</v>
      </c>
      <c r="C170" s="4" t="s">
        <v>3288</v>
      </c>
    </row>
    <row r="171" spans="1:3" x14ac:dyDescent="0.2">
      <c r="A171" s="1">
        <v>170</v>
      </c>
      <c r="B171" s="4" t="s">
        <v>3287</v>
      </c>
      <c r="C171" s="4" t="s">
        <v>3289</v>
      </c>
    </row>
    <row r="172" spans="1:3" x14ac:dyDescent="0.2">
      <c r="A172" s="1">
        <v>171</v>
      </c>
      <c r="B172" s="4" t="s">
        <v>3287</v>
      </c>
      <c r="C172" s="4" t="s">
        <v>3290</v>
      </c>
    </row>
    <row r="173" spans="1:3" x14ac:dyDescent="0.2">
      <c r="A173" s="1">
        <v>172</v>
      </c>
      <c r="B173" s="4" t="s">
        <v>3291</v>
      </c>
      <c r="C173" s="4" t="s">
        <v>3114</v>
      </c>
    </row>
    <row r="174" spans="1:3" x14ac:dyDescent="0.2">
      <c r="A174" s="1">
        <v>173</v>
      </c>
      <c r="B174" s="4" t="s">
        <v>3292</v>
      </c>
      <c r="C174" s="4" t="s">
        <v>3106</v>
      </c>
    </row>
    <row r="175" spans="1:3" x14ac:dyDescent="0.2">
      <c r="A175" s="1">
        <v>174</v>
      </c>
      <c r="B175" s="4" t="s">
        <v>3293</v>
      </c>
      <c r="C175" s="4" t="s">
        <v>3124</v>
      </c>
    </row>
    <row r="176" spans="1:3" x14ac:dyDescent="0.2">
      <c r="A176" s="1">
        <v>175</v>
      </c>
      <c r="B176" s="4" t="s">
        <v>3294</v>
      </c>
      <c r="C176" s="4" t="s">
        <v>3114</v>
      </c>
    </row>
    <row r="177" spans="1:3" x14ac:dyDescent="0.2">
      <c r="A177" s="1">
        <v>176</v>
      </c>
      <c r="B177" s="4" t="s">
        <v>3294</v>
      </c>
      <c r="C177" s="4" t="s">
        <v>3295</v>
      </c>
    </row>
    <row r="178" spans="1:3" x14ac:dyDescent="0.2">
      <c r="A178" s="1">
        <v>177</v>
      </c>
      <c r="B178" s="4" t="s">
        <v>3296</v>
      </c>
      <c r="C178" s="4" t="s">
        <v>3094</v>
      </c>
    </row>
    <row r="179" spans="1:3" x14ac:dyDescent="0.2">
      <c r="A179" s="1">
        <v>178</v>
      </c>
      <c r="B179" s="4" t="s">
        <v>3297</v>
      </c>
      <c r="C179" s="4" t="s">
        <v>3298</v>
      </c>
    </row>
    <row r="180" spans="1:3" x14ac:dyDescent="0.2">
      <c r="A180" s="1">
        <v>179</v>
      </c>
      <c r="B180" s="4" t="s">
        <v>3299</v>
      </c>
      <c r="C180" s="4" t="s">
        <v>3128</v>
      </c>
    </row>
    <row r="181" spans="1:3" x14ac:dyDescent="0.2">
      <c r="A181" s="1">
        <v>180</v>
      </c>
      <c r="B181" s="4" t="s">
        <v>3300</v>
      </c>
      <c r="C181" s="4" t="s">
        <v>3253</v>
      </c>
    </row>
    <row r="182" spans="1:3" x14ac:dyDescent="0.2">
      <c r="A182" s="1">
        <v>181</v>
      </c>
      <c r="B182" s="4" t="s">
        <v>3301</v>
      </c>
      <c r="C182" s="4" t="s">
        <v>3152</v>
      </c>
    </row>
    <row r="183" spans="1:3" x14ac:dyDescent="0.2">
      <c r="A183" s="1">
        <v>182</v>
      </c>
      <c r="B183" s="4" t="s">
        <v>3302</v>
      </c>
      <c r="C183" s="4" t="s">
        <v>3303</v>
      </c>
    </row>
    <row r="184" spans="1:3" x14ac:dyDescent="0.2">
      <c r="A184" s="1">
        <v>183</v>
      </c>
      <c r="B184" s="4" t="s">
        <v>3304</v>
      </c>
      <c r="C184" s="4" t="s">
        <v>3122</v>
      </c>
    </row>
    <row r="185" spans="1:3" x14ac:dyDescent="0.2">
      <c r="A185" s="1">
        <v>184</v>
      </c>
      <c r="B185" s="4" t="s">
        <v>3305</v>
      </c>
      <c r="C185" s="4" t="s">
        <v>3306</v>
      </c>
    </row>
    <row r="186" spans="1:3" x14ac:dyDescent="0.2">
      <c r="A186" s="1">
        <v>185</v>
      </c>
      <c r="B186" s="4" t="s">
        <v>3307</v>
      </c>
      <c r="C186" s="4" t="s">
        <v>3076</v>
      </c>
    </row>
    <row r="187" spans="1:3" x14ac:dyDescent="0.2">
      <c r="A187" s="1">
        <v>186</v>
      </c>
      <c r="B187" s="4" t="s">
        <v>3308</v>
      </c>
      <c r="C187" s="4" t="s">
        <v>3114</v>
      </c>
    </row>
    <row r="188" spans="1:3" x14ac:dyDescent="0.2">
      <c r="A188" s="1">
        <v>187</v>
      </c>
      <c r="B188" s="4" t="s">
        <v>3309</v>
      </c>
      <c r="C188" s="4" t="s">
        <v>3310</v>
      </c>
    </row>
    <row r="189" spans="1:3" x14ac:dyDescent="0.2">
      <c r="A189" s="1">
        <v>188</v>
      </c>
      <c r="B189" s="4" t="s">
        <v>3311</v>
      </c>
      <c r="C189" s="4" t="s">
        <v>3106</v>
      </c>
    </row>
    <row r="190" spans="1:3" x14ac:dyDescent="0.2">
      <c r="A190" s="1">
        <v>189</v>
      </c>
      <c r="B190" s="4" t="s">
        <v>3312</v>
      </c>
      <c r="C190" s="4" t="s">
        <v>3108</v>
      </c>
    </row>
    <row r="191" spans="1:3" x14ac:dyDescent="0.2">
      <c r="A191" s="1">
        <v>190</v>
      </c>
      <c r="B191" s="4" t="s">
        <v>3313</v>
      </c>
      <c r="C191" s="4" t="s">
        <v>3092</v>
      </c>
    </row>
    <row r="192" spans="1:3" x14ac:dyDescent="0.2">
      <c r="A192" s="1">
        <v>191</v>
      </c>
      <c r="B192" s="4" t="s">
        <v>3314</v>
      </c>
      <c r="C192" s="4" t="s">
        <v>3315</v>
      </c>
    </row>
    <row r="193" spans="1:3" x14ac:dyDescent="0.2">
      <c r="A193" s="1">
        <v>192</v>
      </c>
      <c r="B193" s="4" t="s">
        <v>3316</v>
      </c>
      <c r="C193" s="4" t="s">
        <v>3315</v>
      </c>
    </row>
    <row r="194" spans="1:3" x14ac:dyDescent="0.2">
      <c r="A194" s="1">
        <v>193</v>
      </c>
      <c r="B194" s="4" t="s">
        <v>3317</v>
      </c>
      <c r="C194" s="4" t="s">
        <v>3110</v>
      </c>
    </row>
    <row r="195" spans="1:3" x14ac:dyDescent="0.2">
      <c r="A195" s="1">
        <v>194</v>
      </c>
      <c r="B195" s="4" t="s">
        <v>3318</v>
      </c>
      <c r="C195" s="4" t="s">
        <v>3074</v>
      </c>
    </row>
    <row r="196" spans="1:3" x14ac:dyDescent="0.2">
      <c r="A196" s="1">
        <v>195</v>
      </c>
      <c r="B196" s="4" t="s">
        <v>3319</v>
      </c>
      <c r="C196" s="4" t="s">
        <v>3094</v>
      </c>
    </row>
    <row r="197" spans="1:3" x14ac:dyDescent="0.2">
      <c r="A197" s="1">
        <v>196</v>
      </c>
      <c r="B197" s="4" t="s">
        <v>3320</v>
      </c>
      <c r="C197" s="4" t="s">
        <v>3100</v>
      </c>
    </row>
    <row r="198" spans="1:3" x14ac:dyDescent="0.2">
      <c r="A198" s="1">
        <v>197</v>
      </c>
      <c r="B198" s="4" t="s">
        <v>3321</v>
      </c>
      <c r="C198" s="4" t="s">
        <v>3322</v>
      </c>
    </row>
    <row r="199" spans="1:3" x14ac:dyDescent="0.2">
      <c r="A199" s="1">
        <v>198</v>
      </c>
      <c r="B199" s="4" t="s">
        <v>3323</v>
      </c>
      <c r="C199" s="4" t="s">
        <v>3122</v>
      </c>
    </row>
    <row r="200" spans="1:3" x14ac:dyDescent="0.2">
      <c r="A200" s="1">
        <v>199</v>
      </c>
      <c r="B200" s="4" t="s">
        <v>3324</v>
      </c>
      <c r="C200" s="4" t="s">
        <v>3110</v>
      </c>
    </row>
    <row r="201" spans="1:3" x14ac:dyDescent="0.2">
      <c r="A201" s="1">
        <v>200</v>
      </c>
      <c r="B201" s="4" t="s">
        <v>3325</v>
      </c>
      <c r="C201" s="4" t="s">
        <v>3106</v>
      </c>
    </row>
    <row r="202" spans="1:3" x14ac:dyDescent="0.2">
      <c r="A202" s="1">
        <v>201</v>
      </c>
      <c r="B202" s="4" t="s">
        <v>3326</v>
      </c>
      <c r="C202" s="4" t="s">
        <v>3110</v>
      </c>
    </row>
    <row r="203" spans="1:3" x14ac:dyDescent="0.2">
      <c r="A203" s="1">
        <v>202</v>
      </c>
      <c r="B203" s="4" t="s">
        <v>3327</v>
      </c>
      <c r="C203" s="4" t="s">
        <v>3074</v>
      </c>
    </row>
    <row r="204" spans="1:3" x14ac:dyDescent="0.2">
      <c r="A204" s="1">
        <v>203</v>
      </c>
      <c r="B204" s="4" t="s">
        <v>3328</v>
      </c>
      <c r="C204" s="4" t="s">
        <v>3094</v>
      </c>
    </row>
    <row r="205" spans="1:3" x14ac:dyDescent="0.2">
      <c r="A205" s="1">
        <v>204</v>
      </c>
      <c r="B205" s="4" t="s">
        <v>3329</v>
      </c>
      <c r="C205" s="4" t="s">
        <v>3066</v>
      </c>
    </row>
    <row r="206" spans="1:3" x14ac:dyDescent="0.2">
      <c r="A206" s="1">
        <v>205</v>
      </c>
      <c r="B206" s="4" t="s">
        <v>3330</v>
      </c>
      <c r="C206" s="4" t="s">
        <v>3331</v>
      </c>
    </row>
    <row r="207" spans="1:3" x14ac:dyDescent="0.2">
      <c r="A207" s="1">
        <v>206</v>
      </c>
      <c r="B207" s="4" t="s">
        <v>3332</v>
      </c>
      <c r="C207" s="4" t="s">
        <v>3092</v>
      </c>
    </row>
    <row r="208" spans="1:3" x14ac:dyDescent="0.2">
      <c r="A208" s="1">
        <v>207</v>
      </c>
      <c r="B208" s="4" t="s">
        <v>3333</v>
      </c>
      <c r="C208" s="4" t="s">
        <v>3108</v>
      </c>
    </row>
    <row r="209" spans="1:3" x14ac:dyDescent="0.2">
      <c r="A209" s="1">
        <v>208</v>
      </c>
      <c r="B209" s="4" t="s">
        <v>3334</v>
      </c>
      <c r="C209" s="4" t="s">
        <v>3110</v>
      </c>
    </row>
    <row r="210" spans="1:3" x14ac:dyDescent="0.2">
      <c r="A210" s="1">
        <v>209</v>
      </c>
      <c r="B210" s="4" t="s">
        <v>3335</v>
      </c>
      <c r="C210" s="4" t="s">
        <v>3092</v>
      </c>
    </row>
    <row r="211" spans="1:3" x14ac:dyDescent="0.2">
      <c r="A211" s="1">
        <v>210</v>
      </c>
      <c r="B211" s="4" t="s">
        <v>3336</v>
      </c>
      <c r="C211" s="4" t="s">
        <v>3337</v>
      </c>
    </row>
    <row r="212" spans="1:3" x14ac:dyDescent="0.2">
      <c r="A212" s="1">
        <v>211</v>
      </c>
      <c r="B212" s="4" t="s">
        <v>3338</v>
      </c>
      <c r="C212" s="4" t="s">
        <v>3339</v>
      </c>
    </row>
    <row r="213" spans="1:3" x14ac:dyDescent="0.2">
      <c r="A213" s="1">
        <v>212</v>
      </c>
      <c r="B213" s="4" t="s">
        <v>3340</v>
      </c>
      <c r="C213" s="4" t="s">
        <v>3128</v>
      </c>
    </row>
    <row r="214" spans="1:3" x14ac:dyDescent="0.2">
      <c r="A214" s="1">
        <v>213</v>
      </c>
      <c r="B214" s="4" t="s">
        <v>3341</v>
      </c>
      <c r="C214" s="4" t="s">
        <v>3186</v>
      </c>
    </row>
    <row r="215" spans="1:3" x14ac:dyDescent="0.2">
      <c r="A215" s="1">
        <v>214</v>
      </c>
      <c r="B215" s="4" t="s">
        <v>3342</v>
      </c>
      <c r="C215" s="4" t="s">
        <v>3343</v>
      </c>
    </row>
    <row r="216" spans="1:3" x14ac:dyDescent="0.2">
      <c r="A216" s="1">
        <v>215</v>
      </c>
      <c r="B216" s="4" t="s">
        <v>3344</v>
      </c>
      <c r="C216" s="4" t="s">
        <v>3345</v>
      </c>
    </row>
    <row r="217" spans="1:3" x14ac:dyDescent="0.2">
      <c r="A217" s="1">
        <v>216</v>
      </c>
      <c r="B217" s="4" t="s">
        <v>3346</v>
      </c>
      <c r="C217" s="4" t="s">
        <v>3303</v>
      </c>
    </row>
    <row r="218" spans="1:3" x14ac:dyDescent="0.2">
      <c r="A218" s="1">
        <v>217</v>
      </c>
      <c r="B218" s="4" t="s">
        <v>3347</v>
      </c>
      <c r="C218" s="4" t="s">
        <v>3295</v>
      </c>
    </row>
    <row r="219" spans="1:3" x14ac:dyDescent="0.2">
      <c r="A219" s="1">
        <v>218</v>
      </c>
      <c r="B219" s="4" t="s">
        <v>3348</v>
      </c>
      <c r="C219" s="4" t="s">
        <v>3231</v>
      </c>
    </row>
    <row r="220" spans="1:3" x14ac:dyDescent="0.2">
      <c r="A220" s="1">
        <v>219</v>
      </c>
      <c r="B220" s="4" t="s">
        <v>3349</v>
      </c>
      <c r="C220" s="4" t="s">
        <v>3350</v>
      </c>
    </row>
    <row r="221" spans="1:3" x14ac:dyDescent="0.2">
      <c r="A221" s="1">
        <v>220</v>
      </c>
      <c r="B221" s="4" t="s">
        <v>3351</v>
      </c>
      <c r="C221" s="4" t="s">
        <v>3114</v>
      </c>
    </row>
    <row r="222" spans="1:3" x14ac:dyDescent="0.2">
      <c r="A222" s="1">
        <v>221</v>
      </c>
      <c r="B222" s="4" t="s">
        <v>3352</v>
      </c>
      <c r="C222" s="4" t="s">
        <v>3076</v>
      </c>
    </row>
    <row r="223" spans="1:3" x14ac:dyDescent="0.2">
      <c r="A223" s="1">
        <v>222</v>
      </c>
      <c r="B223" s="4" t="s">
        <v>3353</v>
      </c>
      <c r="C223" s="4" t="s">
        <v>3110</v>
      </c>
    </row>
    <row r="224" spans="1:3" x14ac:dyDescent="0.2">
      <c r="A224" s="1">
        <v>223</v>
      </c>
      <c r="B224" s="4" t="s">
        <v>3354</v>
      </c>
      <c r="C224" s="4" t="s">
        <v>3066</v>
      </c>
    </row>
    <row r="225" spans="1:3" x14ac:dyDescent="0.2">
      <c r="A225" s="1">
        <v>224</v>
      </c>
      <c r="B225" s="4" t="s">
        <v>3355</v>
      </c>
      <c r="C225" s="4" t="s">
        <v>3128</v>
      </c>
    </row>
    <row r="226" spans="1:3" x14ac:dyDescent="0.2">
      <c r="A226" s="1">
        <v>225</v>
      </c>
      <c r="B226" s="4" t="s">
        <v>3356</v>
      </c>
      <c r="C226" s="4" t="s">
        <v>3092</v>
      </c>
    </row>
    <row r="227" spans="1:3" x14ac:dyDescent="0.2">
      <c r="A227" s="1">
        <v>226</v>
      </c>
      <c r="B227" s="4" t="s">
        <v>3357</v>
      </c>
      <c r="C227" s="4" t="s">
        <v>3108</v>
      </c>
    </row>
    <row r="228" spans="1:3" x14ac:dyDescent="0.2">
      <c r="A228" s="1">
        <v>227</v>
      </c>
      <c r="B228" s="4" t="s">
        <v>3358</v>
      </c>
      <c r="C228" s="4" t="s">
        <v>3270</v>
      </c>
    </row>
    <row r="229" spans="1:3" x14ac:dyDescent="0.2">
      <c r="A229" s="1">
        <v>228</v>
      </c>
      <c r="B229" s="4" t="s">
        <v>3359</v>
      </c>
      <c r="C229" s="4" t="s">
        <v>3230</v>
      </c>
    </row>
    <row r="230" spans="1:3" x14ac:dyDescent="0.2">
      <c r="A230" s="1">
        <v>229</v>
      </c>
      <c r="B230" s="4" t="s">
        <v>3360</v>
      </c>
      <c r="C230" s="4" t="s">
        <v>3186</v>
      </c>
    </row>
    <row r="231" spans="1:3" x14ac:dyDescent="0.2">
      <c r="A231" s="1">
        <v>230</v>
      </c>
      <c r="B231" s="4" t="s">
        <v>3360</v>
      </c>
      <c r="C231" s="4" t="s">
        <v>3361</v>
      </c>
    </row>
    <row r="232" spans="1:3" x14ac:dyDescent="0.2">
      <c r="A232" s="1">
        <v>231</v>
      </c>
      <c r="B232" s="4" t="s">
        <v>3360</v>
      </c>
      <c r="C232" s="4" t="s">
        <v>3362</v>
      </c>
    </row>
    <row r="233" spans="1:3" x14ac:dyDescent="0.2">
      <c r="A233" s="1">
        <v>232</v>
      </c>
      <c r="B233" s="4" t="s">
        <v>3363</v>
      </c>
      <c r="C233" s="4" t="s">
        <v>3094</v>
      </c>
    </row>
    <row r="234" spans="1:3" x14ac:dyDescent="0.2">
      <c r="A234" s="1">
        <v>233</v>
      </c>
      <c r="B234" s="4" t="s">
        <v>3364</v>
      </c>
      <c r="C234" s="4" t="s">
        <v>3365</v>
      </c>
    </row>
    <row r="235" spans="1:3" x14ac:dyDescent="0.2">
      <c r="A235" s="1">
        <v>234</v>
      </c>
      <c r="B235" s="4" t="s">
        <v>3366</v>
      </c>
      <c r="C235" s="4" t="s">
        <v>3110</v>
      </c>
    </row>
    <row r="236" spans="1:3" x14ac:dyDescent="0.2">
      <c r="A236" s="1">
        <v>235</v>
      </c>
      <c r="B236" s="4" t="s">
        <v>3367</v>
      </c>
      <c r="C236" s="4" t="s">
        <v>3110</v>
      </c>
    </row>
    <row r="237" spans="1:3" x14ac:dyDescent="0.2">
      <c r="A237" s="1">
        <v>236</v>
      </c>
      <c r="B237" s="4" t="s">
        <v>3368</v>
      </c>
      <c r="C237" s="4" t="s">
        <v>3100</v>
      </c>
    </row>
    <row r="238" spans="1:3" x14ac:dyDescent="0.2">
      <c r="A238" s="1">
        <v>237</v>
      </c>
      <c r="B238" s="4" t="s">
        <v>3369</v>
      </c>
      <c r="C238" s="4" t="s">
        <v>3084</v>
      </c>
    </row>
    <row r="239" spans="1:3" x14ac:dyDescent="0.2">
      <c r="A239" s="1">
        <v>238</v>
      </c>
      <c r="B239" s="4" t="s">
        <v>3370</v>
      </c>
      <c r="C239" s="4" t="s">
        <v>3371</v>
      </c>
    </row>
    <row r="240" spans="1:3" x14ac:dyDescent="0.2">
      <c r="A240" s="1">
        <v>239</v>
      </c>
      <c r="B240" s="4" t="s">
        <v>3372</v>
      </c>
      <c r="C240" s="4" t="s">
        <v>3186</v>
      </c>
    </row>
    <row r="241" spans="1:3" x14ac:dyDescent="0.2">
      <c r="A241" s="1">
        <v>240</v>
      </c>
      <c r="B241" s="4" t="s">
        <v>3373</v>
      </c>
      <c r="C241" s="4" t="s">
        <v>3120</v>
      </c>
    </row>
    <row r="242" spans="1:3" x14ac:dyDescent="0.2">
      <c r="A242" s="1">
        <v>241</v>
      </c>
      <c r="B242" s="4" t="s">
        <v>3373</v>
      </c>
      <c r="C242" s="4" t="s">
        <v>3374</v>
      </c>
    </row>
    <row r="243" spans="1:3" x14ac:dyDescent="0.2">
      <c r="A243" s="1">
        <v>242</v>
      </c>
      <c r="B243" s="4" t="s">
        <v>3373</v>
      </c>
      <c r="C243" s="4" t="s">
        <v>3186</v>
      </c>
    </row>
    <row r="244" spans="1:3" x14ac:dyDescent="0.2">
      <c r="A244" s="1">
        <v>243</v>
      </c>
      <c r="B244" s="4" t="s">
        <v>3373</v>
      </c>
      <c r="C244" s="4" t="s">
        <v>3069</v>
      </c>
    </row>
    <row r="245" spans="1:3" x14ac:dyDescent="0.2">
      <c r="A245" s="1">
        <v>244</v>
      </c>
      <c r="B245" s="4" t="s">
        <v>3373</v>
      </c>
      <c r="C245" s="4" t="s">
        <v>3375</v>
      </c>
    </row>
    <row r="246" spans="1:3" x14ac:dyDescent="0.2">
      <c r="A246" s="1">
        <v>245</v>
      </c>
      <c r="B246" s="4" t="s">
        <v>3373</v>
      </c>
      <c r="C246" s="4" t="s">
        <v>3110</v>
      </c>
    </row>
    <row r="247" spans="1:3" x14ac:dyDescent="0.2">
      <c r="A247" s="1">
        <v>246</v>
      </c>
      <c r="B247" s="4" t="s">
        <v>3373</v>
      </c>
      <c r="C247" s="4" t="s">
        <v>3376</v>
      </c>
    </row>
    <row r="248" spans="1:3" x14ac:dyDescent="0.2">
      <c r="A248" s="1">
        <v>247</v>
      </c>
      <c r="B248" s="4" t="s">
        <v>3373</v>
      </c>
      <c r="C248" s="4" t="s">
        <v>3094</v>
      </c>
    </row>
    <row r="249" spans="1:3" x14ac:dyDescent="0.2">
      <c r="A249" s="1">
        <v>248</v>
      </c>
      <c r="B249" s="4" t="s">
        <v>3373</v>
      </c>
      <c r="C249" s="4" t="s">
        <v>3361</v>
      </c>
    </row>
    <row r="250" spans="1:3" x14ac:dyDescent="0.2">
      <c r="A250" s="1">
        <v>249</v>
      </c>
      <c r="B250" s="4" t="s">
        <v>3373</v>
      </c>
      <c r="C250" s="4" t="s">
        <v>3377</v>
      </c>
    </row>
    <row r="251" spans="1:3" x14ac:dyDescent="0.2">
      <c r="A251" s="1">
        <v>250</v>
      </c>
      <c r="B251" s="4" t="s">
        <v>3378</v>
      </c>
      <c r="C251" s="4" t="s">
        <v>3379</v>
      </c>
    </row>
    <row r="252" spans="1:3" x14ac:dyDescent="0.2">
      <c r="A252" s="1">
        <v>251</v>
      </c>
      <c r="B252" s="4" t="s">
        <v>3380</v>
      </c>
      <c r="C252" s="4" t="s">
        <v>3084</v>
      </c>
    </row>
    <row r="253" spans="1:3" x14ac:dyDescent="0.2">
      <c r="A253" s="1">
        <v>252</v>
      </c>
      <c r="B253" s="4" t="s">
        <v>3381</v>
      </c>
      <c r="C253" s="4" t="s">
        <v>3374</v>
      </c>
    </row>
    <row r="254" spans="1:3" x14ac:dyDescent="0.2">
      <c r="A254" s="1">
        <v>253</v>
      </c>
      <c r="B254" s="4" t="s">
        <v>3381</v>
      </c>
      <c r="C254" s="4" t="s">
        <v>3382</v>
      </c>
    </row>
    <row r="255" spans="1:3" x14ac:dyDescent="0.2">
      <c r="A255" s="1">
        <v>254</v>
      </c>
      <c r="B255" s="4" t="s">
        <v>3381</v>
      </c>
      <c r="C255" s="4" t="s">
        <v>3128</v>
      </c>
    </row>
    <row r="256" spans="1:3" x14ac:dyDescent="0.2">
      <c r="A256" s="1">
        <v>255</v>
      </c>
      <c r="B256" s="4" t="s">
        <v>3381</v>
      </c>
      <c r="C256" s="4" t="s">
        <v>3383</v>
      </c>
    </row>
    <row r="257" spans="1:3" x14ac:dyDescent="0.2">
      <c r="A257" s="1">
        <v>256</v>
      </c>
      <c r="B257" s="4" t="s">
        <v>3381</v>
      </c>
      <c r="C257" s="4" t="s">
        <v>3384</v>
      </c>
    </row>
    <row r="258" spans="1:3" x14ac:dyDescent="0.2">
      <c r="A258" s="1">
        <v>257</v>
      </c>
      <c r="B258" s="4" t="s">
        <v>3381</v>
      </c>
      <c r="C258" s="4" t="s">
        <v>3385</v>
      </c>
    </row>
    <row r="259" spans="1:3" x14ac:dyDescent="0.2">
      <c r="A259" s="1">
        <v>258</v>
      </c>
      <c r="B259" s="4" t="s">
        <v>3386</v>
      </c>
      <c r="C259" s="4" t="s">
        <v>3094</v>
      </c>
    </row>
    <row r="260" spans="1:3" x14ac:dyDescent="0.2">
      <c r="A260" s="1">
        <v>259</v>
      </c>
      <c r="B260" s="4" t="s">
        <v>3387</v>
      </c>
      <c r="C260" s="4" t="s">
        <v>3094</v>
      </c>
    </row>
    <row r="261" spans="1:3" x14ac:dyDescent="0.2">
      <c r="A261" s="1">
        <v>260</v>
      </c>
      <c r="B261" s="4" t="s">
        <v>3388</v>
      </c>
      <c r="C261" s="4" t="s">
        <v>3389</v>
      </c>
    </row>
    <row r="262" spans="1:3" x14ac:dyDescent="0.2">
      <c r="A262" s="1">
        <v>261</v>
      </c>
      <c r="B262" s="4" t="s">
        <v>3390</v>
      </c>
      <c r="C262" s="4" t="s">
        <v>3092</v>
      </c>
    </row>
    <row r="263" spans="1:3" x14ac:dyDescent="0.2">
      <c r="A263" s="1">
        <v>262</v>
      </c>
      <c r="B263" s="4" t="s">
        <v>3391</v>
      </c>
      <c r="C263" s="4" t="s">
        <v>3114</v>
      </c>
    </row>
    <row r="264" spans="1:3" x14ac:dyDescent="0.2">
      <c r="A264" s="1">
        <v>263</v>
      </c>
      <c r="B264" s="4" t="s">
        <v>3392</v>
      </c>
      <c r="C264" s="4" t="s">
        <v>3393</v>
      </c>
    </row>
    <row r="265" spans="1:3" x14ac:dyDescent="0.2">
      <c r="A265" s="1">
        <v>264</v>
      </c>
      <c r="B265" s="4" t="s">
        <v>3394</v>
      </c>
      <c r="C265" s="4" t="s">
        <v>3146</v>
      </c>
    </row>
    <row r="266" spans="1:3" x14ac:dyDescent="0.2">
      <c r="A266" s="1">
        <v>265</v>
      </c>
      <c r="B266" s="4" t="s">
        <v>3395</v>
      </c>
      <c r="C266" s="4" t="s">
        <v>3186</v>
      </c>
    </row>
    <row r="267" spans="1:3" x14ac:dyDescent="0.2">
      <c r="A267" s="1">
        <v>266</v>
      </c>
      <c r="B267" s="4" t="s">
        <v>3396</v>
      </c>
      <c r="C267" s="4" t="s">
        <v>3265</v>
      </c>
    </row>
    <row r="268" spans="1:3" x14ac:dyDescent="0.2">
      <c r="A268" s="1">
        <v>267</v>
      </c>
      <c r="B268" s="4" t="s">
        <v>3397</v>
      </c>
      <c r="C268" s="4" t="s">
        <v>3186</v>
      </c>
    </row>
    <row r="269" spans="1:3" x14ac:dyDescent="0.2">
      <c r="A269" s="1">
        <v>268</v>
      </c>
      <c r="B269" s="4" t="s">
        <v>3398</v>
      </c>
      <c r="C269" s="4" t="s">
        <v>3094</v>
      </c>
    </row>
    <row r="270" spans="1:3" x14ac:dyDescent="0.2">
      <c r="A270" s="1">
        <v>269</v>
      </c>
      <c r="B270" s="4" t="s">
        <v>3399</v>
      </c>
      <c r="C270" s="4" t="s">
        <v>3146</v>
      </c>
    </row>
    <row r="271" spans="1:3" x14ac:dyDescent="0.2">
      <c r="A271" s="1">
        <v>270</v>
      </c>
      <c r="B271" s="4" t="s">
        <v>3400</v>
      </c>
      <c r="C271" s="4" t="s">
        <v>3124</v>
      </c>
    </row>
    <row r="272" spans="1:3" x14ac:dyDescent="0.2">
      <c r="A272" s="1">
        <v>271</v>
      </c>
      <c r="B272" s="4" t="s">
        <v>3401</v>
      </c>
      <c r="C272" s="4" t="s">
        <v>3066</v>
      </c>
    </row>
    <row r="273" spans="1:3" x14ac:dyDescent="0.2">
      <c r="A273" s="1">
        <v>272</v>
      </c>
      <c r="B273" s="4" t="s">
        <v>3402</v>
      </c>
      <c r="C273" s="4" t="s">
        <v>3110</v>
      </c>
    </row>
    <row r="274" spans="1:3" x14ac:dyDescent="0.2">
      <c r="A274" s="1">
        <v>273</v>
      </c>
      <c r="B274" s="4" t="s">
        <v>3403</v>
      </c>
      <c r="C274" s="4" t="s">
        <v>3404</v>
      </c>
    </row>
    <row r="275" spans="1:3" x14ac:dyDescent="0.2">
      <c r="A275" s="1">
        <v>274</v>
      </c>
      <c r="B275" s="4" t="s">
        <v>3405</v>
      </c>
      <c r="C275" s="4" t="s">
        <v>3146</v>
      </c>
    </row>
    <row r="276" spans="1:3" x14ac:dyDescent="0.2">
      <c r="A276" s="1">
        <v>275</v>
      </c>
      <c r="B276" s="4" t="s">
        <v>3406</v>
      </c>
      <c r="C276" s="4" t="s">
        <v>3122</v>
      </c>
    </row>
    <row r="277" spans="1:3" x14ac:dyDescent="0.2">
      <c r="A277" s="1">
        <v>276</v>
      </c>
      <c r="B277" s="4" t="s">
        <v>3407</v>
      </c>
      <c r="C277" s="4" t="s">
        <v>3408</v>
      </c>
    </row>
    <row r="278" spans="1:3" x14ac:dyDescent="0.2">
      <c r="A278" s="1">
        <v>277</v>
      </c>
      <c r="B278" s="4" t="s">
        <v>3409</v>
      </c>
      <c r="C278" s="4" t="s">
        <v>3100</v>
      </c>
    </row>
    <row r="279" spans="1:3" x14ac:dyDescent="0.2">
      <c r="A279" s="1">
        <v>278</v>
      </c>
      <c r="B279" s="4" t="s">
        <v>3410</v>
      </c>
      <c r="C279" s="4" t="s">
        <v>3092</v>
      </c>
    </row>
    <row r="280" spans="1:3" x14ac:dyDescent="0.2">
      <c r="A280" s="1">
        <v>279</v>
      </c>
      <c r="B280" s="4" t="s">
        <v>3411</v>
      </c>
      <c r="C280" s="4" t="s">
        <v>3110</v>
      </c>
    </row>
    <row r="281" spans="1:3" x14ac:dyDescent="0.2">
      <c r="A281" s="1">
        <v>280</v>
      </c>
      <c r="B281" s="4" t="s">
        <v>3412</v>
      </c>
      <c r="C281" s="4" t="s">
        <v>3092</v>
      </c>
    </row>
    <row r="282" spans="1:3" x14ac:dyDescent="0.2">
      <c r="A282" s="1">
        <v>281</v>
      </c>
      <c r="B282" s="4" t="s">
        <v>3413</v>
      </c>
      <c r="C282" s="4" t="s">
        <v>3086</v>
      </c>
    </row>
    <row r="283" spans="1:3" x14ac:dyDescent="0.2">
      <c r="A283" s="1">
        <v>282</v>
      </c>
      <c r="B283" s="4" t="s">
        <v>3414</v>
      </c>
      <c r="C283" s="4" t="s">
        <v>3074</v>
      </c>
    </row>
    <row r="284" spans="1:3" x14ac:dyDescent="0.2">
      <c r="A284" s="1">
        <v>283</v>
      </c>
      <c r="B284" s="4" t="s">
        <v>3415</v>
      </c>
      <c r="C284" s="4" t="s">
        <v>3066</v>
      </c>
    </row>
    <row r="285" spans="1:3" x14ac:dyDescent="0.2">
      <c r="A285" s="1">
        <v>284</v>
      </c>
      <c r="B285" s="4" t="s">
        <v>3416</v>
      </c>
      <c r="C285" s="4" t="s">
        <v>3186</v>
      </c>
    </row>
    <row r="286" spans="1:3" x14ac:dyDescent="0.2">
      <c r="A286" s="1">
        <v>285</v>
      </c>
      <c r="B286" s="4" t="s">
        <v>3417</v>
      </c>
      <c r="C286" s="4" t="s">
        <v>3418</v>
      </c>
    </row>
    <row r="287" spans="1:3" x14ac:dyDescent="0.2">
      <c r="A287" s="1">
        <v>286</v>
      </c>
      <c r="B287" s="4" t="s">
        <v>3417</v>
      </c>
      <c r="C287" s="4" t="s">
        <v>3094</v>
      </c>
    </row>
    <row r="288" spans="1:3" x14ac:dyDescent="0.2">
      <c r="A288" s="1">
        <v>287</v>
      </c>
      <c r="B288" s="4" t="s">
        <v>3419</v>
      </c>
      <c r="C288" s="4" t="s">
        <v>3124</v>
      </c>
    </row>
    <row r="289" spans="1:3" x14ac:dyDescent="0.2">
      <c r="A289" s="1">
        <v>288</v>
      </c>
      <c r="B289" s="4" t="s">
        <v>3420</v>
      </c>
      <c r="C289" s="4" t="s">
        <v>3421</v>
      </c>
    </row>
    <row r="290" spans="1:3" x14ac:dyDescent="0.2">
      <c r="A290" s="1">
        <v>289</v>
      </c>
      <c r="B290" s="4" t="s">
        <v>3422</v>
      </c>
      <c r="C290" s="4" t="s">
        <v>3110</v>
      </c>
    </row>
    <row r="291" spans="1:3" x14ac:dyDescent="0.2">
      <c r="A291" s="1">
        <v>290</v>
      </c>
      <c r="B291" s="4" t="s">
        <v>3423</v>
      </c>
      <c r="C291" s="4" t="s">
        <v>3092</v>
      </c>
    </row>
    <row r="292" spans="1:3" x14ac:dyDescent="0.2">
      <c r="A292" s="1">
        <v>291</v>
      </c>
      <c r="B292" s="4" t="s">
        <v>3423</v>
      </c>
      <c r="C292" s="4" t="s">
        <v>3424</v>
      </c>
    </row>
    <row r="293" spans="1:3" x14ac:dyDescent="0.2">
      <c r="A293" s="1">
        <v>292</v>
      </c>
      <c r="B293" s="4" t="s">
        <v>3425</v>
      </c>
      <c r="C293" s="4" t="s">
        <v>3092</v>
      </c>
    </row>
    <row r="294" spans="1:3" x14ac:dyDescent="0.2">
      <c r="A294" s="1">
        <v>293</v>
      </c>
      <c r="B294" s="4" t="s">
        <v>3425</v>
      </c>
      <c r="C294" s="4" t="s">
        <v>3088</v>
      </c>
    </row>
    <row r="295" spans="1:3" x14ac:dyDescent="0.2">
      <c r="A295" s="1">
        <v>294</v>
      </c>
      <c r="B295" s="4" t="s">
        <v>3426</v>
      </c>
      <c r="C295" s="4" t="s">
        <v>3152</v>
      </c>
    </row>
    <row r="296" spans="1:3" x14ac:dyDescent="0.2">
      <c r="A296" s="1">
        <v>295</v>
      </c>
      <c r="B296" s="4" t="s">
        <v>3427</v>
      </c>
      <c r="C296" s="4" t="s">
        <v>3428</v>
      </c>
    </row>
    <row r="297" spans="1:3" x14ac:dyDescent="0.2">
      <c r="A297" s="1">
        <v>296</v>
      </c>
      <c r="B297" s="4" t="s">
        <v>3427</v>
      </c>
      <c r="C297" s="4" t="s">
        <v>3429</v>
      </c>
    </row>
    <row r="298" spans="1:3" x14ac:dyDescent="0.2">
      <c r="A298" s="1">
        <v>297</v>
      </c>
      <c r="B298" s="4" t="s">
        <v>3430</v>
      </c>
      <c r="C298" s="4" t="s">
        <v>3142</v>
      </c>
    </row>
    <row r="299" spans="1:3" x14ac:dyDescent="0.2">
      <c r="A299" s="1">
        <v>298</v>
      </c>
      <c r="B299" s="4" t="s">
        <v>3430</v>
      </c>
      <c r="C299" s="4" t="s">
        <v>3431</v>
      </c>
    </row>
    <row r="300" spans="1:3" x14ac:dyDescent="0.2">
      <c r="A300" s="1">
        <v>299</v>
      </c>
      <c r="B300" s="4" t="s">
        <v>3432</v>
      </c>
      <c r="C300" s="4" t="s">
        <v>3094</v>
      </c>
    </row>
    <row r="301" spans="1:3" x14ac:dyDescent="0.2">
      <c r="A301" s="1">
        <v>300</v>
      </c>
      <c r="B301" s="4" t="s">
        <v>3433</v>
      </c>
      <c r="C301" s="4" t="s">
        <v>3114</v>
      </c>
    </row>
    <row r="302" spans="1:3" x14ac:dyDescent="0.2">
      <c r="A302" s="1">
        <v>301</v>
      </c>
      <c r="B302" s="4" t="s">
        <v>3434</v>
      </c>
      <c r="C302" s="4" t="s">
        <v>3142</v>
      </c>
    </row>
    <row r="303" spans="1:3" x14ac:dyDescent="0.2">
      <c r="A303" s="1">
        <v>302</v>
      </c>
      <c r="B303" s="4" t="s">
        <v>3435</v>
      </c>
      <c r="C303" s="4" t="s">
        <v>3092</v>
      </c>
    </row>
    <row r="304" spans="1:3" x14ac:dyDescent="0.2">
      <c r="A304" s="1">
        <v>303</v>
      </c>
      <c r="B304" s="4" t="s">
        <v>3436</v>
      </c>
      <c r="C304" s="4" t="s">
        <v>3092</v>
      </c>
    </row>
    <row r="305" spans="1:3" x14ac:dyDescent="0.2">
      <c r="A305" s="1">
        <v>304</v>
      </c>
      <c r="B305" s="4" t="s">
        <v>3437</v>
      </c>
      <c r="C305" s="4" t="s">
        <v>3114</v>
      </c>
    </row>
    <row r="306" spans="1:3" x14ac:dyDescent="0.2">
      <c r="A306" s="1">
        <v>305</v>
      </c>
      <c r="B306" s="4" t="s">
        <v>3438</v>
      </c>
      <c r="C306" s="4" t="s">
        <v>3094</v>
      </c>
    </row>
    <row r="307" spans="1:3" x14ac:dyDescent="0.2">
      <c r="A307" s="1">
        <v>306</v>
      </c>
      <c r="B307" s="4" t="s">
        <v>3439</v>
      </c>
      <c r="C307" s="4" t="s">
        <v>3220</v>
      </c>
    </row>
    <row r="308" spans="1:3" x14ac:dyDescent="0.2">
      <c r="A308" s="1">
        <v>307</v>
      </c>
      <c r="B308" s="4" t="s">
        <v>3440</v>
      </c>
      <c r="C308" s="4" t="s">
        <v>3303</v>
      </c>
    </row>
    <row r="309" spans="1:3" x14ac:dyDescent="0.2">
      <c r="A309" s="1">
        <v>308</v>
      </c>
      <c r="B309" s="4" t="s">
        <v>3441</v>
      </c>
      <c r="C309" s="4" t="s">
        <v>3270</v>
      </c>
    </row>
    <row r="310" spans="1:3" x14ac:dyDescent="0.2">
      <c r="A310" s="1">
        <v>309</v>
      </c>
      <c r="B310" s="4" t="s">
        <v>3442</v>
      </c>
      <c r="C310" s="4" t="s">
        <v>3140</v>
      </c>
    </row>
    <row r="311" spans="1:3" x14ac:dyDescent="0.2">
      <c r="A311" s="1">
        <v>310</v>
      </c>
      <c r="B311" s="4" t="s">
        <v>3443</v>
      </c>
      <c r="C311" s="4" t="s">
        <v>3444</v>
      </c>
    </row>
    <row r="312" spans="1:3" x14ac:dyDescent="0.2">
      <c r="A312" s="1">
        <v>311</v>
      </c>
      <c r="B312" s="4" t="s">
        <v>3445</v>
      </c>
      <c r="C312" s="4" t="s">
        <v>3408</v>
      </c>
    </row>
    <row r="313" spans="1:3" x14ac:dyDescent="0.2">
      <c r="A313" s="1">
        <v>312</v>
      </c>
      <c r="B313" s="4" t="s">
        <v>3446</v>
      </c>
      <c r="C313" s="4" t="s">
        <v>3092</v>
      </c>
    </row>
    <row r="314" spans="1:3" x14ac:dyDescent="0.2">
      <c r="A314" s="1">
        <v>313</v>
      </c>
      <c r="B314" s="4" t="s">
        <v>3447</v>
      </c>
      <c r="C314" s="4" t="s">
        <v>3448</v>
      </c>
    </row>
    <row r="315" spans="1:3" x14ac:dyDescent="0.2">
      <c r="A315" s="1">
        <v>314</v>
      </c>
      <c r="B315" s="4" t="s">
        <v>3449</v>
      </c>
      <c r="C315" s="4" t="s">
        <v>3092</v>
      </c>
    </row>
    <row r="316" spans="1:3" x14ac:dyDescent="0.2">
      <c r="A316" s="1">
        <v>315</v>
      </c>
      <c r="B316" s="4" t="s">
        <v>3450</v>
      </c>
      <c r="C316" s="4" t="s">
        <v>3421</v>
      </c>
    </row>
    <row r="317" spans="1:3" x14ac:dyDescent="0.2">
      <c r="A317" s="1">
        <v>316</v>
      </c>
      <c r="B317" s="4" t="s">
        <v>3451</v>
      </c>
      <c r="C317" s="4" t="s">
        <v>3120</v>
      </c>
    </row>
    <row r="318" spans="1:3" x14ac:dyDescent="0.2">
      <c r="A318" s="1">
        <v>317</v>
      </c>
      <c r="B318" s="4" t="s">
        <v>3451</v>
      </c>
      <c r="C318" s="4" t="s">
        <v>3393</v>
      </c>
    </row>
    <row r="319" spans="1:3" x14ac:dyDescent="0.2">
      <c r="A319" s="1">
        <v>318</v>
      </c>
      <c r="B319" s="4" t="s">
        <v>3452</v>
      </c>
      <c r="C319" s="4" t="s">
        <v>3120</v>
      </c>
    </row>
    <row r="320" spans="1:3" x14ac:dyDescent="0.2">
      <c r="A320" s="1">
        <v>319</v>
      </c>
      <c r="B320" s="4" t="s">
        <v>3453</v>
      </c>
      <c r="C320" s="4" t="s">
        <v>3120</v>
      </c>
    </row>
    <row r="321" spans="1:3" x14ac:dyDescent="0.2">
      <c r="A321" s="1">
        <v>320</v>
      </c>
      <c r="B321" s="4" t="s">
        <v>3454</v>
      </c>
      <c r="C321" s="4" t="s">
        <v>3114</v>
      </c>
    </row>
    <row r="322" spans="1:3" x14ac:dyDescent="0.2">
      <c r="A322" s="1">
        <v>321</v>
      </c>
      <c r="B322" s="4" t="s">
        <v>3455</v>
      </c>
      <c r="C322" s="4" t="s">
        <v>3092</v>
      </c>
    </row>
    <row r="323" spans="1:3" x14ac:dyDescent="0.2">
      <c r="A323" s="1">
        <v>322</v>
      </c>
      <c r="B323" s="4" t="s">
        <v>3456</v>
      </c>
      <c r="C323" s="4" t="s">
        <v>3186</v>
      </c>
    </row>
    <row r="324" spans="1:3" x14ac:dyDescent="0.2">
      <c r="A324" s="1">
        <v>323</v>
      </c>
      <c r="B324" s="4" t="s">
        <v>3457</v>
      </c>
      <c r="C324" s="4" t="s">
        <v>3092</v>
      </c>
    </row>
    <row r="325" spans="1:3" x14ac:dyDescent="0.2">
      <c r="A325" s="1">
        <v>324</v>
      </c>
      <c r="B325" s="4" t="s">
        <v>3458</v>
      </c>
      <c r="C325" s="4" t="s">
        <v>3142</v>
      </c>
    </row>
    <row r="326" spans="1:3" x14ac:dyDescent="0.2">
      <c r="A326" s="1">
        <v>325</v>
      </c>
      <c r="B326" s="4" t="s">
        <v>3459</v>
      </c>
      <c r="C326" s="4" t="s">
        <v>3288</v>
      </c>
    </row>
    <row r="327" spans="1:3" x14ac:dyDescent="0.2">
      <c r="A327" s="1">
        <v>326</v>
      </c>
      <c r="B327" s="4" t="s">
        <v>3460</v>
      </c>
      <c r="C327" s="4" t="s">
        <v>3187</v>
      </c>
    </row>
    <row r="328" spans="1:3" x14ac:dyDescent="0.2">
      <c r="A328" s="1">
        <v>327</v>
      </c>
      <c r="B328" s="4" t="s">
        <v>3461</v>
      </c>
      <c r="C328" s="4" t="s">
        <v>3163</v>
      </c>
    </row>
    <row r="329" spans="1:3" x14ac:dyDescent="0.2">
      <c r="A329" s="1">
        <v>328</v>
      </c>
      <c r="B329" s="4" t="s">
        <v>3462</v>
      </c>
      <c r="C329" s="4" t="s">
        <v>3186</v>
      </c>
    </row>
    <row r="330" spans="1:3" x14ac:dyDescent="0.2">
      <c r="A330" s="1">
        <v>329</v>
      </c>
      <c r="B330" s="4" t="s">
        <v>3463</v>
      </c>
      <c r="C330" s="4" t="s">
        <v>3257</v>
      </c>
    </row>
    <row r="331" spans="1:3" x14ac:dyDescent="0.2">
      <c r="A331" s="1">
        <v>330</v>
      </c>
      <c r="B331" s="4" t="s">
        <v>3464</v>
      </c>
      <c r="C331" s="4" t="s">
        <v>3114</v>
      </c>
    </row>
    <row r="332" spans="1:3" x14ac:dyDescent="0.2">
      <c r="A332" s="1">
        <v>331</v>
      </c>
      <c r="B332" s="4" t="s">
        <v>3465</v>
      </c>
      <c r="C332" s="4" t="s">
        <v>3066</v>
      </c>
    </row>
    <row r="333" spans="1:3" x14ac:dyDescent="0.2">
      <c r="A333" s="1">
        <v>332</v>
      </c>
      <c r="B333" s="4" t="s">
        <v>3466</v>
      </c>
      <c r="C333" s="4" t="s">
        <v>3092</v>
      </c>
    </row>
    <row r="334" spans="1:3" x14ac:dyDescent="0.2">
      <c r="A334" s="1">
        <v>333</v>
      </c>
      <c r="B334" s="4" t="s">
        <v>3467</v>
      </c>
      <c r="C334" s="4" t="s">
        <v>3201</v>
      </c>
    </row>
    <row r="335" spans="1:3" x14ac:dyDescent="0.2">
      <c r="A335" s="1">
        <v>334</v>
      </c>
      <c r="B335" s="4" t="s">
        <v>3467</v>
      </c>
      <c r="C335" s="4" t="s">
        <v>3468</v>
      </c>
    </row>
    <row r="336" spans="1:3" x14ac:dyDescent="0.2">
      <c r="A336" s="1">
        <v>335</v>
      </c>
      <c r="B336" s="4" t="s">
        <v>3469</v>
      </c>
      <c r="C336" s="4" t="s">
        <v>3072</v>
      </c>
    </row>
    <row r="337" spans="1:3" x14ac:dyDescent="0.2">
      <c r="A337" s="1">
        <v>336</v>
      </c>
      <c r="B337" s="4" t="s">
        <v>3470</v>
      </c>
      <c r="C337" s="4" t="s">
        <v>3471</v>
      </c>
    </row>
    <row r="338" spans="1:3" x14ac:dyDescent="0.2">
      <c r="A338" s="1">
        <v>337</v>
      </c>
      <c r="B338" s="4" t="s">
        <v>3472</v>
      </c>
      <c r="C338" s="4" t="s">
        <v>3473</v>
      </c>
    </row>
    <row r="339" spans="1:3" x14ac:dyDescent="0.2">
      <c r="A339" s="1">
        <v>338</v>
      </c>
      <c r="B339" s="4" t="s">
        <v>3474</v>
      </c>
      <c r="C339" s="4" t="s">
        <v>3475</v>
      </c>
    </row>
    <row r="340" spans="1:3" x14ac:dyDescent="0.2">
      <c r="A340" s="1">
        <v>339</v>
      </c>
      <c r="B340" s="4" t="s">
        <v>3476</v>
      </c>
      <c r="C340" s="4" t="s">
        <v>3114</v>
      </c>
    </row>
    <row r="341" spans="1:3" x14ac:dyDescent="0.2">
      <c r="A341" s="1">
        <v>340</v>
      </c>
      <c r="B341" s="4" t="s">
        <v>3477</v>
      </c>
      <c r="C341" s="4" t="s">
        <v>3478</v>
      </c>
    </row>
    <row r="342" spans="1:3" x14ac:dyDescent="0.2">
      <c r="A342" s="1">
        <v>341</v>
      </c>
      <c r="B342" s="4" t="s">
        <v>3479</v>
      </c>
      <c r="C342" s="4" t="s">
        <v>3100</v>
      </c>
    </row>
    <row r="343" spans="1:3" x14ac:dyDescent="0.2">
      <c r="A343" s="1">
        <v>342</v>
      </c>
      <c r="B343" s="4" t="s">
        <v>3480</v>
      </c>
      <c r="C343" s="4" t="s">
        <v>3110</v>
      </c>
    </row>
    <row r="344" spans="1:3" x14ac:dyDescent="0.2">
      <c r="A344" s="1">
        <v>343</v>
      </c>
      <c r="B344" s="4" t="s">
        <v>3481</v>
      </c>
      <c r="C344" s="4" t="s">
        <v>3482</v>
      </c>
    </row>
    <row r="345" spans="1:3" x14ac:dyDescent="0.2">
      <c r="A345" s="1">
        <v>344</v>
      </c>
      <c r="B345" s="4" t="s">
        <v>3483</v>
      </c>
      <c r="C345" s="4" t="s">
        <v>3122</v>
      </c>
    </row>
    <row r="346" spans="1:3" x14ac:dyDescent="0.2">
      <c r="A346" s="1">
        <v>345</v>
      </c>
      <c r="B346" s="4" t="s">
        <v>3484</v>
      </c>
      <c r="C346" s="4" t="s">
        <v>3485</v>
      </c>
    </row>
    <row r="347" spans="1:3" x14ac:dyDescent="0.2">
      <c r="A347" s="1">
        <v>346</v>
      </c>
      <c r="B347" s="4" t="s">
        <v>3486</v>
      </c>
      <c r="C347" s="4" t="s">
        <v>3487</v>
      </c>
    </row>
    <row r="348" spans="1:3" x14ac:dyDescent="0.2">
      <c r="A348" s="1">
        <v>347</v>
      </c>
      <c r="B348" s="4" t="s">
        <v>3486</v>
      </c>
      <c r="C348" s="4" t="s">
        <v>3084</v>
      </c>
    </row>
    <row r="349" spans="1:3" x14ac:dyDescent="0.2">
      <c r="A349" s="1">
        <v>348</v>
      </c>
      <c r="B349" s="4" t="s">
        <v>3488</v>
      </c>
      <c r="C349" s="4" t="s">
        <v>3114</v>
      </c>
    </row>
    <row r="350" spans="1:3" x14ac:dyDescent="0.2">
      <c r="A350" s="1">
        <v>349</v>
      </c>
      <c r="B350" s="4" t="s">
        <v>3489</v>
      </c>
      <c r="C350" s="4" t="s">
        <v>3128</v>
      </c>
    </row>
    <row r="351" spans="1:3" x14ac:dyDescent="0.2">
      <c r="A351" s="1">
        <v>350</v>
      </c>
      <c r="B351" s="4" t="s">
        <v>3490</v>
      </c>
      <c r="C351" s="4" t="s">
        <v>3114</v>
      </c>
    </row>
    <row r="352" spans="1:3" x14ac:dyDescent="0.2">
      <c r="A352" s="1">
        <v>351</v>
      </c>
      <c r="B352" s="4" t="s">
        <v>3491</v>
      </c>
      <c r="C352" s="4" t="s">
        <v>3092</v>
      </c>
    </row>
    <row r="353" spans="1:3" x14ac:dyDescent="0.2">
      <c r="A353" s="1">
        <v>352</v>
      </c>
      <c r="B353" s="4" t="s">
        <v>3491</v>
      </c>
      <c r="C353" s="4" t="s">
        <v>3492</v>
      </c>
    </row>
    <row r="354" spans="1:3" x14ac:dyDescent="0.2">
      <c r="A354" s="1">
        <v>353</v>
      </c>
      <c r="B354" s="4" t="s">
        <v>3493</v>
      </c>
      <c r="C354" s="4" t="s">
        <v>3114</v>
      </c>
    </row>
    <row r="355" spans="1:3" x14ac:dyDescent="0.2">
      <c r="A355" s="1">
        <v>354</v>
      </c>
      <c r="B355" s="4" t="s">
        <v>3494</v>
      </c>
      <c r="C355" s="4" t="s">
        <v>3094</v>
      </c>
    </row>
    <row r="356" spans="1:3" x14ac:dyDescent="0.2">
      <c r="A356" s="1">
        <v>355</v>
      </c>
      <c r="B356" s="4" t="s">
        <v>3495</v>
      </c>
      <c r="C356" s="4" t="s">
        <v>3066</v>
      </c>
    </row>
    <row r="357" spans="1:3" x14ac:dyDescent="0.2">
      <c r="A357" s="1">
        <v>356</v>
      </c>
      <c r="B357" s="4" t="s">
        <v>3496</v>
      </c>
      <c r="C357" s="4" t="s">
        <v>3072</v>
      </c>
    </row>
    <row r="358" spans="1:3" x14ac:dyDescent="0.2">
      <c r="A358" s="1">
        <v>357</v>
      </c>
      <c r="B358" s="4" t="s">
        <v>3497</v>
      </c>
      <c r="C358" s="4" t="s">
        <v>3186</v>
      </c>
    </row>
    <row r="359" spans="1:3" x14ac:dyDescent="0.2">
      <c r="A359" s="1">
        <v>358</v>
      </c>
      <c r="B359" s="4" t="s">
        <v>3498</v>
      </c>
      <c r="C359" s="4" t="s">
        <v>3265</v>
      </c>
    </row>
    <row r="360" spans="1:3" x14ac:dyDescent="0.2">
      <c r="A360" s="1">
        <v>359</v>
      </c>
      <c r="B360" s="4" t="s">
        <v>3499</v>
      </c>
      <c r="C360" s="4" t="s">
        <v>3110</v>
      </c>
    </row>
    <row r="361" spans="1:3" x14ac:dyDescent="0.2">
      <c r="A361" s="1">
        <v>360</v>
      </c>
      <c r="B361" s="4" t="s">
        <v>3500</v>
      </c>
      <c r="C361" s="4" t="s">
        <v>3066</v>
      </c>
    </row>
    <row r="362" spans="1:3" x14ac:dyDescent="0.2">
      <c r="A362" s="1">
        <v>361</v>
      </c>
      <c r="B362" s="4" t="s">
        <v>3501</v>
      </c>
      <c r="C362" s="4" t="s">
        <v>3122</v>
      </c>
    </row>
    <row r="363" spans="1:3" x14ac:dyDescent="0.2">
      <c r="A363" s="1">
        <v>362</v>
      </c>
      <c r="B363" s="4" t="s">
        <v>3502</v>
      </c>
      <c r="C363" s="4" t="s">
        <v>3503</v>
      </c>
    </row>
    <row r="364" spans="1:3" x14ac:dyDescent="0.2">
      <c r="A364" s="1">
        <v>363</v>
      </c>
      <c r="B364" s="4" t="s">
        <v>3504</v>
      </c>
      <c r="C364" s="4" t="s">
        <v>3505</v>
      </c>
    </row>
    <row r="365" spans="1:3" x14ac:dyDescent="0.2">
      <c r="A365" s="1">
        <v>364</v>
      </c>
      <c r="B365" s="4" t="s">
        <v>3506</v>
      </c>
      <c r="C365" s="4" t="s">
        <v>3128</v>
      </c>
    </row>
    <row r="366" spans="1:3" x14ac:dyDescent="0.2">
      <c r="A366" s="1">
        <v>365</v>
      </c>
      <c r="B366" s="4" t="s">
        <v>3507</v>
      </c>
      <c r="C366" s="4" t="s">
        <v>3114</v>
      </c>
    </row>
    <row r="367" spans="1:3" x14ac:dyDescent="0.2">
      <c r="A367" s="1">
        <v>366</v>
      </c>
      <c r="B367" s="4" t="s">
        <v>3508</v>
      </c>
      <c r="C367" s="4" t="s">
        <v>3509</v>
      </c>
    </row>
    <row r="368" spans="1:3" x14ac:dyDescent="0.2">
      <c r="A368" s="1">
        <v>367</v>
      </c>
      <c r="B368" s="4" t="s">
        <v>3510</v>
      </c>
      <c r="C368" s="4" t="s">
        <v>3303</v>
      </c>
    </row>
    <row r="369" spans="1:3" x14ac:dyDescent="0.2">
      <c r="A369" s="1">
        <v>368</v>
      </c>
      <c r="B369" s="4" t="s">
        <v>3511</v>
      </c>
      <c r="C369" s="4" t="s">
        <v>3201</v>
      </c>
    </row>
    <row r="370" spans="1:3" x14ac:dyDescent="0.2">
      <c r="A370" s="1">
        <v>369</v>
      </c>
      <c r="B370" s="4" t="s">
        <v>3512</v>
      </c>
      <c r="C370" s="4" t="s">
        <v>3513</v>
      </c>
    </row>
    <row r="371" spans="1:3" x14ac:dyDescent="0.2">
      <c r="A371" s="1">
        <v>370</v>
      </c>
      <c r="B371" s="4" t="s">
        <v>3514</v>
      </c>
      <c r="C371" s="4" t="s">
        <v>3092</v>
      </c>
    </row>
    <row r="372" spans="1:3" x14ac:dyDescent="0.2">
      <c r="A372" s="1">
        <v>371</v>
      </c>
      <c r="B372" s="4" t="s">
        <v>3515</v>
      </c>
      <c r="C372" s="4" t="s">
        <v>3084</v>
      </c>
    </row>
    <row r="373" spans="1:3" x14ac:dyDescent="0.2">
      <c r="A373" s="1">
        <v>372</v>
      </c>
      <c r="B373" s="4" t="s">
        <v>3516</v>
      </c>
      <c r="C373" s="4" t="s">
        <v>3517</v>
      </c>
    </row>
    <row r="374" spans="1:3" x14ac:dyDescent="0.2">
      <c r="A374" s="1">
        <v>373</v>
      </c>
      <c r="B374" s="4" t="s">
        <v>3516</v>
      </c>
      <c r="C374" s="4" t="s">
        <v>3518</v>
      </c>
    </row>
    <row r="375" spans="1:3" x14ac:dyDescent="0.2">
      <c r="A375" s="1">
        <v>374</v>
      </c>
      <c r="B375" s="4" t="s">
        <v>3519</v>
      </c>
      <c r="C375" s="4" t="s">
        <v>3520</v>
      </c>
    </row>
    <row r="376" spans="1:3" x14ac:dyDescent="0.2">
      <c r="A376" s="1">
        <v>375</v>
      </c>
      <c r="B376" s="4" t="s">
        <v>3521</v>
      </c>
      <c r="C376" s="4" t="s">
        <v>3270</v>
      </c>
    </row>
    <row r="377" spans="1:3" x14ac:dyDescent="0.2">
      <c r="A377" s="1">
        <v>376</v>
      </c>
      <c r="B377" s="4" t="s">
        <v>3522</v>
      </c>
      <c r="C377" s="4" t="s">
        <v>3086</v>
      </c>
    </row>
    <row r="378" spans="1:3" x14ac:dyDescent="0.2">
      <c r="A378" s="1">
        <v>377</v>
      </c>
      <c r="B378" s="4" t="s">
        <v>3523</v>
      </c>
      <c r="C378" s="4" t="s">
        <v>3066</v>
      </c>
    </row>
    <row r="379" spans="1:3" x14ac:dyDescent="0.2">
      <c r="A379" s="1">
        <v>378</v>
      </c>
      <c r="B379" s="4" t="s">
        <v>3524</v>
      </c>
      <c r="C379" s="4" t="s">
        <v>3094</v>
      </c>
    </row>
    <row r="380" spans="1:3" x14ac:dyDescent="0.2">
      <c r="A380" s="1">
        <v>379</v>
      </c>
      <c r="B380" s="4" t="s">
        <v>3525</v>
      </c>
      <c r="C380" s="4" t="s">
        <v>3094</v>
      </c>
    </row>
    <row r="381" spans="1:3" x14ac:dyDescent="0.2">
      <c r="A381" s="1">
        <v>380</v>
      </c>
      <c r="B381" s="4" t="s">
        <v>3526</v>
      </c>
      <c r="C381" s="4" t="s">
        <v>3527</v>
      </c>
    </row>
    <row r="382" spans="1:3" x14ac:dyDescent="0.2">
      <c r="A382" s="1">
        <v>381</v>
      </c>
      <c r="B382" s="4" t="s">
        <v>3528</v>
      </c>
      <c r="C382" s="4" t="s">
        <v>3108</v>
      </c>
    </row>
    <row r="383" spans="1:3" x14ac:dyDescent="0.2">
      <c r="A383" s="1">
        <v>382</v>
      </c>
      <c r="B383" s="4" t="s">
        <v>3529</v>
      </c>
      <c r="C383" s="4" t="s">
        <v>3530</v>
      </c>
    </row>
    <row r="384" spans="1:3" x14ac:dyDescent="0.2">
      <c r="A384" s="1">
        <v>383</v>
      </c>
      <c r="B384" s="4" t="s">
        <v>3531</v>
      </c>
      <c r="C384" s="4" t="s">
        <v>3120</v>
      </c>
    </row>
    <row r="385" spans="1:3" x14ac:dyDescent="0.2">
      <c r="A385" s="1">
        <v>384</v>
      </c>
      <c r="B385" s="4" t="s">
        <v>3532</v>
      </c>
      <c r="C385" s="4" t="s">
        <v>3253</v>
      </c>
    </row>
    <row r="386" spans="1:3" x14ac:dyDescent="0.2">
      <c r="A386" s="1">
        <v>385</v>
      </c>
      <c r="B386" s="4" t="s">
        <v>3533</v>
      </c>
      <c r="C386" s="4" t="s">
        <v>3110</v>
      </c>
    </row>
    <row r="387" spans="1:3" x14ac:dyDescent="0.2">
      <c r="A387" s="1">
        <v>386</v>
      </c>
      <c r="B387" s="4" t="s">
        <v>3534</v>
      </c>
      <c r="C387" s="4" t="s">
        <v>3475</v>
      </c>
    </row>
    <row r="388" spans="1:3" x14ac:dyDescent="0.2">
      <c r="A388" s="1">
        <v>387</v>
      </c>
      <c r="B388" s="4" t="s">
        <v>3535</v>
      </c>
      <c r="C388" s="4" t="s">
        <v>3114</v>
      </c>
    </row>
    <row r="389" spans="1:3" x14ac:dyDescent="0.2">
      <c r="A389" s="1">
        <v>388</v>
      </c>
      <c r="B389" s="4" t="s">
        <v>3536</v>
      </c>
      <c r="C389" s="4" t="s">
        <v>3128</v>
      </c>
    </row>
    <row r="390" spans="1:3" x14ac:dyDescent="0.2">
      <c r="A390" s="1">
        <v>389</v>
      </c>
      <c r="B390" s="4" t="s">
        <v>3537</v>
      </c>
      <c r="C390" s="4" t="s">
        <v>3110</v>
      </c>
    </row>
    <row r="391" spans="1:3" x14ac:dyDescent="0.2">
      <c r="A391" s="1">
        <v>390</v>
      </c>
      <c r="B391" s="4" t="s">
        <v>3538</v>
      </c>
      <c r="C391" s="4" t="s">
        <v>3094</v>
      </c>
    </row>
    <row r="392" spans="1:3" x14ac:dyDescent="0.2">
      <c r="A392" s="1">
        <v>391</v>
      </c>
      <c r="B392" s="4" t="s">
        <v>3539</v>
      </c>
      <c r="C392" s="4" t="s">
        <v>3138</v>
      </c>
    </row>
    <row r="393" spans="1:3" x14ac:dyDescent="0.2">
      <c r="A393" s="1">
        <v>392</v>
      </c>
      <c r="B393" s="4" t="s">
        <v>3540</v>
      </c>
      <c r="C393" s="4" t="s">
        <v>3120</v>
      </c>
    </row>
    <row r="394" spans="1:3" x14ac:dyDescent="0.2">
      <c r="A394" s="1">
        <v>393</v>
      </c>
      <c r="B394" s="4" t="s">
        <v>3541</v>
      </c>
      <c r="C394" s="4" t="s">
        <v>3186</v>
      </c>
    </row>
    <row r="395" spans="1:3" x14ac:dyDescent="0.2">
      <c r="A395" s="1">
        <v>394</v>
      </c>
      <c r="B395" s="4" t="s">
        <v>3542</v>
      </c>
      <c r="C395" s="4" t="s">
        <v>3114</v>
      </c>
    </row>
    <row r="396" spans="1:3" x14ac:dyDescent="0.2">
      <c r="A396" s="1">
        <v>395</v>
      </c>
      <c r="B396" s="4" t="s">
        <v>3543</v>
      </c>
      <c r="C396" s="4" t="s">
        <v>3544</v>
      </c>
    </row>
    <row r="397" spans="1:3" x14ac:dyDescent="0.2">
      <c r="A397" s="1">
        <v>396</v>
      </c>
      <c r="B397" s="4" t="s">
        <v>3545</v>
      </c>
      <c r="C397" s="4" t="s">
        <v>3213</v>
      </c>
    </row>
    <row r="398" spans="1:3" x14ac:dyDescent="0.2">
      <c r="A398" s="1">
        <v>397</v>
      </c>
      <c r="B398" s="4" t="s">
        <v>3546</v>
      </c>
      <c r="C398" s="4" t="s">
        <v>3547</v>
      </c>
    </row>
    <row r="399" spans="1:3" x14ac:dyDescent="0.2">
      <c r="A399" s="1">
        <v>398</v>
      </c>
      <c r="B399" s="4" t="s">
        <v>3548</v>
      </c>
      <c r="C399" s="4" t="s">
        <v>3122</v>
      </c>
    </row>
    <row r="400" spans="1:3" x14ac:dyDescent="0.2">
      <c r="A400" s="1">
        <v>399</v>
      </c>
      <c r="B400" s="4" t="s">
        <v>3549</v>
      </c>
      <c r="C400" s="4" t="s">
        <v>3128</v>
      </c>
    </row>
    <row r="401" spans="1:3" x14ac:dyDescent="0.2">
      <c r="A401" s="1">
        <v>400</v>
      </c>
      <c r="B401" s="4" t="s">
        <v>3550</v>
      </c>
      <c r="C401" s="4" t="s">
        <v>3114</v>
      </c>
    </row>
    <row r="402" spans="1:3" x14ac:dyDescent="0.2">
      <c r="A402" s="1">
        <v>401</v>
      </c>
      <c r="B402" s="4" t="s">
        <v>3551</v>
      </c>
      <c r="C402" s="4" t="s">
        <v>3253</v>
      </c>
    </row>
    <row r="403" spans="1:3" x14ac:dyDescent="0.2">
      <c r="A403" s="1">
        <v>402</v>
      </c>
      <c r="B403" s="4" t="s">
        <v>3552</v>
      </c>
      <c r="C403" s="4" t="s">
        <v>3186</v>
      </c>
    </row>
    <row r="404" spans="1:3" x14ac:dyDescent="0.2">
      <c r="A404" s="1">
        <v>403</v>
      </c>
      <c r="B404" s="4" t="s">
        <v>3552</v>
      </c>
      <c r="C404" s="4" t="s">
        <v>3553</v>
      </c>
    </row>
    <row r="405" spans="1:3" x14ac:dyDescent="0.2">
      <c r="A405" s="1">
        <v>404</v>
      </c>
      <c r="B405" s="4" t="s">
        <v>3554</v>
      </c>
      <c r="C405" s="4" t="s">
        <v>3106</v>
      </c>
    </row>
    <row r="406" spans="1:3" x14ac:dyDescent="0.2">
      <c r="A406" s="1">
        <v>405</v>
      </c>
      <c r="B406" s="4" t="s">
        <v>3555</v>
      </c>
      <c r="C406" s="4" t="s">
        <v>3106</v>
      </c>
    </row>
    <row r="407" spans="1:3" x14ac:dyDescent="0.2">
      <c r="A407" s="1">
        <v>406</v>
      </c>
      <c r="B407" s="4" t="s">
        <v>3556</v>
      </c>
      <c r="C407" s="4" t="s">
        <v>3205</v>
      </c>
    </row>
    <row r="408" spans="1:3" x14ac:dyDescent="0.2">
      <c r="A408" s="1">
        <v>407</v>
      </c>
      <c r="B408" s="4" t="s">
        <v>3557</v>
      </c>
      <c r="C408" s="4" t="s">
        <v>3074</v>
      </c>
    </row>
    <row r="409" spans="1:3" x14ac:dyDescent="0.2">
      <c r="A409" s="1">
        <v>408</v>
      </c>
      <c r="B409" s="4" t="s">
        <v>3558</v>
      </c>
      <c r="C409" s="4" t="s">
        <v>3120</v>
      </c>
    </row>
    <row r="410" spans="1:3" x14ac:dyDescent="0.2">
      <c r="A410" s="1">
        <v>409</v>
      </c>
      <c r="B410" s="4" t="s">
        <v>3559</v>
      </c>
      <c r="C410" s="4" t="s">
        <v>3186</v>
      </c>
    </row>
    <row r="411" spans="1:3" x14ac:dyDescent="0.2">
      <c r="A411" s="1">
        <v>410</v>
      </c>
      <c r="B411" s="4" t="s">
        <v>3560</v>
      </c>
      <c r="C411" s="4" t="s">
        <v>3120</v>
      </c>
    </row>
    <row r="412" spans="1:3" x14ac:dyDescent="0.2">
      <c r="A412" s="1">
        <v>411</v>
      </c>
      <c r="B412" s="4" t="s">
        <v>3561</v>
      </c>
      <c r="C412" s="4" t="s">
        <v>3076</v>
      </c>
    </row>
    <row r="413" spans="1:3" x14ac:dyDescent="0.2">
      <c r="A413" s="1">
        <v>412</v>
      </c>
      <c r="B413" s="4" t="s">
        <v>3562</v>
      </c>
      <c r="C413" s="4" t="s">
        <v>3110</v>
      </c>
    </row>
    <row r="414" spans="1:3" x14ac:dyDescent="0.2">
      <c r="A414" s="1">
        <v>413</v>
      </c>
      <c r="B414" s="4" t="s">
        <v>3563</v>
      </c>
      <c r="C414" s="4" t="s">
        <v>3230</v>
      </c>
    </row>
    <row r="415" spans="1:3" x14ac:dyDescent="0.2">
      <c r="A415" s="1">
        <v>414</v>
      </c>
      <c r="B415" s="4" t="s">
        <v>3564</v>
      </c>
      <c r="C415" s="4" t="s">
        <v>3076</v>
      </c>
    </row>
    <row r="416" spans="1:3" x14ac:dyDescent="0.2">
      <c r="A416" s="1">
        <v>415</v>
      </c>
      <c r="B416" s="4" t="s">
        <v>3565</v>
      </c>
      <c r="C416" s="4" t="s">
        <v>3566</v>
      </c>
    </row>
    <row r="417" spans="1:3" x14ac:dyDescent="0.2">
      <c r="A417" s="1">
        <v>416</v>
      </c>
      <c r="B417" s="4" t="s">
        <v>3567</v>
      </c>
      <c r="C417" s="4" t="s">
        <v>3092</v>
      </c>
    </row>
    <row r="418" spans="1:3" x14ac:dyDescent="0.2">
      <c r="A418" s="1">
        <v>417</v>
      </c>
      <c r="B418" s="4" t="s">
        <v>3567</v>
      </c>
      <c r="C418" s="4" t="s">
        <v>3303</v>
      </c>
    </row>
    <row r="419" spans="1:3" x14ac:dyDescent="0.2">
      <c r="A419" s="1">
        <v>418</v>
      </c>
      <c r="B419" s="4" t="s">
        <v>3568</v>
      </c>
      <c r="C419" s="4" t="s">
        <v>3569</v>
      </c>
    </row>
    <row r="420" spans="1:3" x14ac:dyDescent="0.2">
      <c r="A420" s="1">
        <v>419</v>
      </c>
      <c r="B420" s="4" t="s">
        <v>3568</v>
      </c>
      <c r="C420" s="4" t="s">
        <v>3570</v>
      </c>
    </row>
    <row r="421" spans="1:3" x14ac:dyDescent="0.2">
      <c r="A421" s="1">
        <v>420</v>
      </c>
      <c r="B421" s="4" t="s">
        <v>3571</v>
      </c>
      <c r="C421" s="4" t="s">
        <v>3120</v>
      </c>
    </row>
    <row r="422" spans="1:3" x14ac:dyDescent="0.2">
      <c r="A422" s="1">
        <v>421</v>
      </c>
      <c r="B422" s="4" t="s">
        <v>3572</v>
      </c>
      <c r="C422" s="4" t="s">
        <v>3573</v>
      </c>
    </row>
    <row r="423" spans="1:3" x14ac:dyDescent="0.2">
      <c r="A423" s="1">
        <v>422</v>
      </c>
      <c r="B423" s="4" t="s">
        <v>3574</v>
      </c>
      <c r="C423" s="4" t="s">
        <v>3315</v>
      </c>
    </row>
    <row r="424" spans="1:3" x14ac:dyDescent="0.2">
      <c r="A424" s="1">
        <v>423</v>
      </c>
      <c r="B424" s="4" t="s">
        <v>3575</v>
      </c>
      <c r="C424" s="4" t="s">
        <v>3576</v>
      </c>
    </row>
    <row r="425" spans="1:3" x14ac:dyDescent="0.2">
      <c r="A425" s="1">
        <v>424</v>
      </c>
      <c r="B425" s="4" t="s">
        <v>3577</v>
      </c>
      <c r="C425" s="4" t="s">
        <v>3186</v>
      </c>
    </row>
    <row r="426" spans="1:3" x14ac:dyDescent="0.2">
      <c r="A426" s="1">
        <v>425</v>
      </c>
      <c r="B426" s="4" t="s">
        <v>3578</v>
      </c>
      <c r="C426" s="4" t="s">
        <v>3122</v>
      </c>
    </row>
    <row r="427" spans="1:3" x14ac:dyDescent="0.2">
      <c r="A427" s="1">
        <v>426</v>
      </c>
      <c r="B427" s="4" t="s">
        <v>3579</v>
      </c>
      <c r="C427" s="4" t="s">
        <v>3146</v>
      </c>
    </row>
    <row r="428" spans="1:3" x14ac:dyDescent="0.2">
      <c r="A428" s="1">
        <v>427</v>
      </c>
      <c r="B428" s="4" t="s">
        <v>3580</v>
      </c>
      <c r="C428" s="4" t="s">
        <v>3581</v>
      </c>
    </row>
    <row r="429" spans="1:3" x14ac:dyDescent="0.2">
      <c r="A429" s="1">
        <v>428</v>
      </c>
      <c r="B429" s="4" t="s">
        <v>3582</v>
      </c>
      <c r="C429" s="4" t="s">
        <v>3092</v>
      </c>
    </row>
    <row r="430" spans="1:3" x14ac:dyDescent="0.2">
      <c r="A430" s="1">
        <v>429</v>
      </c>
      <c r="B430" s="4" t="s">
        <v>3583</v>
      </c>
      <c r="C430" s="4" t="s">
        <v>3122</v>
      </c>
    </row>
    <row r="431" spans="1:3" x14ac:dyDescent="0.2">
      <c r="A431" s="1">
        <v>430</v>
      </c>
      <c r="B431" s="4" t="s">
        <v>3584</v>
      </c>
      <c r="C431" s="4" t="s">
        <v>3310</v>
      </c>
    </row>
    <row r="432" spans="1:3" x14ac:dyDescent="0.2">
      <c r="A432" s="1">
        <v>431</v>
      </c>
      <c r="B432" s="4" t="s">
        <v>3585</v>
      </c>
      <c r="C432" s="4" t="s">
        <v>3186</v>
      </c>
    </row>
    <row r="433" spans="1:3" x14ac:dyDescent="0.2">
      <c r="A433" s="1">
        <v>432</v>
      </c>
      <c r="B433" s="4" t="s">
        <v>3586</v>
      </c>
      <c r="C433" s="4" t="s">
        <v>3092</v>
      </c>
    </row>
    <row r="434" spans="1:3" x14ac:dyDescent="0.2">
      <c r="A434" s="1">
        <v>433</v>
      </c>
      <c r="B434" s="4" t="s">
        <v>3587</v>
      </c>
      <c r="C434" s="4" t="s">
        <v>3128</v>
      </c>
    </row>
    <row r="435" spans="1:3" x14ac:dyDescent="0.2">
      <c r="A435" s="1">
        <v>434</v>
      </c>
      <c r="B435" s="4" t="s">
        <v>3588</v>
      </c>
      <c r="C435" s="4" t="s">
        <v>3092</v>
      </c>
    </row>
    <row r="436" spans="1:3" x14ac:dyDescent="0.2">
      <c r="A436" s="1">
        <v>435</v>
      </c>
      <c r="B436" s="4" t="s">
        <v>3589</v>
      </c>
      <c r="C436" s="4" t="s">
        <v>3106</v>
      </c>
    </row>
    <row r="437" spans="1:3" x14ac:dyDescent="0.2">
      <c r="A437" s="1">
        <v>436</v>
      </c>
      <c r="B437" s="4" t="s">
        <v>3589</v>
      </c>
      <c r="C437" s="4" t="s">
        <v>3100</v>
      </c>
    </row>
    <row r="438" spans="1:3" x14ac:dyDescent="0.2">
      <c r="A438" s="1">
        <v>437</v>
      </c>
      <c r="B438" s="4" t="s">
        <v>3590</v>
      </c>
      <c r="C438" s="4" t="s">
        <v>3122</v>
      </c>
    </row>
    <row r="439" spans="1:3" x14ac:dyDescent="0.2">
      <c r="A439" s="1">
        <v>438</v>
      </c>
      <c r="B439" s="4" t="s">
        <v>3591</v>
      </c>
      <c r="C439" s="4" t="s">
        <v>3142</v>
      </c>
    </row>
    <row r="440" spans="1:3" x14ac:dyDescent="0.2">
      <c r="A440" s="1">
        <v>439</v>
      </c>
      <c r="B440" s="4" t="s">
        <v>3592</v>
      </c>
      <c r="C440" s="4" t="s">
        <v>3128</v>
      </c>
    </row>
    <row r="441" spans="1:3" x14ac:dyDescent="0.2">
      <c r="A441" s="1">
        <v>440</v>
      </c>
      <c r="B441" s="4" t="s">
        <v>3593</v>
      </c>
      <c r="C441" s="4" t="s">
        <v>3160</v>
      </c>
    </row>
    <row r="442" spans="1:3" x14ac:dyDescent="0.2">
      <c r="A442" s="1">
        <v>441</v>
      </c>
      <c r="B442" s="4" t="s">
        <v>3594</v>
      </c>
      <c r="C442" s="4" t="s">
        <v>3146</v>
      </c>
    </row>
    <row r="443" spans="1:3" x14ac:dyDescent="0.2">
      <c r="A443" s="1">
        <v>442</v>
      </c>
      <c r="B443" s="4" t="s">
        <v>3595</v>
      </c>
      <c r="C443" s="4" t="s">
        <v>3106</v>
      </c>
    </row>
    <row r="444" spans="1:3" x14ac:dyDescent="0.2">
      <c r="A444" s="1">
        <v>443</v>
      </c>
      <c r="B444" s="4" t="s">
        <v>3596</v>
      </c>
      <c r="C444" s="4" t="s">
        <v>3379</v>
      </c>
    </row>
    <row r="445" spans="1:3" x14ac:dyDescent="0.2">
      <c r="A445" s="1">
        <v>444</v>
      </c>
      <c r="B445" s="4" t="s">
        <v>3597</v>
      </c>
      <c r="C445" s="4" t="s">
        <v>3598</v>
      </c>
    </row>
    <row r="446" spans="1:3" x14ac:dyDescent="0.2">
      <c r="A446" s="1">
        <v>445</v>
      </c>
      <c r="B446" s="4" t="s">
        <v>3599</v>
      </c>
      <c r="C446" s="4" t="s">
        <v>3600</v>
      </c>
    </row>
    <row r="447" spans="1:3" x14ac:dyDescent="0.2">
      <c r="A447" s="1">
        <v>446</v>
      </c>
      <c r="B447" s="4" t="s">
        <v>3599</v>
      </c>
      <c r="C447" s="4" t="s">
        <v>3270</v>
      </c>
    </row>
    <row r="448" spans="1:3" x14ac:dyDescent="0.2">
      <c r="A448" s="1">
        <v>447</v>
      </c>
      <c r="B448" s="4" t="s">
        <v>3601</v>
      </c>
      <c r="C448" s="4" t="s">
        <v>3066</v>
      </c>
    </row>
    <row r="449" spans="1:3" x14ac:dyDescent="0.2">
      <c r="A449" s="1">
        <v>448</v>
      </c>
      <c r="B449" s="4" t="s">
        <v>3602</v>
      </c>
      <c r="C449" s="4" t="s">
        <v>3186</v>
      </c>
    </row>
    <row r="450" spans="1:3" x14ac:dyDescent="0.2">
      <c r="A450" s="1">
        <v>449</v>
      </c>
      <c r="B450" s="4" t="s">
        <v>3603</v>
      </c>
      <c r="C450" s="4" t="s">
        <v>3094</v>
      </c>
    </row>
    <row r="451" spans="1:3" x14ac:dyDescent="0.2">
      <c r="A451" s="1">
        <v>450</v>
      </c>
      <c r="B451" s="4" t="s">
        <v>3604</v>
      </c>
      <c r="C451" s="4" t="s">
        <v>3128</v>
      </c>
    </row>
    <row r="452" spans="1:3" x14ac:dyDescent="0.2">
      <c r="A452" s="1">
        <v>451</v>
      </c>
      <c r="B452" s="4" t="s">
        <v>3604</v>
      </c>
      <c r="C452" s="4" t="s">
        <v>3393</v>
      </c>
    </row>
    <row r="453" spans="1:3" x14ac:dyDescent="0.2">
      <c r="A453" s="1">
        <v>452</v>
      </c>
      <c r="B453" s="4" t="s">
        <v>3604</v>
      </c>
      <c r="C453" s="4" t="s">
        <v>3605</v>
      </c>
    </row>
    <row r="454" spans="1:3" x14ac:dyDescent="0.2">
      <c r="A454" s="1">
        <v>453</v>
      </c>
      <c r="B454" s="4" t="s">
        <v>3606</v>
      </c>
      <c r="C454" s="4" t="s">
        <v>3122</v>
      </c>
    </row>
    <row r="455" spans="1:3" x14ac:dyDescent="0.2">
      <c r="A455" s="1">
        <v>454</v>
      </c>
      <c r="B455" s="4" t="s">
        <v>3607</v>
      </c>
      <c r="C455" s="4" t="s">
        <v>3094</v>
      </c>
    </row>
    <row r="456" spans="1:3" x14ac:dyDescent="0.2">
      <c r="A456" s="1">
        <v>455</v>
      </c>
      <c r="B456" s="4" t="s">
        <v>3608</v>
      </c>
      <c r="C456" s="4" t="s">
        <v>3220</v>
      </c>
    </row>
    <row r="457" spans="1:3" x14ac:dyDescent="0.2">
      <c r="A457" s="1">
        <v>456</v>
      </c>
      <c r="B457" s="4" t="s">
        <v>3609</v>
      </c>
      <c r="C457" s="4" t="s">
        <v>3610</v>
      </c>
    </row>
    <row r="458" spans="1:3" x14ac:dyDescent="0.2">
      <c r="A458" s="1">
        <v>457</v>
      </c>
      <c r="B458" s="4" t="s">
        <v>3611</v>
      </c>
      <c r="C458" s="4" t="s">
        <v>3375</v>
      </c>
    </row>
    <row r="459" spans="1:3" x14ac:dyDescent="0.2">
      <c r="A459" s="1">
        <v>458</v>
      </c>
      <c r="B459" s="4" t="s">
        <v>3612</v>
      </c>
      <c r="C459" s="4" t="s">
        <v>3084</v>
      </c>
    </row>
    <row r="460" spans="1:3" x14ac:dyDescent="0.2">
      <c r="A460" s="1">
        <v>459</v>
      </c>
      <c r="B460" s="4" t="s">
        <v>3613</v>
      </c>
      <c r="C460" s="4" t="s">
        <v>3122</v>
      </c>
    </row>
    <row r="461" spans="1:3" x14ac:dyDescent="0.2">
      <c r="A461" s="1">
        <v>460</v>
      </c>
      <c r="B461" s="4" t="s">
        <v>3614</v>
      </c>
      <c r="C461" s="4" t="s">
        <v>3615</v>
      </c>
    </row>
    <row r="462" spans="1:3" x14ac:dyDescent="0.2">
      <c r="A462" s="1">
        <v>461</v>
      </c>
      <c r="B462" s="4" t="s">
        <v>3616</v>
      </c>
      <c r="C462" s="4" t="s">
        <v>3617</v>
      </c>
    </row>
    <row r="463" spans="1:3" x14ac:dyDescent="0.2">
      <c r="A463" s="1">
        <v>462</v>
      </c>
      <c r="B463" s="4" t="s">
        <v>3618</v>
      </c>
      <c r="C463" s="4" t="s">
        <v>3619</v>
      </c>
    </row>
    <row r="464" spans="1:3" x14ac:dyDescent="0.2">
      <c r="A464" s="1">
        <v>463</v>
      </c>
      <c r="B464" s="4" t="s">
        <v>3618</v>
      </c>
      <c r="C464" s="4" t="s">
        <v>3122</v>
      </c>
    </row>
    <row r="465" spans="1:3" x14ac:dyDescent="0.2">
      <c r="A465" s="1">
        <v>464</v>
      </c>
      <c r="B465" s="4" t="s">
        <v>3618</v>
      </c>
      <c r="C465" s="4" t="s">
        <v>3620</v>
      </c>
    </row>
    <row r="466" spans="1:3" x14ac:dyDescent="0.2">
      <c r="A466" s="1">
        <v>465</v>
      </c>
      <c r="B466" s="4" t="s">
        <v>3621</v>
      </c>
      <c r="C466" s="4" t="s">
        <v>3517</v>
      </c>
    </row>
    <row r="467" spans="1:3" x14ac:dyDescent="0.2">
      <c r="A467" s="1">
        <v>466</v>
      </c>
      <c r="B467" s="4" t="s">
        <v>3622</v>
      </c>
      <c r="C467" s="4" t="s">
        <v>3114</v>
      </c>
    </row>
    <row r="468" spans="1:3" x14ac:dyDescent="0.2">
      <c r="A468" s="1">
        <v>467</v>
      </c>
      <c r="B468" s="4" t="s">
        <v>3623</v>
      </c>
      <c r="C468" s="4" t="s">
        <v>3120</v>
      </c>
    </row>
    <row r="469" spans="1:3" x14ac:dyDescent="0.2">
      <c r="A469" s="1">
        <v>468</v>
      </c>
      <c r="B469" s="4" t="s">
        <v>3624</v>
      </c>
      <c r="C469" s="4" t="s">
        <v>3092</v>
      </c>
    </row>
    <row r="470" spans="1:3" x14ac:dyDescent="0.2">
      <c r="A470" s="1">
        <v>469</v>
      </c>
      <c r="B470" s="4" t="s">
        <v>3625</v>
      </c>
      <c r="C470" s="4" t="s">
        <v>3110</v>
      </c>
    </row>
    <row r="471" spans="1:3" x14ac:dyDescent="0.2">
      <c r="A471" s="1">
        <v>470</v>
      </c>
      <c r="B471" s="4" t="s">
        <v>3626</v>
      </c>
      <c r="C471" s="4" t="s">
        <v>3120</v>
      </c>
    </row>
    <row r="472" spans="1:3" x14ac:dyDescent="0.2">
      <c r="A472" s="1">
        <v>471</v>
      </c>
      <c r="B472" s="4" t="s">
        <v>3627</v>
      </c>
      <c r="C472" s="4" t="s">
        <v>3628</v>
      </c>
    </row>
    <row r="473" spans="1:3" x14ac:dyDescent="0.2">
      <c r="A473" s="1">
        <v>472</v>
      </c>
      <c r="B473" s="4" t="s">
        <v>3629</v>
      </c>
      <c r="C473" s="4" t="s">
        <v>3630</v>
      </c>
    </row>
    <row r="474" spans="1:3" x14ac:dyDescent="0.2">
      <c r="A474" s="1">
        <v>473</v>
      </c>
      <c r="B474" s="4" t="s">
        <v>3631</v>
      </c>
      <c r="C474" s="4" t="s">
        <v>3084</v>
      </c>
    </row>
    <row r="475" spans="1:3" x14ac:dyDescent="0.2">
      <c r="A475" s="1">
        <v>474</v>
      </c>
      <c r="B475" s="4" t="s">
        <v>3631</v>
      </c>
      <c r="C475" s="4" t="s">
        <v>3632</v>
      </c>
    </row>
    <row r="476" spans="1:3" x14ac:dyDescent="0.2">
      <c r="A476" s="1">
        <v>475</v>
      </c>
      <c r="B476" s="4" t="s">
        <v>3633</v>
      </c>
      <c r="C476" s="4" t="s">
        <v>3076</v>
      </c>
    </row>
    <row r="477" spans="1:3" x14ac:dyDescent="0.2">
      <c r="A477" s="1">
        <v>476</v>
      </c>
      <c r="B477" s="4" t="s">
        <v>3634</v>
      </c>
      <c r="C477" s="4" t="s">
        <v>3124</v>
      </c>
    </row>
    <row r="478" spans="1:3" x14ac:dyDescent="0.2">
      <c r="A478" s="1">
        <v>477</v>
      </c>
      <c r="B478" s="4" t="s">
        <v>3635</v>
      </c>
      <c r="C478" s="4" t="s">
        <v>3636</v>
      </c>
    </row>
    <row r="479" spans="1:3" x14ac:dyDescent="0.2">
      <c r="A479" s="1">
        <v>478</v>
      </c>
      <c r="B479" s="4" t="s">
        <v>3637</v>
      </c>
      <c r="C479" s="4" t="s">
        <v>3638</v>
      </c>
    </row>
    <row r="480" spans="1:3" x14ac:dyDescent="0.2">
      <c r="A480" s="1">
        <v>479</v>
      </c>
      <c r="B480" s="4" t="s">
        <v>3639</v>
      </c>
      <c r="C480" s="4" t="s">
        <v>3315</v>
      </c>
    </row>
    <row r="481" spans="1:3" x14ac:dyDescent="0.2">
      <c r="A481" s="1">
        <v>480</v>
      </c>
      <c r="B481" s="4" t="s">
        <v>3640</v>
      </c>
      <c r="C481" s="4" t="s">
        <v>3128</v>
      </c>
    </row>
    <row r="482" spans="1:3" x14ac:dyDescent="0.2">
      <c r="A482" s="1">
        <v>481</v>
      </c>
      <c r="B482" s="4" t="s">
        <v>3641</v>
      </c>
      <c r="C482" s="4" t="s">
        <v>3120</v>
      </c>
    </row>
    <row r="483" spans="1:3" x14ac:dyDescent="0.2">
      <c r="A483" s="1">
        <v>482</v>
      </c>
      <c r="B483" s="4" t="s">
        <v>3642</v>
      </c>
      <c r="C483" s="4" t="s">
        <v>3110</v>
      </c>
    </row>
    <row r="484" spans="1:3" x14ac:dyDescent="0.2">
      <c r="A484" s="1">
        <v>483</v>
      </c>
      <c r="B484" s="4" t="s">
        <v>3643</v>
      </c>
      <c r="C484" s="4" t="s">
        <v>3371</v>
      </c>
    </row>
    <row r="485" spans="1:3" x14ac:dyDescent="0.2">
      <c r="A485" s="1">
        <v>484</v>
      </c>
      <c r="B485" s="4" t="s">
        <v>3644</v>
      </c>
      <c r="C485" s="4" t="s">
        <v>3094</v>
      </c>
    </row>
    <row r="486" spans="1:3" x14ac:dyDescent="0.2">
      <c r="A486" s="1">
        <v>485</v>
      </c>
      <c r="B486" s="4" t="s">
        <v>3645</v>
      </c>
      <c r="C486" s="4" t="s">
        <v>3074</v>
      </c>
    </row>
    <row r="487" spans="1:3" x14ac:dyDescent="0.2">
      <c r="A487" s="1">
        <v>486</v>
      </c>
      <c r="B487" s="4" t="s">
        <v>3646</v>
      </c>
      <c r="C487" s="4" t="s">
        <v>3092</v>
      </c>
    </row>
    <row r="488" spans="1:3" x14ac:dyDescent="0.2">
      <c r="A488" s="1">
        <v>487</v>
      </c>
      <c r="B488" s="4" t="s">
        <v>3647</v>
      </c>
      <c r="C488" s="4" t="s">
        <v>3152</v>
      </c>
    </row>
    <row r="489" spans="1:3" x14ac:dyDescent="0.2">
      <c r="A489" s="1">
        <v>488</v>
      </c>
      <c r="B489" s="4" t="s">
        <v>3648</v>
      </c>
      <c r="C489" s="4" t="s">
        <v>3124</v>
      </c>
    </row>
    <row r="490" spans="1:3" x14ac:dyDescent="0.2">
      <c r="A490" s="1">
        <v>489</v>
      </c>
      <c r="B490" s="4" t="s">
        <v>3649</v>
      </c>
      <c r="C490" s="4" t="s">
        <v>3650</v>
      </c>
    </row>
    <row r="491" spans="1:3" x14ac:dyDescent="0.2">
      <c r="A491" s="1">
        <v>490</v>
      </c>
      <c r="B491" s="4" t="s">
        <v>3651</v>
      </c>
      <c r="C491" s="4" t="s">
        <v>3124</v>
      </c>
    </row>
    <row r="492" spans="1:3" x14ac:dyDescent="0.2">
      <c r="A492" s="1">
        <v>491</v>
      </c>
      <c r="B492" s="4" t="s">
        <v>3652</v>
      </c>
      <c r="C492" s="4" t="s">
        <v>3074</v>
      </c>
    </row>
    <row r="493" spans="1:3" x14ac:dyDescent="0.2">
      <c r="A493" s="1">
        <v>492</v>
      </c>
      <c r="B493" s="4" t="s">
        <v>3653</v>
      </c>
      <c r="C493" s="4" t="s">
        <v>3210</v>
      </c>
    </row>
    <row r="494" spans="1:3" x14ac:dyDescent="0.2">
      <c r="A494" s="1">
        <v>493</v>
      </c>
      <c r="B494" s="4" t="s">
        <v>3654</v>
      </c>
      <c r="C494" s="4" t="s">
        <v>3146</v>
      </c>
    </row>
    <row r="495" spans="1:3" x14ac:dyDescent="0.2">
      <c r="A495" s="1">
        <v>494</v>
      </c>
      <c r="B495" s="4" t="s">
        <v>3655</v>
      </c>
      <c r="C495" s="4" t="s">
        <v>3656</v>
      </c>
    </row>
    <row r="496" spans="1:3" x14ac:dyDescent="0.2">
      <c r="A496" s="1">
        <v>495</v>
      </c>
      <c r="B496" s="4" t="s">
        <v>3657</v>
      </c>
      <c r="C496" s="4" t="s">
        <v>3237</v>
      </c>
    </row>
    <row r="497" spans="1:3" x14ac:dyDescent="0.2">
      <c r="A497" s="1">
        <v>496</v>
      </c>
      <c r="B497" s="4" t="s">
        <v>3658</v>
      </c>
      <c r="C497" s="4" t="s">
        <v>3110</v>
      </c>
    </row>
    <row r="498" spans="1:3" x14ac:dyDescent="0.2">
      <c r="A498" s="1">
        <v>497</v>
      </c>
      <c r="B498" s="4" t="s">
        <v>3659</v>
      </c>
      <c r="C498" s="4" t="s">
        <v>3660</v>
      </c>
    </row>
    <row r="499" spans="1:3" x14ac:dyDescent="0.2">
      <c r="A499" s="1">
        <v>498</v>
      </c>
      <c r="B499" s="4" t="s">
        <v>3661</v>
      </c>
      <c r="C499" s="4" t="s">
        <v>3270</v>
      </c>
    </row>
    <row r="500" spans="1:3" x14ac:dyDescent="0.2">
      <c r="A500" s="1">
        <v>499</v>
      </c>
      <c r="B500" s="4" t="s">
        <v>3662</v>
      </c>
      <c r="C500" s="4" t="s">
        <v>3122</v>
      </c>
    </row>
    <row r="501" spans="1:3" x14ac:dyDescent="0.2">
      <c r="A501" s="1">
        <v>500</v>
      </c>
      <c r="B501" s="4" t="s">
        <v>3663</v>
      </c>
      <c r="C501" s="4" t="s">
        <v>3239</v>
      </c>
    </row>
    <row r="502" spans="1:3" x14ac:dyDescent="0.2">
      <c r="A502" s="1">
        <v>501</v>
      </c>
      <c r="B502" s="4" t="s">
        <v>3664</v>
      </c>
      <c r="C502" s="4" t="s">
        <v>3088</v>
      </c>
    </row>
    <row r="503" spans="1:3" x14ac:dyDescent="0.2">
      <c r="A503" s="1">
        <v>502</v>
      </c>
      <c r="B503" s="4" t="s">
        <v>3665</v>
      </c>
      <c r="C503" s="4" t="s">
        <v>3310</v>
      </c>
    </row>
    <row r="504" spans="1:3" x14ac:dyDescent="0.2">
      <c r="A504" s="1">
        <v>503</v>
      </c>
      <c r="B504" s="4" t="s">
        <v>3666</v>
      </c>
      <c r="C504" s="4" t="s">
        <v>3094</v>
      </c>
    </row>
    <row r="505" spans="1:3" x14ac:dyDescent="0.2">
      <c r="A505" s="1">
        <v>504</v>
      </c>
      <c r="B505" s="4" t="s">
        <v>3667</v>
      </c>
      <c r="C505" s="4" t="s">
        <v>3120</v>
      </c>
    </row>
    <row r="506" spans="1:3" x14ac:dyDescent="0.2">
      <c r="A506" s="1">
        <v>505</v>
      </c>
      <c r="B506" s="4" t="s">
        <v>3668</v>
      </c>
      <c r="C506" s="4" t="s">
        <v>3669</v>
      </c>
    </row>
    <row r="507" spans="1:3" x14ac:dyDescent="0.2">
      <c r="A507" s="1">
        <v>506</v>
      </c>
      <c r="B507" s="4" t="s">
        <v>3670</v>
      </c>
      <c r="C507" s="4" t="s">
        <v>3671</v>
      </c>
    </row>
    <row r="508" spans="1:3" x14ac:dyDescent="0.2">
      <c r="A508" s="1">
        <v>507</v>
      </c>
      <c r="B508" s="4" t="s">
        <v>3672</v>
      </c>
      <c r="C508" s="4" t="s">
        <v>3076</v>
      </c>
    </row>
    <row r="509" spans="1:3" x14ac:dyDescent="0.2">
      <c r="A509" s="1">
        <v>508</v>
      </c>
      <c r="B509" s="4" t="s">
        <v>3673</v>
      </c>
      <c r="C509" s="4" t="s">
        <v>3674</v>
      </c>
    </row>
    <row r="510" spans="1:3" x14ac:dyDescent="0.2">
      <c r="A510" s="1">
        <v>509</v>
      </c>
      <c r="B510" s="4" t="s">
        <v>3675</v>
      </c>
      <c r="C510" s="4" t="s">
        <v>3074</v>
      </c>
    </row>
    <row r="511" spans="1:3" x14ac:dyDescent="0.2">
      <c r="A511" s="1">
        <v>510</v>
      </c>
      <c r="B511" s="4" t="s">
        <v>3676</v>
      </c>
      <c r="C511" s="4" t="s">
        <v>3152</v>
      </c>
    </row>
    <row r="512" spans="1:3" x14ac:dyDescent="0.2">
      <c r="A512" s="1">
        <v>511</v>
      </c>
      <c r="B512" s="4" t="s">
        <v>3677</v>
      </c>
      <c r="C512" s="4" t="s">
        <v>3678</v>
      </c>
    </row>
    <row r="513" spans="1:3" x14ac:dyDescent="0.2">
      <c r="A513" s="1">
        <v>512</v>
      </c>
      <c r="B513" s="4" t="s">
        <v>3679</v>
      </c>
      <c r="C513" s="4" t="s">
        <v>3303</v>
      </c>
    </row>
    <row r="514" spans="1:3" x14ac:dyDescent="0.2">
      <c r="A514" s="1">
        <v>513</v>
      </c>
      <c r="B514" s="4" t="s">
        <v>3680</v>
      </c>
      <c r="C514" s="4" t="s">
        <v>3086</v>
      </c>
    </row>
    <row r="515" spans="1:3" x14ac:dyDescent="0.2">
      <c r="A515" s="1">
        <v>514</v>
      </c>
      <c r="B515" s="4" t="s">
        <v>3681</v>
      </c>
      <c r="C515" s="4" t="s">
        <v>3186</v>
      </c>
    </row>
    <row r="516" spans="1:3" x14ac:dyDescent="0.2">
      <c r="A516" s="1">
        <v>515</v>
      </c>
      <c r="B516" s="4" t="s">
        <v>3681</v>
      </c>
      <c r="C516" s="4" t="s">
        <v>3265</v>
      </c>
    </row>
    <row r="517" spans="1:3" x14ac:dyDescent="0.2">
      <c r="A517" s="1">
        <v>516</v>
      </c>
      <c r="B517" s="4" t="s">
        <v>3682</v>
      </c>
      <c r="C517" s="4" t="s">
        <v>3080</v>
      </c>
    </row>
    <row r="518" spans="1:3" x14ac:dyDescent="0.2">
      <c r="A518" s="1">
        <v>517</v>
      </c>
      <c r="B518" s="4" t="s">
        <v>3683</v>
      </c>
      <c r="C518" s="4" t="s">
        <v>3120</v>
      </c>
    </row>
    <row r="519" spans="1:3" x14ac:dyDescent="0.2">
      <c r="A519" s="1">
        <v>518</v>
      </c>
      <c r="B519" s="4" t="s">
        <v>3684</v>
      </c>
      <c r="C519" s="4" t="s">
        <v>3114</v>
      </c>
    </row>
    <row r="520" spans="1:3" x14ac:dyDescent="0.2">
      <c r="A520" s="1">
        <v>519</v>
      </c>
      <c r="B520" s="4" t="s">
        <v>3685</v>
      </c>
      <c r="C520" s="4" t="s">
        <v>3120</v>
      </c>
    </row>
    <row r="521" spans="1:3" x14ac:dyDescent="0.2">
      <c r="A521" s="1">
        <v>520</v>
      </c>
      <c r="B521" s="4" t="s">
        <v>3686</v>
      </c>
      <c r="C521" s="4" t="s">
        <v>3120</v>
      </c>
    </row>
    <row r="522" spans="1:3" x14ac:dyDescent="0.2">
      <c r="A522" s="1">
        <v>521</v>
      </c>
      <c r="B522" s="4" t="s">
        <v>3687</v>
      </c>
      <c r="C522" s="4" t="s">
        <v>3120</v>
      </c>
    </row>
    <row r="523" spans="1:3" x14ac:dyDescent="0.2">
      <c r="A523" s="1">
        <v>522</v>
      </c>
      <c r="B523" s="4" t="s">
        <v>3688</v>
      </c>
      <c r="C523" s="4" t="s">
        <v>3689</v>
      </c>
    </row>
    <row r="524" spans="1:3" x14ac:dyDescent="0.2">
      <c r="A524" s="1">
        <v>523</v>
      </c>
      <c r="B524" s="4" t="s">
        <v>3688</v>
      </c>
      <c r="C524" s="4" t="s">
        <v>3080</v>
      </c>
    </row>
    <row r="525" spans="1:3" x14ac:dyDescent="0.2">
      <c r="A525" s="1">
        <v>524</v>
      </c>
      <c r="B525" s="4" t="s">
        <v>3690</v>
      </c>
      <c r="C525" s="4" t="s">
        <v>3084</v>
      </c>
    </row>
    <row r="526" spans="1:3" x14ac:dyDescent="0.2">
      <c r="A526" s="1">
        <v>525</v>
      </c>
      <c r="B526" s="4" t="s">
        <v>3691</v>
      </c>
      <c r="C526" s="4" t="s">
        <v>3084</v>
      </c>
    </row>
    <row r="527" spans="1:3" x14ac:dyDescent="0.2">
      <c r="A527" s="1">
        <v>526</v>
      </c>
      <c r="B527" s="4" t="s">
        <v>3691</v>
      </c>
      <c r="C527" s="4" t="s">
        <v>3094</v>
      </c>
    </row>
    <row r="528" spans="1:3" x14ac:dyDescent="0.2">
      <c r="A528" s="1">
        <v>527</v>
      </c>
      <c r="B528" s="4" t="s">
        <v>3692</v>
      </c>
      <c r="C528" s="4" t="s">
        <v>3092</v>
      </c>
    </row>
    <row r="529" spans="1:3" x14ac:dyDescent="0.2">
      <c r="A529" s="1">
        <v>528</v>
      </c>
      <c r="B529" s="4" t="s">
        <v>3692</v>
      </c>
      <c r="C529" s="4" t="s">
        <v>3288</v>
      </c>
    </row>
    <row r="530" spans="1:3" x14ac:dyDescent="0.2">
      <c r="A530" s="1">
        <v>529</v>
      </c>
      <c r="B530" s="4" t="s">
        <v>3693</v>
      </c>
      <c r="C530" s="4" t="s">
        <v>3694</v>
      </c>
    </row>
    <row r="531" spans="1:3" x14ac:dyDescent="0.2">
      <c r="A531" s="1">
        <v>530</v>
      </c>
      <c r="B531" s="4" t="s">
        <v>3695</v>
      </c>
      <c r="C531" s="4" t="s">
        <v>3076</v>
      </c>
    </row>
    <row r="532" spans="1:3" x14ac:dyDescent="0.2">
      <c r="A532" s="1">
        <v>531</v>
      </c>
      <c r="B532" s="4" t="s">
        <v>3696</v>
      </c>
      <c r="C532" s="4" t="s">
        <v>3697</v>
      </c>
    </row>
    <row r="533" spans="1:3" x14ac:dyDescent="0.2">
      <c r="A533" s="1">
        <v>532</v>
      </c>
      <c r="B533" s="4" t="s">
        <v>3698</v>
      </c>
      <c r="C533" s="4" t="s">
        <v>3187</v>
      </c>
    </row>
    <row r="534" spans="1:3" x14ac:dyDescent="0.2">
      <c r="A534" s="1">
        <v>533</v>
      </c>
      <c r="B534" s="4" t="s">
        <v>3699</v>
      </c>
      <c r="C534" s="4" t="s">
        <v>3122</v>
      </c>
    </row>
    <row r="535" spans="1:3" x14ac:dyDescent="0.2">
      <c r="A535" s="1">
        <v>534</v>
      </c>
      <c r="B535" s="4" t="s">
        <v>3700</v>
      </c>
      <c r="C535" s="4" t="s">
        <v>3128</v>
      </c>
    </row>
    <row r="536" spans="1:3" x14ac:dyDescent="0.2">
      <c r="A536" s="1">
        <v>535</v>
      </c>
      <c r="B536" s="4" t="s">
        <v>3701</v>
      </c>
      <c r="C536" s="4" t="s">
        <v>3485</v>
      </c>
    </row>
    <row r="537" spans="1:3" x14ac:dyDescent="0.2">
      <c r="A537" s="1">
        <v>536</v>
      </c>
      <c r="B537" s="4" t="s">
        <v>3702</v>
      </c>
      <c r="C537" s="4" t="s">
        <v>3120</v>
      </c>
    </row>
    <row r="538" spans="1:3" x14ac:dyDescent="0.2">
      <c r="A538" s="1">
        <v>537</v>
      </c>
      <c r="B538" s="4" t="s">
        <v>3702</v>
      </c>
      <c r="C538" s="4" t="s">
        <v>3110</v>
      </c>
    </row>
    <row r="539" spans="1:3" x14ac:dyDescent="0.2">
      <c r="A539" s="1">
        <v>538</v>
      </c>
      <c r="B539" s="4" t="s">
        <v>3702</v>
      </c>
      <c r="C539" s="4" t="s">
        <v>3138</v>
      </c>
    </row>
    <row r="540" spans="1:3" x14ac:dyDescent="0.2">
      <c r="A540" s="1">
        <v>539</v>
      </c>
      <c r="B540" s="4" t="s">
        <v>3703</v>
      </c>
      <c r="C540" s="4" t="s">
        <v>3620</v>
      </c>
    </row>
    <row r="541" spans="1:3" x14ac:dyDescent="0.2">
      <c r="A541" s="1">
        <v>540</v>
      </c>
      <c r="B541" s="4" t="s">
        <v>3704</v>
      </c>
      <c r="C541" s="4" t="s">
        <v>3066</v>
      </c>
    </row>
    <row r="542" spans="1:3" x14ac:dyDescent="0.2">
      <c r="A542" s="1">
        <v>541</v>
      </c>
      <c r="B542" s="4" t="s">
        <v>3705</v>
      </c>
      <c r="C542" s="4" t="s">
        <v>3706</v>
      </c>
    </row>
    <row r="543" spans="1:3" x14ac:dyDescent="0.2">
      <c r="A543" s="1">
        <v>542</v>
      </c>
      <c r="B543" s="4" t="s">
        <v>3707</v>
      </c>
      <c r="C543" s="4" t="s">
        <v>3120</v>
      </c>
    </row>
    <row r="544" spans="1:3" x14ac:dyDescent="0.2">
      <c r="A544" s="1">
        <v>543</v>
      </c>
      <c r="B544" s="4" t="s">
        <v>3708</v>
      </c>
      <c r="C544" s="4" t="s">
        <v>3482</v>
      </c>
    </row>
    <row r="545" spans="1:3" x14ac:dyDescent="0.2">
      <c r="A545" s="1">
        <v>544</v>
      </c>
      <c r="B545" s="4" t="s">
        <v>3709</v>
      </c>
      <c r="C545" s="4" t="s">
        <v>3187</v>
      </c>
    </row>
    <row r="546" spans="1:3" x14ac:dyDescent="0.2">
      <c r="A546" s="1">
        <v>545</v>
      </c>
      <c r="B546" s="4" t="s">
        <v>3710</v>
      </c>
      <c r="C546" s="4" t="s">
        <v>3201</v>
      </c>
    </row>
    <row r="547" spans="1:3" x14ac:dyDescent="0.2">
      <c r="A547" s="1">
        <v>546</v>
      </c>
      <c r="B547" s="4" t="s">
        <v>3711</v>
      </c>
      <c r="C547" s="4" t="s">
        <v>3124</v>
      </c>
    </row>
    <row r="548" spans="1:3" x14ac:dyDescent="0.2">
      <c r="A548" s="1">
        <v>547</v>
      </c>
      <c r="B548" s="4" t="s">
        <v>3712</v>
      </c>
      <c r="C548" s="4" t="s">
        <v>3100</v>
      </c>
    </row>
    <row r="549" spans="1:3" x14ac:dyDescent="0.2">
      <c r="A549" s="1">
        <v>548</v>
      </c>
      <c r="B549" s="4" t="s">
        <v>3713</v>
      </c>
      <c r="C549" s="4" t="s">
        <v>3714</v>
      </c>
    </row>
    <row r="550" spans="1:3" x14ac:dyDescent="0.2">
      <c r="A550" s="1">
        <v>549</v>
      </c>
      <c r="B550" s="4" t="s">
        <v>3713</v>
      </c>
      <c r="C550" s="4" t="s">
        <v>3110</v>
      </c>
    </row>
    <row r="551" spans="1:3" x14ac:dyDescent="0.2">
      <c r="A551" s="1">
        <v>550</v>
      </c>
      <c r="B551" s="4" t="s">
        <v>3715</v>
      </c>
      <c r="C551" s="4" t="s">
        <v>3110</v>
      </c>
    </row>
    <row r="552" spans="1:3" x14ac:dyDescent="0.2">
      <c r="A552" s="1">
        <v>551</v>
      </c>
      <c r="B552" s="4" t="s">
        <v>3716</v>
      </c>
      <c r="C552" s="4" t="s">
        <v>3092</v>
      </c>
    </row>
    <row r="553" spans="1:3" x14ac:dyDescent="0.2">
      <c r="A553" s="1">
        <v>552</v>
      </c>
      <c r="B553" s="4" t="s">
        <v>3717</v>
      </c>
      <c r="C553" s="4" t="s">
        <v>3718</v>
      </c>
    </row>
    <row r="554" spans="1:3" x14ac:dyDescent="0.2">
      <c r="A554" s="1">
        <v>553</v>
      </c>
      <c r="B554" s="4" t="s">
        <v>3719</v>
      </c>
      <c r="C554" s="4" t="s">
        <v>3720</v>
      </c>
    </row>
    <row r="555" spans="1:3" x14ac:dyDescent="0.2">
      <c r="A555" s="1">
        <v>554</v>
      </c>
      <c r="B555" s="4" t="s">
        <v>3721</v>
      </c>
      <c r="C555" s="4" t="s">
        <v>3084</v>
      </c>
    </row>
    <row r="556" spans="1:3" x14ac:dyDescent="0.2">
      <c r="A556" s="1">
        <v>555</v>
      </c>
      <c r="B556" s="4" t="s">
        <v>3722</v>
      </c>
      <c r="C556" s="4" t="s">
        <v>3110</v>
      </c>
    </row>
    <row r="557" spans="1:3" x14ac:dyDescent="0.2">
      <c r="A557" s="1">
        <v>556</v>
      </c>
      <c r="B557" s="4" t="s">
        <v>3723</v>
      </c>
      <c r="C557" s="4" t="s">
        <v>3245</v>
      </c>
    </row>
    <row r="558" spans="1:3" x14ac:dyDescent="0.2">
      <c r="A558" s="1">
        <v>557</v>
      </c>
      <c r="B558" s="4" t="s">
        <v>3723</v>
      </c>
      <c r="C558" s="4" t="s">
        <v>3232</v>
      </c>
    </row>
    <row r="559" spans="1:3" x14ac:dyDescent="0.2">
      <c r="A559" s="1">
        <v>558</v>
      </c>
      <c r="B559" s="4" t="s">
        <v>3723</v>
      </c>
      <c r="C559" s="4" t="s">
        <v>3724</v>
      </c>
    </row>
    <row r="560" spans="1:3" x14ac:dyDescent="0.2">
      <c r="A560" s="1">
        <v>559</v>
      </c>
      <c r="B560" s="4" t="s">
        <v>3723</v>
      </c>
      <c r="C560" s="4" t="s">
        <v>3725</v>
      </c>
    </row>
    <row r="561" spans="1:3" x14ac:dyDescent="0.2">
      <c r="A561" s="1">
        <v>560</v>
      </c>
      <c r="B561" s="4" t="s">
        <v>3726</v>
      </c>
      <c r="C561" s="4" t="s">
        <v>3120</v>
      </c>
    </row>
    <row r="562" spans="1:3" x14ac:dyDescent="0.2">
      <c r="A562" s="1">
        <v>561</v>
      </c>
      <c r="B562" s="4" t="s">
        <v>3727</v>
      </c>
      <c r="C562" s="4" t="s">
        <v>3120</v>
      </c>
    </row>
    <row r="563" spans="1:3" x14ac:dyDescent="0.2">
      <c r="A563" s="1">
        <v>562</v>
      </c>
      <c r="B563" s="4" t="s">
        <v>3728</v>
      </c>
      <c r="C563" s="4" t="s">
        <v>3076</v>
      </c>
    </row>
    <row r="564" spans="1:3" x14ac:dyDescent="0.2">
      <c r="A564" s="1">
        <v>563</v>
      </c>
      <c r="B564" s="4" t="s">
        <v>3729</v>
      </c>
      <c r="C564" s="4" t="s">
        <v>3092</v>
      </c>
    </row>
    <row r="565" spans="1:3" x14ac:dyDescent="0.2">
      <c r="A565" s="1">
        <v>564</v>
      </c>
      <c r="B565" s="4" t="s">
        <v>3730</v>
      </c>
      <c r="C565" s="4" t="s">
        <v>3731</v>
      </c>
    </row>
    <row r="566" spans="1:3" x14ac:dyDescent="0.2">
      <c r="A566" s="1">
        <v>565</v>
      </c>
      <c r="B566" s="4" t="s">
        <v>3732</v>
      </c>
      <c r="C566" s="4" t="s">
        <v>3733</v>
      </c>
    </row>
    <row r="567" spans="1:3" x14ac:dyDescent="0.2">
      <c r="A567" s="1">
        <v>566</v>
      </c>
      <c r="B567" s="4" t="s">
        <v>3734</v>
      </c>
      <c r="C567" s="4" t="s">
        <v>3138</v>
      </c>
    </row>
    <row r="568" spans="1:3" x14ac:dyDescent="0.2">
      <c r="A568" s="1">
        <v>567</v>
      </c>
      <c r="B568" s="4" t="s">
        <v>3735</v>
      </c>
      <c r="C568" s="4" t="s">
        <v>3094</v>
      </c>
    </row>
    <row r="569" spans="1:3" x14ac:dyDescent="0.2">
      <c r="A569" s="1">
        <v>568</v>
      </c>
      <c r="B569" s="4" t="s">
        <v>3736</v>
      </c>
      <c r="C569" s="4" t="s">
        <v>3142</v>
      </c>
    </row>
    <row r="570" spans="1:3" x14ac:dyDescent="0.2">
      <c r="A570" s="1">
        <v>569</v>
      </c>
      <c r="B570" s="4" t="s">
        <v>3737</v>
      </c>
      <c r="C570" s="4" t="s">
        <v>3094</v>
      </c>
    </row>
    <row r="571" spans="1:3" x14ac:dyDescent="0.2">
      <c r="A571" s="1">
        <v>570</v>
      </c>
      <c r="B571" s="4" t="s">
        <v>3738</v>
      </c>
      <c r="C571" s="4" t="s">
        <v>3739</v>
      </c>
    </row>
    <row r="572" spans="1:3" x14ac:dyDescent="0.2">
      <c r="A572" s="1">
        <v>571</v>
      </c>
      <c r="B572" s="4" t="s">
        <v>3740</v>
      </c>
      <c r="C572" s="4" t="s">
        <v>3371</v>
      </c>
    </row>
    <row r="573" spans="1:3" x14ac:dyDescent="0.2">
      <c r="A573" s="1">
        <v>572</v>
      </c>
      <c r="B573" s="4" t="s">
        <v>3741</v>
      </c>
      <c r="C573" s="4" t="s">
        <v>3509</v>
      </c>
    </row>
    <row r="574" spans="1:3" x14ac:dyDescent="0.2">
      <c r="A574" s="1">
        <v>573</v>
      </c>
      <c r="B574" s="4" t="s">
        <v>3741</v>
      </c>
      <c r="C574" s="4" t="s">
        <v>3724</v>
      </c>
    </row>
    <row r="575" spans="1:3" x14ac:dyDescent="0.2">
      <c r="A575" s="1">
        <v>574</v>
      </c>
      <c r="B575" s="4" t="s">
        <v>3742</v>
      </c>
      <c r="C575" s="4" t="s">
        <v>3142</v>
      </c>
    </row>
    <row r="576" spans="1:3" x14ac:dyDescent="0.2">
      <c r="A576" s="1">
        <v>575</v>
      </c>
      <c r="B576" s="4" t="s">
        <v>3743</v>
      </c>
      <c r="C576" s="4" t="s">
        <v>3122</v>
      </c>
    </row>
    <row r="577" spans="1:3" x14ac:dyDescent="0.2">
      <c r="A577" s="1">
        <v>576</v>
      </c>
      <c r="B577" s="4" t="s">
        <v>3744</v>
      </c>
      <c r="C577" s="4" t="s">
        <v>3092</v>
      </c>
    </row>
    <row r="578" spans="1:3" x14ac:dyDescent="0.2">
      <c r="A578" s="1">
        <v>577</v>
      </c>
      <c r="B578" s="4" t="s">
        <v>3745</v>
      </c>
      <c r="C578" s="4" t="s">
        <v>3110</v>
      </c>
    </row>
    <row r="579" spans="1:3" x14ac:dyDescent="0.2">
      <c r="A579" s="1">
        <v>578</v>
      </c>
      <c r="B579" s="4" t="s">
        <v>3746</v>
      </c>
      <c r="C579" s="4" t="s">
        <v>3120</v>
      </c>
    </row>
    <row r="580" spans="1:3" x14ac:dyDescent="0.2">
      <c r="A580" s="1">
        <v>579</v>
      </c>
      <c r="B580" s="4" t="s">
        <v>3746</v>
      </c>
      <c r="C580" s="4" t="s">
        <v>3747</v>
      </c>
    </row>
    <row r="581" spans="1:3" x14ac:dyDescent="0.2">
      <c r="A581" s="1">
        <v>580</v>
      </c>
      <c r="B581" s="4" t="s">
        <v>3748</v>
      </c>
      <c r="C581" s="4" t="s">
        <v>3280</v>
      </c>
    </row>
    <row r="582" spans="1:3" x14ac:dyDescent="0.2">
      <c r="A582" s="1">
        <v>581</v>
      </c>
      <c r="B582" s="4" t="s">
        <v>3749</v>
      </c>
      <c r="C582" s="4" t="s">
        <v>3750</v>
      </c>
    </row>
    <row r="583" spans="1:3" x14ac:dyDescent="0.2">
      <c r="A583" s="1">
        <v>582</v>
      </c>
      <c r="B583" s="4" t="s">
        <v>3751</v>
      </c>
      <c r="C583" s="4" t="s">
        <v>3186</v>
      </c>
    </row>
    <row r="584" spans="1:3" x14ac:dyDescent="0.2">
      <c r="A584" s="1">
        <v>583</v>
      </c>
      <c r="B584" s="4" t="s">
        <v>3752</v>
      </c>
      <c r="C584" s="4" t="s">
        <v>3120</v>
      </c>
    </row>
    <row r="585" spans="1:3" x14ac:dyDescent="0.2">
      <c r="A585" s="1">
        <v>584</v>
      </c>
      <c r="B585" s="4" t="s">
        <v>3753</v>
      </c>
      <c r="C585" s="4" t="s">
        <v>3066</v>
      </c>
    </row>
    <row r="586" spans="1:3" x14ac:dyDescent="0.2">
      <c r="A586" s="1">
        <v>585</v>
      </c>
      <c r="B586" s="4" t="s">
        <v>3754</v>
      </c>
      <c r="C586" s="4" t="s">
        <v>3110</v>
      </c>
    </row>
    <row r="587" spans="1:3" x14ac:dyDescent="0.2">
      <c r="A587" s="1">
        <v>586</v>
      </c>
      <c r="B587" s="4" t="s">
        <v>3755</v>
      </c>
      <c r="C587" s="4" t="s">
        <v>3142</v>
      </c>
    </row>
    <row r="588" spans="1:3" x14ac:dyDescent="0.2">
      <c r="A588" s="1">
        <v>587</v>
      </c>
      <c r="B588" s="4" t="s">
        <v>3755</v>
      </c>
      <c r="C588" s="4" t="s">
        <v>3210</v>
      </c>
    </row>
    <row r="589" spans="1:3" x14ac:dyDescent="0.2">
      <c r="A589" s="1">
        <v>588</v>
      </c>
      <c r="B589" s="4" t="s">
        <v>3756</v>
      </c>
      <c r="C589" s="4" t="s">
        <v>3509</v>
      </c>
    </row>
    <row r="590" spans="1:3" x14ac:dyDescent="0.2">
      <c r="A590" s="1">
        <v>589</v>
      </c>
      <c r="B590" s="4" t="s">
        <v>3757</v>
      </c>
      <c r="C590" s="4" t="s">
        <v>3094</v>
      </c>
    </row>
    <row r="591" spans="1:3" x14ac:dyDescent="0.2">
      <c r="A591" s="1">
        <v>590</v>
      </c>
      <c r="B591" s="4" t="s">
        <v>3758</v>
      </c>
      <c r="C591" s="4" t="s">
        <v>3080</v>
      </c>
    </row>
    <row r="592" spans="1:3" x14ac:dyDescent="0.2">
      <c r="A592" s="1">
        <v>591</v>
      </c>
      <c r="B592" s="4" t="s">
        <v>3759</v>
      </c>
      <c r="C592" s="4" t="s">
        <v>3122</v>
      </c>
    </row>
    <row r="593" spans="1:3" x14ac:dyDescent="0.2">
      <c r="A593" s="1">
        <v>592</v>
      </c>
      <c r="B593" s="4" t="s">
        <v>3759</v>
      </c>
      <c r="C593" s="4" t="s">
        <v>3547</v>
      </c>
    </row>
    <row r="594" spans="1:3" x14ac:dyDescent="0.2">
      <c r="A594" s="1">
        <v>593</v>
      </c>
      <c r="B594" s="4" t="s">
        <v>3760</v>
      </c>
      <c r="C594" s="4" t="s">
        <v>3761</v>
      </c>
    </row>
    <row r="595" spans="1:3" x14ac:dyDescent="0.2">
      <c r="A595" s="1">
        <v>594</v>
      </c>
      <c r="B595" s="4" t="s">
        <v>3760</v>
      </c>
      <c r="C595" s="4" t="s">
        <v>3288</v>
      </c>
    </row>
    <row r="596" spans="1:3" x14ac:dyDescent="0.2">
      <c r="A596" s="1">
        <v>595</v>
      </c>
      <c r="B596" s="4" t="s">
        <v>3760</v>
      </c>
      <c r="C596" s="4" t="s">
        <v>3124</v>
      </c>
    </row>
    <row r="597" spans="1:3" x14ac:dyDescent="0.2">
      <c r="A597" s="1">
        <v>596</v>
      </c>
      <c r="B597" s="4" t="s">
        <v>3760</v>
      </c>
      <c r="C597" s="4" t="s">
        <v>3142</v>
      </c>
    </row>
    <row r="598" spans="1:3" x14ac:dyDescent="0.2">
      <c r="A598" s="1">
        <v>597</v>
      </c>
      <c r="B598" s="4" t="s">
        <v>3760</v>
      </c>
      <c r="C598" s="4" t="s">
        <v>3343</v>
      </c>
    </row>
    <row r="599" spans="1:3" x14ac:dyDescent="0.2">
      <c r="A599" s="1">
        <v>598</v>
      </c>
      <c r="B599" s="4" t="s">
        <v>3760</v>
      </c>
      <c r="C599" s="4" t="s">
        <v>3084</v>
      </c>
    </row>
    <row r="600" spans="1:3" x14ac:dyDescent="0.2">
      <c r="A600" s="1">
        <v>599</v>
      </c>
      <c r="B600" s="4" t="s">
        <v>3760</v>
      </c>
      <c r="C600" s="4" t="s">
        <v>3520</v>
      </c>
    </row>
    <row r="601" spans="1:3" x14ac:dyDescent="0.2">
      <c r="A601" s="1">
        <v>600</v>
      </c>
      <c r="B601" s="4" t="s">
        <v>3760</v>
      </c>
      <c r="C601" s="4" t="s">
        <v>3362</v>
      </c>
    </row>
    <row r="602" spans="1:3" x14ac:dyDescent="0.2">
      <c r="A602" s="1">
        <v>601</v>
      </c>
      <c r="B602" s="4" t="s">
        <v>3762</v>
      </c>
      <c r="C602" s="4" t="s">
        <v>3122</v>
      </c>
    </row>
    <row r="603" spans="1:3" x14ac:dyDescent="0.2">
      <c r="A603" s="1">
        <v>602</v>
      </c>
      <c r="B603" s="4" t="s">
        <v>3763</v>
      </c>
      <c r="C603" s="4" t="s">
        <v>3764</v>
      </c>
    </row>
    <row r="604" spans="1:3" x14ac:dyDescent="0.2">
      <c r="A604" s="1">
        <v>603</v>
      </c>
      <c r="B604" s="4" t="s">
        <v>3765</v>
      </c>
      <c r="C604" s="4" t="s">
        <v>3146</v>
      </c>
    </row>
    <row r="605" spans="1:3" x14ac:dyDescent="0.2">
      <c r="A605" s="1">
        <v>604</v>
      </c>
      <c r="B605" s="4" t="s">
        <v>3766</v>
      </c>
      <c r="C605" s="4" t="s">
        <v>3108</v>
      </c>
    </row>
    <row r="606" spans="1:3" x14ac:dyDescent="0.2">
      <c r="A606" s="1">
        <v>605</v>
      </c>
      <c r="B606" s="4" t="s">
        <v>3767</v>
      </c>
      <c r="C606" s="4" t="s">
        <v>3066</v>
      </c>
    </row>
    <row r="607" spans="1:3" x14ac:dyDescent="0.2">
      <c r="A607" s="1">
        <v>606</v>
      </c>
      <c r="B607" s="4" t="s">
        <v>3768</v>
      </c>
      <c r="C607" s="4" t="s">
        <v>3110</v>
      </c>
    </row>
    <row r="608" spans="1:3" x14ac:dyDescent="0.2">
      <c r="A608" s="1">
        <v>607</v>
      </c>
      <c r="B608" s="4" t="s">
        <v>3769</v>
      </c>
      <c r="C608" s="4" t="s">
        <v>3074</v>
      </c>
    </row>
    <row r="609" spans="1:3" x14ac:dyDescent="0.2">
      <c r="A609" s="1">
        <v>608</v>
      </c>
      <c r="B609" s="4" t="s">
        <v>3770</v>
      </c>
      <c r="C609" s="4" t="s">
        <v>3110</v>
      </c>
    </row>
    <row r="610" spans="1:3" x14ac:dyDescent="0.2">
      <c r="A610" s="1">
        <v>609</v>
      </c>
      <c r="B610" s="4" t="s">
        <v>3771</v>
      </c>
      <c r="C610" s="4" t="s">
        <v>3094</v>
      </c>
    </row>
    <row r="611" spans="1:3" x14ac:dyDescent="0.2">
      <c r="A611" s="1">
        <v>610</v>
      </c>
      <c r="B611" s="4" t="s">
        <v>3772</v>
      </c>
      <c r="C611" s="4" t="s">
        <v>3086</v>
      </c>
    </row>
    <row r="612" spans="1:3" x14ac:dyDescent="0.2">
      <c r="A612" s="1">
        <v>611</v>
      </c>
      <c r="B612" s="4" t="s">
        <v>3773</v>
      </c>
      <c r="C612" s="4" t="s">
        <v>3128</v>
      </c>
    </row>
    <row r="613" spans="1:3" x14ac:dyDescent="0.2">
      <c r="A613" s="1">
        <v>612</v>
      </c>
      <c r="B613" s="4" t="s">
        <v>3774</v>
      </c>
      <c r="C613" s="4" t="s">
        <v>3094</v>
      </c>
    </row>
    <row r="614" spans="1:3" x14ac:dyDescent="0.2">
      <c r="A614" s="1">
        <v>613</v>
      </c>
      <c r="B614" s="4" t="s">
        <v>3774</v>
      </c>
      <c r="C614" s="4" t="s">
        <v>3146</v>
      </c>
    </row>
    <row r="615" spans="1:3" x14ac:dyDescent="0.2">
      <c r="A615" s="1">
        <v>614</v>
      </c>
      <c r="B615" s="4" t="s">
        <v>3775</v>
      </c>
      <c r="C615" s="4" t="s">
        <v>3128</v>
      </c>
    </row>
    <row r="616" spans="1:3" x14ac:dyDescent="0.2">
      <c r="A616" s="1">
        <v>615</v>
      </c>
      <c r="B616" s="4" t="s">
        <v>3776</v>
      </c>
      <c r="C616" s="4" t="s">
        <v>3224</v>
      </c>
    </row>
    <row r="617" spans="1:3" x14ac:dyDescent="0.2">
      <c r="A617" s="1">
        <v>616</v>
      </c>
      <c r="B617" s="4" t="s">
        <v>3777</v>
      </c>
      <c r="C617" s="4" t="s">
        <v>3094</v>
      </c>
    </row>
    <row r="618" spans="1:3" x14ac:dyDescent="0.2">
      <c r="A618" s="1">
        <v>617</v>
      </c>
      <c r="B618" s="4" t="s">
        <v>3778</v>
      </c>
      <c r="C618" s="4" t="s">
        <v>3100</v>
      </c>
    </row>
    <row r="619" spans="1:3" x14ac:dyDescent="0.2">
      <c r="A619" s="1">
        <v>618</v>
      </c>
      <c r="B619" s="4" t="s">
        <v>3779</v>
      </c>
      <c r="C619" s="4" t="s">
        <v>3600</v>
      </c>
    </row>
    <row r="620" spans="1:3" x14ac:dyDescent="0.2">
      <c r="A620" s="1">
        <v>619</v>
      </c>
      <c r="B620" s="4" t="s">
        <v>3780</v>
      </c>
      <c r="C620" s="4" t="s">
        <v>3220</v>
      </c>
    </row>
    <row r="621" spans="1:3" x14ac:dyDescent="0.2">
      <c r="A621" s="1">
        <v>620</v>
      </c>
      <c r="B621" s="4" t="s">
        <v>3781</v>
      </c>
      <c r="C621" s="4" t="s">
        <v>3428</v>
      </c>
    </row>
    <row r="622" spans="1:3" x14ac:dyDescent="0.2">
      <c r="A622" s="1">
        <v>621</v>
      </c>
      <c r="B622" s="4" t="s">
        <v>3781</v>
      </c>
      <c r="C622" s="4" t="s">
        <v>3177</v>
      </c>
    </row>
    <row r="623" spans="1:3" x14ac:dyDescent="0.2">
      <c r="A623" s="1">
        <v>622</v>
      </c>
      <c r="B623" s="4" t="s">
        <v>3782</v>
      </c>
      <c r="C623" s="4" t="s">
        <v>3783</v>
      </c>
    </row>
    <row r="624" spans="1:3" x14ac:dyDescent="0.2">
      <c r="A624" s="1">
        <v>623</v>
      </c>
      <c r="B624" s="4" t="s">
        <v>3784</v>
      </c>
      <c r="C624" s="4" t="s">
        <v>3120</v>
      </c>
    </row>
    <row r="625" spans="1:3" x14ac:dyDescent="0.2">
      <c r="A625" s="1">
        <v>624</v>
      </c>
      <c r="B625" s="4" t="s">
        <v>3785</v>
      </c>
      <c r="C625" s="4" t="s">
        <v>3379</v>
      </c>
    </row>
    <row r="626" spans="1:3" x14ac:dyDescent="0.2">
      <c r="A626" s="1">
        <v>625</v>
      </c>
      <c r="B626" s="4" t="s">
        <v>3786</v>
      </c>
      <c r="C626" s="4" t="s">
        <v>3787</v>
      </c>
    </row>
    <row r="627" spans="1:3" x14ac:dyDescent="0.2">
      <c r="A627" s="1">
        <v>626</v>
      </c>
      <c r="B627" s="4" t="s">
        <v>3788</v>
      </c>
      <c r="C627" s="4" t="s">
        <v>3789</v>
      </c>
    </row>
    <row r="628" spans="1:3" x14ac:dyDescent="0.2">
      <c r="A628" s="1">
        <v>627</v>
      </c>
      <c r="B628" s="4" t="s">
        <v>3790</v>
      </c>
      <c r="C628" s="4" t="s">
        <v>3213</v>
      </c>
    </row>
    <row r="629" spans="1:3" x14ac:dyDescent="0.2">
      <c r="A629" s="1">
        <v>628</v>
      </c>
      <c r="B629" s="4" t="s">
        <v>3791</v>
      </c>
      <c r="C629" s="4" t="s">
        <v>3084</v>
      </c>
    </row>
    <row r="630" spans="1:3" x14ac:dyDescent="0.2">
      <c r="A630" s="1">
        <v>629</v>
      </c>
      <c r="B630" s="4" t="s">
        <v>3792</v>
      </c>
      <c r="C630" s="4" t="s">
        <v>3146</v>
      </c>
    </row>
    <row r="631" spans="1:3" x14ac:dyDescent="0.2">
      <c r="A631" s="1">
        <v>630</v>
      </c>
      <c r="B631" s="4" t="s">
        <v>3793</v>
      </c>
      <c r="C631" s="4" t="s">
        <v>3074</v>
      </c>
    </row>
    <row r="632" spans="1:3" x14ac:dyDescent="0.2">
      <c r="A632" s="1">
        <v>631</v>
      </c>
      <c r="B632" s="4" t="s">
        <v>3794</v>
      </c>
      <c r="C632" s="4" t="s">
        <v>3303</v>
      </c>
    </row>
    <row r="633" spans="1:3" x14ac:dyDescent="0.2">
      <c r="A633" s="1">
        <v>632</v>
      </c>
      <c r="B633" s="4" t="s">
        <v>3795</v>
      </c>
      <c r="C633" s="4" t="s">
        <v>3163</v>
      </c>
    </row>
    <row r="634" spans="1:3" x14ac:dyDescent="0.2">
      <c r="A634" s="1">
        <v>633</v>
      </c>
      <c r="B634" s="4" t="s">
        <v>3796</v>
      </c>
      <c r="C634" s="4" t="s">
        <v>3124</v>
      </c>
    </row>
    <row r="635" spans="1:3" x14ac:dyDescent="0.2">
      <c r="A635" s="1">
        <v>634</v>
      </c>
      <c r="B635" s="4" t="s">
        <v>3797</v>
      </c>
      <c r="C635" s="4" t="s">
        <v>3298</v>
      </c>
    </row>
    <row r="636" spans="1:3" x14ac:dyDescent="0.2">
      <c r="A636" s="1">
        <v>635</v>
      </c>
      <c r="B636" s="4" t="s">
        <v>3797</v>
      </c>
      <c r="C636" s="4" t="s">
        <v>3798</v>
      </c>
    </row>
    <row r="637" spans="1:3" x14ac:dyDescent="0.2">
      <c r="A637" s="1">
        <v>636</v>
      </c>
      <c r="B637" s="4" t="s">
        <v>3799</v>
      </c>
      <c r="C637" s="4" t="s">
        <v>3142</v>
      </c>
    </row>
    <row r="638" spans="1:3" x14ac:dyDescent="0.2">
      <c r="A638" s="1">
        <v>637</v>
      </c>
      <c r="B638" s="4" t="s">
        <v>3800</v>
      </c>
      <c r="C638" s="4" t="s">
        <v>3146</v>
      </c>
    </row>
    <row r="639" spans="1:3" x14ac:dyDescent="0.2">
      <c r="A639" s="1">
        <v>638</v>
      </c>
      <c r="B639" s="4" t="s">
        <v>3801</v>
      </c>
      <c r="C639" s="4" t="s">
        <v>3066</v>
      </c>
    </row>
    <row r="640" spans="1:3" x14ac:dyDescent="0.2">
      <c r="A640" s="1">
        <v>639</v>
      </c>
      <c r="B640" s="4" t="s">
        <v>821</v>
      </c>
      <c r="C640" s="4" t="s">
        <v>3310</v>
      </c>
    </row>
    <row r="641" spans="1:3" x14ac:dyDescent="0.2">
      <c r="A641" s="1">
        <v>640</v>
      </c>
      <c r="B641" s="4" t="s">
        <v>821</v>
      </c>
      <c r="C641" s="4" t="s">
        <v>3802</v>
      </c>
    </row>
    <row r="642" spans="1:3" x14ac:dyDescent="0.2">
      <c r="A642" s="1">
        <v>641</v>
      </c>
      <c r="B642" s="4" t="s">
        <v>3803</v>
      </c>
      <c r="C642" s="4" t="s">
        <v>3092</v>
      </c>
    </row>
    <row r="643" spans="1:3" x14ac:dyDescent="0.2">
      <c r="A643" s="1">
        <v>642</v>
      </c>
      <c r="B643" s="4" t="s">
        <v>3804</v>
      </c>
      <c r="C643" s="4" t="s">
        <v>3245</v>
      </c>
    </row>
    <row r="644" spans="1:3" x14ac:dyDescent="0.2">
      <c r="A644" s="1">
        <v>643</v>
      </c>
      <c r="B644" s="4" t="s">
        <v>3805</v>
      </c>
      <c r="C644" s="4" t="s">
        <v>3092</v>
      </c>
    </row>
    <row r="645" spans="1:3" x14ac:dyDescent="0.2">
      <c r="A645" s="1">
        <v>644</v>
      </c>
      <c r="B645" s="4" t="s">
        <v>3806</v>
      </c>
      <c r="C645" s="4" t="s">
        <v>3343</v>
      </c>
    </row>
    <row r="646" spans="1:3" x14ac:dyDescent="0.2">
      <c r="A646" s="1">
        <v>645</v>
      </c>
      <c r="B646" s="4" t="s">
        <v>3807</v>
      </c>
      <c r="C646" s="4" t="s">
        <v>3808</v>
      </c>
    </row>
    <row r="647" spans="1:3" x14ac:dyDescent="0.2">
      <c r="A647" s="1">
        <v>646</v>
      </c>
      <c r="B647" s="4" t="s">
        <v>3809</v>
      </c>
      <c r="C647" s="4" t="s">
        <v>3421</v>
      </c>
    </row>
    <row r="648" spans="1:3" x14ac:dyDescent="0.2">
      <c r="A648" s="1">
        <v>647</v>
      </c>
      <c r="B648" s="4" t="s">
        <v>3810</v>
      </c>
      <c r="C648" s="4" t="s">
        <v>3076</v>
      </c>
    </row>
    <row r="649" spans="1:3" x14ac:dyDescent="0.2">
      <c r="A649" s="1">
        <v>648</v>
      </c>
      <c r="B649" s="4" t="s">
        <v>3811</v>
      </c>
      <c r="C649" s="4" t="s">
        <v>3138</v>
      </c>
    </row>
    <row r="650" spans="1:3" x14ac:dyDescent="0.2">
      <c r="A650" s="1">
        <v>649</v>
      </c>
      <c r="B650" s="4" t="s">
        <v>3812</v>
      </c>
      <c r="C650" s="4" t="s">
        <v>3813</v>
      </c>
    </row>
    <row r="651" spans="1:3" x14ac:dyDescent="0.2">
      <c r="A651" s="1">
        <v>650</v>
      </c>
      <c r="B651" s="4" t="s">
        <v>3812</v>
      </c>
      <c r="C651" s="4" t="s">
        <v>3110</v>
      </c>
    </row>
    <row r="652" spans="1:3" x14ac:dyDescent="0.2">
      <c r="A652" s="1">
        <v>651</v>
      </c>
      <c r="B652" s="4" t="s">
        <v>3814</v>
      </c>
      <c r="C652" s="4" t="s">
        <v>3146</v>
      </c>
    </row>
    <row r="653" spans="1:3" x14ac:dyDescent="0.2">
      <c r="A653" s="1">
        <v>652</v>
      </c>
      <c r="B653" s="4" t="s">
        <v>3815</v>
      </c>
      <c r="C653" s="4" t="s">
        <v>3066</v>
      </c>
    </row>
    <row r="654" spans="1:3" x14ac:dyDescent="0.2">
      <c r="A654" s="1">
        <v>653</v>
      </c>
      <c r="B654" s="4" t="s">
        <v>3816</v>
      </c>
      <c r="C654" s="4" t="s">
        <v>3201</v>
      </c>
    </row>
    <row r="655" spans="1:3" x14ac:dyDescent="0.2">
      <c r="A655" s="1">
        <v>654</v>
      </c>
      <c r="B655" s="4" t="s">
        <v>3817</v>
      </c>
      <c r="C655" s="4" t="s">
        <v>3110</v>
      </c>
    </row>
    <row r="656" spans="1:3" x14ac:dyDescent="0.2">
      <c r="A656" s="1">
        <v>655</v>
      </c>
      <c r="B656" s="4" t="s">
        <v>3818</v>
      </c>
      <c r="C656" s="4" t="s">
        <v>3120</v>
      </c>
    </row>
    <row r="657" spans="1:3" x14ac:dyDescent="0.2">
      <c r="A657" s="1">
        <v>656</v>
      </c>
      <c r="B657" s="4" t="s">
        <v>3819</v>
      </c>
      <c r="C657" s="4" t="s">
        <v>3128</v>
      </c>
    </row>
    <row r="658" spans="1:3" x14ac:dyDescent="0.2">
      <c r="A658" s="1">
        <v>657</v>
      </c>
      <c r="B658" s="4" t="s">
        <v>3820</v>
      </c>
      <c r="C658" s="4" t="s">
        <v>3094</v>
      </c>
    </row>
    <row r="659" spans="1:3" x14ac:dyDescent="0.2">
      <c r="A659" s="1">
        <v>658</v>
      </c>
      <c r="B659" s="4" t="s">
        <v>3821</v>
      </c>
      <c r="C659" s="4" t="s">
        <v>3822</v>
      </c>
    </row>
    <row r="660" spans="1:3" x14ac:dyDescent="0.2">
      <c r="A660" s="1">
        <v>659</v>
      </c>
      <c r="B660" s="4" t="s">
        <v>3823</v>
      </c>
      <c r="C660" s="4" t="s">
        <v>3124</v>
      </c>
    </row>
    <row r="661" spans="1:3" x14ac:dyDescent="0.2">
      <c r="A661" s="1">
        <v>660</v>
      </c>
      <c r="B661" s="4" t="s">
        <v>3823</v>
      </c>
      <c r="C661" s="4" t="s">
        <v>3186</v>
      </c>
    </row>
    <row r="662" spans="1:3" x14ac:dyDescent="0.2">
      <c r="A662" s="1">
        <v>661</v>
      </c>
      <c r="B662" s="4" t="s">
        <v>3823</v>
      </c>
      <c r="C662" s="4" t="s">
        <v>3084</v>
      </c>
    </row>
    <row r="663" spans="1:3" x14ac:dyDescent="0.2">
      <c r="A663" s="1">
        <v>662</v>
      </c>
      <c r="B663" s="4" t="s">
        <v>3823</v>
      </c>
      <c r="C663" s="4" t="s">
        <v>3146</v>
      </c>
    </row>
    <row r="664" spans="1:3" x14ac:dyDescent="0.2">
      <c r="A664" s="1">
        <v>663</v>
      </c>
      <c r="B664" s="4" t="s">
        <v>3824</v>
      </c>
      <c r="C664" s="4" t="s">
        <v>3303</v>
      </c>
    </row>
    <row r="665" spans="1:3" x14ac:dyDescent="0.2">
      <c r="A665" s="1">
        <v>664</v>
      </c>
      <c r="B665" s="4" t="s">
        <v>3825</v>
      </c>
      <c r="C665" s="4" t="s">
        <v>3106</v>
      </c>
    </row>
    <row r="666" spans="1:3" x14ac:dyDescent="0.2">
      <c r="A666" s="1">
        <v>665</v>
      </c>
      <c r="B666" s="4" t="s">
        <v>3826</v>
      </c>
      <c r="C666" s="4" t="s">
        <v>3110</v>
      </c>
    </row>
    <row r="667" spans="1:3" x14ac:dyDescent="0.2">
      <c r="A667" s="1">
        <v>666</v>
      </c>
      <c r="B667" s="4" t="s">
        <v>3827</v>
      </c>
      <c r="C667" s="4" t="s">
        <v>3092</v>
      </c>
    </row>
    <row r="668" spans="1:3" x14ac:dyDescent="0.2">
      <c r="A668" s="1">
        <v>667</v>
      </c>
      <c r="B668" s="4" t="s">
        <v>3828</v>
      </c>
      <c r="C668" s="4" t="s">
        <v>3270</v>
      </c>
    </row>
    <row r="669" spans="1:3" x14ac:dyDescent="0.2">
      <c r="A669" s="1">
        <v>668</v>
      </c>
      <c r="B669" s="4" t="s">
        <v>3828</v>
      </c>
      <c r="C669" s="4" t="s">
        <v>3100</v>
      </c>
    </row>
    <row r="670" spans="1:3" x14ac:dyDescent="0.2">
      <c r="A670" s="1">
        <v>669</v>
      </c>
      <c r="B670" s="4" t="s">
        <v>3829</v>
      </c>
      <c r="C670" s="4" t="s">
        <v>3094</v>
      </c>
    </row>
    <row r="671" spans="1:3" x14ac:dyDescent="0.2">
      <c r="A671" s="1">
        <v>670</v>
      </c>
      <c r="B671" s="4" t="s">
        <v>3830</v>
      </c>
      <c r="C671" s="4" t="s">
        <v>3831</v>
      </c>
    </row>
    <row r="672" spans="1:3" x14ac:dyDescent="0.2">
      <c r="A672" s="1">
        <v>671</v>
      </c>
      <c r="B672" s="4" t="s">
        <v>3832</v>
      </c>
      <c r="C672" s="4" t="s">
        <v>3128</v>
      </c>
    </row>
    <row r="673" spans="1:3" x14ac:dyDescent="0.2">
      <c r="A673" s="1">
        <v>672</v>
      </c>
      <c r="B673" s="4" t="s">
        <v>3833</v>
      </c>
      <c r="C673" s="4" t="s">
        <v>3189</v>
      </c>
    </row>
    <row r="674" spans="1:3" x14ac:dyDescent="0.2">
      <c r="A674" s="1">
        <v>673</v>
      </c>
      <c r="B674" s="4" t="s">
        <v>3833</v>
      </c>
      <c r="C674" s="4" t="s">
        <v>3566</v>
      </c>
    </row>
    <row r="675" spans="1:3" x14ac:dyDescent="0.2">
      <c r="A675" s="1">
        <v>674</v>
      </c>
      <c r="B675" s="4" t="s">
        <v>3834</v>
      </c>
      <c r="C675" s="4" t="s">
        <v>3100</v>
      </c>
    </row>
    <row r="676" spans="1:3" x14ac:dyDescent="0.2">
      <c r="A676" s="1">
        <v>675</v>
      </c>
      <c r="B676" s="4" t="s">
        <v>3835</v>
      </c>
      <c r="C676" s="4" t="s">
        <v>3110</v>
      </c>
    </row>
    <row r="677" spans="1:3" x14ac:dyDescent="0.2">
      <c r="A677" s="1">
        <v>676</v>
      </c>
      <c r="B677" s="4" t="s">
        <v>3836</v>
      </c>
      <c r="C677" s="4" t="s">
        <v>3074</v>
      </c>
    </row>
    <row r="678" spans="1:3" x14ac:dyDescent="0.2">
      <c r="A678" s="1">
        <v>677</v>
      </c>
      <c r="B678" s="4" t="s">
        <v>3837</v>
      </c>
      <c r="C678" s="4" t="s">
        <v>3114</v>
      </c>
    </row>
    <row r="679" spans="1:3" x14ac:dyDescent="0.2">
      <c r="A679" s="1">
        <v>678</v>
      </c>
      <c r="B679" s="4" t="s">
        <v>3838</v>
      </c>
      <c r="C679" s="4" t="s">
        <v>3186</v>
      </c>
    </row>
    <row r="680" spans="1:3" x14ac:dyDescent="0.2">
      <c r="A680" s="1">
        <v>679</v>
      </c>
      <c r="B680" s="4" t="s">
        <v>3838</v>
      </c>
      <c r="C680" s="4" t="s">
        <v>3066</v>
      </c>
    </row>
    <row r="681" spans="1:3" x14ac:dyDescent="0.2">
      <c r="A681" s="1">
        <v>680</v>
      </c>
      <c r="B681" s="4" t="s">
        <v>3838</v>
      </c>
      <c r="C681" s="4" t="s">
        <v>3839</v>
      </c>
    </row>
    <row r="682" spans="1:3" x14ac:dyDescent="0.2">
      <c r="A682" s="1">
        <v>681</v>
      </c>
      <c r="B682" s="4" t="s">
        <v>3840</v>
      </c>
      <c r="C682" s="4" t="s">
        <v>3142</v>
      </c>
    </row>
    <row r="683" spans="1:3" x14ac:dyDescent="0.2">
      <c r="A683" s="1">
        <v>682</v>
      </c>
      <c r="B683" s="4" t="s">
        <v>3840</v>
      </c>
      <c r="C683" s="4" t="s">
        <v>3285</v>
      </c>
    </row>
    <row r="684" spans="1:3" x14ac:dyDescent="0.2">
      <c r="A684" s="1">
        <v>683</v>
      </c>
      <c r="B684" s="4" t="s">
        <v>3841</v>
      </c>
      <c r="C684" s="4" t="s">
        <v>3114</v>
      </c>
    </row>
    <row r="685" spans="1:3" x14ac:dyDescent="0.2">
      <c r="A685" s="1">
        <v>684</v>
      </c>
      <c r="B685" s="4" t="s">
        <v>3842</v>
      </c>
      <c r="C685" s="4" t="s">
        <v>3843</v>
      </c>
    </row>
    <row r="686" spans="1:3" x14ac:dyDescent="0.2">
      <c r="A686" s="1">
        <v>685</v>
      </c>
      <c r="B686" s="4" t="s">
        <v>3842</v>
      </c>
      <c r="C686" s="4" t="s">
        <v>3128</v>
      </c>
    </row>
    <row r="687" spans="1:3" x14ac:dyDescent="0.2">
      <c r="A687" s="1">
        <v>686</v>
      </c>
      <c r="B687" s="4" t="s">
        <v>3842</v>
      </c>
      <c r="C687" s="4" t="s">
        <v>3122</v>
      </c>
    </row>
    <row r="688" spans="1:3" x14ac:dyDescent="0.2">
      <c r="A688" s="1">
        <v>687</v>
      </c>
      <c r="B688" s="4" t="s">
        <v>3842</v>
      </c>
      <c r="C688" s="4" t="s">
        <v>3844</v>
      </c>
    </row>
    <row r="689" spans="1:3" x14ac:dyDescent="0.2">
      <c r="A689" s="1">
        <v>688</v>
      </c>
      <c r="B689" s="4" t="s">
        <v>3842</v>
      </c>
      <c r="C689" s="4" t="s">
        <v>3114</v>
      </c>
    </row>
    <row r="690" spans="1:3" x14ac:dyDescent="0.2">
      <c r="A690" s="1">
        <v>689</v>
      </c>
      <c r="B690" s="4" t="s">
        <v>3845</v>
      </c>
      <c r="C690" s="4" t="s">
        <v>3181</v>
      </c>
    </row>
    <row r="691" spans="1:3" x14ac:dyDescent="0.2">
      <c r="A691" s="1">
        <v>690</v>
      </c>
      <c r="B691" s="4" t="s">
        <v>3846</v>
      </c>
      <c r="C691" s="4" t="s">
        <v>3114</v>
      </c>
    </row>
    <row r="692" spans="1:3" x14ac:dyDescent="0.2">
      <c r="A692" s="1">
        <v>691</v>
      </c>
      <c r="B692" s="4" t="s">
        <v>3847</v>
      </c>
      <c r="C692" s="4" t="s">
        <v>3122</v>
      </c>
    </row>
    <row r="693" spans="1:3" x14ac:dyDescent="0.2">
      <c r="A693" s="1">
        <v>692</v>
      </c>
      <c r="B693" s="4" t="s">
        <v>3848</v>
      </c>
      <c r="C693" s="4" t="s">
        <v>3106</v>
      </c>
    </row>
    <row r="694" spans="1:3" x14ac:dyDescent="0.2">
      <c r="A694" s="1">
        <v>693</v>
      </c>
      <c r="B694" s="4" t="s">
        <v>3849</v>
      </c>
      <c r="C694" s="4" t="s">
        <v>3431</v>
      </c>
    </row>
    <row r="695" spans="1:3" x14ac:dyDescent="0.2">
      <c r="A695" s="1">
        <v>694</v>
      </c>
      <c r="B695" s="4" t="s">
        <v>3850</v>
      </c>
      <c r="C695" s="4" t="s">
        <v>3110</v>
      </c>
    </row>
    <row r="696" spans="1:3" x14ac:dyDescent="0.2">
      <c r="A696" s="1">
        <v>695</v>
      </c>
      <c r="B696" s="4" t="s">
        <v>3851</v>
      </c>
      <c r="C696" s="4" t="s">
        <v>3186</v>
      </c>
    </row>
    <row r="697" spans="1:3" x14ac:dyDescent="0.2">
      <c r="A697" s="1">
        <v>696</v>
      </c>
      <c r="B697" s="4" t="s">
        <v>3851</v>
      </c>
      <c r="C697" s="4" t="s">
        <v>3376</v>
      </c>
    </row>
    <row r="698" spans="1:3" x14ac:dyDescent="0.2">
      <c r="A698" s="1">
        <v>697</v>
      </c>
      <c r="B698" s="4" t="s">
        <v>3852</v>
      </c>
      <c r="C698" s="4" t="s">
        <v>3152</v>
      </c>
    </row>
    <row r="699" spans="1:3" x14ac:dyDescent="0.2">
      <c r="A699" s="1">
        <v>698</v>
      </c>
      <c r="B699" s="4" t="s">
        <v>3853</v>
      </c>
      <c r="C699" s="4" t="s">
        <v>3128</v>
      </c>
    </row>
    <row r="700" spans="1:3" x14ac:dyDescent="0.2">
      <c r="A700" s="1">
        <v>699</v>
      </c>
      <c r="B700" s="4" t="s">
        <v>3854</v>
      </c>
      <c r="C700" s="4" t="s">
        <v>3142</v>
      </c>
    </row>
    <row r="701" spans="1:3" x14ac:dyDescent="0.2">
      <c r="A701" s="1">
        <v>700</v>
      </c>
      <c r="B701" s="4" t="s">
        <v>3855</v>
      </c>
      <c r="C701" s="4" t="s">
        <v>3076</v>
      </c>
    </row>
    <row r="702" spans="1:3" x14ac:dyDescent="0.2">
      <c r="A702" s="1">
        <v>701</v>
      </c>
      <c r="B702" s="4" t="s">
        <v>3856</v>
      </c>
      <c r="C702" s="4" t="s">
        <v>3857</v>
      </c>
    </row>
    <row r="703" spans="1:3" x14ac:dyDescent="0.2">
      <c r="A703" s="1">
        <v>702</v>
      </c>
      <c r="B703" s="4" t="s">
        <v>3856</v>
      </c>
      <c r="C703" s="4" t="s">
        <v>3084</v>
      </c>
    </row>
    <row r="704" spans="1:3" x14ac:dyDescent="0.2">
      <c r="A704" s="1">
        <v>703</v>
      </c>
      <c r="B704" s="4" t="s">
        <v>3858</v>
      </c>
      <c r="C704" s="4" t="s">
        <v>3859</v>
      </c>
    </row>
    <row r="705" spans="1:3" x14ac:dyDescent="0.2">
      <c r="A705" s="1">
        <v>704</v>
      </c>
      <c r="B705" s="4" t="s">
        <v>3858</v>
      </c>
      <c r="C705" s="4" t="s">
        <v>3074</v>
      </c>
    </row>
    <row r="706" spans="1:3" x14ac:dyDescent="0.2">
      <c r="A706" s="1">
        <v>705</v>
      </c>
      <c r="B706" s="4" t="s">
        <v>3860</v>
      </c>
      <c r="C706" s="4" t="s">
        <v>3290</v>
      </c>
    </row>
    <row r="707" spans="1:3" x14ac:dyDescent="0.2">
      <c r="A707" s="1">
        <v>706</v>
      </c>
      <c r="B707" s="4" t="s">
        <v>3861</v>
      </c>
      <c r="C707" s="4" t="s">
        <v>3066</v>
      </c>
    </row>
    <row r="708" spans="1:3" x14ac:dyDescent="0.2">
      <c r="A708" s="1">
        <v>707</v>
      </c>
      <c r="B708" s="4" t="s">
        <v>3862</v>
      </c>
      <c r="C708" s="4" t="s">
        <v>3186</v>
      </c>
    </row>
    <row r="709" spans="1:3" x14ac:dyDescent="0.2">
      <c r="A709" s="1">
        <v>708</v>
      </c>
      <c r="B709" s="4" t="s">
        <v>3863</v>
      </c>
      <c r="C709" s="4" t="s">
        <v>3231</v>
      </c>
    </row>
    <row r="710" spans="1:3" x14ac:dyDescent="0.2">
      <c r="A710" s="1">
        <v>709</v>
      </c>
      <c r="B710" s="4" t="s">
        <v>3864</v>
      </c>
      <c r="C710" s="4" t="s">
        <v>3128</v>
      </c>
    </row>
    <row r="711" spans="1:3" x14ac:dyDescent="0.2">
      <c r="A711" s="1">
        <v>710</v>
      </c>
      <c r="B711" s="4" t="s">
        <v>3865</v>
      </c>
      <c r="C711" s="4" t="s">
        <v>3866</v>
      </c>
    </row>
    <row r="712" spans="1:3" x14ac:dyDescent="0.2">
      <c r="A712" s="1">
        <v>711</v>
      </c>
      <c r="B712" s="4" t="s">
        <v>3865</v>
      </c>
      <c r="C712" s="4" t="s">
        <v>3408</v>
      </c>
    </row>
    <row r="713" spans="1:3" x14ac:dyDescent="0.2">
      <c r="A713" s="1">
        <v>712</v>
      </c>
      <c r="B713" s="4" t="s">
        <v>3867</v>
      </c>
      <c r="C713" s="4" t="s">
        <v>3868</v>
      </c>
    </row>
    <row r="714" spans="1:3" x14ac:dyDescent="0.2">
      <c r="A714" s="1">
        <v>713</v>
      </c>
      <c r="B714" s="4" t="s">
        <v>3869</v>
      </c>
      <c r="C714" s="4" t="s">
        <v>3084</v>
      </c>
    </row>
    <row r="715" spans="1:3" x14ac:dyDescent="0.2">
      <c r="A715" s="1">
        <v>714</v>
      </c>
      <c r="B715" s="4" t="s">
        <v>3870</v>
      </c>
      <c r="C715" s="4" t="s">
        <v>3739</v>
      </c>
    </row>
    <row r="716" spans="1:3" x14ac:dyDescent="0.2">
      <c r="A716" s="1">
        <v>715</v>
      </c>
      <c r="B716" s="4" t="s">
        <v>3871</v>
      </c>
      <c r="C716" s="4" t="s">
        <v>3120</v>
      </c>
    </row>
    <row r="717" spans="1:3" x14ac:dyDescent="0.2">
      <c r="A717" s="1">
        <v>716</v>
      </c>
      <c r="B717" s="4" t="s">
        <v>3872</v>
      </c>
      <c r="C717" s="4" t="s">
        <v>3110</v>
      </c>
    </row>
    <row r="718" spans="1:3" x14ac:dyDescent="0.2">
      <c r="A718" s="1">
        <v>717</v>
      </c>
      <c r="B718" s="4" t="s">
        <v>3873</v>
      </c>
      <c r="C718" s="4" t="s">
        <v>3822</v>
      </c>
    </row>
    <row r="719" spans="1:3" x14ac:dyDescent="0.2">
      <c r="A719" s="1">
        <v>718</v>
      </c>
      <c r="B719" s="4" t="s">
        <v>3874</v>
      </c>
      <c r="C719" s="4" t="s">
        <v>3128</v>
      </c>
    </row>
    <row r="720" spans="1:3" x14ac:dyDescent="0.2">
      <c r="A720" s="1">
        <v>719</v>
      </c>
      <c r="B720" s="4" t="s">
        <v>3875</v>
      </c>
      <c r="C720" s="4" t="s">
        <v>3747</v>
      </c>
    </row>
    <row r="721" spans="1:3" x14ac:dyDescent="0.2">
      <c r="A721" s="1">
        <v>720</v>
      </c>
      <c r="B721" s="4" t="s">
        <v>3876</v>
      </c>
      <c r="C721" s="4" t="s">
        <v>3092</v>
      </c>
    </row>
    <row r="722" spans="1:3" x14ac:dyDescent="0.2">
      <c r="A722" s="1">
        <v>721</v>
      </c>
      <c r="B722" s="4" t="s">
        <v>3877</v>
      </c>
      <c r="C722" s="4" t="s">
        <v>3249</v>
      </c>
    </row>
    <row r="723" spans="1:3" x14ac:dyDescent="0.2">
      <c r="A723" s="1">
        <v>722</v>
      </c>
      <c r="B723" s="4" t="s">
        <v>3878</v>
      </c>
      <c r="C723" s="4" t="s">
        <v>3092</v>
      </c>
    </row>
    <row r="724" spans="1:3" x14ac:dyDescent="0.2">
      <c r="A724" s="1">
        <v>723</v>
      </c>
      <c r="B724" s="4" t="s">
        <v>3879</v>
      </c>
      <c r="C724" s="4" t="s">
        <v>3186</v>
      </c>
    </row>
    <row r="725" spans="1:3" x14ac:dyDescent="0.2">
      <c r="A725" s="1">
        <v>724</v>
      </c>
      <c r="B725" s="4" t="s">
        <v>3880</v>
      </c>
      <c r="C725" s="4" t="s">
        <v>3881</v>
      </c>
    </row>
    <row r="726" spans="1:3" x14ac:dyDescent="0.2">
      <c r="A726" s="1">
        <v>725</v>
      </c>
      <c r="B726" s="4" t="s">
        <v>3882</v>
      </c>
      <c r="C726" s="4" t="s">
        <v>3189</v>
      </c>
    </row>
    <row r="727" spans="1:3" x14ac:dyDescent="0.2">
      <c r="A727" s="1">
        <v>726</v>
      </c>
      <c r="B727" s="4" t="s">
        <v>3883</v>
      </c>
      <c r="C727" s="4" t="s">
        <v>3142</v>
      </c>
    </row>
    <row r="728" spans="1:3" x14ac:dyDescent="0.2">
      <c r="A728" s="1">
        <v>727</v>
      </c>
      <c r="B728" s="4" t="s">
        <v>3884</v>
      </c>
      <c r="C728" s="4" t="s">
        <v>3885</v>
      </c>
    </row>
    <row r="729" spans="1:3" x14ac:dyDescent="0.2">
      <c r="A729" s="1">
        <v>728</v>
      </c>
      <c r="B729" s="4" t="s">
        <v>3886</v>
      </c>
      <c r="C729" s="4" t="s">
        <v>3650</v>
      </c>
    </row>
    <row r="730" spans="1:3" x14ac:dyDescent="0.2">
      <c r="A730" s="1">
        <v>729</v>
      </c>
      <c r="B730" s="4" t="s">
        <v>3886</v>
      </c>
      <c r="C730" s="4" t="s">
        <v>3100</v>
      </c>
    </row>
    <row r="731" spans="1:3" x14ac:dyDescent="0.2">
      <c r="A731" s="1">
        <v>730</v>
      </c>
      <c r="B731" s="4" t="s">
        <v>3887</v>
      </c>
      <c r="C731" s="4" t="s">
        <v>3230</v>
      </c>
    </row>
    <row r="732" spans="1:3" x14ac:dyDescent="0.2">
      <c r="A732" s="1">
        <v>731</v>
      </c>
      <c r="B732" s="4" t="s">
        <v>3888</v>
      </c>
      <c r="C732" s="4" t="s">
        <v>3167</v>
      </c>
    </row>
    <row r="733" spans="1:3" x14ac:dyDescent="0.2">
      <c r="A733" s="1">
        <v>732</v>
      </c>
      <c r="B733" s="4" t="s">
        <v>3888</v>
      </c>
      <c r="C733" s="4" t="s">
        <v>3379</v>
      </c>
    </row>
    <row r="734" spans="1:3" x14ac:dyDescent="0.2">
      <c r="A734" s="1">
        <v>733</v>
      </c>
      <c r="B734" s="4" t="s">
        <v>3889</v>
      </c>
      <c r="C734" s="4" t="s">
        <v>3620</v>
      </c>
    </row>
    <row r="735" spans="1:3" x14ac:dyDescent="0.2">
      <c r="A735" s="1">
        <v>734</v>
      </c>
      <c r="B735" s="4" t="s">
        <v>3890</v>
      </c>
      <c r="C735" s="4" t="s">
        <v>3094</v>
      </c>
    </row>
    <row r="736" spans="1:3" x14ac:dyDescent="0.2">
      <c r="A736" s="1">
        <v>735</v>
      </c>
      <c r="B736" s="4" t="s">
        <v>3891</v>
      </c>
      <c r="C736" s="4" t="s">
        <v>3376</v>
      </c>
    </row>
    <row r="737" spans="1:3" x14ac:dyDescent="0.2">
      <c r="A737" s="1">
        <v>736</v>
      </c>
      <c r="B737" s="4" t="s">
        <v>3892</v>
      </c>
      <c r="C737" s="4" t="s">
        <v>3110</v>
      </c>
    </row>
    <row r="738" spans="1:3" x14ac:dyDescent="0.2">
      <c r="A738" s="1">
        <v>737</v>
      </c>
      <c r="B738" s="4" t="s">
        <v>3893</v>
      </c>
      <c r="C738" s="4" t="s">
        <v>3142</v>
      </c>
    </row>
    <row r="739" spans="1:3" x14ac:dyDescent="0.2">
      <c r="A739" s="1">
        <v>738</v>
      </c>
      <c r="B739" s="4" t="s">
        <v>3894</v>
      </c>
      <c r="C739" s="4" t="s">
        <v>3895</v>
      </c>
    </row>
    <row r="740" spans="1:3" x14ac:dyDescent="0.2">
      <c r="A740" s="1">
        <v>739</v>
      </c>
      <c r="B740" s="4" t="s">
        <v>3896</v>
      </c>
      <c r="C740" s="4" t="s">
        <v>3897</v>
      </c>
    </row>
    <row r="741" spans="1:3" x14ac:dyDescent="0.2">
      <c r="A741" s="1">
        <v>740</v>
      </c>
      <c r="B741" s="4" t="s">
        <v>3898</v>
      </c>
      <c r="C741" s="4" t="s">
        <v>3899</v>
      </c>
    </row>
    <row r="742" spans="1:3" x14ac:dyDescent="0.2">
      <c r="A742" s="1">
        <v>741</v>
      </c>
      <c r="B742" s="4" t="s">
        <v>3900</v>
      </c>
      <c r="C742" s="4" t="s">
        <v>3901</v>
      </c>
    </row>
    <row r="743" spans="1:3" x14ac:dyDescent="0.2">
      <c r="A743" s="1">
        <v>742</v>
      </c>
      <c r="B743" s="4" t="s">
        <v>3902</v>
      </c>
      <c r="C743" s="4" t="s">
        <v>3903</v>
      </c>
    </row>
    <row r="744" spans="1:3" x14ac:dyDescent="0.2">
      <c r="A744" s="1">
        <v>743</v>
      </c>
      <c r="B744" s="4" t="s">
        <v>3904</v>
      </c>
      <c r="C744" s="4" t="s">
        <v>3088</v>
      </c>
    </row>
    <row r="745" spans="1:3" x14ac:dyDescent="0.2">
      <c r="A745" s="1">
        <v>744</v>
      </c>
      <c r="B745" s="4" t="s">
        <v>3905</v>
      </c>
      <c r="C745" s="4" t="s">
        <v>3086</v>
      </c>
    </row>
    <row r="746" spans="1:3" x14ac:dyDescent="0.2">
      <c r="A746" s="1">
        <v>745</v>
      </c>
      <c r="B746" s="4" t="s">
        <v>3905</v>
      </c>
      <c r="C746" s="4" t="s">
        <v>3303</v>
      </c>
    </row>
    <row r="747" spans="1:3" x14ac:dyDescent="0.2">
      <c r="A747" s="1">
        <v>746</v>
      </c>
      <c r="B747" s="4" t="s">
        <v>3906</v>
      </c>
      <c r="C747" s="4" t="s">
        <v>3215</v>
      </c>
    </row>
    <row r="748" spans="1:3" x14ac:dyDescent="0.2">
      <c r="A748" s="1">
        <v>747</v>
      </c>
      <c r="B748" s="4" t="s">
        <v>3907</v>
      </c>
      <c r="C748" s="4" t="s">
        <v>3220</v>
      </c>
    </row>
    <row r="749" spans="1:3" x14ac:dyDescent="0.2">
      <c r="A749" s="1">
        <v>748</v>
      </c>
      <c r="B749" s="4" t="s">
        <v>3907</v>
      </c>
      <c r="C749" s="4" t="s">
        <v>3114</v>
      </c>
    </row>
    <row r="750" spans="1:3" x14ac:dyDescent="0.2">
      <c r="A750" s="1">
        <v>749</v>
      </c>
      <c r="B750" s="4" t="s">
        <v>3907</v>
      </c>
      <c r="C750" s="4" t="s">
        <v>3908</v>
      </c>
    </row>
    <row r="751" spans="1:3" x14ac:dyDescent="0.2">
      <c r="A751" s="1">
        <v>750</v>
      </c>
      <c r="B751" s="4" t="s">
        <v>3909</v>
      </c>
      <c r="C751" s="4" t="s">
        <v>3910</v>
      </c>
    </row>
    <row r="752" spans="1:3" x14ac:dyDescent="0.2">
      <c r="A752" s="1">
        <v>751</v>
      </c>
      <c r="B752" s="4" t="s">
        <v>3911</v>
      </c>
      <c r="C752" s="4" t="s">
        <v>3066</v>
      </c>
    </row>
    <row r="753" spans="1:3" x14ac:dyDescent="0.2">
      <c r="A753" s="1">
        <v>752</v>
      </c>
      <c r="B753" s="4" t="s">
        <v>3912</v>
      </c>
      <c r="C753" s="4" t="s">
        <v>3092</v>
      </c>
    </row>
    <row r="754" spans="1:3" x14ac:dyDescent="0.2">
      <c r="A754" s="1">
        <v>753</v>
      </c>
      <c r="B754" s="4" t="s">
        <v>3913</v>
      </c>
      <c r="C754" s="4" t="s">
        <v>3237</v>
      </c>
    </row>
    <row r="755" spans="1:3" x14ac:dyDescent="0.2">
      <c r="A755" s="1">
        <v>754</v>
      </c>
      <c r="B755" s="4" t="s">
        <v>3914</v>
      </c>
      <c r="C755" s="4" t="s">
        <v>3915</v>
      </c>
    </row>
    <row r="756" spans="1:3" x14ac:dyDescent="0.2">
      <c r="A756" s="1">
        <v>755</v>
      </c>
      <c r="B756" s="4" t="s">
        <v>3916</v>
      </c>
      <c r="C756" s="4" t="s">
        <v>3080</v>
      </c>
    </row>
    <row r="757" spans="1:3" x14ac:dyDescent="0.2">
      <c r="A757" s="1">
        <v>756</v>
      </c>
      <c r="B757" s="4" t="s">
        <v>3917</v>
      </c>
      <c r="C757" s="4" t="s">
        <v>3389</v>
      </c>
    </row>
    <row r="758" spans="1:3" x14ac:dyDescent="0.2">
      <c r="A758" s="1">
        <v>757</v>
      </c>
      <c r="B758" s="4" t="s">
        <v>3918</v>
      </c>
      <c r="C758" s="4" t="s">
        <v>3303</v>
      </c>
    </row>
    <row r="759" spans="1:3" x14ac:dyDescent="0.2">
      <c r="A759" s="1">
        <v>758</v>
      </c>
      <c r="B759" s="4" t="s">
        <v>3919</v>
      </c>
      <c r="C759" s="4" t="s">
        <v>3881</v>
      </c>
    </row>
    <row r="760" spans="1:3" x14ac:dyDescent="0.2">
      <c r="A760" s="1">
        <v>759</v>
      </c>
      <c r="B760" s="4" t="s">
        <v>3920</v>
      </c>
      <c r="C760" s="4" t="s">
        <v>3921</v>
      </c>
    </row>
    <row r="761" spans="1:3" x14ac:dyDescent="0.2">
      <c r="A761" s="1">
        <v>760</v>
      </c>
      <c r="B761" s="4" t="s">
        <v>3922</v>
      </c>
      <c r="C761" s="4" t="s">
        <v>3110</v>
      </c>
    </row>
    <row r="762" spans="1:3" x14ac:dyDescent="0.2">
      <c r="A762" s="1">
        <v>761</v>
      </c>
      <c r="B762" s="4" t="s">
        <v>3923</v>
      </c>
      <c r="C762" s="4" t="s">
        <v>3924</v>
      </c>
    </row>
    <row r="763" spans="1:3" x14ac:dyDescent="0.2">
      <c r="A763" s="1">
        <v>762</v>
      </c>
      <c r="B763" s="4" t="s">
        <v>3925</v>
      </c>
      <c r="C763" s="4" t="s">
        <v>3114</v>
      </c>
    </row>
    <row r="764" spans="1:3" x14ac:dyDescent="0.2">
      <c r="A764" s="1">
        <v>763</v>
      </c>
      <c r="B764" s="4" t="s">
        <v>3926</v>
      </c>
      <c r="C764" s="4" t="s">
        <v>3802</v>
      </c>
    </row>
    <row r="765" spans="1:3" x14ac:dyDescent="0.2">
      <c r="A765" s="1">
        <v>764</v>
      </c>
      <c r="B765" s="4" t="s">
        <v>3927</v>
      </c>
      <c r="C765" s="4" t="s">
        <v>3186</v>
      </c>
    </row>
    <row r="766" spans="1:3" x14ac:dyDescent="0.2">
      <c r="A766" s="1">
        <v>765</v>
      </c>
      <c r="B766" s="4" t="s">
        <v>3928</v>
      </c>
      <c r="C766" s="4" t="s">
        <v>3152</v>
      </c>
    </row>
    <row r="767" spans="1:3" x14ac:dyDescent="0.2">
      <c r="A767" s="1">
        <v>766</v>
      </c>
      <c r="B767" s="4" t="s">
        <v>3929</v>
      </c>
      <c r="C767" s="4" t="s">
        <v>3930</v>
      </c>
    </row>
    <row r="768" spans="1:3" x14ac:dyDescent="0.2">
      <c r="A768" s="1">
        <v>767</v>
      </c>
      <c r="B768" s="4" t="s">
        <v>3931</v>
      </c>
      <c r="C768" s="4" t="s">
        <v>3092</v>
      </c>
    </row>
    <row r="769" spans="1:3" x14ac:dyDescent="0.2">
      <c r="A769" s="1">
        <v>768</v>
      </c>
      <c r="B769" s="4" t="s">
        <v>3932</v>
      </c>
      <c r="C769" s="4" t="s">
        <v>3084</v>
      </c>
    </row>
    <row r="770" spans="1:3" x14ac:dyDescent="0.2">
      <c r="A770" s="1">
        <v>769</v>
      </c>
      <c r="B770" s="4" t="s">
        <v>3933</v>
      </c>
      <c r="C770" s="4" t="s">
        <v>3086</v>
      </c>
    </row>
    <row r="771" spans="1:3" x14ac:dyDescent="0.2">
      <c r="A771" s="1">
        <v>770</v>
      </c>
      <c r="B771" s="4" t="s">
        <v>3933</v>
      </c>
      <c r="C771" s="4" t="s">
        <v>3375</v>
      </c>
    </row>
    <row r="772" spans="1:3" x14ac:dyDescent="0.2">
      <c r="A772" s="1">
        <v>771</v>
      </c>
      <c r="B772" s="4" t="s">
        <v>3934</v>
      </c>
      <c r="C772" s="4" t="s">
        <v>3100</v>
      </c>
    </row>
    <row r="773" spans="1:3" x14ac:dyDescent="0.2">
      <c r="A773" s="1">
        <v>772</v>
      </c>
      <c r="B773" s="4" t="s">
        <v>3935</v>
      </c>
      <c r="C773" s="4" t="s">
        <v>3106</v>
      </c>
    </row>
    <row r="774" spans="1:3" x14ac:dyDescent="0.2">
      <c r="A774" s="1">
        <v>773</v>
      </c>
      <c r="B774" s="4" t="s">
        <v>3936</v>
      </c>
      <c r="C774" s="4" t="s">
        <v>3120</v>
      </c>
    </row>
    <row r="775" spans="1:3" x14ac:dyDescent="0.2">
      <c r="A775" s="1">
        <v>774</v>
      </c>
      <c r="B775" s="4" t="s">
        <v>3936</v>
      </c>
      <c r="C775" s="4" t="s">
        <v>3374</v>
      </c>
    </row>
    <row r="776" spans="1:3" x14ac:dyDescent="0.2">
      <c r="A776" s="1">
        <v>775</v>
      </c>
      <c r="B776" s="4" t="s">
        <v>3936</v>
      </c>
      <c r="C776" s="4" t="s">
        <v>3128</v>
      </c>
    </row>
    <row r="777" spans="1:3" x14ac:dyDescent="0.2">
      <c r="A777" s="1">
        <v>776</v>
      </c>
      <c r="B777" s="4" t="s">
        <v>3936</v>
      </c>
      <c r="C777" s="4" t="s">
        <v>3253</v>
      </c>
    </row>
    <row r="778" spans="1:3" x14ac:dyDescent="0.2">
      <c r="A778" s="1">
        <v>777</v>
      </c>
      <c r="B778" s="4" t="s">
        <v>3936</v>
      </c>
      <c r="C778" s="4" t="s">
        <v>3937</v>
      </c>
    </row>
    <row r="779" spans="1:3" x14ac:dyDescent="0.2">
      <c r="A779" s="1">
        <v>778</v>
      </c>
      <c r="B779" s="4" t="s">
        <v>3938</v>
      </c>
      <c r="C779" s="4" t="s">
        <v>3142</v>
      </c>
    </row>
    <row r="780" spans="1:3" x14ac:dyDescent="0.2">
      <c r="A780" s="1">
        <v>779</v>
      </c>
      <c r="B780" s="4" t="s">
        <v>3939</v>
      </c>
      <c r="C780" s="4" t="s">
        <v>3094</v>
      </c>
    </row>
    <row r="781" spans="1:3" x14ac:dyDescent="0.2">
      <c r="A781" s="1">
        <v>780</v>
      </c>
      <c r="B781" s="4" t="s">
        <v>3940</v>
      </c>
      <c r="C781" s="4" t="s">
        <v>3094</v>
      </c>
    </row>
    <row r="782" spans="1:3" x14ac:dyDescent="0.2">
      <c r="A782" s="1">
        <v>781</v>
      </c>
      <c r="B782" s="4" t="s">
        <v>3941</v>
      </c>
      <c r="C782" s="4" t="s">
        <v>3066</v>
      </c>
    </row>
    <row r="783" spans="1:3" x14ac:dyDescent="0.2">
      <c r="A783" s="1">
        <v>782</v>
      </c>
      <c r="B783" s="4" t="s">
        <v>3942</v>
      </c>
      <c r="C783" s="4" t="s">
        <v>3669</v>
      </c>
    </row>
    <row r="784" spans="1:3" x14ac:dyDescent="0.2">
      <c r="A784" s="1">
        <v>783</v>
      </c>
      <c r="B784" s="4" t="s">
        <v>3942</v>
      </c>
      <c r="C784" s="4" t="s">
        <v>3120</v>
      </c>
    </row>
    <row r="785" spans="1:3" x14ac:dyDescent="0.2">
      <c r="A785" s="1">
        <v>784</v>
      </c>
      <c r="B785" s="4" t="s">
        <v>3942</v>
      </c>
      <c r="C785" s="4" t="s">
        <v>3128</v>
      </c>
    </row>
    <row r="786" spans="1:3" x14ac:dyDescent="0.2">
      <c r="A786" s="1">
        <v>785</v>
      </c>
      <c r="B786" s="4" t="s">
        <v>3942</v>
      </c>
      <c r="C786" s="4" t="s">
        <v>3245</v>
      </c>
    </row>
    <row r="787" spans="1:3" x14ac:dyDescent="0.2">
      <c r="A787" s="1">
        <v>786</v>
      </c>
      <c r="B787" s="4" t="s">
        <v>3942</v>
      </c>
      <c r="C787" s="4" t="s">
        <v>3943</v>
      </c>
    </row>
    <row r="788" spans="1:3" x14ac:dyDescent="0.2">
      <c r="A788" s="1">
        <v>787</v>
      </c>
      <c r="B788" s="4" t="s">
        <v>3942</v>
      </c>
      <c r="C788" s="4" t="s">
        <v>3503</v>
      </c>
    </row>
    <row r="789" spans="1:3" x14ac:dyDescent="0.2">
      <c r="A789" s="1">
        <v>788</v>
      </c>
      <c r="B789" s="4" t="s">
        <v>3942</v>
      </c>
      <c r="C789" s="4" t="s">
        <v>3881</v>
      </c>
    </row>
    <row r="790" spans="1:3" x14ac:dyDescent="0.2">
      <c r="A790" s="1">
        <v>789</v>
      </c>
      <c r="B790" s="4" t="s">
        <v>3942</v>
      </c>
      <c r="C790" s="4" t="s">
        <v>3076</v>
      </c>
    </row>
    <row r="791" spans="1:3" x14ac:dyDescent="0.2">
      <c r="A791" s="1">
        <v>790</v>
      </c>
      <c r="B791" s="4" t="s">
        <v>3942</v>
      </c>
      <c r="C791" s="4" t="s">
        <v>3074</v>
      </c>
    </row>
    <row r="792" spans="1:3" x14ac:dyDescent="0.2">
      <c r="A792" s="1">
        <v>791</v>
      </c>
      <c r="B792" s="4" t="s">
        <v>3942</v>
      </c>
      <c r="C792" s="4" t="s">
        <v>3944</v>
      </c>
    </row>
    <row r="793" spans="1:3" x14ac:dyDescent="0.2">
      <c r="A793" s="1">
        <v>792</v>
      </c>
      <c r="B793" s="4" t="s">
        <v>3942</v>
      </c>
      <c r="C793" s="4" t="s">
        <v>3186</v>
      </c>
    </row>
    <row r="794" spans="1:3" x14ac:dyDescent="0.2">
      <c r="A794" s="1">
        <v>793</v>
      </c>
      <c r="B794" s="4" t="s">
        <v>3942</v>
      </c>
      <c r="C794" s="4" t="s">
        <v>3424</v>
      </c>
    </row>
    <row r="795" spans="1:3" x14ac:dyDescent="0.2">
      <c r="A795" s="1">
        <v>794</v>
      </c>
      <c r="B795" s="4" t="s">
        <v>3942</v>
      </c>
      <c r="C795" s="4" t="s">
        <v>3295</v>
      </c>
    </row>
    <row r="796" spans="1:3" x14ac:dyDescent="0.2">
      <c r="A796" s="1">
        <v>795</v>
      </c>
      <c r="B796" s="4" t="s">
        <v>3942</v>
      </c>
      <c r="C796" s="4" t="s">
        <v>3945</v>
      </c>
    </row>
    <row r="797" spans="1:3" x14ac:dyDescent="0.2">
      <c r="A797" s="1">
        <v>796</v>
      </c>
      <c r="B797" s="4" t="s">
        <v>3946</v>
      </c>
      <c r="C797" s="4" t="s">
        <v>3124</v>
      </c>
    </row>
    <row r="798" spans="1:3" x14ac:dyDescent="0.2">
      <c r="A798" s="1">
        <v>797</v>
      </c>
      <c r="B798" s="4" t="s">
        <v>3947</v>
      </c>
      <c r="C798" s="4" t="s">
        <v>3186</v>
      </c>
    </row>
    <row r="799" spans="1:3" x14ac:dyDescent="0.2">
      <c r="A799" s="1">
        <v>798</v>
      </c>
      <c r="B799" s="4" t="s">
        <v>3948</v>
      </c>
      <c r="C799" s="4" t="s">
        <v>3421</v>
      </c>
    </row>
    <row r="800" spans="1:3" x14ac:dyDescent="0.2">
      <c r="A800" s="1">
        <v>799</v>
      </c>
      <c r="B800" s="4" t="s">
        <v>3949</v>
      </c>
      <c r="C800" s="4" t="s">
        <v>3142</v>
      </c>
    </row>
    <row r="801" spans="1:3" x14ac:dyDescent="0.2">
      <c r="A801" s="1">
        <v>800</v>
      </c>
      <c r="B801" s="4" t="s">
        <v>3950</v>
      </c>
      <c r="C801" s="4" t="s">
        <v>3086</v>
      </c>
    </row>
    <row r="802" spans="1:3" x14ac:dyDescent="0.2">
      <c r="A802" s="1">
        <v>801</v>
      </c>
      <c r="B802" s="4" t="s">
        <v>3951</v>
      </c>
      <c r="C802" s="4" t="s">
        <v>3094</v>
      </c>
    </row>
    <row r="803" spans="1:3" x14ac:dyDescent="0.2">
      <c r="A803" s="1">
        <v>802</v>
      </c>
      <c r="B803" s="4" t="s">
        <v>3952</v>
      </c>
      <c r="C803" s="4" t="s">
        <v>3245</v>
      </c>
    </row>
    <row r="804" spans="1:3" x14ac:dyDescent="0.2">
      <c r="A804" s="1">
        <v>803</v>
      </c>
      <c r="B804" s="4" t="s">
        <v>3953</v>
      </c>
      <c r="C804" s="4" t="s">
        <v>3066</v>
      </c>
    </row>
    <row r="805" spans="1:3" x14ac:dyDescent="0.2">
      <c r="A805" s="1">
        <v>804</v>
      </c>
      <c r="B805" s="4" t="s">
        <v>3954</v>
      </c>
      <c r="C805" s="4" t="s">
        <v>3955</v>
      </c>
    </row>
    <row r="806" spans="1:3" x14ac:dyDescent="0.2">
      <c r="A806" s="1">
        <v>805</v>
      </c>
      <c r="B806" s="4" t="s">
        <v>3956</v>
      </c>
      <c r="C806" s="4" t="s">
        <v>3076</v>
      </c>
    </row>
    <row r="807" spans="1:3" x14ac:dyDescent="0.2">
      <c r="A807" s="1">
        <v>806</v>
      </c>
      <c r="B807" s="4" t="s">
        <v>3957</v>
      </c>
      <c r="C807" s="4" t="s">
        <v>3084</v>
      </c>
    </row>
    <row r="808" spans="1:3" x14ac:dyDescent="0.2">
      <c r="A808" s="1">
        <v>807</v>
      </c>
      <c r="B808" s="4" t="s">
        <v>3958</v>
      </c>
      <c r="C808" s="4" t="s">
        <v>3120</v>
      </c>
    </row>
    <row r="809" spans="1:3" x14ac:dyDescent="0.2">
      <c r="A809" s="1">
        <v>808</v>
      </c>
      <c r="B809" s="4" t="s">
        <v>3958</v>
      </c>
      <c r="C809" s="4" t="s">
        <v>3374</v>
      </c>
    </row>
    <row r="810" spans="1:3" x14ac:dyDescent="0.2">
      <c r="A810" s="1">
        <v>809</v>
      </c>
      <c r="B810" s="4" t="s">
        <v>3958</v>
      </c>
      <c r="C810" s="4" t="s">
        <v>3106</v>
      </c>
    </row>
    <row r="811" spans="1:3" x14ac:dyDescent="0.2">
      <c r="A811" s="1">
        <v>810</v>
      </c>
      <c r="B811" s="4" t="s">
        <v>3958</v>
      </c>
      <c r="C811" s="4" t="s">
        <v>3959</v>
      </c>
    </row>
    <row r="812" spans="1:3" x14ac:dyDescent="0.2">
      <c r="A812" s="1">
        <v>811</v>
      </c>
      <c r="B812" s="4" t="s">
        <v>3958</v>
      </c>
      <c r="C812" s="4" t="s">
        <v>3103</v>
      </c>
    </row>
    <row r="813" spans="1:3" x14ac:dyDescent="0.2">
      <c r="A813" s="1">
        <v>812</v>
      </c>
      <c r="B813" s="4" t="s">
        <v>3958</v>
      </c>
      <c r="C813" s="4" t="s">
        <v>3186</v>
      </c>
    </row>
    <row r="814" spans="1:3" x14ac:dyDescent="0.2">
      <c r="A814" s="1">
        <v>813</v>
      </c>
      <c r="B814" s="4" t="s">
        <v>3958</v>
      </c>
      <c r="C814" s="4" t="s">
        <v>3122</v>
      </c>
    </row>
    <row r="815" spans="1:3" x14ac:dyDescent="0.2">
      <c r="A815" s="1">
        <v>814</v>
      </c>
      <c r="B815" s="4" t="s">
        <v>3958</v>
      </c>
      <c r="C815" s="4" t="s">
        <v>3084</v>
      </c>
    </row>
    <row r="816" spans="1:3" x14ac:dyDescent="0.2">
      <c r="A816" s="1">
        <v>815</v>
      </c>
      <c r="B816" s="4" t="s">
        <v>3958</v>
      </c>
      <c r="C816" s="4" t="s">
        <v>3160</v>
      </c>
    </row>
    <row r="817" spans="1:3" x14ac:dyDescent="0.2">
      <c r="A817" s="1">
        <v>816</v>
      </c>
      <c r="B817" s="4" t="s">
        <v>3958</v>
      </c>
      <c r="C817" s="4" t="s">
        <v>3110</v>
      </c>
    </row>
    <row r="818" spans="1:3" x14ac:dyDescent="0.2">
      <c r="A818" s="1">
        <v>817</v>
      </c>
      <c r="B818" s="4" t="s">
        <v>3958</v>
      </c>
      <c r="C818" s="4" t="s">
        <v>3960</v>
      </c>
    </row>
    <row r="819" spans="1:3" x14ac:dyDescent="0.2">
      <c r="A819" s="1">
        <v>818</v>
      </c>
      <c r="B819" s="4" t="s">
        <v>3958</v>
      </c>
      <c r="C819" s="4" t="s">
        <v>3114</v>
      </c>
    </row>
    <row r="820" spans="1:3" x14ac:dyDescent="0.2">
      <c r="A820" s="1">
        <v>819</v>
      </c>
      <c r="B820" s="4" t="s">
        <v>3958</v>
      </c>
      <c r="C820" s="4" t="s">
        <v>3961</v>
      </c>
    </row>
    <row r="821" spans="1:3" x14ac:dyDescent="0.2">
      <c r="A821" s="1">
        <v>820</v>
      </c>
      <c r="B821" s="4" t="s">
        <v>3958</v>
      </c>
      <c r="C821" s="4" t="s">
        <v>3962</v>
      </c>
    </row>
    <row r="822" spans="1:3" x14ac:dyDescent="0.2">
      <c r="A822" s="1">
        <v>821</v>
      </c>
      <c r="B822" s="4" t="s">
        <v>3958</v>
      </c>
      <c r="C822" s="4" t="s">
        <v>3138</v>
      </c>
    </row>
    <row r="823" spans="1:3" x14ac:dyDescent="0.2">
      <c r="A823" s="1">
        <v>822</v>
      </c>
      <c r="B823" s="4" t="s">
        <v>3958</v>
      </c>
      <c r="C823" s="4" t="s">
        <v>3215</v>
      </c>
    </row>
    <row r="824" spans="1:3" x14ac:dyDescent="0.2">
      <c r="A824" s="1">
        <v>823</v>
      </c>
      <c r="B824" s="4" t="s">
        <v>3958</v>
      </c>
      <c r="C824" s="4" t="s">
        <v>3152</v>
      </c>
    </row>
    <row r="825" spans="1:3" x14ac:dyDescent="0.2">
      <c r="A825" s="1">
        <v>824</v>
      </c>
      <c r="B825" s="4" t="s">
        <v>3958</v>
      </c>
      <c r="C825" s="4" t="s">
        <v>3963</v>
      </c>
    </row>
    <row r="826" spans="1:3" x14ac:dyDescent="0.2">
      <c r="A826" s="1">
        <v>825</v>
      </c>
      <c r="B826" s="4" t="s">
        <v>3958</v>
      </c>
      <c r="C826" s="4" t="s">
        <v>3964</v>
      </c>
    </row>
    <row r="827" spans="1:3" x14ac:dyDescent="0.2">
      <c r="A827" s="1">
        <v>826</v>
      </c>
      <c r="B827" s="4" t="s">
        <v>3965</v>
      </c>
      <c r="C827" s="4" t="s">
        <v>3076</v>
      </c>
    </row>
    <row r="828" spans="1:3" x14ac:dyDescent="0.2">
      <c r="A828" s="1">
        <v>827</v>
      </c>
      <c r="B828" s="4" t="s">
        <v>3965</v>
      </c>
      <c r="C828" s="4" t="s">
        <v>3074</v>
      </c>
    </row>
    <row r="829" spans="1:3" x14ac:dyDescent="0.2">
      <c r="A829" s="1">
        <v>828</v>
      </c>
      <c r="B829" s="4" t="s">
        <v>3965</v>
      </c>
      <c r="C829" s="4" t="s">
        <v>3966</v>
      </c>
    </row>
    <row r="830" spans="1:3" x14ac:dyDescent="0.2">
      <c r="A830" s="1">
        <v>829</v>
      </c>
      <c r="B830" s="4" t="s">
        <v>3967</v>
      </c>
      <c r="C830" s="4" t="s">
        <v>3138</v>
      </c>
    </row>
    <row r="831" spans="1:3" x14ac:dyDescent="0.2">
      <c r="A831" s="1">
        <v>830</v>
      </c>
      <c r="B831" s="4" t="s">
        <v>3968</v>
      </c>
      <c r="C831" s="4" t="s">
        <v>3969</v>
      </c>
    </row>
    <row r="832" spans="1:3" x14ac:dyDescent="0.2">
      <c r="A832" s="1">
        <v>831</v>
      </c>
      <c r="B832" s="4" t="s">
        <v>3970</v>
      </c>
      <c r="C832" s="4" t="s">
        <v>3092</v>
      </c>
    </row>
    <row r="833" spans="1:3" x14ac:dyDescent="0.2">
      <c r="A833" s="1">
        <v>832</v>
      </c>
      <c r="B833" s="4" t="s">
        <v>3971</v>
      </c>
      <c r="C833" s="4" t="s">
        <v>3114</v>
      </c>
    </row>
    <row r="834" spans="1:3" x14ac:dyDescent="0.2">
      <c r="A834" s="1">
        <v>833</v>
      </c>
      <c r="B834" s="4" t="s">
        <v>3972</v>
      </c>
      <c r="C834" s="4" t="s">
        <v>3371</v>
      </c>
    </row>
    <row r="835" spans="1:3" x14ac:dyDescent="0.2">
      <c r="A835" s="1">
        <v>834</v>
      </c>
      <c r="B835" s="4" t="s">
        <v>3973</v>
      </c>
      <c r="C835" s="4" t="s">
        <v>3092</v>
      </c>
    </row>
    <row r="836" spans="1:3" x14ac:dyDescent="0.2">
      <c r="A836" s="1">
        <v>835</v>
      </c>
      <c r="B836" s="4" t="s">
        <v>3974</v>
      </c>
      <c r="C836" s="4" t="s">
        <v>3975</v>
      </c>
    </row>
    <row r="837" spans="1:3" x14ac:dyDescent="0.2">
      <c r="A837" s="1">
        <v>836</v>
      </c>
      <c r="B837" s="4" t="s">
        <v>3974</v>
      </c>
      <c r="C837" s="4" t="s">
        <v>3976</v>
      </c>
    </row>
    <row r="838" spans="1:3" x14ac:dyDescent="0.2">
      <c r="A838" s="1">
        <v>837</v>
      </c>
      <c r="B838" s="4" t="s">
        <v>3977</v>
      </c>
      <c r="C838" s="4" t="s">
        <v>3114</v>
      </c>
    </row>
    <row r="839" spans="1:3" x14ac:dyDescent="0.2">
      <c r="A839" s="1">
        <v>838</v>
      </c>
      <c r="B839" s="4" t="s">
        <v>3978</v>
      </c>
      <c r="C839" s="4" t="s">
        <v>3201</v>
      </c>
    </row>
    <row r="840" spans="1:3" x14ac:dyDescent="0.2">
      <c r="A840" s="1">
        <v>839</v>
      </c>
      <c r="B840" s="4" t="s">
        <v>3979</v>
      </c>
      <c r="C840" s="4" t="s">
        <v>3066</v>
      </c>
    </row>
    <row r="841" spans="1:3" x14ac:dyDescent="0.2">
      <c r="A841" s="1">
        <v>840</v>
      </c>
      <c r="B841" s="4" t="s">
        <v>3980</v>
      </c>
      <c r="C841" s="4" t="s">
        <v>3084</v>
      </c>
    </row>
    <row r="842" spans="1:3" x14ac:dyDescent="0.2">
      <c r="A842" s="1">
        <v>841</v>
      </c>
      <c r="B842" s="4" t="s">
        <v>3981</v>
      </c>
      <c r="C842" s="4" t="s">
        <v>3146</v>
      </c>
    </row>
    <row r="843" spans="1:3" x14ac:dyDescent="0.2">
      <c r="A843" s="1">
        <v>842</v>
      </c>
      <c r="B843" s="4" t="s">
        <v>3982</v>
      </c>
      <c r="C843" s="4" t="s">
        <v>3076</v>
      </c>
    </row>
    <row r="844" spans="1:3" x14ac:dyDescent="0.2">
      <c r="A844" s="1">
        <v>843</v>
      </c>
      <c r="B844" s="4" t="s">
        <v>3983</v>
      </c>
      <c r="C844" s="4" t="s">
        <v>3120</v>
      </c>
    </row>
    <row r="845" spans="1:3" x14ac:dyDescent="0.2">
      <c r="A845" s="1">
        <v>844</v>
      </c>
      <c r="B845" s="4" t="s">
        <v>3984</v>
      </c>
      <c r="C845" s="4" t="s">
        <v>3186</v>
      </c>
    </row>
    <row r="846" spans="1:3" x14ac:dyDescent="0.2">
      <c r="A846" s="1">
        <v>845</v>
      </c>
      <c r="B846" s="4" t="s">
        <v>3984</v>
      </c>
      <c r="C846" s="4" t="s">
        <v>3985</v>
      </c>
    </row>
    <row r="847" spans="1:3" x14ac:dyDescent="0.2">
      <c r="A847" s="1">
        <v>846</v>
      </c>
      <c r="B847" s="4" t="s">
        <v>3984</v>
      </c>
      <c r="C847" s="4" t="s">
        <v>3331</v>
      </c>
    </row>
    <row r="848" spans="1:3" x14ac:dyDescent="0.2">
      <c r="A848" s="1">
        <v>847</v>
      </c>
      <c r="B848" s="4" t="s">
        <v>3986</v>
      </c>
      <c r="C848" s="4" t="s">
        <v>3142</v>
      </c>
    </row>
    <row r="849" spans="1:3" x14ac:dyDescent="0.2">
      <c r="A849" s="1">
        <v>848</v>
      </c>
      <c r="B849" s="4" t="s">
        <v>3987</v>
      </c>
      <c r="C849" s="4" t="s">
        <v>3988</v>
      </c>
    </row>
    <row r="850" spans="1:3" x14ac:dyDescent="0.2">
      <c r="A850" s="1">
        <v>849</v>
      </c>
      <c r="B850" s="4" t="s">
        <v>3987</v>
      </c>
      <c r="C850" s="4" t="s">
        <v>3924</v>
      </c>
    </row>
    <row r="851" spans="1:3" x14ac:dyDescent="0.2">
      <c r="A851" s="1">
        <v>850</v>
      </c>
      <c r="B851" s="4" t="s">
        <v>3987</v>
      </c>
      <c r="C851" s="4" t="s">
        <v>3331</v>
      </c>
    </row>
    <row r="852" spans="1:3" x14ac:dyDescent="0.2">
      <c r="A852" s="1">
        <v>851</v>
      </c>
      <c r="B852" s="4" t="s">
        <v>3987</v>
      </c>
      <c r="C852" s="4" t="s">
        <v>3989</v>
      </c>
    </row>
    <row r="853" spans="1:3" x14ac:dyDescent="0.2">
      <c r="A853" s="1">
        <v>852</v>
      </c>
      <c r="B853" s="4" t="s">
        <v>3990</v>
      </c>
      <c r="C853" s="4" t="s">
        <v>3991</v>
      </c>
    </row>
    <row r="854" spans="1:3" x14ac:dyDescent="0.2">
      <c r="A854" s="1">
        <v>853</v>
      </c>
      <c r="B854" s="4" t="s">
        <v>3992</v>
      </c>
      <c r="C854" s="4" t="s">
        <v>3084</v>
      </c>
    </row>
    <row r="855" spans="1:3" x14ac:dyDescent="0.2">
      <c r="A855" s="1">
        <v>854</v>
      </c>
      <c r="B855" s="4" t="s">
        <v>3993</v>
      </c>
      <c r="C855" s="4" t="s">
        <v>3994</v>
      </c>
    </row>
    <row r="856" spans="1:3" x14ac:dyDescent="0.2">
      <c r="A856" s="1">
        <v>855</v>
      </c>
      <c r="B856" s="4" t="s">
        <v>3995</v>
      </c>
      <c r="C856" s="4" t="s">
        <v>3114</v>
      </c>
    </row>
    <row r="857" spans="1:3" x14ac:dyDescent="0.2">
      <c r="A857" s="1">
        <v>856</v>
      </c>
      <c r="B857" s="4" t="s">
        <v>3995</v>
      </c>
      <c r="C857" s="4" t="s">
        <v>3138</v>
      </c>
    </row>
    <row r="858" spans="1:3" x14ac:dyDescent="0.2">
      <c r="A858" s="1">
        <v>857</v>
      </c>
      <c r="B858" s="4" t="s">
        <v>3996</v>
      </c>
      <c r="C858" s="4" t="s">
        <v>3167</v>
      </c>
    </row>
    <row r="859" spans="1:3" x14ac:dyDescent="0.2">
      <c r="A859" s="1">
        <v>858</v>
      </c>
      <c r="B859" s="4" t="s">
        <v>3997</v>
      </c>
      <c r="C859" s="4" t="s">
        <v>3389</v>
      </c>
    </row>
    <row r="860" spans="1:3" x14ac:dyDescent="0.2">
      <c r="A860" s="1">
        <v>859</v>
      </c>
      <c r="B860" s="4" t="s">
        <v>3998</v>
      </c>
      <c r="C860" s="4" t="s">
        <v>3731</v>
      </c>
    </row>
    <row r="861" spans="1:3" x14ac:dyDescent="0.2">
      <c r="A861" s="1">
        <v>860</v>
      </c>
      <c r="B861" s="4" t="s">
        <v>3999</v>
      </c>
      <c r="C861" s="4" t="s">
        <v>3274</v>
      </c>
    </row>
    <row r="862" spans="1:3" x14ac:dyDescent="0.2">
      <c r="A862" s="1">
        <v>861</v>
      </c>
      <c r="B862" s="4" t="s">
        <v>4000</v>
      </c>
      <c r="C862" s="4" t="s">
        <v>3924</v>
      </c>
    </row>
    <row r="863" spans="1:3" x14ac:dyDescent="0.2">
      <c r="A863" s="1">
        <v>862</v>
      </c>
      <c r="B863" s="4" t="s">
        <v>4001</v>
      </c>
      <c r="C863" s="4" t="s">
        <v>3122</v>
      </c>
    </row>
    <row r="864" spans="1:3" x14ac:dyDescent="0.2">
      <c r="A864" s="1">
        <v>863</v>
      </c>
      <c r="B864" s="4" t="s">
        <v>4002</v>
      </c>
      <c r="C864" s="4" t="s">
        <v>3530</v>
      </c>
    </row>
    <row r="865" spans="1:3" x14ac:dyDescent="0.2">
      <c r="A865" s="1">
        <v>864</v>
      </c>
      <c r="B865" s="4" t="s">
        <v>4003</v>
      </c>
      <c r="C865" s="4" t="s">
        <v>3186</v>
      </c>
    </row>
    <row r="866" spans="1:3" x14ac:dyDescent="0.2">
      <c r="A866" s="1">
        <v>865</v>
      </c>
      <c r="B866" s="4" t="s">
        <v>4004</v>
      </c>
      <c r="C866" s="4" t="s">
        <v>3122</v>
      </c>
    </row>
    <row r="867" spans="1:3" x14ac:dyDescent="0.2">
      <c r="A867" s="1">
        <v>866</v>
      </c>
      <c r="B867" s="4" t="s">
        <v>4005</v>
      </c>
      <c r="C867" s="4" t="s">
        <v>3106</v>
      </c>
    </row>
    <row r="868" spans="1:3" x14ac:dyDescent="0.2">
      <c r="A868" s="1">
        <v>867</v>
      </c>
      <c r="B868" s="4" t="s">
        <v>4005</v>
      </c>
      <c r="C868" s="4" t="s">
        <v>4006</v>
      </c>
    </row>
    <row r="869" spans="1:3" x14ac:dyDescent="0.2">
      <c r="A869" s="1">
        <v>868</v>
      </c>
      <c r="B869" s="4" t="s">
        <v>4005</v>
      </c>
      <c r="C869" s="4" t="s">
        <v>3966</v>
      </c>
    </row>
    <row r="870" spans="1:3" x14ac:dyDescent="0.2">
      <c r="A870" s="1">
        <v>869</v>
      </c>
      <c r="B870" s="4" t="s">
        <v>4005</v>
      </c>
      <c r="C870" s="4" t="s">
        <v>3361</v>
      </c>
    </row>
    <row r="871" spans="1:3" x14ac:dyDescent="0.2">
      <c r="A871" s="1">
        <v>870</v>
      </c>
      <c r="B871" s="4" t="s">
        <v>4005</v>
      </c>
      <c r="C871" s="4" t="s">
        <v>3384</v>
      </c>
    </row>
    <row r="872" spans="1:3" x14ac:dyDescent="0.2">
      <c r="A872" s="1">
        <v>871</v>
      </c>
      <c r="B872" s="4" t="s">
        <v>4005</v>
      </c>
      <c r="C872" s="4" t="s">
        <v>4007</v>
      </c>
    </row>
    <row r="873" spans="1:3" x14ac:dyDescent="0.2">
      <c r="A873" s="1">
        <v>872</v>
      </c>
      <c r="B873" s="4" t="s">
        <v>4005</v>
      </c>
      <c r="C873" s="4" t="s">
        <v>4008</v>
      </c>
    </row>
    <row r="874" spans="1:3" x14ac:dyDescent="0.2">
      <c r="A874" s="1">
        <v>873</v>
      </c>
      <c r="B874" s="4" t="s">
        <v>4009</v>
      </c>
      <c r="C874" s="4" t="s">
        <v>3306</v>
      </c>
    </row>
    <row r="875" spans="1:3" x14ac:dyDescent="0.2">
      <c r="A875" s="1">
        <v>874</v>
      </c>
      <c r="B875" s="4" t="s">
        <v>4010</v>
      </c>
      <c r="C875" s="4" t="s">
        <v>3084</v>
      </c>
    </row>
    <row r="876" spans="1:3" x14ac:dyDescent="0.2">
      <c r="A876" s="1">
        <v>875</v>
      </c>
      <c r="B876" s="4" t="s">
        <v>4011</v>
      </c>
      <c r="C876" s="4" t="s">
        <v>3110</v>
      </c>
    </row>
    <row r="877" spans="1:3" x14ac:dyDescent="0.2">
      <c r="A877" s="1">
        <v>876</v>
      </c>
      <c r="B877" s="4" t="s">
        <v>4011</v>
      </c>
      <c r="C877" s="4" t="s">
        <v>4012</v>
      </c>
    </row>
    <row r="878" spans="1:3" x14ac:dyDescent="0.2">
      <c r="A878" s="1">
        <v>877</v>
      </c>
      <c r="B878" s="4" t="s">
        <v>4013</v>
      </c>
      <c r="C878" s="4" t="s">
        <v>4014</v>
      </c>
    </row>
    <row r="879" spans="1:3" x14ac:dyDescent="0.2">
      <c r="A879" s="1">
        <v>878</v>
      </c>
      <c r="B879" s="4" t="s">
        <v>4015</v>
      </c>
      <c r="C879" s="4" t="s">
        <v>3092</v>
      </c>
    </row>
    <row r="880" spans="1:3" x14ac:dyDescent="0.2">
      <c r="A880" s="1">
        <v>879</v>
      </c>
      <c r="B880" s="4" t="s">
        <v>4016</v>
      </c>
      <c r="C880" s="4" t="s">
        <v>3084</v>
      </c>
    </row>
    <row r="881" spans="1:3" x14ac:dyDescent="0.2">
      <c r="A881" s="1">
        <v>880</v>
      </c>
      <c r="B881" s="4" t="s">
        <v>4017</v>
      </c>
      <c r="C881" s="4" t="s">
        <v>3186</v>
      </c>
    </row>
    <row r="882" spans="1:3" x14ac:dyDescent="0.2">
      <c r="A882" s="1">
        <v>881</v>
      </c>
      <c r="B882" s="4" t="s">
        <v>4018</v>
      </c>
      <c r="C882" s="4" t="s">
        <v>3163</v>
      </c>
    </row>
    <row r="883" spans="1:3" x14ac:dyDescent="0.2">
      <c r="A883" s="1">
        <v>882</v>
      </c>
      <c r="B883" s="4" t="s">
        <v>4019</v>
      </c>
      <c r="C883" s="4" t="s">
        <v>3092</v>
      </c>
    </row>
    <row r="884" spans="1:3" x14ac:dyDescent="0.2">
      <c r="A884" s="1">
        <v>883</v>
      </c>
      <c r="B884" s="4" t="s">
        <v>4020</v>
      </c>
      <c r="C884" s="4" t="s">
        <v>3186</v>
      </c>
    </row>
    <row r="885" spans="1:3" x14ac:dyDescent="0.2">
      <c r="A885" s="1">
        <v>884</v>
      </c>
      <c r="B885" s="4" t="s">
        <v>4021</v>
      </c>
      <c r="C885" s="4" t="s">
        <v>3074</v>
      </c>
    </row>
    <row r="886" spans="1:3" x14ac:dyDescent="0.2">
      <c r="A886" s="1">
        <v>885</v>
      </c>
      <c r="B886" s="4" t="s">
        <v>4022</v>
      </c>
      <c r="C886" s="4" t="s">
        <v>3959</v>
      </c>
    </row>
    <row r="887" spans="1:3" x14ac:dyDescent="0.2">
      <c r="A887" s="1">
        <v>886</v>
      </c>
      <c r="B887" s="4" t="s">
        <v>4023</v>
      </c>
      <c r="C887" s="4" t="s">
        <v>3114</v>
      </c>
    </row>
    <row r="888" spans="1:3" x14ac:dyDescent="0.2">
      <c r="A888" s="1">
        <v>887</v>
      </c>
      <c r="B888" s="4" t="s">
        <v>4024</v>
      </c>
      <c r="C888" s="4" t="s">
        <v>3142</v>
      </c>
    </row>
    <row r="889" spans="1:3" x14ac:dyDescent="0.2">
      <c r="A889" s="1">
        <v>888</v>
      </c>
      <c r="B889" s="4" t="s">
        <v>4025</v>
      </c>
      <c r="C889" s="4" t="s">
        <v>3142</v>
      </c>
    </row>
    <row r="890" spans="1:3" x14ac:dyDescent="0.2">
      <c r="A890" s="1">
        <v>889</v>
      </c>
      <c r="B890" s="4" t="s">
        <v>4026</v>
      </c>
      <c r="C890" s="4" t="s">
        <v>3303</v>
      </c>
    </row>
    <row r="891" spans="1:3" x14ac:dyDescent="0.2">
      <c r="A891" s="1">
        <v>890</v>
      </c>
      <c r="B891" s="4" t="s">
        <v>4027</v>
      </c>
      <c r="C891" s="4" t="s">
        <v>3274</v>
      </c>
    </row>
    <row r="892" spans="1:3" x14ac:dyDescent="0.2">
      <c r="A892" s="1">
        <v>891</v>
      </c>
      <c r="B892" s="4" t="s">
        <v>4027</v>
      </c>
      <c r="C892" s="4" t="s">
        <v>4028</v>
      </c>
    </row>
    <row r="893" spans="1:3" x14ac:dyDescent="0.2">
      <c r="A893" s="1">
        <v>892</v>
      </c>
      <c r="B893" s="4" t="s">
        <v>4027</v>
      </c>
      <c r="C893" s="4" t="s">
        <v>3120</v>
      </c>
    </row>
    <row r="894" spans="1:3" x14ac:dyDescent="0.2">
      <c r="A894" s="1">
        <v>893</v>
      </c>
      <c r="B894" s="4" t="s">
        <v>4027</v>
      </c>
      <c r="C894" s="4" t="s">
        <v>3674</v>
      </c>
    </row>
    <row r="895" spans="1:3" x14ac:dyDescent="0.2">
      <c r="A895" s="1">
        <v>894</v>
      </c>
      <c r="B895" s="4" t="s">
        <v>4027</v>
      </c>
      <c r="C895" s="4" t="s">
        <v>4029</v>
      </c>
    </row>
    <row r="896" spans="1:3" x14ac:dyDescent="0.2">
      <c r="A896" s="1">
        <v>895</v>
      </c>
      <c r="B896" s="4" t="s">
        <v>4027</v>
      </c>
      <c r="C896" s="4" t="s">
        <v>4030</v>
      </c>
    </row>
    <row r="897" spans="1:3" x14ac:dyDescent="0.2">
      <c r="A897" s="1">
        <v>896</v>
      </c>
      <c r="B897" s="4" t="s">
        <v>4027</v>
      </c>
      <c r="C897" s="4" t="s">
        <v>3186</v>
      </c>
    </row>
    <row r="898" spans="1:3" x14ac:dyDescent="0.2">
      <c r="A898" s="1">
        <v>897</v>
      </c>
      <c r="B898" s="4" t="s">
        <v>4027</v>
      </c>
      <c r="C898" s="4" t="s">
        <v>3718</v>
      </c>
    </row>
    <row r="899" spans="1:3" x14ac:dyDescent="0.2">
      <c r="A899" s="1">
        <v>898</v>
      </c>
      <c r="B899" s="4" t="s">
        <v>4027</v>
      </c>
      <c r="C899" s="4" t="s">
        <v>3094</v>
      </c>
    </row>
    <row r="900" spans="1:3" x14ac:dyDescent="0.2">
      <c r="A900" s="1">
        <v>899</v>
      </c>
      <c r="B900" s="4" t="s">
        <v>4031</v>
      </c>
      <c r="C900" s="4" t="s">
        <v>3747</v>
      </c>
    </row>
    <row r="901" spans="1:3" x14ac:dyDescent="0.2">
      <c r="A901" s="1">
        <v>900</v>
      </c>
      <c r="B901" s="4" t="s">
        <v>4032</v>
      </c>
      <c r="C901" s="4" t="s">
        <v>3146</v>
      </c>
    </row>
    <row r="902" spans="1:3" x14ac:dyDescent="0.2">
      <c r="A902" s="1">
        <v>901</v>
      </c>
      <c r="B902" s="4" t="s">
        <v>4033</v>
      </c>
      <c r="C902" s="4" t="s">
        <v>3146</v>
      </c>
    </row>
    <row r="903" spans="1:3" x14ac:dyDescent="0.2">
      <c r="A903" s="1">
        <v>902</v>
      </c>
      <c r="B903" s="4" t="s">
        <v>4034</v>
      </c>
      <c r="C903" s="4" t="s">
        <v>3224</v>
      </c>
    </row>
    <row r="904" spans="1:3" x14ac:dyDescent="0.2">
      <c r="A904" s="1">
        <v>903</v>
      </c>
      <c r="B904" s="4" t="s">
        <v>4035</v>
      </c>
      <c r="C904" s="4" t="s">
        <v>3120</v>
      </c>
    </row>
    <row r="905" spans="1:3" x14ac:dyDescent="0.2">
      <c r="A905" s="1">
        <v>904</v>
      </c>
      <c r="B905" s="4" t="s">
        <v>4036</v>
      </c>
      <c r="C905" s="4" t="s">
        <v>3747</v>
      </c>
    </row>
    <row r="906" spans="1:3" x14ac:dyDescent="0.2">
      <c r="A906" s="1">
        <v>905</v>
      </c>
      <c r="B906" s="4" t="s">
        <v>4037</v>
      </c>
      <c r="C906" s="4" t="s">
        <v>3092</v>
      </c>
    </row>
    <row r="907" spans="1:3" x14ac:dyDescent="0.2">
      <c r="A907" s="1">
        <v>906</v>
      </c>
      <c r="B907" s="4" t="s">
        <v>4038</v>
      </c>
      <c r="C907" s="4" t="s">
        <v>3706</v>
      </c>
    </row>
    <row r="908" spans="1:3" x14ac:dyDescent="0.2">
      <c r="A908" s="1">
        <v>907</v>
      </c>
      <c r="B908" s="4" t="s">
        <v>4039</v>
      </c>
      <c r="C908" s="4" t="s">
        <v>3074</v>
      </c>
    </row>
    <row r="909" spans="1:3" x14ac:dyDescent="0.2">
      <c r="A909" s="1">
        <v>908</v>
      </c>
      <c r="B909" s="4" t="s">
        <v>4040</v>
      </c>
      <c r="C909" s="4" t="s">
        <v>3186</v>
      </c>
    </row>
    <row r="910" spans="1:3" x14ac:dyDescent="0.2">
      <c r="A910" s="1">
        <v>909</v>
      </c>
      <c r="B910" s="4" t="s">
        <v>4041</v>
      </c>
      <c r="C910" s="4" t="s">
        <v>3124</v>
      </c>
    </row>
    <row r="911" spans="1:3" x14ac:dyDescent="0.2">
      <c r="A911" s="1">
        <v>910</v>
      </c>
      <c r="B911" s="4" t="s">
        <v>4042</v>
      </c>
      <c r="C911" s="4" t="s">
        <v>3714</v>
      </c>
    </row>
    <row r="912" spans="1:3" x14ac:dyDescent="0.2">
      <c r="A912" s="1">
        <v>911</v>
      </c>
      <c r="B912" s="4" t="s">
        <v>4043</v>
      </c>
      <c r="C912" s="4" t="s">
        <v>3072</v>
      </c>
    </row>
    <row r="913" spans="1:3" x14ac:dyDescent="0.2">
      <c r="A913" s="1">
        <v>912</v>
      </c>
      <c r="B913" s="4" t="s">
        <v>4044</v>
      </c>
      <c r="C913" s="4" t="s">
        <v>3581</v>
      </c>
    </row>
    <row r="914" spans="1:3" x14ac:dyDescent="0.2">
      <c r="A914" s="1">
        <v>913</v>
      </c>
      <c r="B914" s="4" t="s">
        <v>4045</v>
      </c>
      <c r="C914" s="4" t="s">
        <v>3122</v>
      </c>
    </row>
    <row r="915" spans="1:3" x14ac:dyDescent="0.2">
      <c r="A915" s="1">
        <v>914</v>
      </c>
      <c r="B915" s="4" t="s">
        <v>4046</v>
      </c>
      <c r="C915" s="4" t="s">
        <v>3895</v>
      </c>
    </row>
    <row r="916" spans="1:3" x14ac:dyDescent="0.2">
      <c r="A916" s="1">
        <v>915</v>
      </c>
      <c r="B916" s="4" t="s">
        <v>4047</v>
      </c>
      <c r="C916" s="4" t="s">
        <v>3110</v>
      </c>
    </row>
    <row r="917" spans="1:3" x14ac:dyDescent="0.2">
      <c r="A917" s="1">
        <v>916</v>
      </c>
      <c r="B917" s="4" t="s">
        <v>4048</v>
      </c>
      <c r="C917" s="4" t="s">
        <v>3120</v>
      </c>
    </row>
    <row r="918" spans="1:3" x14ac:dyDescent="0.2">
      <c r="A918" s="1">
        <v>917</v>
      </c>
      <c r="B918" s="4" t="s">
        <v>4049</v>
      </c>
      <c r="C918" s="4" t="s">
        <v>3124</v>
      </c>
    </row>
    <row r="919" spans="1:3" x14ac:dyDescent="0.2">
      <c r="A919" s="1">
        <v>918</v>
      </c>
      <c r="B919" s="4" t="s">
        <v>4050</v>
      </c>
      <c r="C919" s="4" t="s">
        <v>3084</v>
      </c>
    </row>
    <row r="920" spans="1:3" x14ac:dyDescent="0.2">
      <c r="A920" s="1">
        <v>919</v>
      </c>
      <c r="B920" s="4" t="s">
        <v>4051</v>
      </c>
      <c r="C920" s="4" t="s">
        <v>3110</v>
      </c>
    </row>
    <row r="921" spans="1:3" x14ac:dyDescent="0.2">
      <c r="A921" s="1">
        <v>920</v>
      </c>
      <c r="B921" s="4" t="s">
        <v>4052</v>
      </c>
      <c r="C921" s="4" t="s">
        <v>3431</v>
      </c>
    </row>
    <row r="922" spans="1:3" x14ac:dyDescent="0.2">
      <c r="A922" s="1">
        <v>921</v>
      </c>
      <c r="B922" s="4" t="s">
        <v>4053</v>
      </c>
      <c r="C922" s="4" t="s">
        <v>3306</v>
      </c>
    </row>
    <row r="923" spans="1:3" x14ac:dyDescent="0.2">
      <c r="A923" s="1">
        <v>922</v>
      </c>
      <c r="B923" s="4" t="s">
        <v>4054</v>
      </c>
      <c r="C923" s="4" t="s">
        <v>3128</v>
      </c>
    </row>
    <row r="924" spans="1:3" x14ac:dyDescent="0.2">
      <c r="A924" s="1">
        <v>923</v>
      </c>
      <c r="B924" s="4" t="s">
        <v>4055</v>
      </c>
      <c r="C924" s="4" t="s">
        <v>3142</v>
      </c>
    </row>
    <row r="925" spans="1:3" x14ac:dyDescent="0.2">
      <c r="A925" s="1">
        <v>924</v>
      </c>
      <c r="B925" s="4" t="s">
        <v>4056</v>
      </c>
      <c r="C925" s="4" t="s">
        <v>3092</v>
      </c>
    </row>
    <row r="926" spans="1:3" x14ac:dyDescent="0.2">
      <c r="A926" s="1">
        <v>925</v>
      </c>
      <c r="B926" s="4" t="s">
        <v>4056</v>
      </c>
      <c r="C926" s="4" t="s">
        <v>3128</v>
      </c>
    </row>
    <row r="927" spans="1:3" x14ac:dyDescent="0.2">
      <c r="A927" s="1">
        <v>926</v>
      </c>
      <c r="B927" s="4" t="s">
        <v>4056</v>
      </c>
      <c r="C927" s="4" t="s">
        <v>3163</v>
      </c>
    </row>
    <row r="928" spans="1:3" x14ac:dyDescent="0.2">
      <c r="A928" s="1">
        <v>927</v>
      </c>
      <c r="B928" s="4" t="s">
        <v>4056</v>
      </c>
      <c r="C928" s="4" t="s">
        <v>3343</v>
      </c>
    </row>
    <row r="929" spans="1:3" x14ac:dyDescent="0.2">
      <c r="A929" s="1">
        <v>928</v>
      </c>
      <c r="B929" s="4" t="s">
        <v>4056</v>
      </c>
      <c r="C929" s="4" t="s">
        <v>3379</v>
      </c>
    </row>
    <row r="930" spans="1:3" x14ac:dyDescent="0.2">
      <c r="A930" s="1">
        <v>929</v>
      </c>
      <c r="B930" s="4" t="s">
        <v>4057</v>
      </c>
      <c r="C930" s="4" t="s">
        <v>4058</v>
      </c>
    </row>
    <row r="931" spans="1:3" x14ac:dyDescent="0.2">
      <c r="A931" s="1">
        <v>930</v>
      </c>
      <c r="B931" s="4" t="s">
        <v>4059</v>
      </c>
      <c r="C931" s="4" t="s">
        <v>3120</v>
      </c>
    </row>
    <row r="932" spans="1:3" x14ac:dyDescent="0.2">
      <c r="A932" s="1">
        <v>931</v>
      </c>
      <c r="B932" s="4" t="s">
        <v>4060</v>
      </c>
      <c r="C932" s="4" t="s">
        <v>3110</v>
      </c>
    </row>
    <row r="933" spans="1:3" x14ac:dyDescent="0.2">
      <c r="A933" s="1">
        <v>932</v>
      </c>
      <c r="B933" s="4" t="s">
        <v>4061</v>
      </c>
      <c r="C933" s="4" t="s">
        <v>3114</v>
      </c>
    </row>
    <row r="934" spans="1:3" x14ac:dyDescent="0.2">
      <c r="A934" s="1">
        <v>933</v>
      </c>
      <c r="B934" s="4" t="s">
        <v>4062</v>
      </c>
      <c r="C934" s="4" t="s">
        <v>3120</v>
      </c>
    </row>
    <row r="935" spans="1:3" x14ac:dyDescent="0.2">
      <c r="A935" s="1">
        <v>934</v>
      </c>
      <c r="B935" s="4" t="s">
        <v>4063</v>
      </c>
      <c r="C935" s="4" t="s">
        <v>3088</v>
      </c>
    </row>
    <row r="936" spans="1:3" x14ac:dyDescent="0.2">
      <c r="A936" s="1">
        <v>935</v>
      </c>
      <c r="B936" s="4" t="s">
        <v>4063</v>
      </c>
      <c r="C936" s="4" t="s">
        <v>3128</v>
      </c>
    </row>
    <row r="937" spans="1:3" x14ac:dyDescent="0.2">
      <c r="A937" s="1">
        <v>936</v>
      </c>
      <c r="B937" s="4" t="s">
        <v>4063</v>
      </c>
      <c r="C937" s="4" t="s">
        <v>3076</v>
      </c>
    </row>
    <row r="938" spans="1:3" x14ac:dyDescent="0.2">
      <c r="A938" s="1">
        <v>937</v>
      </c>
      <c r="B938" s="4" t="s">
        <v>4064</v>
      </c>
      <c r="C938" s="4" t="s">
        <v>3092</v>
      </c>
    </row>
    <row r="939" spans="1:3" x14ac:dyDescent="0.2">
      <c r="A939" s="1">
        <v>938</v>
      </c>
      <c r="B939" s="4" t="s">
        <v>4064</v>
      </c>
      <c r="C939" s="4" t="s">
        <v>4065</v>
      </c>
    </row>
    <row r="940" spans="1:3" x14ac:dyDescent="0.2">
      <c r="A940" s="1">
        <v>939</v>
      </c>
      <c r="B940" s="4" t="s">
        <v>4064</v>
      </c>
      <c r="C940" s="4" t="s">
        <v>3186</v>
      </c>
    </row>
    <row r="941" spans="1:3" x14ac:dyDescent="0.2">
      <c r="A941" s="1">
        <v>940</v>
      </c>
      <c r="B941" s="4" t="s">
        <v>4064</v>
      </c>
      <c r="C941" s="4" t="s">
        <v>3189</v>
      </c>
    </row>
    <row r="942" spans="1:3" x14ac:dyDescent="0.2">
      <c r="A942" s="1">
        <v>941</v>
      </c>
      <c r="B942" s="4" t="s">
        <v>4066</v>
      </c>
      <c r="C942" s="4" t="s">
        <v>4067</v>
      </c>
    </row>
    <row r="943" spans="1:3" x14ac:dyDescent="0.2">
      <c r="A943" s="1">
        <v>942</v>
      </c>
      <c r="B943" s="4" t="s">
        <v>4068</v>
      </c>
      <c r="C943" s="4" t="s">
        <v>3128</v>
      </c>
    </row>
    <row r="944" spans="1:3" x14ac:dyDescent="0.2">
      <c r="A944" s="1">
        <v>943</v>
      </c>
      <c r="B944" s="4" t="s">
        <v>4069</v>
      </c>
      <c r="C944" s="4" t="s">
        <v>4070</v>
      </c>
    </row>
    <row r="945" spans="1:3" x14ac:dyDescent="0.2">
      <c r="A945" s="1">
        <v>944</v>
      </c>
      <c r="B945" s="4" t="s">
        <v>4071</v>
      </c>
      <c r="C945" s="4" t="s">
        <v>3224</v>
      </c>
    </row>
    <row r="946" spans="1:3" x14ac:dyDescent="0.2">
      <c r="A946" s="1">
        <v>945</v>
      </c>
      <c r="B946" s="4" t="s">
        <v>4071</v>
      </c>
      <c r="C946" s="4" t="s">
        <v>4072</v>
      </c>
    </row>
    <row r="947" spans="1:3" x14ac:dyDescent="0.2">
      <c r="A947" s="1">
        <v>946</v>
      </c>
      <c r="B947" s="4" t="s">
        <v>4073</v>
      </c>
      <c r="C947" s="4" t="s">
        <v>3066</v>
      </c>
    </row>
    <row r="948" spans="1:3" x14ac:dyDescent="0.2">
      <c r="A948" s="1">
        <v>947</v>
      </c>
      <c r="B948" s="4" t="s">
        <v>4073</v>
      </c>
      <c r="C948" s="4" t="s">
        <v>3903</v>
      </c>
    </row>
    <row r="949" spans="1:3" x14ac:dyDescent="0.2">
      <c r="A949" s="1">
        <v>948</v>
      </c>
      <c r="B949" s="4" t="s">
        <v>4074</v>
      </c>
      <c r="C949" s="4" t="s">
        <v>3429</v>
      </c>
    </row>
    <row r="950" spans="1:3" x14ac:dyDescent="0.2">
      <c r="A950" s="1">
        <v>949</v>
      </c>
      <c r="B950" s="4" t="s">
        <v>4074</v>
      </c>
      <c r="C950" s="4" t="s">
        <v>3114</v>
      </c>
    </row>
    <row r="951" spans="1:3" x14ac:dyDescent="0.2">
      <c r="A951" s="1">
        <v>950</v>
      </c>
      <c r="B951" s="4" t="s">
        <v>4075</v>
      </c>
      <c r="C951" s="4" t="s">
        <v>3106</v>
      </c>
    </row>
    <row r="952" spans="1:3" x14ac:dyDescent="0.2">
      <c r="A952" s="1">
        <v>951</v>
      </c>
      <c r="B952" s="4" t="s">
        <v>4076</v>
      </c>
      <c r="C952" s="4" t="s">
        <v>3092</v>
      </c>
    </row>
    <row r="953" spans="1:3" x14ac:dyDescent="0.2">
      <c r="A953" s="1">
        <v>952</v>
      </c>
      <c r="B953" s="4" t="s">
        <v>4077</v>
      </c>
      <c r="C953" s="4" t="s">
        <v>3110</v>
      </c>
    </row>
    <row r="954" spans="1:3" x14ac:dyDescent="0.2">
      <c r="A954" s="1">
        <v>953</v>
      </c>
      <c r="B954" s="4" t="s">
        <v>4078</v>
      </c>
      <c r="C954" s="4" t="s">
        <v>3076</v>
      </c>
    </row>
    <row r="955" spans="1:3" x14ac:dyDescent="0.2">
      <c r="A955" s="1">
        <v>954</v>
      </c>
      <c r="B955" s="4" t="s">
        <v>4079</v>
      </c>
      <c r="C955" s="4" t="s">
        <v>3076</v>
      </c>
    </row>
    <row r="956" spans="1:3" x14ac:dyDescent="0.2">
      <c r="A956" s="1">
        <v>955</v>
      </c>
      <c r="B956" s="4" t="s">
        <v>4080</v>
      </c>
      <c r="C956" s="4" t="s">
        <v>3128</v>
      </c>
    </row>
    <row r="957" spans="1:3" x14ac:dyDescent="0.2">
      <c r="A957" s="1">
        <v>956</v>
      </c>
      <c r="B957" s="4" t="s">
        <v>4081</v>
      </c>
      <c r="C957" s="4" t="s">
        <v>3265</v>
      </c>
    </row>
    <row r="958" spans="1:3" x14ac:dyDescent="0.2">
      <c r="A958" s="1">
        <v>957</v>
      </c>
      <c r="B958" s="4" t="s">
        <v>4082</v>
      </c>
      <c r="C958" s="4" t="s">
        <v>3080</v>
      </c>
    </row>
    <row r="959" spans="1:3" x14ac:dyDescent="0.2">
      <c r="A959" s="1">
        <v>958</v>
      </c>
      <c r="B959" s="4" t="s">
        <v>4083</v>
      </c>
      <c r="C959" s="4" t="s">
        <v>3086</v>
      </c>
    </row>
    <row r="960" spans="1:3" x14ac:dyDescent="0.2">
      <c r="A960" s="1">
        <v>959</v>
      </c>
      <c r="B960" s="4" t="s">
        <v>4084</v>
      </c>
      <c r="C960" s="4" t="s">
        <v>3750</v>
      </c>
    </row>
    <row r="961" spans="1:3" x14ac:dyDescent="0.2">
      <c r="A961" s="1">
        <v>960</v>
      </c>
      <c r="B961" s="4" t="s">
        <v>4085</v>
      </c>
      <c r="C961" s="4" t="s">
        <v>3186</v>
      </c>
    </row>
    <row r="962" spans="1:3" x14ac:dyDescent="0.2">
      <c r="A962" s="1">
        <v>961</v>
      </c>
      <c r="B962" s="4" t="s">
        <v>4086</v>
      </c>
      <c r="C962" s="4" t="s">
        <v>3066</v>
      </c>
    </row>
    <row r="963" spans="1:3" x14ac:dyDescent="0.2">
      <c r="A963" s="1">
        <v>962</v>
      </c>
      <c r="B963" s="4" t="s">
        <v>4087</v>
      </c>
      <c r="C963" s="4" t="s">
        <v>3094</v>
      </c>
    </row>
    <row r="964" spans="1:3" x14ac:dyDescent="0.2">
      <c r="A964" s="1">
        <v>963</v>
      </c>
      <c r="B964" s="4" t="s">
        <v>4088</v>
      </c>
      <c r="C964" s="4" t="s">
        <v>3374</v>
      </c>
    </row>
    <row r="965" spans="1:3" x14ac:dyDescent="0.2">
      <c r="A965" s="1">
        <v>964</v>
      </c>
      <c r="B965" s="4" t="s">
        <v>4089</v>
      </c>
      <c r="C965" s="4" t="s">
        <v>4090</v>
      </c>
    </row>
    <row r="966" spans="1:3" x14ac:dyDescent="0.2">
      <c r="A966" s="1">
        <v>965</v>
      </c>
      <c r="B966" s="4" t="s">
        <v>4091</v>
      </c>
      <c r="C966" s="4" t="s">
        <v>3074</v>
      </c>
    </row>
    <row r="967" spans="1:3" x14ac:dyDescent="0.2">
      <c r="A967" s="1">
        <v>966</v>
      </c>
      <c r="B967" s="4" t="s">
        <v>4092</v>
      </c>
      <c r="C967" s="4" t="s">
        <v>3092</v>
      </c>
    </row>
    <row r="968" spans="1:3" x14ac:dyDescent="0.2">
      <c r="A968" s="1">
        <v>967</v>
      </c>
      <c r="B968" s="4" t="s">
        <v>4092</v>
      </c>
      <c r="C968" s="4" t="s">
        <v>4093</v>
      </c>
    </row>
    <row r="969" spans="1:3" x14ac:dyDescent="0.2">
      <c r="A969" s="1">
        <v>968</v>
      </c>
      <c r="B969" s="4" t="s">
        <v>4092</v>
      </c>
      <c r="C969" s="4" t="s">
        <v>4094</v>
      </c>
    </row>
    <row r="970" spans="1:3" x14ac:dyDescent="0.2">
      <c r="A970" s="1">
        <v>969</v>
      </c>
      <c r="B970" s="4" t="s">
        <v>4092</v>
      </c>
      <c r="C970" s="4" t="s">
        <v>3100</v>
      </c>
    </row>
    <row r="971" spans="1:3" x14ac:dyDescent="0.2">
      <c r="A971" s="1">
        <v>970</v>
      </c>
      <c r="B971" s="4" t="s">
        <v>4092</v>
      </c>
      <c r="C971" s="4" t="s">
        <v>3094</v>
      </c>
    </row>
    <row r="972" spans="1:3" x14ac:dyDescent="0.2">
      <c r="A972" s="1">
        <v>971</v>
      </c>
      <c r="B972" s="4" t="s">
        <v>4095</v>
      </c>
      <c r="C972" s="4" t="s">
        <v>3114</v>
      </c>
    </row>
    <row r="973" spans="1:3" x14ac:dyDescent="0.2">
      <c r="A973" s="1">
        <v>972</v>
      </c>
      <c r="B973" s="4" t="s">
        <v>4096</v>
      </c>
      <c r="C973" s="4" t="s">
        <v>3114</v>
      </c>
    </row>
    <row r="974" spans="1:3" x14ac:dyDescent="0.2">
      <c r="A974" s="1">
        <v>973</v>
      </c>
      <c r="B974" s="4" t="s">
        <v>4097</v>
      </c>
      <c r="C974" s="4" t="s">
        <v>3163</v>
      </c>
    </row>
    <row r="975" spans="1:3" x14ac:dyDescent="0.2">
      <c r="A975" s="1">
        <v>974</v>
      </c>
      <c r="B975" s="4" t="s">
        <v>4097</v>
      </c>
      <c r="C975" s="4" t="s">
        <v>3706</v>
      </c>
    </row>
    <row r="976" spans="1:3" x14ac:dyDescent="0.2">
      <c r="A976" s="1">
        <v>975</v>
      </c>
      <c r="B976" s="4" t="s">
        <v>4097</v>
      </c>
      <c r="C976" s="4" t="s">
        <v>3408</v>
      </c>
    </row>
    <row r="977" spans="1:3" x14ac:dyDescent="0.2">
      <c r="A977" s="1">
        <v>976</v>
      </c>
      <c r="B977" s="4" t="s">
        <v>4097</v>
      </c>
      <c r="C977" s="4" t="s">
        <v>3114</v>
      </c>
    </row>
    <row r="978" spans="1:3" x14ac:dyDescent="0.2">
      <c r="A978" s="1">
        <v>977</v>
      </c>
      <c r="B978" s="4" t="s">
        <v>4098</v>
      </c>
      <c r="C978" s="4" t="s">
        <v>3656</v>
      </c>
    </row>
    <row r="979" spans="1:3" x14ac:dyDescent="0.2">
      <c r="A979" s="1">
        <v>978</v>
      </c>
      <c r="B979" s="4" t="s">
        <v>4099</v>
      </c>
      <c r="C979" s="4" t="s">
        <v>3066</v>
      </c>
    </row>
    <row r="980" spans="1:3" x14ac:dyDescent="0.2">
      <c r="A980" s="1">
        <v>979</v>
      </c>
      <c r="B980" s="4" t="s">
        <v>4100</v>
      </c>
      <c r="C980" s="4" t="s">
        <v>3142</v>
      </c>
    </row>
    <row r="981" spans="1:3" x14ac:dyDescent="0.2">
      <c r="A981" s="1">
        <v>980</v>
      </c>
      <c r="B981" s="4" t="s">
        <v>4101</v>
      </c>
      <c r="C981" s="4" t="s">
        <v>3084</v>
      </c>
    </row>
    <row r="982" spans="1:3" x14ac:dyDescent="0.2">
      <c r="A982" s="1">
        <v>981</v>
      </c>
      <c r="B982" s="4" t="s">
        <v>4102</v>
      </c>
      <c r="C982" s="4" t="s">
        <v>3110</v>
      </c>
    </row>
    <row r="983" spans="1:3" x14ac:dyDescent="0.2">
      <c r="A983" s="1">
        <v>982</v>
      </c>
      <c r="B983" s="4" t="s">
        <v>4103</v>
      </c>
      <c r="C983" s="4" t="s">
        <v>4104</v>
      </c>
    </row>
    <row r="984" spans="1:3" x14ac:dyDescent="0.2">
      <c r="A984" s="1">
        <v>983</v>
      </c>
      <c r="B984" s="4" t="s">
        <v>4103</v>
      </c>
      <c r="C984" s="4" t="s">
        <v>3802</v>
      </c>
    </row>
    <row r="985" spans="1:3" x14ac:dyDescent="0.2">
      <c r="A985" s="1">
        <v>984</v>
      </c>
      <c r="B985" s="4" t="s">
        <v>4105</v>
      </c>
      <c r="C985" s="4" t="s">
        <v>3120</v>
      </c>
    </row>
    <row r="986" spans="1:3" x14ac:dyDescent="0.2">
      <c r="A986" s="1">
        <v>985</v>
      </c>
      <c r="B986" s="4" t="s">
        <v>4106</v>
      </c>
      <c r="C986" s="4" t="s">
        <v>4107</v>
      </c>
    </row>
    <row r="987" spans="1:3" x14ac:dyDescent="0.2">
      <c r="A987" s="1">
        <v>986</v>
      </c>
      <c r="B987" s="4" t="s">
        <v>4108</v>
      </c>
      <c r="C987" s="4" t="s">
        <v>3253</v>
      </c>
    </row>
    <row r="988" spans="1:3" x14ac:dyDescent="0.2">
      <c r="A988" s="1">
        <v>987</v>
      </c>
      <c r="B988" s="4" t="s">
        <v>4109</v>
      </c>
      <c r="C988" s="4" t="s">
        <v>3146</v>
      </c>
    </row>
    <row r="989" spans="1:3" x14ac:dyDescent="0.2">
      <c r="A989" s="1">
        <v>988</v>
      </c>
      <c r="B989" s="4" t="s">
        <v>4110</v>
      </c>
      <c r="C989" s="4" t="s">
        <v>3798</v>
      </c>
    </row>
    <row r="990" spans="1:3" x14ac:dyDescent="0.2">
      <c r="A990" s="1">
        <v>989</v>
      </c>
      <c r="B990" s="4" t="s">
        <v>4111</v>
      </c>
      <c r="C990" s="4" t="s">
        <v>3569</v>
      </c>
    </row>
    <row r="991" spans="1:3" x14ac:dyDescent="0.2">
      <c r="A991" s="1">
        <v>990</v>
      </c>
      <c r="B991" s="4" t="s">
        <v>4112</v>
      </c>
      <c r="C991" s="4" t="s">
        <v>3138</v>
      </c>
    </row>
    <row r="992" spans="1:3" x14ac:dyDescent="0.2">
      <c r="A992" s="1">
        <v>991</v>
      </c>
      <c r="B992" s="4" t="s">
        <v>4113</v>
      </c>
      <c r="C992" s="4" t="s">
        <v>3086</v>
      </c>
    </row>
    <row r="993" spans="1:3" x14ac:dyDescent="0.2">
      <c r="A993" s="1">
        <v>992</v>
      </c>
      <c r="B993" s="4" t="s">
        <v>4114</v>
      </c>
      <c r="C993" s="4" t="s">
        <v>3110</v>
      </c>
    </row>
    <row r="994" spans="1:3" x14ac:dyDescent="0.2">
      <c r="A994" s="1">
        <v>993</v>
      </c>
      <c r="B994" s="4" t="s">
        <v>4114</v>
      </c>
      <c r="C994" s="4" t="s">
        <v>4115</v>
      </c>
    </row>
    <row r="995" spans="1:3" x14ac:dyDescent="0.2">
      <c r="A995" s="1">
        <v>994</v>
      </c>
      <c r="B995" s="4" t="s">
        <v>4116</v>
      </c>
      <c r="C995" s="4" t="s">
        <v>3186</v>
      </c>
    </row>
    <row r="996" spans="1:3" x14ac:dyDescent="0.2">
      <c r="A996" s="1">
        <v>995</v>
      </c>
      <c r="B996" s="4" t="s">
        <v>4117</v>
      </c>
      <c r="C996" s="4" t="s">
        <v>3142</v>
      </c>
    </row>
    <row r="997" spans="1:3" x14ac:dyDescent="0.2">
      <c r="A997" s="1">
        <v>996</v>
      </c>
      <c r="B997" s="4" t="s">
        <v>4117</v>
      </c>
      <c r="C997" s="4" t="s">
        <v>3186</v>
      </c>
    </row>
    <row r="998" spans="1:3" x14ac:dyDescent="0.2">
      <c r="A998" s="1">
        <v>997</v>
      </c>
      <c r="B998" s="4" t="s">
        <v>4118</v>
      </c>
      <c r="C998" s="4" t="s">
        <v>3122</v>
      </c>
    </row>
    <row r="999" spans="1:3" x14ac:dyDescent="0.2">
      <c r="A999" s="1">
        <v>998</v>
      </c>
      <c r="B999" s="4" t="s">
        <v>4119</v>
      </c>
      <c r="C999" s="4" t="s">
        <v>3120</v>
      </c>
    </row>
    <row r="1000" spans="1:3" x14ac:dyDescent="0.2">
      <c r="A1000" s="1">
        <v>999</v>
      </c>
      <c r="B1000" s="4" t="s">
        <v>4119</v>
      </c>
      <c r="C1000" s="4" t="s">
        <v>3186</v>
      </c>
    </row>
    <row r="1001" spans="1:3" x14ac:dyDescent="0.2">
      <c r="A1001" s="1">
        <v>1000</v>
      </c>
      <c r="B1001" s="4" t="s">
        <v>4120</v>
      </c>
      <c r="C1001" s="4" t="s">
        <v>3124</v>
      </c>
    </row>
    <row r="1002" spans="1:3" x14ac:dyDescent="0.2">
      <c r="A1002" s="1">
        <v>1001</v>
      </c>
      <c r="B1002" s="4" t="s">
        <v>4120</v>
      </c>
      <c r="C1002" s="4" t="s">
        <v>3581</v>
      </c>
    </row>
    <row r="1003" spans="1:3" x14ac:dyDescent="0.2">
      <c r="A1003" s="1">
        <v>1002</v>
      </c>
      <c r="B1003" s="4" t="s">
        <v>4121</v>
      </c>
      <c r="C1003" s="4" t="s">
        <v>3094</v>
      </c>
    </row>
    <row r="1004" spans="1:3" x14ac:dyDescent="0.2">
      <c r="A1004" s="1">
        <v>1003</v>
      </c>
      <c r="B1004" s="4" t="s">
        <v>4122</v>
      </c>
      <c r="C1004" s="4" t="s">
        <v>4123</v>
      </c>
    </row>
    <row r="1005" spans="1:3" x14ac:dyDescent="0.2">
      <c r="A1005" s="1">
        <v>1004</v>
      </c>
      <c r="B1005" s="4" t="s">
        <v>4124</v>
      </c>
      <c r="C1005" s="4" t="s">
        <v>3186</v>
      </c>
    </row>
    <row r="1006" spans="1:3" x14ac:dyDescent="0.2">
      <c r="A1006" s="1">
        <v>1005</v>
      </c>
      <c r="B1006" s="4" t="s">
        <v>4125</v>
      </c>
      <c r="C1006" s="4" t="s">
        <v>3094</v>
      </c>
    </row>
    <row r="1007" spans="1:3" x14ac:dyDescent="0.2">
      <c r="A1007" s="1">
        <v>1006</v>
      </c>
      <c r="B1007" s="4" t="s">
        <v>4126</v>
      </c>
      <c r="C1007" s="4" t="s">
        <v>3747</v>
      </c>
    </row>
    <row r="1008" spans="1:3" x14ac:dyDescent="0.2">
      <c r="A1008" s="1">
        <v>1007</v>
      </c>
      <c r="B1008" s="4" t="s">
        <v>4126</v>
      </c>
      <c r="C1008" s="4" t="s">
        <v>3094</v>
      </c>
    </row>
    <row r="1009" spans="1:3" x14ac:dyDescent="0.2">
      <c r="A1009" s="1">
        <v>1008</v>
      </c>
      <c r="B1009" s="4" t="s">
        <v>4127</v>
      </c>
      <c r="C1009" s="4" t="s">
        <v>3186</v>
      </c>
    </row>
    <row r="1010" spans="1:3" x14ac:dyDescent="0.2">
      <c r="A1010" s="1">
        <v>1009</v>
      </c>
      <c r="B1010" s="4" t="s">
        <v>4128</v>
      </c>
      <c r="C1010" s="4" t="s">
        <v>4129</v>
      </c>
    </row>
    <row r="1011" spans="1:3" x14ac:dyDescent="0.2">
      <c r="A1011" s="1">
        <v>1010</v>
      </c>
      <c r="B1011" s="4" t="s">
        <v>4130</v>
      </c>
      <c r="C1011" s="4" t="s">
        <v>3100</v>
      </c>
    </row>
    <row r="1012" spans="1:3" x14ac:dyDescent="0.2">
      <c r="A1012" s="1">
        <v>1011</v>
      </c>
      <c r="B1012" s="4" t="s">
        <v>4131</v>
      </c>
      <c r="C1012" s="4" t="s">
        <v>3186</v>
      </c>
    </row>
    <row r="1013" spans="1:3" x14ac:dyDescent="0.2">
      <c r="A1013" s="1">
        <v>1012</v>
      </c>
      <c r="B1013" s="4" t="s">
        <v>4132</v>
      </c>
      <c r="C1013" s="4" t="s">
        <v>3237</v>
      </c>
    </row>
    <row r="1014" spans="1:3" x14ac:dyDescent="0.2">
      <c r="A1014" s="1">
        <v>1013</v>
      </c>
      <c r="B1014" s="4" t="s">
        <v>4133</v>
      </c>
      <c r="C1014" s="4" t="s">
        <v>3103</v>
      </c>
    </row>
    <row r="1015" spans="1:3" x14ac:dyDescent="0.2">
      <c r="A1015" s="1">
        <v>1014</v>
      </c>
      <c r="B1015" s="4" t="s">
        <v>4133</v>
      </c>
      <c r="C1015" s="4" t="s">
        <v>4134</v>
      </c>
    </row>
    <row r="1016" spans="1:3" x14ac:dyDescent="0.2">
      <c r="A1016" s="1">
        <v>1015</v>
      </c>
      <c r="B1016" s="4" t="s">
        <v>4135</v>
      </c>
      <c r="C1016" s="4" t="s">
        <v>3110</v>
      </c>
    </row>
    <row r="1017" spans="1:3" x14ac:dyDescent="0.2">
      <c r="A1017" s="1">
        <v>1016</v>
      </c>
      <c r="B1017" s="4" t="s">
        <v>4136</v>
      </c>
      <c r="C1017" s="4" t="s">
        <v>4137</v>
      </c>
    </row>
    <row r="1018" spans="1:3" x14ac:dyDescent="0.2">
      <c r="A1018" s="1">
        <v>1017</v>
      </c>
      <c r="B1018" s="4" t="s">
        <v>4136</v>
      </c>
      <c r="C1018" s="4" t="s">
        <v>3120</v>
      </c>
    </row>
    <row r="1019" spans="1:3" x14ac:dyDescent="0.2">
      <c r="A1019" s="1">
        <v>1018</v>
      </c>
      <c r="B1019" s="4" t="s">
        <v>4136</v>
      </c>
      <c r="C1019" s="4" t="s">
        <v>3245</v>
      </c>
    </row>
    <row r="1020" spans="1:3" x14ac:dyDescent="0.2">
      <c r="A1020" s="1">
        <v>1019</v>
      </c>
      <c r="B1020" s="4" t="s">
        <v>4138</v>
      </c>
      <c r="C1020" s="4" t="s">
        <v>3100</v>
      </c>
    </row>
    <row r="1021" spans="1:3" x14ac:dyDescent="0.2">
      <c r="A1021" s="1">
        <v>1020</v>
      </c>
      <c r="B1021" s="4" t="s">
        <v>4139</v>
      </c>
      <c r="C1021" s="4" t="s">
        <v>3092</v>
      </c>
    </row>
    <row r="1022" spans="1:3" x14ac:dyDescent="0.2">
      <c r="A1022" s="1">
        <v>1021</v>
      </c>
      <c r="B1022" s="4" t="s">
        <v>4140</v>
      </c>
      <c r="C1022" s="4" t="s">
        <v>3122</v>
      </c>
    </row>
    <row r="1023" spans="1:3" x14ac:dyDescent="0.2">
      <c r="A1023" s="1">
        <v>1022</v>
      </c>
      <c r="B1023" s="4" t="s">
        <v>4140</v>
      </c>
      <c r="C1023" s="4" t="s">
        <v>3802</v>
      </c>
    </row>
    <row r="1024" spans="1:3" x14ac:dyDescent="0.2">
      <c r="A1024" s="1">
        <v>1023</v>
      </c>
      <c r="B1024" s="4" t="s">
        <v>4141</v>
      </c>
      <c r="C1024" s="4" t="s">
        <v>4142</v>
      </c>
    </row>
    <row r="1025" spans="1:3" x14ac:dyDescent="0.2">
      <c r="A1025" s="1">
        <v>1024</v>
      </c>
      <c r="B1025" s="4" t="s">
        <v>4143</v>
      </c>
      <c r="C1025" s="4" t="s">
        <v>3120</v>
      </c>
    </row>
    <row r="1026" spans="1:3" x14ac:dyDescent="0.2">
      <c r="A1026" s="1">
        <v>1025</v>
      </c>
      <c r="B1026" s="4" t="s">
        <v>4144</v>
      </c>
      <c r="C1026" s="4" t="s">
        <v>3270</v>
      </c>
    </row>
    <row r="1027" spans="1:3" x14ac:dyDescent="0.2">
      <c r="A1027" s="1">
        <v>1026</v>
      </c>
      <c r="B1027" s="4" t="s">
        <v>4145</v>
      </c>
      <c r="C1027" s="4" t="s">
        <v>3249</v>
      </c>
    </row>
    <row r="1028" spans="1:3" x14ac:dyDescent="0.2">
      <c r="A1028" s="1">
        <v>1027</v>
      </c>
      <c r="B1028" s="4" t="s">
        <v>4146</v>
      </c>
      <c r="C1028" s="4" t="s">
        <v>3393</v>
      </c>
    </row>
    <row r="1029" spans="1:3" x14ac:dyDescent="0.2">
      <c r="A1029" s="1">
        <v>1028</v>
      </c>
      <c r="B1029" s="4" t="s">
        <v>4147</v>
      </c>
      <c r="C1029" s="4" t="s">
        <v>3122</v>
      </c>
    </row>
    <row r="1030" spans="1:3" x14ac:dyDescent="0.2">
      <c r="A1030" s="1">
        <v>1029</v>
      </c>
      <c r="B1030" s="4" t="s">
        <v>4148</v>
      </c>
      <c r="C1030" s="4" t="s">
        <v>3066</v>
      </c>
    </row>
    <row r="1031" spans="1:3" x14ac:dyDescent="0.2">
      <c r="A1031" s="1">
        <v>1030</v>
      </c>
      <c r="B1031" s="4" t="s">
        <v>4149</v>
      </c>
      <c r="C1031" s="4" t="s">
        <v>3600</v>
      </c>
    </row>
    <row r="1032" spans="1:3" x14ac:dyDescent="0.2">
      <c r="A1032" s="1">
        <v>1031</v>
      </c>
      <c r="B1032" s="4" t="s">
        <v>4150</v>
      </c>
      <c r="C1032" s="4" t="s">
        <v>3072</v>
      </c>
    </row>
    <row r="1033" spans="1:3" x14ac:dyDescent="0.2">
      <c r="A1033" s="1">
        <v>1032</v>
      </c>
      <c r="B1033" s="4" t="s">
        <v>4151</v>
      </c>
      <c r="C1033" s="4" t="s">
        <v>3094</v>
      </c>
    </row>
    <row r="1034" spans="1:3" x14ac:dyDescent="0.2">
      <c r="A1034" s="1">
        <v>1033</v>
      </c>
      <c r="B1034" s="4" t="s">
        <v>4152</v>
      </c>
      <c r="C1034" s="4" t="s">
        <v>3138</v>
      </c>
    </row>
    <row r="1035" spans="1:3" x14ac:dyDescent="0.2">
      <c r="A1035" s="1">
        <v>1034</v>
      </c>
      <c r="B1035" s="4" t="s">
        <v>4153</v>
      </c>
      <c r="C1035" s="4" t="s">
        <v>3120</v>
      </c>
    </row>
    <row r="1036" spans="1:3" x14ac:dyDescent="0.2">
      <c r="A1036" s="1">
        <v>1035</v>
      </c>
      <c r="B1036" s="4" t="s">
        <v>4153</v>
      </c>
      <c r="C1036" s="4" t="s">
        <v>3103</v>
      </c>
    </row>
    <row r="1037" spans="1:3" x14ac:dyDescent="0.2">
      <c r="A1037" s="1">
        <v>1036</v>
      </c>
      <c r="B1037" s="4" t="s">
        <v>4154</v>
      </c>
      <c r="C1037" s="4" t="s">
        <v>3114</v>
      </c>
    </row>
    <row r="1038" spans="1:3" x14ac:dyDescent="0.2">
      <c r="A1038" s="1">
        <v>1037</v>
      </c>
      <c r="B1038" s="4" t="s">
        <v>4155</v>
      </c>
      <c r="C1038" s="4" t="s">
        <v>3112</v>
      </c>
    </row>
    <row r="1039" spans="1:3" x14ac:dyDescent="0.2">
      <c r="A1039" s="1">
        <v>1038</v>
      </c>
      <c r="B1039" s="4" t="s">
        <v>4156</v>
      </c>
      <c r="C1039" s="4" t="s">
        <v>3114</v>
      </c>
    </row>
    <row r="1040" spans="1:3" x14ac:dyDescent="0.2">
      <c r="A1040" s="1">
        <v>1039</v>
      </c>
      <c r="B1040" s="4" t="s">
        <v>4157</v>
      </c>
      <c r="C1040" s="4" t="s">
        <v>3110</v>
      </c>
    </row>
    <row r="1041" spans="1:3" x14ac:dyDescent="0.2">
      <c r="A1041" s="1">
        <v>1040</v>
      </c>
      <c r="B1041" s="4" t="s">
        <v>4158</v>
      </c>
      <c r="C1041" s="4" t="s">
        <v>3094</v>
      </c>
    </row>
    <row r="1042" spans="1:3" x14ac:dyDescent="0.2">
      <c r="A1042" s="1">
        <v>1041</v>
      </c>
      <c r="B1042" s="4" t="s">
        <v>4159</v>
      </c>
      <c r="C1042" s="4" t="s">
        <v>3128</v>
      </c>
    </row>
    <row r="1043" spans="1:3" x14ac:dyDescent="0.2">
      <c r="A1043" s="1">
        <v>1042</v>
      </c>
      <c r="B1043" s="4" t="s">
        <v>4160</v>
      </c>
      <c r="C1043" s="4" t="s">
        <v>3092</v>
      </c>
    </row>
    <row r="1044" spans="1:3" x14ac:dyDescent="0.2">
      <c r="A1044" s="1">
        <v>1043</v>
      </c>
      <c r="B1044" s="4" t="s">
        <v>4161</v>
      </c>
      <c r="C1044" s="4" t="s">
        <v>3881</v>
      </c>
    </row>
    <row r="1045" spans="1:3" x14ac:dyDescent="0.2">
      <c r="A1045" s="1">
        <v>1044</v>
      </c>
      <c r="B1045" s="4" t="s">
        <v>4162</v>
      </c>
      <c r="C1045" s="4" t="s">
        <v>3186</v>
      </c>
    </row>
    <row r="1046" spans="1:3" x14ac:dyDescent="0.2">
      <c r="A1046" s="1">
        <v>1045</v>
      </c>
      <c r="B1046" s="4" t="s">
        <v>4163</v>
      </c>
      <c r="C1046" s="4" t="s">
        <v>3094</v>
      </c>
    </row>
    <row r="1047" spans="1:3" x14ac:dyDescent="0.2">
      <c r="A1047" s="1">
        <v>1046</v>
      </c>
      <c r="B1047" s="4" t="s">
        <v>4164</v>
      </c>
      <c r="C1047" s="4" t="s">
        <v>3142</v>
      </c>
    </row>
    <row r="1048" spans="1:3" x14ac:dyDescent="0.2">
      <c r="A1048" s="1">
        <v>1047</v>
      </c>
      <c r="B1048" s="4" t="s">
        <v>4165</v>
      </c>
      <c r="C1048" s="4" t="s">
        <v>3076</v>
      </c>
    </row>
    <row r="1049" spans="1:3" x14ac:dyDescent="0.2">
      <c r="A1049" s="1">
        <v>1048</v>
      </c>
      <c r="B1049" s="4" t="s">
        <v>4166</v>
      </c>
      <c r="C1049" s="4" t="s">
        <v>3128</v>
      </c>
    </row>
    <row r="1050" spans="1:3" x14ac:dyDescent="0.2">
      <c r="A1050" s="1">
        <v>1049</v>
      </c>
      <c r="B1050" s="4" t="s">
        <v>4167</v>
      </c>
      <c r="C1050" s="4" t="s">
        <v>3128</v>
      </c>
    </row>
    <row r="1051" spans="1:3" x14ac:dyDescent="0.2">
      <c r="A1051" s="1">
        <v>1050</v>
      </c>
      <c r="B1051" s="4" t="s">
        <v>4168</v>
      </c>
      <c r="C1051" s="4" t="s">
        <v>3650</v>
      </c>
    </row>
    <row r="1052" spans="1:3" x14ac:dyDescent="0.2">
      <c r="A1052" s="1">
        <v>1051</v>
      </c>
      <c r="B1052" s="4" t="s">
        <v>4169</v>
      </c>
      <c r="C1052" s="4" t="s">
        <v>4170</v>
      </c>
    </row>
    <row r="1053" spans="1:3" x14ac:dyDescent="0.2">
      <c r="A1053" s="1">
        <v>1052</v>
      </c>
      <c r="B1053" s="4" t="s">
        <v>4169</v>
      </c>
      <c r="C1053" s="4" t="s">
        <v>3265</v>
      </c>
    </row>
    <row r="1054" spans="1:3" x14ac:dyDescent="0.2">
      <c r="A1054" s="1">
        <v>1053</v>
      </c>
      <c r="B1054" s="4" t="s">
        <v>4169</v>
      </c>
      <c r="C1054" s="4" t="s">
        <v>3122</v>
      </c>
    </row>
    <row r="1055" spans="1:3" x14ac:dyDescent="0.2">
      <c r="A1055" s="1">
        <v>1054</v>
      </c>
      <c r="B1055" s="4" t="s">
        <v>4169</v>
      </c>
      <c r="C1055" s="4" t="s">
        <v>3160</v>
      </c>
    </row>
    <row r="1056" spans="1:3" x14ac:dyDescent="0.2">
      <c r="A1056" s="1">
        <v>1055</v>
      </c>
      <c r="B1056" s="4" t="s">
        <v>4169</v>
      </c>
      <c r="C1056" s="4" t="s">
        <v>4171</v>
      </c>
    </row>
    <row r="1057" spans="1:3" x14ac:dyDescent="0.2">
      <c r="A1057" s="1">
        <v>1056</v>
      </c>
      <c r="B1057" s="4" t="s">
        <v>4169</v>
      </c>
      <c r="C1057" s="4" t="s">
        <v>3198</v>
      </c>
    </row>
    <row r="1058" spans="1:3" x14ac:dyDescent="0.2">
      <c r="A1058" s="1">
        <v>1057</v>
      </c>
      <c r="B1058" s="4" t="s">
        <v>4172</v>
      </c>
      <c r="C1058" s="4" t="s">
        <v>3186</v>
      </c>
    </row>
    <row r="1059" spans="1:3" x14ac:dyDescent="0.2">
      <c r="A1059" s="1">
        <v>1058</v>
      </c>
      <c r="B1059" s="4" t="s">
        <v>4173</v>
      </c>
      <c r="C1059" s="4" t="s">
        <v>3186</v>
      </c>
    </row>
    <row r="1060" spans="1:3" x14ac:dyDescent="0.2">
      <c r="A1060" s="1">
        <v>1059</v>
      </c>
      <c r="B1060" s="4" t="s">
        <v>4174</v>
      </c>
      <c r="C1060" s="4" t="s">
        <v>3310</v>
      </c>
    </row>
    <row r="1061" spans="1:3" x14ac:dyDescent="0.2">
      <c r="A1061" s="1">
        <v>1060</v>
      </c>
      <c r="B1061" s="4" t="s">
        <v>4175</v>
      </c>
      <c r="C1061" s="4" t="s">
        <v>3142</v>
      </c>
    </row>
    <row r="1062" spans="1:3" x14ac:dyDescent="0.2">
      <c r="A1062" s="1">
        <v>1061</v>
      </c>
      <c r="B1062" s="4" t="s">
        <v>4176</v>
      </c>
      <c r="C1062" s="4" t="s">
        <v>3343</v>
      </c>
    </row>
    <row r="1063" spans="1:3" x14ac:dyDescent="0.2">
      <c r="A1063" s="1">
        <v>1062</v>
      </c>
      <c r="B1063" s="4" t="s">
        <v>4177</v>
      </c>
      <c r="C1063" s="4" t="s">
        <v>3100</v>
      </c>
    </row>
    <row r="1064" spans="1:3" x14ac:dyDescent="0.2">
      <c r="A1064" s="1">
        <v>1063</v>
      </c>
      <c r="B1064" s="4" t="s">
        <v>4178</v>
      </c>
      <c r="C1064" s="4" t="s">
        <v>3092</v>
      </c>
    </row>
    <row r="1065" spans="1:3" x14ac:dyDescent="0.2">
      <c r="A1065" s="1">
        <v>1064</v>
      </c>
      <c r="B1065" s="4" t="s">
        <v>4179</v>
      </c>
      <c r="C1065" s="4" t="s">
        <v>4090</v>
      </c>
    </row>
    <row r="1066" spans="1:3" x14ac:dyDescent="0.2">
      <c r="A1066" s="1">
        <v>1065</v>
      </c>
      <c r="B1066" s="4" t="s">
        <v>4180</v>
      </c>
      <c r="C1066" s="4" t="s">
        <v>3084</v>
      </c>
    </row>
    <row r="1067" spans="1:3" x14ac:dyDescent="0.2">
      <c r="A1067" s="1">
        <v>1066</v>
      </c>
      <c r="B1067" s="4" t="s">
        <v>4181</v>
      </c>
      <c r="C1067" s="4" t="s">
        <v>3100</v>
      </c>
    </row>
    <row r="1068" spans="1:3" x14ac:dyDescent="0.2">
      <c r="A1068" s="1">
        <v>1067</v>
      </c>
      <c r="B1068" s="4" t="s">
        <v>4182</v>
      </c>
      <c r="C1068" s="4" t="s">
        <v>3092</v>
      </c>
    </row>
    <row r="1069" spans="1:3" x14ac:dyDescent="0.2">
      <c r="A1069" s="1">
        <v>1068</v>
      </c>
      <c r="B1069" s="4" t="s">
        <v>4183</v>
      </c>
      <c r="C1069" s="4" t="s">
        <v>3128</v>
      </c>
    </row>
    <row r="1070" spans="1:3" x14ac:dyDescent="0.2">
      <c r="A1070" s="1">
        <v>1069</v>
      </c>
      <c r="B1070" s="4" t="s">
        <v>4184</v>
      </c>
      <c r="C1070" s="4" t="s">
        <v>3124</v>
      </c>
    </row>
    <row r="1071" spans="1:3" x14ac:dyDescent="0.2">
      <c r="A1071" s="1">
        <v>1070</v>
      </c>
      <c r="B1071" s="4" t="s">
        <v>4184</v>
      </c>
      <c r="C1071" s="4" t="s">
        <v>3306</v>
      </c>
    </row>
    <row r="1072" spans="1:3" x14ac:dyDescent="0.2">
      <c r="A1072" s="1">
        <v>1071</v>
      </c>
      <c r="B1072" s="4" t="s">
        <v>4185</v>
      </c>
      <c r="C1072" s="4" t="s">
        <v>3094</v>
      </c>
    </row>
    <row r="1073" spans="1:3" x14ac:dyDescent="0.2">
      <c r="A1073" s="1">
        <v>1072</v>
      </c>
      <c r="B1073" s="4" t="s">
        <v>4186</v>
      </c>
      <c r="C1073" s="4" t="s">
        <v>3128</v>
      </c>
    </row>
    <row r="1074" spans="1:3" x14ac:dyDescent="0.2">
      <c r="A1074" s="1">
        <v>1073</v>
      </c>
      <c r="B1074" s="4" t="s">
        <v>4186</v>
      </c>
      <c r="C1074" s="4" t="s">
        <v>3110</v>
      </c>
    </row>
    <row r="1075" spans="1:3" x14ac:dyDescent="0.2">
      <c r="A1075" s="1">
        <v>1074</v>
      </c>
      <c r="B1075" s="4" t="s">
        <v>4186</v>
      </c>
      <c r="C1075" s="4" t="s">
        <v>3152</v>
      </c>
    </row>
    <row r="1076" spans="1:3" x14ac:dyDescent="0.2">
      <c r="A1076" s="1">
        <v>1075</v>
      </c>
      <c r="B1076" s="4" t="s">
        <v>4187</v>
      </c>
      <c r="C1076" s="4" t="s">
        <v>4058</v>
      </c>
    </row>
    <row r="1077" spans="1:3" x14ac:dyDescent="0.2">
      <c r="A1077" s="1">
        <v>1076</v>
      </c>
      <c r="B1077" s="4" t="s">
        <v>4188</v>
      </c>
      <c r="C1077" s="4" t="s">
        <v>3382</v>
      </c>
    </row>
    <row r="1078" spans="1:3" x14ac:dyDescent="0.2">
      <c r="A1078" s="1">
        <v>1077</v>
      </c>
      <c r="B1078" s="4" t="s">
        <v>4189</v>
      </c>
      <c r="C1078" s="4" t="s">
        <v>3114</v>
      </c>
    </row>
    <row r="1079" spans="1:3" x14ac:dyDescent="0.2">
      <c r="A1079" s="1">
        <v>1078</v>
      </c>
      <c r="B1079" s="4" t="s">
        <v>4190</v>
      </c>
      <c r="C1079" s="4" t="s">
        <v>3094</v>
      </c>
    </row>
    <row r="1080" spans="1:3" x14ac:dyDescent="0.2">
      <c r="A1080" s="1">
        <v>1079</v>
      </c>
      <c r="B1080" s="4" t="s">
        <v>4191</v>
      </c>
      <c r="C1080" s="4" t="s">
        <v>4094</v>
      </c>
    </row>
    <row r="1081" spans="1:3" x14ac:dyDescent="0.2">
      <c r="A1081" s="1">
        <v>1080</v>
      </c>
      <c r="B1081" s="4" t="s">
        <v>4192</v>
      </c>
      <c r="C1081" s="4" t="s">
        <v>3122</v>
      </c>
    </row>
    <row r="1082" spans="1:3" x14ac:dyDescent="0.2">
      <c r="A1082" s="1">
        <v>1081</v>
      </c>
      <c r="B1082" s="4" t="s">
        <v>4193</v>
      </c>
      <c r="C1082" s="4" t="s">
        <v>3146</v>
      </c>
    </row>
    <row r="1083" spans="1:3" x14ac:dyDescent="0.2">
      <c r="A1083" s="1">
        <v>1082</v>
      </c>
      <c r="B1083" s="4" t="s">
        <v>4194</v>
      </c>
      <c r="C1083" s="4" t="s">
        <v>3094</v>
      </c>
    </row>
    <row r="1084" spans="1:3" x14ac:dyDescent="0.2">
      <c r="A1084" s="1">
        <v>1083</v>
      </c>
      <c r="B1084" s="4" t="s">
        <v>4195</v>
      </c>
      <c r="C1084" s="4" t="s">
        <v>3142</v>
      </c>
    </row>
    <row r="1085" spans="1:3" x14ac:dyDescent="0.2">
      <c r="A1085" s="1">
        <v>1084</v>
      </c>
      <c r="B1085" s="4" t="s">
        <v>4196</v>
      </c>
      <c r="C1085" s="4" t="s">
        <v>3100</v>
      </c>
    </row>
    <row r="1086" spans="1:3" x14ac:dyDescent="0.2">
      <c r="A1086" s="1">
        <v>1085</v>
      </c>
      <c r="B1086" s="4" t="s">
        <v>4197</v>
      </c>
      <c r="C1086" s="4" t="s">
        <v>3802</v>
      </c>
    </row>
    <row r="1087" spans="1:3" x14ac:dyDescent="0.2">
      <c r="A1087" s="1">
        <v>1086</v>
      </c>
      <c r="B1087" s="4" t="s">
        <v>4197</v>
      </c>
      <c r="C1087" s="4" t="s">
        <v>3839</v>
      </c>
    </row>
    <row r="1088" spans="1:3" x14ac:dyDescent="0.2">
      <c r="A1088" s="1">
        <v>1087</v>
      </c>
      <c r="B1088" s="4" t="s">
        <v>4198</v>
      </c>
      <c r="C1088" s="4" t="s">
        <v>3120</v>
      </c>
    </row>
    <row r="1089" spans="1:3" x14ac:dyDescent="0.2">
      <c r="A1089" s="1">
        <v>1088</v>
      </c>
      <c r="B1089" s="4" t="s">
        <v>4199</v>
      </c>
      <c r="C1089" s="4" t="s">
        <v>3076</v>
      </c>
    </row>
    <row r="1090" spans="1:3" x14ac:dyDescent="0.2">
      <c r="A1090" s="1">
        <v>1089</v>
      </c>
      <c r="B1090" s="4" t="s">
        <v>4200</v>
      </c>
      <c r="C1090" s="4" t="s">
        <v>3520</v>
      </c>
    </row>
    <row r="1091" spans="1:3" x14ac:dyDescent="0.2">
      <c r="A1091" s="1">
        <v>1090</v>
      </c>
      <c r="B1091" s="4" t="s">
        <v>4201</v>
      </c>
      <c r="C1091" s="4" t="s">
        <v>3128</v>
      </c>
    </row>
    <row r="1092" spans="1:3" x14ac:dyDescent="0.2">
      <c r="A1092" s="1">
        <v>1091</v>
      </c>
      <c r="B1092" s="4" t="s">
        <v>4202</v>
      </c>
      <c r="C1092" s="4" t="s">
        <v>3114</v>
      </c>
    </row>
    <row r="1093" spans="1:3" x14ac:dyDescent="0.2">
      <c r="A1093" s="1">
        <v>1092</v>
      </c>
      <c r="B1093" s="4" t="s">
        <v>4203</v>
      </c>
      <c r="C1093" s="4" t="s">
        <v>4204</v>
      </c>
    </row>
    <row r="1094" spans="1:3" x14ac:dyDescent="0.2">
      <c r="A1094" s="1">
        <v>1093</v>
      </c>
      <c r="B1094" s="4" t="s">
        <v>4205</v>
      </c>
      <c r="C1094" s="4" t="s">
        <v>3720</v>
      </c>
    </row>
    <row r="1095" spans="1:3" x14ac:dyDescent="0.2">
      <c r="A1095" s="1">
        <v>1094</v>
      </c>
      <c r="B1095" s="4" t="s">
        <v>4206</v>
      </c>
      <c r="C1095" s="4" t="s">
        <v>3110</v>
      </c>
    </row>
    <row r="1096" spans="1:3" x14ac:dyDescent="0.2">
      <c r="A1096" s="1">
        <v>1095</v>
      </c>
      <c r="B1096" s="4" t="s">
        <v>4207</v>
      </c>
      <c r="C1096" s="4" t="s">
        <v>3094</v>
      </c>
    </row>
    <row r="1097" spans="1:3" x14ac:dyDescent="0.2">
      <c r="A1097" s="1">
        <v>1096</v>
      </c>
      <c r="B1097" s="4" t="s">
        <v>4208</v>
      </c>
      <c r="C1097" s="4" t="s">
        <v>3110</v>
      </c>
    </row>
    <row r="1098" spans="1:3" x14ac:dyDescent="0.2">
      <c r="A1098" s="1">
        <v>1097</v>
      </c>
      <c r="B1098" s="4" t="s">
        <v>4209</v>
      </c>
      <c r="C1098" s="4" t="s">
        <v>3331</v>
      </c>
    </row>
    <row r="1099" spans="1:3" x14ac:dyDescent="0.2">
      <c r="A1099" s="1">
        <v>1098</v>
      </c>
      <c r="B1099" s="4" t="s">
        <v>4210</v>
      </c>
      <c r="C1099" s="4" t="s">
        <v>3270</v>
      </c>
    </row>
    <row r="1100" spans="1:3" x14ac:dyDescent="0.2">
      <c r="A1100" s="1">
        <v>1099</v>
      </c>
      <c r="B1100" s="4" t="s">
        <v>4211</v>
      </c>
      <c r="C1100" s="4" t="s">
        <v>3084</v>
      </c>
    </row>
    <row r="1101" spans="1:3" x14ac:dyDescent="0.2">
      <c r="A1101" s="1">
        <v>1100</v>
      </c>
      <c r="B1101" s="4" t="s">
        <v>4212</v>
      </c>
      <c r="C1101" s="4" t="s">
        <v>3224</v>
      </c>
    </row>
    <row r="1102" spans="1:3" x14ac:dyDescent="0.2">
      <c r="A1102" s="1">
        <v>1101</v>
      </c>
      <c r="B1102" s="4" t="s">
        <v>4213</v>
      </c>
      <c r="C1102" s="4" t="s">
        <v>3224</v>
      </c>
    </row>
    <row r="1103" spans="1:3" x14ac:dyDescent="0.2">
      <c r="A1103" s="1">
        <v>1102</v>
      </c>
      <c r="B1103" s="4" t="s">
        <v>4213</v>
      </c>
      <c r="C1103" s="4" t="s">
        <v>3789</v>
      </c>
    </row>
    <row r="1104" spans="1:3" x14ac:dyDescent="0.2">
      <c r="A1104" s="1">
        <v>1103</v>
      </c>
      <c r="B1104" s="4" t="s">
        <v>4214</v>
      </c>
      <c r="C1104" s="4" t="s">
        <v>3142</v>
      </c>
    </row>
    <row r="1105" spans="1:3" x14ac:dyDescent="0.2">
      <c r="A1105" s="1">
        <v>1104</v>
      </c>
      <c r="B1105" s="4" t="s">
        <v>4214</v>
      </c>
      <c r="C1105" s="4" t="s">
        <v>3106</v>
      </c>
    </row>
    <row r="1106" spans="1:3" x14ac:dyDescent="0.2">
      <c r="A1106" s="1">
        <v>1105</v>
      </c>
      <c r="B1106" s="4" t="s">
        <v>4214</v>
      </c>
      <c r="C1106" s="4" t="s">
        <v>3186</v>
      </c>
    </row>
    <row r="1107" spans="1:3" x14ac:dyDescent="0.2">
      <c r="A1107" s="1">
        <v>1106</v>
      </c>
      <c r="B1107" s="4" t="s">
        <v>4214</v>
      </c>
      <c r="C1107" s="4" t="s">
        <v>3379</v>
      </c>
    </row>
    <row r="1108" spans="1:3" x14ac:dyDescent="0.2">
      <c r="A1108" s="1">
        <v>1107</v>
      </c>
      <c r="B1108" s="4" t="s">
        <v>4214</v>
      </c>
      <c r="C1108" s="4" t="s">
        <v>4215</v>
      </c>
    </row>
    <row r="1109" spans="1:3" x14ac:dyDescent="0.2">
      <c r="A1109" s="1">
        <v>1108</v>
      </c>
      <c r="B1109" s="4" t="s">
        <v>4216</v>
      </c>
      <c r="C1109" s="4" t="s">
        <v>3408</v>
      </c>
    </row>
    <row r="1110" spans="1:3" x14ac:dyDescent="0.2">
      <c r="A1110" s="1">
        <v>1109</v>
      </c>
      <c r="B1110" s="4" t="s">
        <v>4216</v>
      </c>
      <c r="C1110" s="4" t="s">
        <v>3937</v>
      </c>
    </row>
    <row r="1111" spans="1:3" x14ac:dyDescent="0.2">
      <c r="A1111" s="1">
        <v>1110</v>
      </c>
      <c r="B1111" s="4" t="s">
        <v>4216</v>
      </c>
      <c r="C1111" s="4" t="s">
        <v>4217</v>
      </c>
    </row>
    <row r="1112" spans="1:3" x14ac:dyDescent="0.2">
      <c r="A1112" s="1">
        <v>1111</v>
      </c>
      <c r="B1112" s="4" t="s">
        <v>4218</v>
      </c>
      <c r="C1112" s="4" t="s">
        <v>3186</v>
      </c>
    </row>
    <row r="1113" spans="1:3" x14ac:dyDescent="0.2">
      <c r="A1113" s="1">
        <v>1112</v>
      </c>
      <c r="B1113" s="4" t="s">
        <v>4219</v>
      </c>
      <c r="C1113" s="4" t="s">
        <v>3186</v>
      </c>
    </row>
    <row r="1114" spans="1:3" x14ac:dyDescent="0.2">
      <c r="A1114" s="1">
        <v>1113</v>
      </c>
      <c r="B1114" s="4" t="s">
        <v>4220</v>
      </c>
      <c r="C1114" s="4" t="s">
        <v>3669</v>
      </c>
    </row>
    <row r="1115" spans="1:3" x14ac:dyDescent="0.2">
      <c r="A1115" s="1">
        <v>1114</v>
      </c>
      <c r="B1115" s="4" t="s">
        <v>4220</v>
      </c>
      <c r="C1115" s="4" t="s">
        <v>3689</v>
      </c>
    </row>
    <row r="1116" spans="1:3" x14ac:dyDescent="0.2">
      <c r="A1116" s="1">
        <v>1115</v>
      </c>
      <c r="B1116" s="4" t="s">
        <v>4220</v>
      </c>
      <c r="C1116" s="4" t="s">
        <v>3444</v>
      </c>
    </row>
    <row r="1117" spans="1:3" x14ac:dyDescent="0.2">
      <c r="A1117" s="1">
        <v>1116</v>
      </c>
      <c r="B1117" s="4" t="s">
        <v>4221</v>
      </c>
      <c r="C1117" s="4" t="s">
        <v>3110</v>
      </c>
    </row>
    <row r="1118" spans="1:3" x14ac:dyDescent="0.2">
      <c r="A1118" s="1">
        <v>1117</v>
      </c>
      <c r="B1118" s="4" t="s">
        <v>4222</v>
      </c>
      <c r="C1118" s="4" t="s">
        <v>3110</v>
      </c>
    </row>
    <row r="1119" spans="1:3" x14ac:dyDescent="0.2">
      <c r="A1119" s="1">
        <v>1118</v>
      </c>
      <c r="B1119" s="4" t="s">
        <v>4223</v>
      </c>
      <c r="C1119" s="4" t="s">
        <v>3831</v>
      </c>
    </row>
    <row r="1120" spans="1:3" x14ac:dyDescent="0.2">
      <c r="A1120" s="1">
        <v>1119</v>
      </c>
      <c r="B1120" s="4" t="s">
        <v>4224</v>
      </c>
      <c r="C1120" s="4" t="s">
        <v>4225</v>
      </c>
    </row>
    <row r="1121" spans="1:3" x14ac:dyDescent="0.2">
      <c r="A1121" s="1">
        <v>1120</v>
      </c>
      <c r="B1121" s="4" t="s">
        <v>4226</v>
      </c>
      <c r="C1121" s="4" t="s">
        <v>3120</v>
      </c>
    </row>
    <row r="1122" spans="1:3" x14ac:dyDescent="0.2">
      <c r="A1122" s="1">
        <v>1121</v>
      </c>
      <c r="B1122" s="4" t="s">
        <v>4227</v>
      </c>
      <c r="C1122" s="4" t="s">
        <v>3140</v>
      </c>
    </row>
    <row r="1123" spans="1:3" x14ac:dyDescent="0.2">
      <c r="A1123" s="1">
        <v>1122</v>
      </c>
      <c r="B1123" s="4" t="s">
        <v>4228</v>
      </c>
      <c r="C1123" s="4" t="s">
        <v>3128</v>
      </c>
    </row>
    <row r="1124" spans="1:3" x14ac:dyDescent="0.2">
      <c r="A1124" s="1">
        <v>1123</v>
      </c>
      <c r="B1124" s="4" t="s">
        <v>4229</v>
      </c>
      <c r="C1124" s="4" t="s">
        <v>3110</v>
      </c>
    </row>
    <row r="1125" spans="1:3" x14ac:dyDescent="0.2">
      <c r="A1125" s="1">
        <v>1124</v>
      </c>
      <c r="B1125" s="4" t="s">
        <v>4230</v>
      </c>
      <c r="C1125" s="4" t="s">
        <v>3731</v>
      </c>
    </row>
    <row r="1126" spans="1:3" x14ac:dyDescent="0.2">
      <c r="A1126" s="1">
        <v>1125</v>
      </c>
      <c r="B1126" s="4" t="s">
        <v>4230</v>
      </c>
      <c r="C1126" s="4" t="s">
        <v>3110</v>
      </c>
    </row>
    <row r="1127" spans="1:3" x14ac:dyDescent="0.2">
      <c r="A1127" s="1">
        <v>1126</v>
      </c>
      <c r="B1127" s="4" t="s">
        <v>4231</v>
      </c>
      <c r="C1127" s="4" t="s">
        <v>3237</v>
      </c>
    </row>
    <row r="1128" spans="1:3" x14ac:dyDescent="0.2">
      <c r="A1128" s="1">
        <v>1127</v>
      </c>
      <c r="B1128" s="4" t="s">
        <v>4232</v>
      </c>
      <c r="C1128" s="4" t="s">
        <v>3142</v>
      </c>
    </row>
    <row r="1129" spans="1:3" x14ac:dyDescent="0.2">
      <c r="A1129" s="1">
        <v>1128</v>
      </c>
      <c r="B1129" s="4" t="s">
        <v>4233</v>
      </c>
      <c r="C1129" s="4" t="s">
        <v>3120</v>
      </c>
    </row>
    <row r="1130" spans="1:3" x14ac:dyDescent="0.2">
      <c r="A1130" s="1">
        <v>1129</v>
      </c>
      <c r="B1130" s="4" t="s">
        <v>4234</v>
      </c>
      <c r="C1130" s="4" t="s">
        <v>3084</v>
      </c>
    </row>
    <row r="1131" spans="1:3" x14ac:dyDescent="0.2">
      <c r="A1131" s="1">
        <v>1130</v>
      </c>
      <c r="B1131" s="4" t="s">
        <v>4235</v>
      </c>
      <c r="C1131" s="4" t="s">
        <v>3114</v>
      </c>
    </row>
    <row r="1132" spans="1:3" x14ac:dyDescent="0.2">
      <c r="A1132" s="1">
        <v>1131</v>
      </c>
      <c r="B1132" s="4" t="s">
        <v>4236</v>
      </c>
      <c r="C1132" s="4" t="s">
        <v>3066</v>
      </c>
    </row>
    <row r="1133" spans="1:3" x14ac:dyDescent="0.2">
      <c r="A1133" s="1">
        <v>1132</v>
      </c>
      <c r="B1133" s="4" t="s">
        <v>4237</v>
      </c>
      <c r="C1133" s="4" t="s">
        <v>3138</v>
      </c>
    </row>
    <row r="1134" spans="1:3" x14ac:dyDescent="0.2">
      <c r="A1134" s="1">
        <v>1133</v>
      </c>
      <c r="B1134" s="4" t="s">
        <v>4238</v>
      </c>
      <c r="C1134" s="4" t="s">
        <v>4239</v>
      </c>
    </row>
    <row r="1135" spans="1:3" x14ac:dyDescent="0.2">
      <c r="A1135" s="1">
        <v>1134</v>
      </c>
      <c r="B1135" s="4" t="s">
        <v>4240</v>
      </c>
      <c r="C1135" s="4" t="s">
        <v>3120</v>
      </c>
    </row>
    <row r="1136" spans="1:3" x14ac:dyDescent="0.2">
      <c r="A1136" s="1">
        <v>1135</v>
      </c>
      <c r="B1136" s="4" t="s">
        <v>4241</v>
      </c>
      <c r="C1136" s="4" t="s">
        <v>3124</v>
      </c>
    </row>
    <row r="1137" spans="1:3" x14ac:dyDescent="0.2">
      <c r="A1137" s="1">
        <v>1136</v>
      </c>
      <c r="B1137" s="4" t="s">
        <v>4242</v>
      </c>
      <c r="C1137" s="4" t="s">
        <v>3092</v>
      </c>
    </row>
    <row r="1138" spans="1:3" x14ac:dyDescent="0.2">
      <c r="A1138" s="1">
        <v>1137</v>
      </c>
      <c r="B1138" s="4" t="s">
        <v>4243</v>
      </c>
      <c r="C1138" s="4" t="s">
        <v>3189</v>
      </c>
    </row>
    <row r="1139" spans="1:3" x14ac:dyDescent="0.2">
      <c r="A1139" s="1">
        <v>1138</v>
      </c>
      <c r="B1139" s="4" t="s">
        <v>4244</v>
      </c>
      <c r="C1139" s="4" t="s">
        <v>3110</v>
      </c>
    </row>
    <row r="1140" spans="1:3" x14ac:dyDescent="0.2">
      <c r="A1140" s="1">
        <v>1139</v>
      </c>
      <c r="B1140" s="4" t="s">
        <v>4245</v>
      </c>
      <c r="C1140" s="4" t="s">
        <v>3138</v>
      </c>
    </row>
    <row r="1141" spans="1:3" x14ac:dyDescent="0.2">
      <c r="A1141" s="1">
        <v>1140</v>
      </c>
      <c r="B1141" s="4" t="s">
        <v>4246</v>
      </c>
      <c r="C1141" s="4" t="s">
        <v>3210</v>
      </c>
    </row>
    <row r="1142" spans="1:3" x14ac:dyDescent="0.2">
      <c r="A1142" s="1">
        <v>1141</v>
      </c>
      <c r="B1142" s="4" t="s">
        <v>4247</v>
      </c>
      <c r="C1142" s="4" t="s">
        <v>3186</v>
      </c>
    </row>
    <row r="1143" spans="1:3" x14ac:dyDescent="0.2">
      <c r="A1143" s="1">
        <v>1142</v>
      </c>
      <c r="B1143" s="4" t="s">
        <v>4248</v>
      </c>
      <c r="C1143" s="4" t="s">
        <v>3076</v>
      </c>
    </row>
    <row r="1144" spans="1:3" x14ac:dyDescent="0.2">
      <c r="A1144" s="1">
        <v>1143</v>
      </c>
      <c r="B1144" s="4" t="s">
        <v>4249</v>
      </c>
      <c r="C1144" s="4" t="s">
        <v>4250</v>
      </c>
    </row>
    <row r="1145" spans="1:3" x14ac:dyDescent="0.2">
      <c r="A1145" s="1">
        <v>1144</v>
      </c>
      <c r="B1145" s="4" t="s">
        <v>4251</v>
      </c>
      <c r="C1145" s="4" t="s">
        <v>3106</v>
      </c>
    </row>
    <row r="1146" spans="1:3" x14ac:dyDescent="0.2">
      <c r="A1146" s="1">
        <v>1145</v>
      </c>
      <c r="B1146" s="4" t="s">
        <v>4252</v>
      </c>
      <c r="C1146" s="4" t="s">
        <v>3092</v>
      </c>
    </row>
    <row r="1147" spans="1:3" x14ac:dyDescent="0.2">
      <c r="A1147" s="1">
        <v>1146</v>
      </c>
      <c r="B1147" s="4" t="s">
        <v>4253</v>
      </c>
      <c r="C1147" s="4" t="s">
        <v>3114</v>
      </c>
    </row>
    <row r="1148" spans="1:3" x14ac:dyDescent="0.2">
      <c r="A1148" s="1">
        <v>1147</v>
      </c>
      <c r="B1148" s="4" t="s">
        <v>4254</v>
      </c>
      <c r="C1148" s="4" t="s">
        <v>3094</v>
      </c>
    </row>
    <row r="1149" spans="1:3" x14ac:dyDescent="0.2">
      <c r="A1149" s="1">
        <v>1148</v>
      </c>
      <c r="B1149" s="4" t="s">
        <v>4255</v>
      </c>
      <c r="C1149" s="4" t="s">
        <v>3376</v>
      </c>
    </row>
    <row r="1150" spans="1:3" x14ac:dyDescent="0.2">
      <c r="A1150" s="1">
        <v>1149</v>
      </c>
      <c r="B1150" s="4" t="s">
        <v>4256</v>
      </c>
      <c r="C1150" s="4" t="s">
        <v>3142</v>
      </c>
    </row>
    <row r="1151" spans="1:3" x14ac:dyDescent="0.2">
      <c r="A1151" s="1">
        <v>1150</v>
      </c>
      <c r="B1151" s="4" t="s">
        <v>4257</v>
      </c>
      <c r="C1151" s="4" t="s">
        <v>3110</v>
      </c>
    </row>
    <row r="1152" spans="1:3" x14ac:dyDescent="0.2">
      <c r="A1152" s="1">
        <v>1151</v>
      </c>
      <c r="B1152" s="4" t="s">
        <v>4258</v>
      </c>
      <c r="C1152" s="4" t="s">
        <v>3128</v>
      </c>
    </row>
    <row r="1153" spans="1:3" x14ac:dyDescent="0.2">
      <c r="A1153" s="1">
        <v>1152</v>
      </c>
      <c r="B1153" s="4" t="s">
        <v>4259</v>
      </c>
      <c r="C1153" s="4" t="s">
        <v>3839</v>
      </c>
    </row>
    <row r="1154" spans="1:3" x14ac:dyDescent="0.2">
      <c r="A1154" s="1">
        <v>1153</v>
      </c>
      <c r="B1154" s="4" t="s">
        <v>4260</v>
      </c>
      <c r="C1154" s="4" t="s">
        <v>4261</v>
      </c>
    </row>
    <row r="1155" spans="1:3" x14ac:dyDescent="0.2">
      <c r="A1155" s="1">
        <v>1154</v>
      </c>
      <c r="B1155" s="4" t="s">
        <v>4262</v>
      </c>
      <c r="C1155" s="4" t="s">
        <v>3092</v>
      </c>
    </row>
    <row r="1156" spans="1:3" x14ac:dyDescent="0.2">
      <c r="A1156" s="1">
        <v>1155</v>
      </c>
      <c r="B1156" s="4" t="s">
        <v>4263</v>
      </c>
      <c r="C1156" s="4" t="s">
        <v>3074</v>
      </c>
    </row>
    <row r="1157" spans="1:3" x14ac:dyDescent="0.2">
      <c r="A1157" s="1">
        <v>1156</v>
      </c>
      <c r="B1157" s="4" t="s">
        <v>4264</v>
      </c>
      <c r="C1157" s="4" t="s">
        <v>4265</v>
      </c>
    </row>
    <row r="1158" spans="1:3" x14ac:dyDescent="0.2">
      <c r="A1158" s="1">
        <v>1157</v>
      </c>
      <c r="B1158" s="4" t="s">
        <v>4266</v>
      </c>
      <c r="C1158" s="4" t="s">
        <v>3080</v>
      </c>
    </row>
    <row r="1159" spans="1:3" x14ac:dyDescent="0.2">
      <c r="A1159" s="1">
        <v>1158</v>
      </c>
      <c r="B1159" s="4" t="s">
        <v>4266</v>
      </c>
      <c r="C1159" s="4" t="s">
        <v>3620</v>
      </c>
    </row>
    <row r="1160" spans="1:3" x14ac:dyDescent="0.2">
      <c r="A1160" s="1">
        <v>1159</v>
      </c>
      <c r="B1160" s="4" t="s">
        <v>4267</v>
      </c>
      <c r="C1160" s="4" t="s">
        <v>3110</v>
      </c>
    </row>
    <row r="1161" spans="1:3" x14ac:dyDescent="0.2">
      <c r="A1161" s="1">
        <v>1160</v>
      </c>
      <c r="B1161" s="4" t="s">
        <v>4268</v>
      </c>
      <c r="C1161" s="4" t="s">
        <v>3092</v>
      </c>
    </row>
    <row r="1162" spans="1:3" x14ac:dyDescent="0.2">
      <c r="A1162" s="1">
        <v>1161</v>
      </c>
      <c r="B1162" s="4" t="s">
        <v>4269</v>
      </c>
      <c r="C1162" s="4" t="s">
        <v>3186</v>
      </c>
    </row>
    <row r="1163" spans="1:3" x14ac:dyDescent="0.2">
      <c r="A1163" s="1">
        <v>1162</v>
      </c>
      <c r="B1163" s="4" t="s">
        <v>4270</v>
      </c>
      <c r="C1163" s="4" t="s">
        <v>4271</v>
      </c>
    </row>
    <row r="1164" spans="1:3" x14ac:dyDescent="0.2">
      <c r="A1164" s="1">
        <v>1163</v>
      </c>
      <c r="B1164" s="4" t="s">
        <v>4272</v>
      </c>
      <c r="C1164" s="4" t="s">
        <v>4273</v>
      </c>
    </row>
    <row r="1165" spans="1:3" x14ac:dyDescent="0.2">
      <c r="A1165" s="1">
        <v>1164</v>
      </c>
      <c r="B1165" s="4" t="s">
        <v>4274</v>
      </c>
      <c r="C1165" s="4" t="s">
        <v>3186</v>
      </c>
    </row>
    <row r="1166" spans="1:3" x14ac:dyDescent="0.2">
      <c r="A1166" s="1">
        <v>1165</v>
      </c>
      <c r="B1166" s="4" t="s">
        <v>4275</v>
      </c>
      <c r="C1166" s="4" t="s">
        <v>3167</v>
      </c>
    </row>
    <row r="1167" spans="1:3" x14ac:dyDescent="0.2">
      <c r="A1167" s="1">
        <v>1166</v>
      </c>
      <c r="B1167" s="4" t="s">
        <v>4276</v>
      </c>
      <c r="C1167" s="4" t="s">
        <v>4277</v>
      </c>
    </row>
    <row r="1168" spans="1:3" x14ac:dyDescent="0.2">
      <c r="A1168" s="1">
        <v>1167</v>
      </c>
      <c r="B1168" s="4" t="s">
        <v>4278</v>
      </c>
      <c r="C1168" s="4" t="s">
        <v>3092</v>
      </c>
    </row>
    <row r="1169" spans="1:3" x14ac:dyDescent="0.2">
      <c r="A1169" s="1">
        <v>1168</v>
      </c>
      <c r="B1169" s="4" t="s">
        <v>4278</v>
      </c>
      <c r="C1169" s="4" t="s">
        <v>3110</v>
      </c>
    </row>
    <row r="1170" spans="1:3" x14ac:dyDescent="0.2">
      <c r="A1170" s="1">
        <v>1169</v>
      </c>
      <c r="B1170" s="4" t="s">
        <v>4279</v>
      </c>
      <c r="C1170" s="4" t="s">
        <v>3094</v>
      </c>
    </row>
    <row r="1171" spans="1:3" x14ac:dyDescent="0.2">
      <c r="A1171" s="1">
        <v>1170</v>
      </c>
      <c r="B1171" s="4" t="s">
        <v>4280</v>
      </c>
      <c r="C1171" s="4" t="s">
        <v>3163</v>
      </c>
    </row>
    <row r="1172" spans="1:3" x14ac:dyDescent="0.2">
      <c r="A1172" s="1">
        <v>1171</v>
      </c>
      <c r="B1172" s="4" t="s">
        <v>4281</v>
      </c>
      <c r="C1172" s="4" t="s">
        <v>3186</v>
      </c>
    </row>
    <row r="1173" spans="1:3" x14ac:dyDescent="0.2">
      <c r="A1173" s="1">
        <v>1172</v>
      </c>
      <c r="B1173" s="4" t="s">
        <v>4282</v>
      </c>
      <c r="C1173" s="4" t="s">
        <v>3092</v>
      </c>
    </row>
    <row r="1174" spans="1:3" x14ac:dyDescent="0.2">
      <c r="A1174" s="1">
        <v>1173</v>
      </c>
      <c r="B1174" s="4" t="s">
        <v>4283</v>
      </c>
      <c r="C1174" s="4" t="s">
        <v>3242</v>
      </c>
    </row>
    <row r="1175" spans="1:3" x14ac:dyDescent="0.2">
      <c r="A1175" s="1">
        <v>1174</v>
      </c>
      <c r="B1175" s="4" t="s">
        <v>4283</v>
      </c>
      <c r="C1175" s="4" t="s">
        <v>3186</v>
      </c>
    </row>
    <row r="1176" spans="1:3" x14ac:dyDescent="0.2">
      <c r="A1176" s="1">
        <v>1175</v>
      </c>
      <c r="B1176" s="4" t="s">
        <v>4283</v>
      </c>
      <c r="C1176" s="4" t="s">
        <v>3310</v>
      </c>
    </row>
    <row r="1177" spans="1:3" x14ac:dyDescent="0.2">
      <c r="A1177" s="1">
        <v>1176</v>
      </c>
      <c r="B1177" s="4" t="s">
        <v>4283</v>
      </c>
      <c r="C1177" s="4" t="s">
        <v>3866</v>
      </c>
    </row>
    <row r="1178" spans="1:3" x14ac:dyDescent="0.2">
      <c r="A1178" s="1">
        <v>1177</v>
      </c>
      <c r="B1178" s="4" t="s">
        <v>4284</v>
      </c>
      <c r="C1178" s="4" t="s">
        <v>3146</v>
      </c>
    </row>
    <row r="1179" spans="1:3" x14ac:dyDescent="0.2">
      <c r="A1179" s="1">
        <v>1178</v>
      </c>
      <c r="B1179" s="4" t="s">
        <v>4285</v>
      </c>
      <c r="C1179" s="4" t="s">
        <v>3181</v>
      </c>
    </row>
    <row r="1180" spans="1:3" x14ac:dyDescent="0.2">
      <c r="A1180" s="1">
        <v>1179</v>
      </c>
      <c r="B1180" s="4" t="s">
        <v>4286</v>
      </c>
      <c r="C1180" s="4" t="s">
        <v>3092</v>
      </c>
    </row>
    <row r="1181" spans="1:3" x14ac:dyDescent="0.2">
      <c r="A1181" s="1">
        <v>1180</v>
      </c>
      <c r="B1181" s="4" t="s">
        <v>4287</v>
      </c>
      <c r="C1181" s="4" t="s">
        <v>3146</v>
      </c>
    </row>
    <row r="1182" spans="1:3" x14ac:dyDescent="0.2">
      <c r="A1182" s="1">
        <v>1181</v>
      </c>
      <c r="B1182" s="4" t="s">
        <v>4288</v>
      </c>
      <c r="C1182" s="4" t="s">
        <v>3106</v>
      </c>
    </row>
    <row r="1183" spans="1:3" x14ac:dyDescent="0.2">
      <c r="A1183" s="1">
        <v>1182</v>
      </c>
      <c r="B1183" s="4" t="s">
        <v>4289</v>
      </c>
      <c r="C1183" s="4" t="s">
        <v>3094</v>
      </c>
    </row>
    <row r="1184" spans="1:3" x14ac:dyDescent="0.2">
      <c r="A1184" s="1">
        <v>1183</v>
      </c>
      <c r="B1184" s="4" t="s">
        <v>4290</v>
      </c>
      <c r="C1184" s="4" t="s">
        <v>3088</v>
      </c>
    </row>
    <row r="1185" spans="1:3" x14ac:dyDescent="0.2">
      <c r="A1185" s="1">
        <v>1184</v>
      </c>
      <c r="B1185" s="4" t="s">
        <v>4291</v>
      </c>
      <c r="C1185" s="4" t="s">
        <v>3120</v>
      </c>
    </row>
    <row r="1186" spans="1:3" x14ac:dyDescent="0.2">
      <c r="A1186" s="1">
        <v>1185</v>
      </c>
      <c r="B1186" s="4" t="s">
        <v>4292</v>
      </c>
      <c r="C1186" s="4" t="s">
        <v>3142</v>
      </c>
    </row>
    <row r="1187" spans="1:3" x14ac:dyDescent="0.2">
      <c r="A1187" s="1">
        <v>1186</v>
      </c>
      <c r="B1187" s="4" t="s">
        <v>4293</v>
      </c>
      <c r="C1187" s="4" t="s">
        <v>3186</v>
      </c>
    </row>
    <row r="1188" spans="1:3" x14ac:dyDescent="0.2">
      <c r="A1188" s="1">
        <v>1187</v>
      </c>
      <c r="B1188" s="4" t="s">
        <v>4294</v>
      </c>
      <c r="C1188" s="4" t="s">
        <v>3224</v>
      </c>
    </row>
    <row r="1189" spans="1:3" x14ac:dyDescent="0.2">
      <c r="A1189" s="1">
        <v>1188</v>
      </c>
      <c r="B1189" s="4" t="s">
        <v>4295</v>
      </c>
      <c r="C1189" s="4" t="s">
        <v>3094</v>
      </c>
    </row>
    <row r="1190" spans="1:3" x14ac:dyDescent="0.2">
      <c r="A1190" s="1">
        <v>1189</v>
      </c>
      <c r="B1190" s="4" t="s">
        <v>4295</v>
      </c>
      <c r="C1190" s="4" t="s">
        <v>3361</v>
      </c>
    </row>
    <row r="1191" spans="1:3" x14ac:dyDescent="0.2">
      <c r="A1191" s="1">
        <v>1190</v>
      </c>
      <c r="B1191" s="4" t="s">
        <v>4296</v>
      </c>
      <c r="C1191" s="4" t="s">
        <v>3084</v>
      </c>
    </row>
    <row r="1192" spans="1:3" x14ac:dyDescent="0.2">
      <c r="A1192" s="1">
        <v>1191</v>
      </c>
      <c r="B1192" s="4" t="s">
        <v>4297</v>
      </c>
      <c r="C1192" s="4" t="s">
        <v>3215</v>
      </c>
    </row>
    <row r="1193" spans="1:3" x14ac:dyDescent="0.2">
      <c r="A1193" s="1">
        <v>1192</v>
      </c>
      <c r="B1193" s="4" t="s">
        <v>4298</v>
      </c>
      <c r="C1193" s="4" t="s">
        <v>3066</v>
      </c>
    </row>
    <row r="1194" spans="1:3" x14ac:dyDescent="0.2">
      <c r="A1194" s="1">
        <v>1193</v>
      </c>
      <c r="B1194" s="4" t="s">
        <v>4299</v>
      </c>
      <c r="C1194" s="4" t="s">
        <v>3694</v>
      </c>
    </row>
    <row r="1195" spans="1:3" x14ac:dyDescent="0.2">
      <c r="A1195" s="1">
        <v>1194</v>
      </c>
      <c r="B1195" s="4" t="s">
        <v>4300</v>
      </c>
      <c r="C1195" s="4" t="s">
        <v>3122</v>
      </c>
    </row>
    <row r="1196" spans="1:3" x14ac:dyDescent="0.2">
      <c r="A1196" s="1">
        <v>1195</v>
      </c>
      <c r="B1196" s="4" t="s">
        <v>4301</v>
      </c>
      <c r="C1196" s="4" t="s">
        <v>3186</v>
      </c>
    </row>
    <row r="1197" spans="1:3" x14ac:dyDescent="0.2">
      <c r="A1197" s="1">
        <v>1196</v>
      </c>
      <c r="B1197" s="4" t="s">
        <v>4301</v>
      </c>
      <c r="C1197" s="4" t="s">
        <v>3110</v>
      </c>
    </row>
    <row r="1198" spans="1:3" x14ac:dyDescent="0.2">
      <c r="A1198" s="1">
        <v>1197</v>
      </c>
      <c r="B1198" s="4" t="s">
        <v>4301</v>
      </c>
      <c r="C1198" s="4" t="s">
        <v>3839</v>
      </c>
    </row>
    <row r="1199" spans="1:3" x14ac:dyDescent="0.2">
      <c r="A1199" s="1">
        <v>1198</v>
      </c>
      <c r="B1199" s="4" t="s">
        <v>4302</v>
      </c>
      <c r="C1199" s="4" t="s">
        <v>3492</v>
      </c>
    </row>
    <row r="1200" spans="1:3" x14ac:dyDescent="0.2">
      <c r="A1200" s="1">
        <v>1199</v>
      </c>
      <c r="B1200" s="4" t="s">
        <v>4303</v>
      </c>
      <c r="C1200" s="4" t="s">
        <v>3072</v>
      </c>
    </row>
    <row r="1201" spans="1:3" x14ac:dyDescent="0.2">
      <c r="A1201" s="1">
        <v>1200</v>
      </c>
      <c r="B1201" s="4" t="s">
        <v>4304</v>
      </c>
      <c r="C1201" s="4" t="s">
        <v>3066</v>
      </c>
    </row>
    <row r="1202" spans="1:3" x14ac:dyDescent="0.2">
      <c r="A1202" s="1">
        <v>1201</v>
      </c>
      <c r="B1202" s="4" t="s">
        <v>4305</v>
      </c>
      <c r="C1202" s="4" t="s">
        <v>3509</v>
      </c>
    </row>
    <row r="1203" spans="1:3" x14ac:dyDescent="0.2">
      <c r="A1203" s="1">
        <v>1202</v>
      </c>
      <c r="B1203" s="4" t="s">
        <v>4306</v>
      </c>
      <c r="C1203" s="4" t="s">
        <v>3066</v>
      </c>
    </row>
    <row r="1204" spans="1:3" x14ac:dyDescent="0.2">
      <c r="A1204" s="1">
        <v>1203</v>
      </c>
      <c r="B1204" s="4" t="s">
        <v>4307</v>
      </c>
      <c r="C1204" s="4" t="s">
        <v>3739</v>
      </c>
    </row>
    <row r="1205" spans="1:3" x14ac:dyDescent="0.2">
      <c r="A1205" s="1">
        <v>1204</v>
      </c>
      <c r="B1205" s="4" t="s">
        <v>4308</v>
      </c>
      <c r="C1205" s="4" t="s">
        <v>3945</v>
      </c>
    </row>
    <row r="1206" spans="1:3" x14ac:dyDescent="0.2">
      <c r="A1206" s="1">
        <v>1205</v>
      </c>
      <c r="B1206" s="4" t="s">
        <v>4309</v>
      </c>
      <c r="C1206" s="4" t="s">
        <v>3092</v>
      </c>
    </row>
    <row r="1207" spans="1:3" x14ac:dyDescent="0.2">
      <c r="A1207" s="1">
        <v>1206</v>
      </c>
      <c r="B1207" s="4" t="s">
        <v>4310</v>
      </c>
      <c r="C1207" s="4" t="s">
        <v>3186</v>
      </c>
    </row>
    <row r="1208" spans="1:3" x14ac:dyDescent="0.2">
      <c r="A1208" s="1">
        <v>1207</v>
      </c>
      <c r="B1208" s="4" t="s">
        <v>4310</v>
      </c>
      <c r="C1208" s="4" t="s">
        <v>3265</v>
      </c>
    </row>
    <row r="1209" spans="1:3" x14ac:dyDescent="0.2">
      <c r="A1209" s="1">
        <v>1208</v>
      </c>
      <c r="B1209" s="4" t="s">
        <v>4310</v>
      </c>
      <c r="C1209" s="4" t="s">
        <v>3213</v>
      </c>
    </row>
    <row r="1210" spans="1:3" x14ac:dyDescent="0.2">
      <c r="A1210" s="1">
        <v>1209</v>
      </c>
      <c r="B1210" s="4" t="s">
        <v>4311</v>
      </c>
      <c r="C1210" s="4" t="s">
        <v>3473</v>
      </c>
    </row>
    <row r="1211" spans="1:3" x14ac:dyDescent="0.2">
      <c r="A1211" s="1">
        <v>1210</v>
      </c>
      <c r="B1211" s="4" t="s">
        <v>4312</v>
      </c>
      <c r="C1211" s="4" t="s">
        <v>4313</v>
      </c>
    </row>
    <row r="1212" spans="1:3" x14ac:dyDescent="0.2">
      <c r="A1212" s="1">
        <v>1211</v>
      </c>
      <c r="B1212" s="4" t="s">
        <v>4314</v>
      </c>
      <c r="C1212" s="4" t="s">
        <v>3108</v>
      </c>
    </row>
    <row r="1213" spans="1:3" x14ac:dyDescent="0.2">
      <c r="A1213" s="1">
        <v>1212</v>
      </c>
      <c r="B1213" s="4" t="s">
        <v>4315</v>
      </c>
      <c r="C1213" s="4" t="s">
        <v>3186</v>
      </c>
    </row>
    <row r="1214" spans="1:3" x14ac:dyDescent="0.2">
      <c r="A1214" s="1">
        <v>1213</v>
      </c>
      <c r="B1214" s="4" t="s">
        <v>4316</v>
      </c>
      <c r="C1214" s="4" t="s">
        <v>3076</v>
      </c>
    </row>
    <row r="1215" spans="1:3" x14ac:dyDescent="0.2">
      <c r="A1215" s="1">
        <v>1214</v>
      </c>
      <c r="B1215" s="4" t="s">
        <v>4317</v>
      </c>
      <c r="C1215" s="4" t="s">
        <v>3092</v>
      </c>
    </row>
    <row r="1216" spans="1:3" x14ac:dyDescent="0.2">
      <c r="A1216" s="1">
        <v>1215</v>
      </c>
      <c r="B1216" s="4" t="s">
        <v>4318</v>
      </c>
      <c r="C1216" s="4" t="s">
        <v>3114</v>
      </c>
    </row>
    <row r="1217" spans="1:3" x14ac:dyDescent="0.2">
      <c r="A1217" s="1">
        <v>1216</v>
      </c>
      <c r="B1217" s="4" t="s">
        <v>4319</v>
      </c>
      <c r="C1217" s="4" t="s">
        <v>3110</v>
      </c>
    </row>
    <row r="1218" spans="1:3" x14ac:dyDescent="0.2">
      <c r="A1218" s="1">
        <v>1217</v>
      </c>
      <c r="B1218" s="4" t="s">
        <v>4320</v>
      </c>
      <c r="C1218" s="4" t="s">
        <v>3094</v>
      </c>
    </row>
    <row r="1219" spans="1:3" x14ac:dyDescent="0.2">
      <c r="A1219" s="1">
        <v>1218</v>
      </c>
      <c r="B1219" s="4" t="s">
        <v>4321</v>
      </c>
      <c r="C1219" s="4" t="s">
        <v>3186</v>
      </c>
    </row>
    <row r="1220" spans="1:3" x14ac:dyDescent="0.2">
      <c r="A1220" s="1">
        <v>1219</v>
      </c>
      <c r="B1220" s="4" t="s">
        <v>4321</v>
      </c>
      <c r="C1220" s="4" t="s">
        <v>3069</v>
      </c>
    </row>
    <row r="1221" spans="1:3" x14ac:dyDescent="0.2">
      <c r="A1221" s="1">
        <v>1220</v>
      </c>
      <c r="B1221" s="4" t="s">
        <v>4322</v>
      </c>
      <c r="C1221" s="4" t="s">
        <v>3092</v>
      </c>
    </row>
    <row r="1222" spans="1:3" x14ac:dyDescent="0.2">
      <c r="A1222" s="1">
        <v>1221</v>
      </c>
      <c r="B1222" s="4" t="s">
        <v>4323</v>
      </c>
      <c r="C1222" s="4" t="s">
        <v>3186</v>
      </c>
    </row>
    <row r="1223" spans="1:3" x14ac:dyDescent="0.2">
      <c r="A1223" s="1">
        <v>1222</v>
      </c>
      <c r="B1223" s="4" t="s">
        <v>4324</v>
      </c>
      <c r="C1223" s="4" t="s">
        <v>3152</v>
      </c>
    </row>
    <row r="1224" spans="1:3" x14ac:dyDescent="0.2">
      <c r="A1224" s="1">
        <v>1223</v>
      </c>
      <c r="B1224" s="4" t="s">
        <v>4325</v>
      </c>
      <c r="C1224" s="4" t="s">
        <v>3431</v>
      </c>
    </row>
    <row r="1225" spans="1:3" x14ac:dyDescent="0.2">
      <c r="A1225" s="1">
        <v>1224</v>
      </c>
      <c r="B1225" s="4" t="s">
        <v>4326</v>
      </c>
      <c r="C1225" s="4" t="s">
        <v>3100</v>
      </c>
    </row>
    <row r="1226" spans="1:3" x14ac:dyDescent="0.2">
      <c r="A1226" s="1">
        <v>1225</v>
      </c>
      <c r="B1226" s="4" t="s">
        <v>4327</v>
      </c>
      <c r="C1226" s="4" t="s">
        <v>3100</v>
      </c>
    </row>
    <row r="1227" spans="1:3" x14ac:dyDescent="0.2">
      <c r="A1227" s="1">
        <v>1226</v>
      </c>
      <c r="B1227" s="4" t="s">
        <v>4328</v>
      </c>
      <c r="C1227" s="4" t="s">
        <v>3142</v>
      </c>
    </row>
    <row r="1228" spans="1:3" x14ac:dyDescent="0.2">
      <c r="A1228" s="1">
        <v>1227</v>
      </c>
      <c r="B1228" s="4" t="s">
        <v>4329</v>
      </c>
      <c r="C1228" s="4" t="s">
        <v>3066</v>
      </c>
    </row>
    <row r="1229" spans="1:3" x14ac:dyDescent="0.2">
      <c r="A1229" s="1">
        <v>1228</v>
      </c>
      <c r="B1229" s="4" t="s">
        <v>4330</v>
      </c>
      <c r="C1229" s="4" t="s">
        <v>3232</v>
      </c>
    </row>
    <row r="1230" spans="1:3" x14ac:dyDescent="0.2">
      <c r="A1230" s="1">
        <v>1229</v>
      </c>
      <c r="B1230" s="4" t="s">
        <v>4331</v>
      </c>
      <c r="C1230" s="4" t="s">
        <v>3106</v>
      </c>
    </row>
    <row r="1231" spans="1:3" x14ac:dyDescent="0.2">
      <c r="A1231" s="1">
        <v>1230</v>
      </c>
      <c r="B1231" s="4" t="s">
        <v>4332</v>
      </c>
      <c r="C1231" s="4" t="s">
        <v>3186</v>
      </c>
    </row>
    <row r="1232" spans="1:3" x14ac:dyDescent="0.2">
      <c r="A1232" s="1">
        <v>1231</v>
      </c>
      <c r="B1232" s="4" t="s">
        <v>4333</v>
      </c>
      <c r="C1232" s="4" t="s">
        <v>3092</v>
      </c>
    </row>
    <row r="1233" spans="1:3" x14ac:dyDescent="0.2">
      <c r="A1233" s="1">
        <v>1232</v>
      </c>
      <c r="B1233" s="4" t="s">
        <v>4333</v>
      </c>
      <c r="C1233" s="4" t="s">
        <v>3345</v>
      </c>
    </row>
    <row r="1234" spans="1:3" x14ac:dyDescent="0.2">
      <c r="A1234" s="1">
        <v>1233</v>
      </c>
      <c r="B1234" s="4" t="s">
        <v>4333</v>
      </c>
      <c r="C1234" s="4" t="s">
        <v>3636</v>
      </c>
    </row>
    <row r="1235" spans="1:3" x14ac:dyDescent="0.2">
      <c r="A1235" s="1">
        <v>1234</v>
      </c>
      <c r="B1235" s="4" t="s">
        <v>4334</v>
      </c>
      <c r="C1235" s="4" t="s">
        <v>3120</v>
      </c>
    </row>
    <row r="1236" spans="1:3" x14ac:dyDescent="0.2">
      <c r="A1236" s="1">
        <v>1235</v>
      </c>
      <c r="B1236" s="4" t="s">
        <v>4335</v>
      </c>
      <c r="C1236" s="4" t="s">
        <v>3428</v>
      </c>
    </row>
    <row r="1237" spans="1:3" x14ac:dyDescent="0.2">
      <c r="A1237" s="1">
        <v>1236</v>
      </c>
      <c r="B1237" s="4" t="s">
        <v>4336</v>
      </c>
      <c r="C1237" s="4" t="s">
        <v>3114</v>
      </c>
    </row>
    <row r="1238" spans="1:3" x14ac:dyDescent="0.2">
      <c r="A1238" s="1">
        <v>1237</v>
      </c>
      <c r="B1238" s="4" t="s">
        <v>4337</v>
      </c>
      <c r="C1238" s="4" t="s">
        <v>4171</v>
      </c>
    </row>
    <row r="1239" spans="1:3" x14ac:dyDescent="0.2">
      <c r="A1239" s="1">
        <v>1238</v>
      </c>
      <c r="B1239" s="4" t="s">
        <v>4337</v>
      </c>
      <c r="C1239" s="4" t="s">
        <v>4338</v>
      </c>
    </row>
    <row r="1240" spans="1:3" x14ac:dyDescent="0.2">
      <c r="A1240" s="1">
        <v>1239</v>
      </c>
      <c r="B1240" s="4" t="s">
        <v>4339</v>
      </c>
      <c r="C1240" s="4" t="s">
        <v>3124</v>
      </c>
    </row>
    <row r="1241" spans="1:3" x14ac:dyDescent="0.2">
      <c r="A1241" s="1">
        <v>1240</v>
      </c>
      <c r="B1241" s="4" t="s">
        <v>4340</v>
      </c>
      <c r="C1241" s="4" t="s">
        <v>3074</v>
      </c>
    </row>
    <row r="1242" spans="1:3" x14ac:dyDescent="0.2">
      <c r="A1242" s="1">
        <v>1241</v>
      </c>
      <c r="B1242" s="4" t="s">
        <v>4341</v>
      </c>
      <c r="C1242" s="4" t="s">
        <v>4171</v>
      </c>
    </row>
    <row r="1243" spans="1:3" x14ac:dyDescent="0.2">
      <c r="A1243" s="1">
        <v>1242</v>
      </c>
      <c r="B1243" s="4" t="s">
        <v>4342</v>
      </c>
      <c r="C1243" s="4" t="s">
        <v>3142</v>
      </c>
    </row>
    <row r="1244" spans="1:3" x14ac:dyDescent="0.2">
      <c r="A1244" s="1">
        <v>1243</v>
      </c>
      <c r="B1244" s="4" t="s">
        <v>4343</v>
      </c>
      <c r="C1244" s="4" t="s">
        <v>3142</v>
      </c>
    </row>
    <row r="1245" spans="1:3" x14ac:dyDescent="0.2">
      <c r="A1245" s="1">
        <v>1244</v>
      </c>
      <c r="B1245" s="4" t="s">
        <v>4344</v>
      </c>
      <c r="C1245" s="4" t="s">
        <v>3092</v>
      </c>
    </row>
    <row r="1246" spans="1:3" x14ac:dyDescent="0.2">
      <c r="A1246" s="1">
        <v>1245</v>
      </c>
      <c r="B1246" s="4" t="s">
        <v>4345</v>
      </c>
      <c r="C1246" s="4" t="s">
        <v>3343</v>
      </c>
    </row>
    <row r="1247" spans="1:3" x14ac:dyDescent="0.2">
      <c r="A1247" s="1">
        <v>1246</v>
      </c>
      <c r="B1247" s="4" t="s">
        <v>4346</v>
      </c>
      <c r="C1247" s="4" t="s">
        <v>4347</v>
      </c>
    </row>
    <row r="1248" spans="1:3" x14ac:dyDescent="0.2">
      <c r="A1248" s="1">
        <v>1247</v>
      </c>
      <c r="B1248" s="4" t="s">
        <v>4348</v>
      </c>
      <c r="C1248" s="4" t="s">
        <v>3509</v>
      </c>
    </row>
    <row r="1249" spans="1:3" x14ac:dyDescent="0.2">
      <c r="A1249" s="1">
        <v>1248</v>
      </c>
      <c r="B1249" s="4" t="s">
        <v>4349</v>
      </c>
      <c r="C1249" s="4" t="s">
        <v>3379</v>
      </c>
    </row>
    <row r="1250" spans="1:3" x14ac:dyDescent="0.2">
      <c r="A1250" s="1">
        <v>1249</v>
      </c>
      <c r="B1250" s="4" t="s">
        <v>4350</v>
      </c>
      <c r="C1250" s="4" t="s">
        <v>3343</v>
      </c>
    </row>
    <row r="1251" spans="1:3" x14ac:dyDescent="0.2">
      <c r="A1251" s="1">
        <v>1250</v>
      </c>
      <c r="B1251" s="4" t="s">
        <v>4351</v>
      </c>
      <c r="C1251" s="4" t="s">
        <v>3509</v>
      </c>
    </row>
    <row r="1252" spans="1:3" x14ac:dyDescent="0.2">
      <c r="A1252" s="1">
        <v>1251</v>
      </c>
      <c r="B1252" s="4" t="s">
        <v>4352</v>
      </c>
      <c r="C1252" s="4" t="s">
        <v>3186</v>
      </c>
    </row>
    <row r="1253" spans="1:3" x14ac:dyDescent="0.2">
      <c r="A1253" s="1">
        <v>1252</v>
      </c>
      <c r="B1253" s="4" t="s">
        <v>4352</v>
      </c>
      <c r="C1253" s="4" t="s">
        <v>4353</v>
      </c>
    </row>
    <row r="1254" spans="1:3" x14ac:dyDescent="0.2">
      <c r="A1254" s="1">
        <v>1253</v>
      </c>
      <c r="B1254" s="4" t="s">
        <v>4352</v>
      </c>
      <c r="C1254" s="4" t="s">
        <v>3215</v>
      </c>
    </row>
    <row r="1255" spans="1:3" x14ac:dyDescent="0.2">
      <c r="A1255" s="1">
        <v>1254</v>
      </c>
      <c r="B1255" s="4" t="s">
        <v>4354</v>
      </c>
      <c r="C1255" s="4" t="s">
        <v>3224</v>
      </c>
    </row>
    <row r="1256" spans="1:3" x14ac:dyDescent="0.2">
      <c r="A1256" s="1">
        <v>1255</v>
      </c>
      <c r="B1256" s="4" t="s">
        <v>4355</v>
      </c>
      <c r="C1256" s="4" t="s">
        <v>3076</v>
      </c>
    </row>
    <row r="1257" spans="1:3" x14ac:dyDescent="0.2">
      <c r="A1257" s="1">
        <v>1256</v>
      </c>
      <c r="B1257" s="4" t="s">
        <v>4356</v>
      </c>
      <c r="C1257" s="4" t="s">
        <v>3122</v>
      </c>
    </row>
    <row r="1258" spans="1:3" x14ac:dyDescent="0.2">
      <c r="A1258" s="1">
        <v>1257</v>
      </c>
      <c r="B1258" s="4" t="s">
        <v>4357</v>
      </c>
      <c r="C1258" s="4" t="s">
        <v>3600</v>
      </c>
    </row>
    <row r="1259" spans="1:3" x14ac:dyDescent="0.2">
      <c r="A1259" s="1">
        <v>1258</v>
      </c>
      <c r="B1259" s="4" t="s">
        <v>4358</v>
      </c>
      <c r="C1259" s="4" t="s">
        <v>4359</v>
      </c>
    </row>
    <row r="1260" spans="1:3" x14ac:dyDescent="0.2">
      <c r="A1260" s="1">
        <v>1259</v>
      </c>
      <c r="B1260" s="4" t="s">
        <v>4360</v>
      </c>
      <c r="C1260" s="4" t="s">
        <v>3270</v>
      </c>
    </row>
    <row r="1261" spans="1:3" x14ac:dyDescent="0.2">
      <c r="A1261" s="1">
        <v>1260</v>
      </c>
      <c r="B1261" s="4" t="s">
        <v>4361</v>
      </c>
      <c r="C1261" s="4" t="s">
        <v>4362</v>
      </c>
    </row>
    <row r="1262" spans="1:3" x14ac:dyDescent="0.2">
      <c r="A1262" s="1">
        <v>1261</v>
      </c>
      <c r="B1262" s="4" t="s">
        <v>4361</v>
      </c>
      <c r="C1262" s="4" t="s">
        <v>4363</v>
      </c>
    </row>
    <row r="1263" spans="1:3" x14ac:dyDescent="0.2">
      <c r="A1263" s="1">
        <v>1262</v>
      </c>
      <c r="B1263" s="4" t="s">
        <v>4364</v>
      </c>
      <c r="C1263" s="4" t="s">
        <v>3110</v>
      </c>
    </row>
    <row r="1264" spans="1:3" x14ac:dyDescent="0.2">
      <c r="A1264" s="1">
        <v>1263</v>
      </c>
      <c r="B1264" s="4" t="s">
        <v>4365</v>
      </c>
      <c r="C1264" s="4" t="s">
        <v>3128</v>
      </c>
    </row>
    <row r="1265" spans="1:3" x14ac:dyDescent="0.2">
      <c r="A1265" s="1">
        <v>1264</v>
      </c>
      <c r="B1265" s="4" t="s">
        <v>4366</v>
      </c>
      <c r="C1265" s="4" t="s">
        <v>3076</v>
      </c>
    </row>
    <row r="1266" spans="1:3" x14ac:dyDescent="0.2">
      <c r="A1266" s="1">
        <v>1265</v>
      </c>
      <c r="B1266" s="4" t="s">
        <v>4367</v>
      </c>
      <c r="C1266" s="4" t="s">
        <v>3074</v>
      </c>
    </row>
    <row r="1267" spans="1:3" x14ac:dyDescent="0.2">
      <c r="A1267" s="1">
        <v>1266</v>
      </c>
      <c r="B1267" s="4" t="s">
        <v>4368</v>
      </c>
      <c r="C1267" s="4" t="s">
        <v>3656</v>
      </c>
    </row>
    <row r="1268" spans="1:3" x14ac:dyDescent="0.2">
      <c r="A1268" s="1">
        <v>1267</v>
      </c>
      <c r="B1268" s="4" t="s">
        <v>4369</v>
      </c>
      <c r="C1268" s="4" t="s">
        <v>3431</v>
      </c>
    </row>
    <row r="1269" spans="1:3" x14ac:dyDescent="0.2">
      <c r="A1269" s="1">
        <v>1268</v>
      </c>
      <c r="B1269" s="4" t="s">
        <v>4370</v>
      </c>
      <c r="C1269" s="4" t="s">
        <v>4371</v>
      </c>
    </row>
    <row r="1270" spans="1:3" x14ac:dyDescent="0.2">
      <c r="A1270" s="1">
        <v>1269</v>
      </c>
      <c r="B1270" s="4" t="s">
        <v>4372</v>
      </c>
      <c r="C1270" s="4" t="s">
        <v>3630</v>
      </c>
    </row>
    <row r="1271" spans="1:3" x14ac:dyDescent="0.2">
      <c r="A1271" s="1">
        <v>1270</v>
      </c>
      <c r="B1271" s="4" t="s">
        <v>4373</v>
      </c>
      <c r="C1271" s="4" t="s">
        <v>3142</v>
      </c>
    </row>
    <row r="1272" spans="1:3" x14ac:dyDescent="0.2">
      <c r="A1272" s="1">
        <v>1271</v>
      </c>
      <c r="B1272" s="4" t="s">
        <v>4374</v>
      </c>
      <c r="C1272" s="4" t="s">
        <v>4353</v>
      </c>
    </row>
    <row r="1273" spans="1:3" x14ac:dyDescent="0.2">
      <c r="A1273" s="1">
        <v>1272</v>
      </c>
      <c r="B1273" s="4" t="s">
        <v>4375</v>
      </c>
      <c r="C1273" s="4" t="s">
        <v>3122</v>
      </c>
    </row>
    <row r="1274" spans="1:3" x14ac:dyDescent="0.2">
      <c r="A1274" s="1">
        <v>1273</v>
      </c>
      <c r="B1274" s="4" t="s">
        <v>4376</v>
      </c>
      <c r="C1274" s="4" t="s">
        <v>3084</v>
      </c>
    </row>
    <row r="1275" spans="1:3" x14ac:dyDescent="0.2">
      <c r="A1275" s="1">
        <v>1274</v>
      </c>
      <c r="B1275" s="4" t="s">
        <v>4377</v>
      </c>
      <c r="C1275" s="4" t="s">
        <v>3072</v>
      </c>
    </row>
    <row r="1276" spans="1:3" x14ac:dyDescent="0.2">
      <c r="A1276" s="1">
        <v>1275</v>
      </c>
      <c r="B1276" s="4" t="s">
        <v>4378</v>
      </c>
      <c r="C1276" s="4" t="s">
        <v>3110</v>
      </c>
    </row>
    <row r="1277" spans="1:3" x14ac:dyDescent="0.2">
      <c r="A1277" s="1">
        <v>1276</v>
      </c>
      <c r="B1277" s="4" t="s">
        <v>4379</v>
      </c>
      <c r="C1277" s="4" t="s">
        <v>3186</v>
      </c>
    </row>
    <row r="1278" spans="1:3" x14ac:dyDescent="0.2">
      <c r="A1278" s="1">
        <v>1277</v>
      </c>
      <c r="B1278" s="4" t="s">
        <v>4380</v>
      </c>
      <c r="C1278" s="4" t="s">
        <v>3122</v>
      </c>
    </row>
    <row r="1279" spans="1:3" x14ac:dyDescent="0.2">
      <c r="A1279" s="1">
        <v>1278</v>
      </c>
      <c r="B1279" s="4" t="s">
        <v>4380</v>
      </c>
      <c r="C1279" s="4" t="s">
        <v>3114</v>
      </c>
    </row>
    <row r="1280" spans="1:3" x14ac:dyDescent="0.2">
      <c r="A1280" s="1">
        <v>1279</v>
      </c>
      <c r="B1280" s="4" t="s">
        <v>4381</v>
      </c>
      <c r="C1280" s="4" t="s">
        <v>3239</v>
      </c>
    </row>
    <row r="1281" spans="1:3" x14ac:dyDescent="0.2">
      <c r="A1281" s="1">
        <v>1280</v>
      </c>
      <c r="B1281" s="4" t="s">
        <v>4381</v>
      </c>
      <c r="C1281" s="4" t="s">
        <v>4382</v>
      </c>
    </row>
    <row r="1282" spans="1:3" x14ac:dyDescent="0.2">
      <c r="A1282" s="1">
        <v>1281</v>
      </c>
      <c r="B1282" s="4" t="s">
        <v>4383</v>
      </c>
      <c r="C1282" s="4" t="s">
        <v>3186</v>
      </c>
    </row>
    <row r="1283" spans="1:3" x14ac:dyDescent="0.2">
      <c r="A1283" s="1">
        <v>1282</v>
      </c>
      <c r="B1283" s="4" t="s">
        <v>4384</v>
      </c>
      <c r="C1283" s="4" t="s">
        <v>4385</v>
      </c>
    </row>
    <row r="1284" spans="1:3" x14ac:dyDescent="0.2">
      <c r="A1284" s="1">
        <v>1283</v>
      </c>
      <c r="B1284" s="4" t="s">
        <v>4386</v>
      </c>
      <c r="C1284" s="4" t="s">
        <v>3120</v>
      </c>
    </row>
    <row r="1285" spans="1:3" x14ac:dyDescent="0.2">
      <c r="A1285" s="1">
        <v>1284</v>
      </c>
      <c r="B1285" s="4" t="s">
        <v>4387</v>
      </c>
      <c r="C1285" s="4" t="s">
        <v>3100</v>
      </c>
    </row>
    <row r="1286" spans="1:3" x14ac:dyDescent="0.2">
      <c r="A1286" s="1">
        <v>1285</v>
      </c>
      <c r="B1286" s="4" t="s">
        <v>4388</v>
      </c>
      <c r="C1286" s="4" t="s">
        <v>3114</v>
      </c>
    </row>
    <row r="1287" spans="1:3" x14ac:dyDescent="0.2">
      <c r="A1287" s="1">
        <v>1286</v>
      </c>
      <c r="B1287" s="4" t="s">
        <v>4389</v>
      </c>
      <c r="C1287" s="4" t="s">
        <v>3186</v>
      </c>
    </row>
    <row r="1288" spans="1:3" x14ac:dyDescent="0.2">
      <c r="A1288" s="1">
        <v>1287</v>
      </c>
      <c r="B1288" s="4" t="s">
        <v>4390</v>
      </c>
      <c r="C1288" s="4" t="s">
        <v>3142</v>
      </c>
    </row>
    <row r="1289" spans="1:3" x14ac:dyDescent="0.2">
      <c r="A1289" s="1">
        <v>1288</v>
      </c>
      <c r="B1289" s="4" t="s">
        <v>4391</v>
      </c>
      <c r="C1289" s="4" t="s">
        <v>3669</v>
      </c>
    </row>
    <row r="1290" spans="1:3" x14ac:dyDescent="0.2">
      <c r="A1290" s="1">
        <v>1289</v>
      </c>
      <c r="B1290" s="4" t="s">
        <v>4392</v>
      </c>
      <c r="C1290" s="4" t="s">
        <v>3186</v>
      </c>
    </row>
    <row r="1291" spans="1:3" x14ac:dyDescent="0.2">
      <c r="A1291" s="1">
        <v>1290</v>
      </c>
      <c r="B1291" s="4" t="s">
        <v>4393</v>
      </c>
      <c r="C1291" s="4" t="s">
        <v>3146</v>
      </c>
    </row>
    <row r="1292" spans="1:3" x14ac:dyDescent="0.2">
      <c r="A1292" s="1">
        <v>1291</v>
      </c>
      <c r="B1292" s="4" t="s">
        <v>4394</v>
      </c>
      <c r="C1292" s="4" t="s">
        <v>3138</v>
      </c>
    </row>
    <row r="1293" spans="1:3" x14ac:dyDescent="0.2">
      <c r="A1293" s="1">
        <v>1292</v>
      </c>
      <c r="B1293" s="4" t="s">
        <v>4395</v>
      </c>
      <c r="C1293" s="4" t="s">
        <v>3908</v>
      </c>
    </row>
    <row r="1294" spans="1:3" x14ac:dyDescent="0.2">
      <c r="A1294" s="1">
        <v>1293</v>
      </c>
      <c r="B1294" s="4" t="s">
        <v>4396</v>
      </c>
      <c r="C1294" s="4" t="s">
        <v>4397</v>
      </c>
    </row>
    <row r="1295" spans="1:3" x14ac:dyDescent="0.2">
      <c r="A1295" s="1">
        <v>1294</v>
      </c>
      <c r="B1295" s="4" t="s">
        <v>4398</v>
      </c>
      <c r="C1295" s="4" t="s">
        <v>4399</v>
      </c>
    </row>
    <row r="1296" spans="1:3" x14ac:dyDescent="0.2">
      <c r="A1296" s="1">
        <v>1295</v>
      </c>
      <c r="B1296" s="4" t="s">
        <v>4400</v>
      </c>
      <c r="C1296" s="4" t="s">
        <v>3128</v>
      </c>
    </row>
    <row r="1297" spans="1:3" x14ac:dyDescent="0.2">
      <c r="A1297" s="1">
        <v>1296</v>
      </c>
      <c r="B1297" s="4" t="s">
        <v>4401</v>
      </c>
      <c r="C1297" s="4" t="s">
        <v>3084</v>
      </c>
    </row>
    <row r="1298" spans="1:3" x14ac:dyDescent="0.2">
      <c r="A1298" s="1">
        <v>1297</v>
      </c>
      <c r="B1298" s="4" t="s">
        <v>4402</v>
      </c>
      <c r="C1298" s="4" t="s">
        <v>3128</v>
      </c>
    </row>
    <row r="1299" spans="1:3" x14ac:dyDescent="0.2">
      <c r="A1299" s="1">
        <v>1298</v>
      </c>
      <c r="B1299" s="4" t="s">
        <v>4402</v>
      </c>
      <c r="C1299" s="4" t="s">
        <v>3106</v>
      </c>
    </row>
    <row r="1300" spans="1:3" x14ac:dyDescent="0.2">
      <c r="A1300" s="1">
        <v>1299</v>
      </c>
      <c r="B1300" s="4" t="s">
        <v>4403</v>
      </c>
      <c r="C1300" s="4" t="s">
        <v>3084</v>
      </c>
    </row>
    <row r="1301" spans="1:3" x14ac:dyDescent="0.2">
      <c r="A1301" s="1">
        <v>1300</v>
      </c>
      <c r="B1301" s="4" t="s">
        <v>4404</v>
      </c>
      <c r="C1301" s="4" t="s">
        <v>3092</v>
      </c>
    </row>
    <row r="1302" spans="1:3" x14ac:dyDescent="0.2">
      <c r="A1302" s="1">
        <v>1301</v>
      </c>
      <c r="B1302" s="4" t="s">
        <v>4405</v>
      </c>
      <c r="C1302" s="4" t="s">
        <v>3382</v>
      </c>
    </row>
    <row r="1303" spans="1:3" x14ac:dyDescent="0.2">
      <c r="A1303" s="1">
        <v>1302</v>
      </c>
      <c r="B1303" s="4" t="s">
        <v>4406</v>
      </c>
      <c r="C1303" s="4" t="s">
        <v>3517</v>
      </c>
    </row>
    <row r="1304" spans="1:3" x14ac:dyDescent="0.2">
      <c r="A1304" s="1">
        <v>1303</v>
      </c>
      <c r="B1304" s="4" t="s">
        <v>4407</v>
      </c>
      <c r="C1304" s="4" t="s">
        <v>4408</v>
      </c>
    </row>
    <row r="1305" spans="1:3" x14ac:dyDescent="0.2">
      <c r="A1305" s="1">
        <v>1304</v>
      </c>
      <c r="B1305" s="4" t="s">
        <v>4409</v>
      </c>
      <c r="C1305" s="4" t="s">
        <v>3092</v>
      </c>
    </row>
    <row r="1306" spans="1:3" x14ac:dyDescent="0.2">
      <c r="A1306" s="1">
        <v>1305</v>
      </c>
      <c r="B1306" s="4" t="s">
        <v>4410</v>
      </c>
      <c r="C1306" s="4" t="s">
        <v>3122</v>
      </c>
    </row>
    <row r="1307" spans="1:3" x14ac:dyDescent="0.2">
      <c r="A1307" s="1">
        <v>1306</v>
      </c>
      <c r="B1307" s="4" t="s">
        <v>4410</v>
      </c>
      <c r="C1307" s="4" t="s">
        <v>3187</v>
      </c>
    </row>
    <row r="1308" spans="1:3" x14ac:dyDescent="0.2">
      <c r="A1308" s="1">
        <v>1307</v>
      </c>
      <c r="B1308" s="4" t="s">
        <v>4411</v>
      </c>
      <c r="C1308" s="4" t="s">
        <v>3186</v>
      </c>
    </row>
    <row r="1309" spans="1:3" x14ac:dyDescent="0.2">
      <c r="A1309" s="1">
        <v>1308</v>
      </c>
      <c r="B1309" s="4" t="s">
        <v>4412</v>
      </c>
      <c r="C1309" s="4" t="s">
        <v>3310</v>
      </c>
    </row>
    <row r="1310" spans="1:3" x14ac:dyDescent="0.2">
      <c r="A1310" s="1">
        <v>1309</v>
      </c>
      <c r="B1310" s="4" t="s">
        <v>4413</v>
      </c>
      <c r="C1310" s="4" t="s">
        <v>3074</v>
      </c>
    </row>
    <row r="1311" spans="1:3" x14ac:dyDescent="0.2">
      <c r="A1311" s="1">
        <v>1310</v>
      </c>
      <c r="B1311" s="4" t="s">
        <v>4414</v>
      </c>
      <c r="C1311" s="4" t="s">
        <v>3600</v>
      </c>
    </row>
    <row r="1312" spans="1:3" x14ac:dyDescent="0.2">
      <c r="A1312" s="1">
        <v>1311</v>
      </c>
      <c r="B1312" s="4" t="s">
        <v>4415</v>
      </c>
      <c r="C1312" s="4" t="s">
        <v>3473</v>
      </c>
    </row>
    <row r="1313" spans="1:3" x14ac:dyDescent="0.2">
      <c r="A1313" s="1">
        <v>1312</v>
      </c>
      <c r="B1313" s="4" t="s">
        <v>4416</v>
      </c>
      <c r="C1313" s="4" t="s">
        <v>4417</v>
      </c>
    </row>
    <row r="1314" spans="1:3" x14ac:dyDescent="0.2">
      <c r="A1314" s="1">
        <v>1313</v>
      </c>
      <c r="B1314" s="4" t="s">
        <v>4418</v>
      </c>
      <c r="C1314" s="4" t="s">
        <v>3100</v>
      </c>
    </row>
    <row r="1315" spans="1:3" x14ac:dyDescent="0.2">
      <c r="A1315" s="1">
        <v>1314</v>
      </c>
      <c r="B1315" s="4" t="s">
        <v>4419</v>
      </c>
      <c r="C1315" s="4" t="s">
        <v>3112</v>
      </c>
    </row>
    <row r="1316" spans="1:3" x14ac:dyDescent="0.2">
      <c r="A1316" s="1">
        <v>1315</v>
      </c>
      <c r="B1316" s="4" t="s">
        <v>4420</v>
      </c>
      <c r="C1316" s="4" t="s">
        <v>3106</v>
      </c>
    </row>
    <row r="1317" spans="1:3" x14ac:dyDescent="0.2">
      <c r="A1317" s="1">
        <v>1316</v>
      </c>
      <c r="B1317" s="4" t="s">
        <v>4421</v>
      </c>
      <c r="C1317" s="4" t="s">
        <v>3084</v>
      </c>
    </row>
    <row r="1318" spans="1:3" x14ac:dyDescent="0.2">
      <c r="A1318" s="1">
        <v>1317</v>
      </c>
      <c r="B1318" s="4" t="s">
        <v>4422</v>
      </c>
      <c r="C1318" s="4" t="s">
        <v>4371</v>
      </c>
    </row>
    <row r="1319" spans="1:3" x14ac:dyDescent="0.2">
      <c r="A1319" s="1">
        <v>1318</v>
      </c>
      <c r="B1319" s="4" t="s">
        <v>4423</v>
      </c>
      <c r="C1319" s="4" t="s">
        <v>3092</v>
      </c>
    </row>
    <row r="1320" spans="1:3" x14ac:dyDescent="0.2">
      <c r="A1320" s="1">
        <v>1319</v>
      </c>
      <c r="B1320" s="4" t="s">
        <v>4424</v>
      </c>
      <c r="C1320" s="4" t="s">
        <v>3146</v>
      </c>
    </row>
    <row r="1321" spans="1:3" x14ac:dyDescent="0.2">
      <c r="A1321" s="1">
        <v>1320</v>
      </c>
      <c r="B1321" s="4" t="s">
        <v>4425</v>
      </c>
      <c r="C1321" s="4" t="s">
        <v>3186</v>
      </c>
    </row>
    <row r="1322" spans="1:3" x14ac:dyDescent="0.2">
      <c r="A1322" s="1">
        <v>1321</v>
      </c>
      <c r="B1322" s="4" t="s">
        <v>4425</v>
      </c>
      <c r="C1322" s="4" t="s">
        <v>3072</v>
      </c>
    </row>
    <row r="1323" spans="1:3" x14ac:dyDescent="0.2">
      <c r="A1323" s="1">
        <v>1322</v>
      </c>
      <c r="B1323" s="4" t="s">
        <v>4426</v>
      </c>
      <c r="C1323" s="4" t="s">
        <v>3092</v>
      </c>
    </row>
    <row r="1324" spans="1:3" x14ac:dyDescent="0.2">
      <c r="A1324" s="1">
        <v>1323</v>
      </c>
      <c r="B1324" s="4" t="s">
        <v>4427</v>
      </c>
      <c r="C1324" s="4" t="s">
        <v>3120</v>
      </c>
    </row>
    <row r="1325" spans="1:3" x14ac:dyDescent="0.2">
      <c r="A1325" s="1">
        <v>1324</v>
      </c>
      <c r="B1325" s="4" t="s">
        <v>4428</v>
      </c>
      <c r="C1325" s="4" t="s">
        <v>3566</v>
      </c>
    </row>
    <row r="1326" spans="1:3" x14ac:dyDescent="0.2">
      <c r="A1326" s="1">
        <v>1325</v>
      </c>
      <c r="B1326" s="4" t="s">
        <v>4428</v>
      </c>
      <c r="C1326" s="4" t="s">
        <v>3376</v>
      </c>
    </row>
    <row r="1327" spans="1:3" x14ac:dyDescent="0.2">
      <c r="A1327" s="1">
        <v>1326</v>
      </c>
      <c r="B1327" s="4" t="s">
        <v>4429</v>
      </c>
      <c r="C1327" s="4" t="s">
        <v>3120</v>
      </c>
    </row>
    <row r="1328" spans="1:3" x14ac:dyDescent="0.2">
      <c r="A1328" s="1">
        <v>1327</v>
      </c>
      <c r="B1328" s="4" t="s">
        <v>4430</v>
      </c>
      <c r="C1328" s="4" t="s">
        <v>3106</v>
      </c>
    </row>
    <row r="1329" spans="1:3" x14ac:dyDescent="0.2">
      <c r="A1329" s="1">
        <v>1328</v>
      </c>
      <c r="B1329" s="4" t="s">
        <v>4431</v>
      </c>
      <c r="C1329" s="4" t="s">
        <v>3142</v>
      </c>
    </row>
    <row r="1330" spans="1:3" x14ac:dyDescent="0.2">
      <c r="A1330" s="1">
        <v>1329</v>
      </c>
      <c r="B1330" s="4" t="s">
        <v>4432</v>
      </c>
      <c r="C1330" s="4" t="s">
        <v>3110</v>
      </c>
    </row>
    <row r="1331" spans="1:3" x14ac:dyDescent="0.2">
      <c r="A1331" s="1">
        <v>1330</v>
      </c>
      <c r="B1331" s="4" t="s">
        <v>4433</v>
      </c>
      <c r="C1331" s="4" t="s">
        <v>3337</v>
      </c>
    </row>
    <row r="1332" spans="1:3" x14ac:dyDescent="0.2">
      <c r="A1332" s="1">
        <v>1331</v>
      </c>
      <c r="B1332" s="4" t="s">
        <v>4434</v>
      </c>
      <c r="C1332" s="4" t="s">
        <v>3689</v>
      </c>
    </row>
    <row r="1333" spans="1:3" x14ac:dyDescent="0.2">
      <c r="A1333" s="1">
        <v>1332</v>
      </c>
      <c r="B1333" s="4" t="s">
        <v>4435</v>
      </c>
      <c r="C1333" s="4" t="s">
        <v>3110</v>
      </c>
    </row>
    <row r="1334" spans="1:3" x14ac:dyDescent="0.2">
      <c r="A1334" s="1">
        <v>1333</v>
      </c>
      <c r="B1334" s="4" t="s">
        <v>4436</v>
      </c>
      <c r="C1334" s="4" t="s">
        <v>3798</v>
      </c>
    </row>
    <row r="1335" spans="1:3" x14ac:dyDescent="0.2">
      <c r="A1335" s="1">
        <v>1334</v>
      </c>
      <c r="B1335" s="4" t="s">
        <v>4437</v>
      </c>
      <c r="C1335" s="4" t="s">
        <v>3669</v>
      </c>
    </row>
    <row r="1336" spans="1:3" x14ac:dyDescent="0.2">
      <c r="A1336" s="1">
        <v>1335</v>
      </c>
      <c r="B1336" s="4" t="s">
        <v>4438</v>
      </c>
      <c r="C1336" s="4" t="s">
        <v>3120</v>
      </c>
    </row>
    <row r="1337" spans="1:3" x14ac:dyDescent="0.2">
      <c r="A1337" s="1">
        <v>1336</v>
      </c>
      <c r="B1337" s="4" t="s">
        <v>4439</v>
      </c>
      <c r="C1337" s="4" t="s">
        <v>3146</v>
      </c>
    </row>
    <row r="1338" spans="1:3" x14ac:dyDescent="0.2">
      <c r="A1338" s="1">
        <v>1337</v>
      </c>
      <c r="B1338" s="4" t="s">
        <v>4440</v>
      </c>
      <c r="C1338" s="4" t="s">
        <v>3122</v>
      </c>
    </row>
    <row r="1339" spans="1:3" x14ac:dyDescent="0.2">
      <c r="A1339" s="1">
        <v>1338</v>
      </c>
      <c r="B1339" s="4" t="s">
        <v>4441</v>
      </c>
      <c r="C1339" s="4" t="s">
        <v>3509</v>
      </c>
    </row>
    <row r="1340" spans="1:3" x14ac:dyDescent="0.2">
      <c r="A1340" s="1">
        <v>1339</v>
      </c>
      <c r="B1340" s="4" t="s">
        <v>4442</v>
      </c>
      <c r="C1340" s="4" t="s">
        <v>3094</v>
      </c>
    </row>
    <row r="1341" spans="1:3" x14ac:dyDescent="0.2">
      <c r="A1341" s="1">
        <v>1340</v>
      </c>
      <c r="B1341" s="4" t="s">
        <v>4443</v>
      </c>
      <c r="C1341" s="4" t="s">
        <v>3270</v>
      </c>
    </row>
    <row r="1342" spans="1:3" x14ac:dyDescent="0.2">
      <c r="A1342" s="1">
        <v>1341</v>
      </c>
      <c r="B1342" s="4" t="s">
        <v>4443</v>
      </c>
      <c r="C1342" s="4" t="s">
        <v>3937</v>
      </c>
    </row>
    <row r="1343" spans="1:3" x14ac:dyDescent="0.2">
      <c r="A1343" s="1">
        <v>1342</v>
      </c>
      <c r="B1343" s="4" t="s">
        <v>4444</v>
      </c>
      <c r="C1343" s="4" t="s">
        <v>3128</v>
      </c>
    </row>
    <row r="1344" spans="1:3" x14ac:dyDescent="0.2">
      <c r="A1344" s="1">
        <v>1343</v>
      </c>
      <c r="B1344" s="4" t="s">
        <v>4445</v>
      </c>
      <c r="C1344" s="4" t="s">
        <v>3092</v>
      </c>
    </row>
    <row r="1345" spans="1:3" x14ac:dyDescent="0.2">
      <c r="A1345" s="1">
        <v>1344</v>
      </c>
      <c r="B1345" s="4" t="s">
        <v>4446</v>
      </c>
      <c r="C1345" s="4" t="s">
        <v>3186</v>
      </c>
    </row>
    <row r="1346" spans="1:3" x14ac:dyDescent="0.2">
      <c r="A1346" s="1">
        <v>1345</v>
      </c>
      <c r="B1346" s="4" t="s">
        <v>4447</v>
      </c>
      <c r="C1346" s="4" t="s">
        <v>4448</v>
      </c>
    </row>
    <row r="1347" spans="1:3" x14ac:dyDescent="0.2">
      <c r="A1347" s="1">
        <v>1346</v>
      </c>
      <c r="B1347" s="4" t="s">
        <v>4449</v>
      </c>
      <c r="C1347" s="4" t="s">
        <v>3110</v>
      </c>
    </row>
    <row r="1348" spans="1:3" x14ac:dyDescent="0.2">
      <c r="A1348" s="1">
        <v>1347</v>
      </c>
      <c r="B1348" s="4" t="s">
        <v>4450</v>
      </c>
      <c r="C1348" s="4" t="s">
        <v>3345</v>
      </c>
    </row>
    <row r="1349" spans="1:3" x14ac:dyDescent="0.2">
      <c r="A1349" s="1">
        <v>1348</v>
      </c>
      <c r="B1349" s="4" t="s">
        <v>4451</v>
      </c>
      <c r="C1349" s="4" t="s">
        <v>3285</v>
      </c>
    </row>
    <row r="1350" spans="1:3" x14ac:dyDescent="0.2">
      <c r="A1350" s="1">
        <v>1349</v>
      </c>
      <c r="B1350" s="4" t="s">
        <v>4452</v>
      </c>
      <c r="C1350" s="4" t="s">
        <v>3094</v>
      </c>
    </row>
    <row r="1351" spans="1:3" x14ac:dyDescent="0.2">
      <c r="A1351" s="1">
        <v>1350</v>
      </c>
      <c r="B1351" s="4" t="s">
        <v>4453</v>
      </c>
      <c r="C1351" s="4" t="s">
        <v>3086</v>
      </c>
    </row>
    <row r="1352" spans="1:3" x14ac:dyDescent="0.2">
      <c r="A1352" s="1">
        <v>1351</v>
      </c>
      <c r="B1352" s="4" t="s">
        <v>4454</v>
      </c>
      <c r="C1352" s="4" t="s">
        <v>3120</v>
      </c>
    </row>
    <row r="1353" spans="1:3" x14ac:dyDescent="0.2">
      <c r="A1353" s="1">
        <v>1352</v>
      </c>
      <c r="B1353" s="4" t="s">
        <v>4455</v>
      </c>
      <c r="C1353" s="4" t="s">
        <v>4456</v>
      </c>
    </row>
    <row r="1354" spans="1:3" x14ac:dyDescent="0.2">
      <c r="A1354" s="1">
        <v>1353</v>
      </c>
      <c r="B1354" s="4" t="s">
        <v>4457</v>
      </c>
      <c r="C1354" s="4" t="s">
        <v>4277</v>
      </c>
    </row>
    <row r="1355" spans="1:3" x14ac:dyDescent="0.2">
      <c r="A1355" s="1">
        <v>1354</v>
      </c>
      <c r="B1355" s="4" t="s">
        <v>4458</v>
      </c>
      <c r="C1355" s="4" t="s">
        <v>3210</v>
      </c>
    </row>
    <row r="1356" spans="1:3" x14ac:dyDescent="0.2">
      <c r="A1356" s="1">
        <v>1355</v>
      </c>
      <c r="B1356" s="4" t="s">
        <v>4459</v>
      </c>
      <c r="C1356" s="4" t="s">
        <v>3120</v>
      </c>
    </row>
    <row r="1357" spans="1:3" x14ac:dyDescent="0.2">
      <c r="A1357" s="1">
        <v>1356</v>
      </c>
      <c r="B1357" s="4" t="s">
        <v>4460</v>
      </c>
      <c r="C1357" s="4" t="s">
        <v>3517</v>
      </c>
    </row>
    <row r="1358" spans="1:3" x14ac:dyDescent="0.2">
      <c r="A1358" s="1">
        <v>1357</v>
      </c>
      <c r="B1358" s="4" t="s">
        <v>4461</v>
      </c>
      <c r="C1358" s="4" t="s">
        <v>3482</v>
      </c>
    </row>
    <row r="1359" spans="1:3" x14ac:dyDescent="0.2">
      <c r="A1359" s="1">
        <v>1358</v>
      </c>
      <c r="B1359" s="4" t="s">
        <v>4461</v>
      </c>
      <c r="C1359" s="4" t="s">
        <v>3619</v>
      </c>
    </row>
    <row r="1360" spans="1:3" x14ac:dyDescent="0.2">
      <c r="A1360" s="1">
        <v>1359</v>
      </c>
      <c r="B1360" s="4" t="s">
        <v>4462</v>
      </c>
      <c r="C1360" s="4" t="s">
        <v>4463</v>
      </c>
    </row>
    <row r="1361" spans="1:3" x14ac:dyDescent="0.2">
      <c r="A1361" s="1">
        <v>1360</v>
      </c>
      <c r="B1361" s="4" t="s">
        <v>4464</v>
      </c>
      <c r="C1361" s="4" t="s">
        <v>3142</v>
      </c>
    </row>
    <row r="1362" spans="1:3" x14ac:dyDescent="0.2">
      <c r="A1362" s="1">
        <v>1361</v>
      </c>
      <c r="B1362" s="4" t="s">
        <v>4465</v>
      </c>
      <c r="C1362" s="4" t="s">
        <v>3074</v>
      </c>
    </row>
    <row r="1363" spans="1:3" x14ac:dyDescent="0.2">
      <c r="A1363" s="1">
        <v>1362</v>
      </c>
      <c r="B1363" s="4" t="s">
        <v>4466</v>
      </c>
      <c r="C1363" s="4" t="s">
        <v>3092</v>
      </c>
    </row>
    <row r="1364" spans="1:3" x14ac:dyDescent="0.2">
      <c r="A1364" s="1">
        <v>1363</v>
      </c>
      <c r="B1364" s="4" t="s">
        <v>4467</v>
      </c>
      <c r="C1364" s="4" t="s">
        <v>4468</v>
      </c>
    </row>
    <row r="1365" spans="1:3" x14ac:dyDescent="0.2">
      <c r="A1365" s="1">
        <v>1364</v>
      </c>
      <c r="B1365" s="4" t="s">
        <v>4469</v>
      </c>
      <c r="C1365" s="4" t="s">
        <v>3128</v>
      </c>
    </row>
    <row r="1366" spans="1:3" x14ac:dyDescent="0.2">
      <c r="A1366" s="1">
        <v>1365</v>
      </c>
      <c r="B1366" s="4" t="s">
        <v>4469</v>
      </c>
      <c r="C1366" s="4" t="s">
        <v>4470</v>
      </c>
    </row>
    <row r="1367" spans="1:3" x14ac:dyDescent="0.2">
      <c r="A1367" s="1">
        <v>1366</v>
      </c>
      <c r="B1367" s="4" t="s">
        <v>4471</v>
      </c>
      <c r="C1367" s="4" t="s">
        <v>3331</v>
      </c>
    </row>
    <row r="1368" spans="1:3" x14ac:dyDescent="0.2">
      <c r="A1368" s="1">
        <v>1367</v>
      </c>
      <c r="B1368" s="4" t="s">
        <v>4472</v>
      </c>
      <c r="C1368" s="4" t="s">
        <v>3092</v>
      </c>
    </row>
    <row r="1369" spans="1:3" x14ac:dyDescent="0.2">
      <c r="A1369" s="1">
        <v>1368</v>
      </c>
      <c r="B1369" s="4" t="s">
        <v>4472</v>
      </c>
      <c r="C1369" s="4" t="s">
        <v>3142</v>
      </c>
    </row>
    <row r="1370" spans="1:3" x14ac:dyDescent="0.2">
      <c r="A1370" s="1">
        <v>1369</v>
      </c>
      <c r="B1370" s="4" t="s">
        <v>4472</v>
      </c>
      <c r="C1370" s="4" t="s">
        <v>3110</v>
      </c>
    </row>
    <row r="1371" spans="1:3" x14ac:dyDescent="0.2">
      <c r="A1371" s="1">
        <v>1370</v>
      </c>
      <c r="B1371" s="4" t="s">
        <v>4472</v>
      </c>
      <c r="C1371" s="4" t="s">
        <v>4473</v>
      </c>
    </row>
    <row r="1372" spans="1:3" x14ac:dyDescent="0.2">
      <c r="A1372" s="1">
        <v>1371</v>
      </c>
      <c r="B1372" s="4" t="s">
        <v>4472</v>
      </c>
      <c r="C1372" s="4" t="s">
        <v>3066</v>
      </c>
    </row>
    <row r="1373" spans="1:3" x14ac:dyDescent="0.2">
      <c r="A1373" s="1">
        <v>1372</v>
      </c>
      <c r="B1373" s="4" t="s">
        <v>4474</v>
      </c>
      <c r="C1373" s="4" t="s">
        <v>4475</v>
      </c>
    </row>
    <row r="1374" spans="1:3" x14ac:dyDescent="0.2">
      <c r="A1374" s="1">
        <v>1373</v>
      </c>
      <c r="B1374" s="4" t="s">
        <v>4476</v>
      </c>
      <c r="C1374" s="4" t="s">
        <v>4477</v>
      </c>
    </row>
    <row r="1375" spans="1:3" x14ac:dyDescent="0.2">
      <c r="A1375" s="1">
        <v>1374</v>
      </c>
      <c r="B1375" s="4" t="s">
        <v>4478</v>
      </c>
      <c r="C1375" s="4" t="s">
        <v>3120</v>
      </c>
    </row>
    <row r="1376" spans="1:3" x14ac:dyDescent="0.2">
      <c r="A1376" s="1">
        <v>1375</v>
      </c>
      <c r="B1376" s="4" t="s">
        <v>4478</v>
      </c>
      <c r="C1376" s="4" t="s">
        <v>3482</v>
      </c>
    </row>
    <row r="1377" spans="1:3" x14ac:dyDescent="0.2">
      <c r="A1377" s="1">
        <v>1376</v>
      </c>
      <c r="B1377" s="4" t="s">
        <v>4479</v>
      </c>
      <c r="C1377" s="4" t="s">
        <v>3669</v>
      </c>
    </row>
    <row r="1378" spans="1:3" x14ac:dyDescent="0.2">
      <c r="A1378" s="1">
        <v>1377</v>
      </c>
      <c r="B1378" s="4" t="s">
        <v>4479</v>
      </c>
      <c r="C1378" s="4" t="s">
        <v>4480</v>
      </c>
    </row>
    <row r="1379" spans="1:3" x14ac:dyDescent="0.2">
      <c r="A1379" s="1">
        <v>1378</v>
      </c>
      <c r="B1379" s="4" t="s">
        <v>4481</v>
      </c>
      <c r="C1379" s="4" t="s">
        <v>3186</v>
      </c>
    </row>
    <row r="1380" spans="1:3" x14ac:dyDescent="0.2">
      <c r="A1380" s="1">
        <v>1379</v>
      </c>
      <c r="B1380" s="4" t="s">
        <v>4482</v>
      </c>
      <c r="C1380" s="4" t="s">
        <v>3128</v>
      </c>
    </row>
    <row r="1381" spans="1:3" x14ac:dyDescent="0.2">
      <c r="A1381" s="1">
        <v>1380</v>
      </c>
      <c r="B1381" s="4" t="s">
        <v>4483</v>
      </c>
      <c r="C1381" s="4" t="s">
        <v>3901</v>
      </c>
    </row>
    <row r="1382" spans="1:3" x14ac:dyDescent="0.2">
      <c r="A1382" s="1">
        <v>1381</v>
      </c>
      <c r="B1382" s="4" t="s">
        <v>4484</v>
      </c>
      <c r="C1382" s="4" t="s">
        <v>3146</v>
      </c>
    </row>
    <row r="1383" spans="1:3" x14ac:dyDescent="0.2">
      <c r="A1383" s="1">
        <v>1382</v>
      </c>
      <c r="B1383" s="4" t="s">
        <v>4485</v>
      </c>
      <c r="C1383" s="4" t="s">
        <v>3186</v>
      </c>
    </row>
    <row r="1384" spans="1:3" x14ac:dyDescent="0.2">
      <c r="A1384" s="1">
        <v>1383</v>
      </c>
      <c r="B1384" s="4" t="s">
        <v>4486</v>
      </c>
      <c r="C1384" s="4" t="s">
        <v>3080</v>
      </c>
    </row>
    <row r="1385" spans="1:3" x14ac:dyDescent="0.2">
      <c r="A1385" s="1">
        <v>1384</v>
      </c>
      <c r="B1385" s="4" t="s">
        <v>4487</v>
      </c>
      <c r="C1385" s="4" t="s">
        <v>3122</v>
      </c>
    </row>
    <row r="1386" spans="1:3" x14ac:dyDescent="0.2">
      <c r="A1386" s="1">
        <v>1385</v>
      </c>
      <c r="B1386" s="4" t="s">
        <v>4488</v>
      </c>
      <c r="C1386" s="4" t="s">
        <v>3110</v>
      </c>
    </row>
    <row r="1387" spans="1:3" x14ac:dyDescent="0.2">
      <c r="A1387" s="1">
        <v>1386</v>
      </c>
      <c r="B1387" s="4" t="s">
        <v>4489</v>
      </c>
      <c r="C1387" s="4" t="s">
        <v>3124</v>
      </c>
    </row>
    <row r="1388" spans="1:3" x14ac:dyDescent="0.2">
      <c r="A1388" s="1">
        <v>1387</v>
      </c>
      <c r="B1388" s="4" t="s">
        <v>4490</v>
      </c>
      <c r="C1388" s="4" t="s">
        <v>3245</v>
      </c>
    </row>
    <row r="1389" spans="1:3" x14ac:dyDescent="0.2">
      <c r="A1389" s="1">
        <v>1388</v>
      </c>
      <c r="B1389" s="4" t="s">
        <v>4491</v>
      </c>
      <c r="C1389" s="4" t="s">
        <v>4492</v>
      </c>
    </row>
    <row r="1390" spans="1:3" x14ac:dyDescent="0.2">
      <c r="A1390" s="1">
        <v>1389</v>
      </c>
      <c r="B1390" s="4" t="s">
        <v>4493</v>
      </c>
      <c r="C1390" s="4" t="s">
        <v>3122</v>
      </c>
    </row>
    <row r="1391" spans="1:3" x14ac:dyDescent="0.2">
      <c r="A1391" s="1">
        <v>1390</v>
      </c>
      <c r="B1391" s="4" t="s">
        <v>4494</v>
      </c>
      <c r="C1391" s="4" t="s">
        <v>3733</v>
      </c>
    </row>
    <row r="1392" spans="1:3" x14ac:dyDescent="0.2">
      <c r="A1392" s="1">
        <v>1391</v>
      </c>
      <c r="B1392" s="4" t="s">
        <v>4495</v>
      </c>
      <c r="C1392" s="4" t="s">
        <v>3084</v>
      </c>
    </row>
    <row r="1393" spans="1:3" x14ac:dyDescent="0.2">
      <c r="A1393" s="1">
        <v>1392</v>
      </c>
      <c r="B1393" s="4" t="s">
        <v>4496</v>
      </c>
      <c r="C1393" s="4" t="s">
        <v>3122</v>
      </c>
    </row>
    <row r="1394" spans="1:3" x14ac:dyDescent="0.2">
      <c r="A1394" s="1">
        <v>1393</v>
      </c>
      <c r="B1394" s="4" t="s">
        <v>4497</v>
      </c>
      <c r="C1394" s="4" t="s">
        <v>3106</v>
      </c>
    </row>
    <row r="1395" spans="1:3" x14ac:dyDescent="0.2">
      <c r="A1395" s="1">
        <v>1394</v>
      </c>
      <c r="B1395" s="4" t="s">
        <v>4498</v>
      </c>
      <c r="C1395" s="4" t="s">
        <v>3106</v>
      </c>
    </row>
    <row r="1396" spans="1:3" x14ac:dyDescent="0.2">
      <c r="A1396" s="1">
        <v>1395</v>
      </c>
      <c r="B1396" s="4" t="s">
        <v>4499</v>
      </c>
      <c r="C1396" s="4" t="s">
        <v>3142</v>
      </c>
    </row>
    <row r="1397" spans="1:3" x14ac:dyDescent="0.2">
      <c r="A1397" s="1">
        <v>1396</v>
      </c>
      <c r="B1397" s="4" t="s">
        <v>4500</v>
      </c>
      <c r="C1397" s="4" t="s">
        <v>3092</v>
      </c>
    </row>
    <row r="1398" spans="1:3" x14ac:dyDescent="0.2">
      <c r="A1398" s="1">
        <v>1397</v>
      </c>
      <c r="B1398" s="4" t="s">
        <v>4501</v>
      </c>
      <c r="C1398" s="4" t="s">
        <v>4502</v>
      </c>
    </row>
    <row r="1399" spans="1:3" x14ac:dyDescent="0.2">
      <c r="A1399" s="1">
        <v>1398</v>
      </c>
      <c r="B1399" s="4" t="s">
        <v>4503</v>
      </c>
      <c r="C1399" s="4" t="s">
        <v>4504</v>
      </c>
    </row>
    <row r="1400" spans="1:3" x14ac:dyDescent="0.2">
      <c r="A1400" s="1">
        <v>1399</v>
      </c>
      <c r="B1400" s="4" t="s">
        <v>4505</v>
      </c>
      <c r="C1400" s="4" t="s">
        <v>3122</v>
      </c>
    </row>
    <row r="1401" spans="1:3" x14ac:dyDescent="0.2">
      <c r="A1401" s="1">
        <v>1400</v>
      </c>
      <c r="B1401" s="4" t="s">
        <v>4506</v>
      </c>
      <c r="C1401" s="4" t="s">
        <v>3186</v>
      </c>
    </row>
    <row r="1402" spans="1:3" x14ac:dyDescent="0.2">
      <c r="A1402" s="1">
        <v>1401</v>
      </c>
      <c r="B1402" s="4" t="s">
        <v>4507</v>
      </c>
      <c r="C1402" s="4" t="s">
        <v>3382</v>
      </c>
    </row>
    <row r="1403" spans="1:3" x14ac:dyDescent="0.2">
      <c r="A1403" s="1">
        <v>1402</v>
      </c>
      <c r="B1403" s="4" t="s">
        <v>4508</v>
      </c>
      <c r="C1403" s="4" t="s">
        <v>3110</v>
      </c>
    </row>
    <row r="1404" spans="1:3" x14ac:dyDescent="0.2">
      <c r="A1404" s="1">
        <v>1403</v>
      </c>
      <c r="B1404" s="4" t="s">
        <v>4509</v>
      </c>
      <c r="C1404" s="4" t="s">
        <v>3120</v>
      </c>
    </row>
    <row r="1405" spans="1:3" x14ac:dyDescent="0.2">
      <c r="A1405" s="1">
        <v>1404</v>
      </c>
      <c r="B1405" s="4" t="s">
        <v>4509</v>
      </c>
      <c r="C1405" s="4" t="s">
        <v>4029</v>
      </c>
    </row>
    <row r="1406" spans="1:3" x14ac:dyDescent="0.2">
      <c r="A1406" s="1">
        <v>1405</v>
      </c>
      <c r="B1406" s="4" t="s">
        <v>4510</v>
      </c>
      <c r="C1406" s="4" t="s">
        <v>3110</v>
      </c>
    </row>
    <row r="1407" spans="1:3" x14ac:dyDescent="0.2">
      <c r="A1407" s="1">
        <v>1406</v>
      </c>
      <c r="B1407" s="4" t="s">
        <v>4511</v>
      </c>
      <c r="C1407" s="4" t="s">
        <v>3285</v>
      </c>
    </row>
    <row r="1408" spans="1:3" x14ac:dyDescent="0.2">
      <c r="A1408" s="1">
        <v>1407</v>
      </c>
      <c r="B1408" s="4" t="s">
        <v>4512</v>
      </c>
      <c r="C1408" s="4" t="s">
        <v>3080</v>
      </c>
    </row>
    <row r="1409" spans="1:3" x14ac:dyDescent="0.2">
      <c r="A1409" s="1">
        <v>1408</v>
      </c>
      <c r="B1409" s="4" t="s">
        <v>4513</v>
      </c>
      <c r="C1409" s="4" t="s">
        <v>3076</v>
      </c>
    </row>
    <row r="1410" spans="1:3" x14ac:dyDescent="0.2">
      <c r="A1410" s="1">
        <v>1409</v>
      </c>
      <c r="B1410" s="4" t="s">
        <v>4514</v>
      </c>
      <c r="C1410" s="4" t="s">
        <v>3186</v>
      </c>
    </row>
    <row r="1411" spans="1:3" x14ac:dyDescent="0.2">
      <c r="A1411" s="1">
        <v>1410</v>
      </c>
      <c r="B1411" s="4" t="s">
        <v>4515</v>
      </c>
      <c r="C1411" s="4" t="s">
        <v>3186</v>
      </c>
    </row>
    <row r="1412" spans="1:3" x14ac:dyDescent="0.2">
      <c r="A1412" s="1">
        <v>1411</v>
      </c>
      <c r="B1412" s="4" t="s">
        <v>4516</v>
      </c>
      <c r="C1412" s="4" t="s">
        <v>4006</v>
      </c>
    </row>
    <row r="1413" spans="1:3" x14ac:dyDescent="0.2">
      <c r="A1413" s="1">
        <v>1412</v>
      </c>
      <c r="B1413" s="4" t="s">
        <v>4517</v>
      </c>
      <c r="C1413" s="4" t="s">
        <v>3724</v>
      </c>
    </row>
    <row r="1414" spans="1:3" x14ac:dyDescent="0.2">
      <c r="A1414" s="1">
        <v>1413</v>
      </c>
      <c r="B1414" s="4" t="s">
        <v>4518</v>
      </c>
      <c r="C1414" s="4" t="s">
        <v>3362</v>
      </c>
    </row>
    <row r="1415" spans="1:3" x14ac:dyDescent="0.2">
      <c r="A1415" s="1">
        <v>1414</v>
      </c>
      <c r="B1415" s="4" t="s">
        <v>4519</v>
      </c>
      <c r="C1415" s="4" t="s">
        <v>3088</v>
      </c>
    </row>
    <row r="1416" spans="1:3" x14ac:dyDescent="0.2">
      <c r="A1416" s="1">
        <v>1415</v>
      </c>
      <c r="B1416" s="4" t="s">
        <v>4520</v>
      </c>
      <c r="C1416" s="4" t="s">
        <v>3066</v>
      </c>
    </row>
    <row r="1417" spans="1:3" x14ac:dyDescent="0.2">
      <c r="A1417" s="1">
        <v>1416</v>
      </c>
      <c r="B1417" s="4" t="s">
        <v>4521</v>
      </c>
      <c r="C1417" s="4" t="s">
        <v>3135</v>
      </c>
    </row>
    <row r="1418" spans="1:3" x14ac:dyDescent="0.2">
      <c r="A1418" s="1">
        <v>1417</v>
      </c>
      <c r="B1418" s="4" t="s">
        <v>4522</v>
      </c>
      <c r="C1418" s="4" t="s">
        <v>3092</v>
      </c>
    </row>
    <row r="1419" spans="1:3" x14ac:dyDescent="0.2">
      <c r="A1419" s="1">
        <v>1418</v>
      </c>
      <c r="B1419" s="4" t="s">
        <v>4523</v>
      </c>
      <c r="C1419" s="4" t="s">
        <v>3600</v>
      </c>
    </row>
    <row r="1420" spans="1:3" x14ac:dyDescent="0.2">
      <c r="A1420" s="1">
        <v>1419</v>
      </c>
      <c r="B1420" s="4" t="s">
        <v>4523</v>
      </c>
      <c r="C1420" s="4" t="s">
        <v>3066</v>
      </c>
    </row>
    <row r="1421" spans="1:3" x14ac:dyDescent="0.2">
      <c r="A1421" s="1">
        <v>1420</v>
      </c>
      <c r="B1421" s="4" t="s">
        <v>4524</v>
      </c>
      <c r="C1421" s="4" t="s">
        <v>4070</v>
      </c>
    </row>
    <row r="1422" spans="1:3" x14ac:dyDescent="0.2">
      <c r="A1422" s="1">
        <v>1421</v>
      </c>
      <c r="B1422" s="4" t="s">
        <v>4525</v>
      </c>
      <c r="C1422" s="4" t="s">
        <v>3509</v>
      </c>
    </row>
    <row r="1423" spans="1:3" x14ac:dyDescent="0.2">
      <c r="A1423" s="1">
        <v>1422</v>
      </c>
      <c r="B1423" s="4" t="s">
        <v>4526</v>
      </c>
      <c r="C1423" s="4" t="s">
        <v>3114</v>
      </c>
    </row>
    <row r="1424" spans="1:3" x14ac:dyDescent="0.2">
      <c r="A1424" s="1">
        <v>1423</v>
      </c>
      <c r="B1424" s="4" t="s">
        <v>4527</v>
      </c>
      <c r="C1424" s="4" t="s">
        <v>3146</v>
      </c>
    </row>
    <row r="1425" spans="1:3" x14ac:dyDescent="0.2">
      <c r="A1425" s="1">
        <v>1424</v>
      </c>
      <c r="B1425" s="4" t="s">
        <v>4528</v>
      </c>
      <c r="C1425" s="4" t="s">
        <v>3509</v>
      </c>
    </row>
    <row r="1426" spans="1:3" x14ac:dyDescent="0.2">
      <c r="A1426" s="1">
        <v>1425</v>
      </c>
      <c r="B1426" s="4" t="s">
        <v>4529</v>
      </c>
      <c r="C1426" s="4" t="s">
        <v>3100</v>
      </c>
    </row>
    <row r="1427" spans="1:3" x14ac:dyDescent="0.2">
      <c r="A1427" s="1">
        <v>1426</v>
      </c>
      <c r="B1427" s="4" t="s">
        <v>4530</v>
      </c>
      <c r="C1427" s="4" t="s">
        <v>3092</v>
      </c>
    </row>
    <row r="1428" spans="1:3" x14ac:dyDescent="0.2">
      <c r="A1428" s="1">
        <v>1427</v>
      </c>
      <c r="B1428" s="4" t="s">
        <v>4531</v>
      </c>
      <c r="C1428" s="4" t="s">
        <v>3385</v>
      </c>
    </row>
    <row r="1429" spans="1:3" x14ac:dyDescent="0.2">
      <c r="A1429" s="1">
        <v>1428</v>
      </c>
      <c r="B1429" s="4" t="s">
        <v>4532</v>
      </c>
      <c r="C1429" s="4" t="s">
        <v>3084</v>
      </c>
    </row>
    <row r="1430" spans="1:3" x14ac:dyDescent="0.2">
      <c r="A1430" s="1">
        <v>1429</v>
      </c>
      <c r="B1430" s="4" t="s">
        <v>4533</v>
      </c>
      <c r="C1430" s="4" t="s">
        <v>3969</v>
      </c>
    </row>
    <row r="1431" spans="1:3" x14ac:dyDescent="0.2">
      <c r="A1431" s="1">
        <v>1430</v>
      </c>
      <c r="B1431" s="4" t="s">
        <v>4534</v>
      </c>
      <c r="C1431" s="4" t="s">
        <v>3094</v>
      </c>
    </row>
    <row r="1432" spans="1:3" x14ac:dyDescent="0.2">
      <c r="A1432" s="1">
        <v>1431</v>
      </c>
      <c r="B1432" s="4" t="s">
        <v>4535</v>
      </c>
      <c r="C1432" s="4" t="s">
        <v>3069</v>
      </c>
    </row>
    <row r="1433" spans="1:3" x14ac:dyDescent="0.2">
      <c r="A1433" s="1">
        <v>1432</v>
      </c>
      <c r="B1433" s="4" t="s">
        <v>4535</v>
      </c>
      <c r="C1433" s="4" t="s">
        <v>3110</v>
      </c>
    </row>
    <row r="1434" spans="1:3" x14ac:dyDescent="0.2">
      <c r="A1434" s="1">
        <v>1433</v>
      </c>
      <c r="B1434" s="4" t="s">
        <v>4536</v>
      </c>
      <c r="C1434" s="4" t="s">
        <v>3128</v>
      </c>
    </row>
    <row r="1435" spans="1:3" x14ac:dyDescent="0.2">
      <c r="A1435" s="1">
        <v>1434</v>
      </c>
      <c r="B1435" s="4" t="s">
        <v>4537</v>
      </c>
      <c r="C1435" s="4" t="s">
        <v>3110</v>
      </c>
    </row>
    <row r="1436" spans="1:3" x14ac:dyDescent="0.2">
      <c r="A1436" s="1">
        <v>1435</v>
      </c>
      <c r="B1436" s="4" t="s">
        <v>4538</v>
      </c>
      <c r="C1436" s="4" t="s">
        <v>3189</v>
      </c>
    </row>
    <row r="1437" spans="1:3" x14ac:dyDescent="0.2">
      <c r="A1437" s="1">
        <v>1436</v>
      </c>
      <c r="B1437" s="4" t="s">
        <v>4539</v>
      </c>
      <c r="C1437" s="4" t="s">
        <v>3092</v>
      </c>
    </row>
    <row r="1438" spans="1:3" x14ac:dyDescent="0.2">
      <c r="A1438" s="1">
        <v>1437</v>
      </c>
      <c r="B1438" s="4" t="s">
        <v>4539</v>
      </c>
      <c r="C1438" s="4" t="s">
        <v>3110</v>
      </c>
    </row>
    <row r="1439" spans="1:3" x14ac:dyDescent="0.2">
      <c r="A1439" s="1">
        <v>1438</v>
      </c>
      <c r="B1439" s="4" t="s">
        <v>4540</v>
      </c>
      <c r="C1439" s="4" t="s">
        <v>3230</v>
      </c>
    </row>
    <row r="1440" spans="1:3" x14ac:dyDescent="0.2">
      <c r="A1440" s="1">
        <v>1439</v>
      </c>
      <c r="B1440" s="4" t="s">
        <v>4541</v>
      </c>
      <c r="C1440" s="4" t="s">
        <v>4012</v>
      </c>
    </row>
    <row r="1441" spans="1:3" x14ac:dyDescent="0.2">
      <c r="A1441" s="1">
        <v>1440</v>
      </c>
      <c r="B1441" s="4" t="s">
        <v>4542</v>
      </c>
      <c r="C1441" s="4" t="s">
        <v>3086</v>
      </c>
    </row>
    <row r="1442" spans="1:3" x14ac:dyDescent="0.2">
      <c r="A1442" s="1">
        <v>1441</v>
      </c>
      <c r="B1442" s="4" t="s">
        <v>4543</v>
      </c>
      <c r="C1442" s="4" t="s">
        <v>3066</v>
      </c>
    </row>
    <row r="1443" spans="1:3" x14ac:dyDescent="0.2">
      <c r="A1443" s="1">
        <v>1442</v>
      </c>
      <c r="B1443" s="4" t="s">
        <v>4544</v>
      </c>
      <c r="C1443" s="4" t="s">
        <v>3128</v>
      </c>
    </row>
    <row r="1444" spans="1:3" x14ac:dyDescent="0.2">
      <c r="A1444" s="1">
        <v>1443</v>
      </c>
      <c r="B1444" s="4" t="s">
        <v>4545</v>
      </c>
      <c r="C1444" s="4" t="s">
        <v>3110</v>
      </c>
    </row>
    <row r="1445" spans="1:3" x14ac:dyDescent="0.2">
      <c r="A1445" s="1">
        <v>1444</v>
      </c>
      <c r="B1445" s="4" t="s">
        <v>4546</v>
      </c>
      <c r="C1445" s="4" t="s">
        <v>3066</v>
      </c>
    </row>
    <row r="1446" spans="1:3" x14ac:dyDescent="0.2">
      <c r="A1446" s="1">
        <v>1445</v>
      </c>
      <c r="B1446" s="4" t="s">
        <v>4546</v>
      </c>
      <c r="C1446" s="4" t="s">
        <v>3205</v>
      </c>
    </row>
    <row r="1447" spans="1:3" x14ac:dyDescent="0.2">
      <c r="A1447" s="1">
        <v>1446</v>
      </c>
      <c r="B1447" s="4" t="s">
        <v>4547</v>
      </c>
      <c r="C1447" s="4" t="s">
        <v>3114</v>
      </c>
    </row>
    <row r="1448" spans="1:3" x14ac:dyDescent="0.2">
      <c r="A1448" s="1">
        <v>1447</v>
      </c>
      <c r="B1448" s="4" t="s">
        <v>4548</v>
      </c>
      <c r="C1448" s="4" t="s">
        <v>3076</v>
      </c>
    </row>
    <row r="1449" spans="1:3" x14ac:dyDescent="0.2">
      <c r="A1449" s="1">
        <v>1448</v>
      </c>
      <c r="B1449" s="4" t="s">
        <v>4549</v>
      </c>
      <c r="C1449" s="4" t="s">
        <v>3620</v>
      </c>
    </row>
    <row r="1450" spans="1:3" x14ac:dyDescent="0.2">
      <c r="A1450" s="1">
        <v>1449</v>
      </c>
      <c r="B1450" s="4" t="s">
        <v>4550</v>
      </c>
      <c r="C1450" s="4" t="s">
        <v>4006</v>
      </c>
    </row>
    <row r="1451" spans="1:3" x14ac:dyDescent="0.2">
      <c r="A1451" s="1">
        <v>1450</v>
      </c>
      <c r="B1451" s="4" t="s">
        <v>4551</v>
      </c>
      <c r="C1451" s="4" t="s">
        <v>3245</v>
      </c>
    </row>
    <row r="1452" spans="1:3" x14ac:dyDescent="0.2">
      <c r="A1452" s="1">
        <v>1451</v>
      </c>
      <c r="B1452" s="4" t="s">
        <v>4551</v>
      </c>
      <c r="C1452" s="4" t="s">
        <v>3106</v>
      </c>
    </row>
    <row r="1453" spans="1:3" x14ac:dyDescent="0.2">
      <c r="A1453" s="1">
        <v>1452</v>
      </c>
      <c r="B1453" s="4" t="s">
        <v>4552</v>
      </c>
      <c r="C1453" s="4" t="s">
        <v>3186</v>
      </c>
    </row>
    <row r="1454" spans="1:3" x14ac:dyDescent="0.2">
      <c r="A1454" s="1">
        <v>1453</v>
      </c>
      <c r="B1454" s="4" t="s">
        <v>4553</v>
      </c>
      <c r="C1454" s="4" t="s">
        <v>3114</v>
      </c>
    </row>
    <row r="1455" spans="1:3" x14ac:dyDescent="0.2">
      <c r="A1455" s="1">
        <v>1454</v>
      </c>
      <c r="B1455" s="4" t="s">
        <v>4554</v>
      </c>
      <c r="C1455" s="4" t="s">
        <v>3092</v>
      </c>
    </row>
    <row r="1456" spans="1:3" x14ac:dyDescent="0.2">
      <c r="A1456" s="1">
        <v>1455</v>
      </c>
      <c r="B1456" s="4" t="s">
        <v>4555</v>
      </c>
      <c r="C1456" s="4" t="s">
        <v>3122</v>
      </c>
    </row>
    <row r="1457" spans="1:3" x14ac:dyDescent="0.2">
      <c r="A1457" s="1">
        <v>1456</v>
      </c>
      <c r="B1457" s="4" t="s">
        <v>4556</v>
      </c>
      <c r="C1457" s="4" t="s">
        <v>3937</v>
      </c>
    </row>
    <row r="1458" spans="1:3" x14ac:dyDescent="0.2">
      <c r="A1458" s="1">
        <v>1457</v>
      </c>
      <c r="B1458" s="4" t="s">
        <v>4557</v>
      </c>
      <c r="C1458" s="4" t="s">
        <v>3110</v>
      </c>
    </row>
    <row r="1459" spans="1:3" x14ac:dyDescent="0.2">
      <c r="A1459" s="1">
        <v>1458</v>
      </c>
      <c r="B1459" s="4" t="s">
        <v>4558</v>
      </c>
      <c r="C1459" s="4" t="s">
        <v>3110</v>
      </c>
    </row>
    <row r="1460" spans="1:3" x14ac:dyDescent="0.2">
      <c r="A1460" s="1">
        <v>1459</v>
      </c>
      <c r="B1460" s="4" t="s">
        <v>4559</v>
      </c>
      <c r="C1460" s="4" t="s">
        <v>3084</v>
      </c>
    </row>
    <row r="1461" spans="1:3" x14ac:dyDescent="0.2">
      <c r="A1461" s="1">
        <v>1460</v>
      </c>
      <c r="B1461" s="4" t="s">
        <v>4560</v>
      </c>
      <c r="C1461" s="4" t="s">
        <v>3092</v>
      </c>
    </row>
    <row r="1462" spans="1:3" x14ac:dyDescent="0.2">
      <c r="A1462" s="1">
        <v>1461</v>
      </c>
      <c r="B1462" s="4" t="s">
        <v>4561</v>
      </c>
      <c r="C1462" s="4" t="s">
        <v>3142</v>
      </c>
    </row>
    <row r="1463" spans="1:3" x14ac:dyDescent="0.2">
      <c r="A1463" s="1">
        <v>1462</v>
      </c>
      <c r="B1463" s="4" t="s">
        <v>4562</v>
      </c>
      <c r="C1463" s="4" t="s">
        <v>3106</v>
      </c>
    </row>
    <row r="1464" spans="1:3" x14ac:dyDescent="0.2">
      <c r="A1464" s="1">
        <v>1463</v>
      </c>
      <c r="B1464" s="4" t="s">
        <v>4563</v>
      </c>
      <c r="C1464" s="4" t="s">
        <v>3142</v>
      </c>
    </row>
    <row r="1465" spans="1:3" x14ac:dyDescent="0.2">
      <c r="A1465" s="1">
        <v>1464</v>
      </c>
      <c r="B1465" s="4" t="s">
        <v>4564</v>
      </c>
      <c r="C1465" s="4" t="s">
        <v>3146</v>
      </c>
    </row>
    <row r="1466" spans="1:3" x14ac:dyDescent="0.2">
      <c r="A1466" s="1">
        <v>1465</v>
      </c>
      <c r="B1466" s="4" t="s">
        <v>4565</v>
      </c>
      <c r="C1466" s="4" t="s">
        <v>3186</v>
      </c>
    </row>
    <row r="1467" spans="1:3" x14ac:dyDescent="0.2">
      <c r="A1467" s="1">
        <v>1466</v>
      </c>
      <c r="B1467" s="4" t="s">
        <v>4566</v>
      </c>
      <c r="C1467" s="4" t="s">
        <v>3213</v>
      </c>
    </row>
    <row r="1468" spans="1:3" x14ac:dyDescent="0.2">
      <c r="A1468" s="1">
        <v>1467</v>
      </c>
      <c r="B1468" s="4" t="s">
        <v>4567</v>
      </c>
      <c r="C1468" s="4" t="s">
        <v>4142</v>
      </c>
    </row>
    <row r="1469" spans="1:3" x14ac:dyDescent="0.2">
      <c r="A1469" s="1">
        <v>1468</v>
      </c>
      <c r="B1469" s="4" t="s">
        <v>4568</v>
      </c>
      <c r="C1469" s="4" t="s">
        <v>4569</v>
      </c>
    </row>
    <row r="1470" spans="1:3" x14ac:dyDescent="0.2">
      <c r="A1470" s="1">
        <v>1469</v>
      </c>
      <c r="B1470" s="4" t="s">
        <v>4570</v>
      </c>
      <c r="C1470" s="4" t="s">
        <v>3110</v>
      </c>
    </row>
    <row r="1471" spans="1:3" x14ac:dyDescent="0.2">
      <c r="A1471" s="1">
        <v>1470</v>
      </c>
      <c r="B1471" s="4" t="s">
        <v>4571</v>
      </c>
      <c r="C1471" s="4" t="s">
        <v>3144</v>
      </c>
    </row>
    <row r="1472" spans="1:3" x14ac:dyDescent="0.2">
      <c r="A1472" s="1">
        <v>1471</v>
      </c>
      <c r="B1472" s="4" t="s">
        <v>4572</v>
      </c>
      <c r="C1472" s="4" t="s">
        <v>3605</v>
      </c>
    </row>
    <row r="1473" spans="1:3" x14ac:dyDescent="0.2">
      <c r="A1473" s="1">
        <v>1472</v>
      </c>
      <c r="B1473" s="4" t="s">
        <v>4573</v>
      </c>
      <c r="C1473" s="4" t="s">
        <v>3142</v>
      </c>
    </row>
    <row r="1474" spans="1:3" x14ac:dyDescent="0.2">
      <c r="A1474" s="1">
        <v>1473</v>
      </c>
      <c r="B1474" s="4" t="s">
        <v>4574</v>
      </c>
      <c r="C1474" s="4" t="s">
        <v>4575</v>
      </c>
    </row>
    <row r="1475" spans="1:3" x14ac:dyDescent="0.2">
      <c r="A1475" s="1">
        <v>1474</v>
      </c>
      <c r="B1475" s="4" t="s">
        <v>4576</v>
      </c>
      <c r="C1475" s="4" t="s">
        <v>4569</v>
      </c>
    </row>
    <row r="1476" spans="1:3" x14ac:dyDescent="0.2">
      <c r="A1476" s="1">
        <v>1475</v>
      </c>
      <c r="B1476" s="4" t="s">
        <v>4577</v>
      </c>
      <c r="C1476" s="4" t="s">
        <v>3066</v>
      </c>
    </row>
    <row r="1477" spans="1:3" x14ac:dyDescent="0.2">
      <c r="A1477" s="1">
        <v>1476</v>
      </c>
      <c r="B1477" s="4" t="s">
        <v>4578</v>
      </c>
      <c r="C1477" s="4" t="s">
        <v>3110</v>
      </c>
    </row>
    <row r="1478" spans="1:3" x14ac:dyDescent="0.2">
      <c r="A1478" s="1">
        <v>1477</v>
      </c>
      <c r="B1478" s="4" t="s">
        <v>4579</v>
      </c>
      <c r="C1478" s="4" t="s">
        <v>3110</v>
      </c>
    </row>
    <row r="1479" spans="1:3" x14ac:dyDescent="0.2">
      <c r="A1479" s="1">
        <v>1478</v>
      </c>
      <c r="B1479" s="4" t="s">
        <v>4580</v>
      </c>
      <c r="C1479" s="4" t="s">
        <v>3239</v>
      </c>
    </row>
    <row r="1480" spans="1:3" x14ac:dyDescent="0.2">
      <c r="A1480" s="1">
        <v>1479</v>
      </c>
      <c r="B1480" s="4" t="s">
        <v>4581</v>
      </c>
      <c r="C1480" s="4" t="s">
        <v>3600</v>
      </c>
    </row>
    <row r="1481" spans="1:3" x14ac:dyDescent="0.2">
      <c r="A1481" s="1">
        <v>1480</v>
      </c>
      <c r="B1481" s="4" t="s">
        <v>4582</v>
      </c>
      <c r="C1481" s="4" t="s">
        <v>3072</v>
      </c>
    </row>
    <row r="1482" spans="1:3" x14ac:dyDescent="0.2">
      <c r="A1482" s="1">
        <v>1481</v>
      </c>
      <c r="B1482" s="4" t="s">
        <v>4583</v>
      </c>
      <c r="C1482" s="4" t="s">
        <v>3094</v>
      </c>
    </row>
    <row r="1483" spans="1:3" x14ac:dyDescent="0.2">
      <c r="A1483" s="1">
        <v>1482</v>
      </c>
      <c r="B1483" s="4" t="s">
        <v>4584</v>
      </c>
      <c r="C1483" s="4" t="s">
        <v>3187</v>
      </c>
    </row>
    <row r="1484" spans="1:3" x14ac:dyDescent="0.2">
      <c r="A1484" s="1">
        <v>1483</v>
      </c>
      <c r="B1484" s="4" t="s">
        <v>4584</v>
      </c>
      <c r="C1484" s="4" t="s">
        <v>3084</v>
      </c>
    </row>
    <row r="1485" spans="1:3" x14ac:dyDescent="0.2">
      <c r="A1485" s="1">
        <v>1484</v>
      </c>
      <c r="B1485" s="4" t="s">
        <v>4585</v>
      </c>
      <c r="C1485" s="4" t="s">
        <v>3092</v>
      </c>
    </row>
    <row r="1486" spans="1:3" x14ac:dyDescent="0.2">
      <c r="A1486" s="1">
        <v>1485</v>
      </c>
      <c r="B1486" s="4" t="s">
        <v>4586</v>
      </c>
      <c r="C1486" s="4" t="s">
        <v>3566</v>
      </c>
    </row>
    <row r="1487" spans="1:3" x14ac:dyDescent="0.2">
      <c r="A1487" s="1">
        <v>1486</v>
      </c>
      <c r="B1487" s="4" t="s">
        <v>4587</v>
      </c>
      <c r="C1487" s="4" t="s">
        <v>3110</v>
      </c>
    </row>
    <row r="1488" spans="1:3" x14ac:dyDescent="0.2">
      <c r="A1488" s="1">
        <v>1487</v>
      </c>
      <c r="B1488" s="4" t="s">
        <v>4588</v>
      </c>
      <c r="C1488" s="4" t="s">
        <v>3076</v>
      </c>
    </row>
    <row r="1489" spans="1:3" x14ac:dyDescent="0.2">
      <c r="A1489" s="1">
        <v>1488</v>
      </c>
      <c r="B1489" s="4" t="s">
        <v>4589</v>
      </c>
      <c r="C1489" s="4" t="s">
        <v>3128</v>
      </c>
    </row>
    <row r="1490" spans="1:3" x14ac:dyDescent="0.2">
      <c r="A1490" s="1">
        <v>1489</v>
      </c>
      <c r="B1490" s="4" t="s">
        <v>4590</v>
      </c>
      <c r="C1490" s="4" t="s">
        <v>4473</v>
      </c>
    </row>
    <row r="1491" spans="1:3" x14ac:dyDescent="0.2">
      <c r="A1491" s="1">
        <v>1490</v>
      </c>
      <c r="B1491" s="4" t="s">
        <v>4591</v>
      </c>
      <c r="C1491" s="4" t="s">
        <v>3306</v>
      </c>
    </row>
    <row r="1492" spans="1:3" x14ac:dyDescent="0.2">
      <c r="A1492" s="1">
        <v>1491</v>
      </c>
      <c r="B1492" s="4" t="s">
        <v>4592</v>
      </c>
      <c r="C1492" s="4" t="s">
        <v>3189</v>
      </c>
    </row>
    <row r="1493" spans="1:3" x14ac:dyDescent="0.2">
      <c r="A1493" s="1">
        <v>1492</v>
      </c>
      <c r="B1493" s="4" t="s">
        <v>4593</v>
      </c>
      <c r="C1493" s="4" t="s">
        <v>3610</v>
      </c>
    </row>
    <row r="1494" spans="1:3" x14ac:dyDescent="0.2">
      <c r="A1494" s="1">
        <v>1493</v>
      </c>
      <c r="B1494" s="4" t="s">
        <v>4594</v>
      </c>
      <c r="C1494" s="4" t="s">
        <v>3383</v>
      </c>
    </row>
    <row r="1495" spans="1:3" x14ac:dyDescent="0.2">
      <c r="A1495" s="1">
        <v>1494</v>
      </c>
      <c r="B1495" s="4" t="s">
        <v>4595</v>
      </c>
      <c r="C1495" s="4" t="s">
        <v>3106</v>
      </c>
    </row>
    <row r="1496" spans="1:3" x14ac:dyDescent="0.2">
      <c r="A1496" s="1">
        <v>1495</v>
      </c>
      <c r="B1496" s="4" t="s">
        <v>4595</v>
      </c>
      <c r="C1496" s="4" t="s">
        <v>3138</v>
      </c>
    </row>
    <row r="1497" spans="1:3" x14ac:dyDescent="0.2">
      <c r="A1497" s="1">
        <v>1496</v>
      </c>
      <c r="B1497" s="4" t="s">
        <v>4596</v>
      </c>
      <c r="C1497" s="4" t="s">
        <v>3066</v>
      </c>
    </row>
    <row r="1498" spans="1:3" x14ac:dyDescent="0.2">
      <c r="A1498" s="1">
        <v>1497</v>
      </c>
      <c r="B1498" s="4" t="s">
        <v>4597</v>
      </c>
      <c r="C1498" s="4" t="s">
        <v>4598</v>
      </c>
    </row>
    <row r="1499" spans="1:3" x14ac:dyDescent="0.2">
      <c r="A1499" s="1">
        <v>1498</v>
      </c>
      <c r="B1499" s="4" t="s">
        <v>4599</v>
      </c>
      <c r="C1499" s="4" t="s">
        <v>3376</v>
      </c>
    </row>
    <row r="1500" spans="1:3" x14ac:dyDescent="0.2">
      <c r="A1500" s="1">
        <v>1499</v>
      </c>
      <c r="B1500" s="4" t="s">
        <v>4600</v>
      </c>
      <c r="C1500" s="4" t="s">
        <v>3230</v>
      </c>
    </row>
    <row r="1501" spans="1:3" x14ac:dyDescent="0.2">
      <c r="A1501" s="1">
        <v>1500</v>
      </c>
      <c r="B1501" s="4" t="s">
        <v>4601</v>
      </c>
      <c r="C1501" s="4" t="s">
        <v>3731</v>
      </c>
    </row>
    <row r="1502" spans="1:3" x14ac:dyDescent="0.2">
      <c r="A1502" s="1">
        <v>1501</v>
      </c>
      <c r="B1502" s="4" t="s">
        <v>4602</v>
      </c>
      <c r="C1502" s="4" t="s">
        <v>3303</v>
      </c>
    </row>
    <row r="1503" spans="1:3" x14ac:dyDescent="0.2">
      <c r="A1503" s="1">
        <v>1502</v>
      </c>
      <c r="B1503" s="4" t="s">
        <v>4603</v>
      </c>
      <c r="C1503" s="4" t="s">
        <v>3379</v>
      </c>
    </row>
    <row r="1504" spans="1:3" x14ac:dyDescent="0.2">
      <c r="A1504" s="1">
        <v>1503</v>
      </c>
      <c r="B1504" s="4" t="s">
        <v>4604</v>
      </c>
      <c r="C1504" s="4" t="s">
        <v>3379</v>
      </c>
    </row>
    <row r="1505" spans="1:3" x14ac:dyDescent="0.2">
      <c r="A1505" s="1">
        <v>1504</v>
      </c>
      <c r="B1505" s="4" t="s">
        <v>4605</v>
      </c>
      <c r="C1505" s="4" t="s">
        <v>3124</v>
      </c>
    </row>
    <row r="1506" spans="1:3" x14ac:dyDescent="0.2">
      <c r="A1506" s="1">
        <v>1505</v>
      </c>
      <c r="B1506" s="4" t="s">
        <v>4606</v>
      </c>
      <c r="C1506" s="4" t="s">
        <v>4607</v>
      </c>
    </row>
    <row r="1507" spans="1:3" x14ac:dyDescent="0.2">
      <c r="A1507" s="1">
        <v>1506</v>
      </c>
      <c r="B1507" s="4" t="s">
        <v>4608</v>
      </c>
      <c r="C1507" s="4" t="s">
        <v>3142</v>
      </c>
    </row>
    <row r="1508" spans="1:3" x14ac:dyDescent="0.2">
      <c r="A1508" s="1">
        <v>1507</v>
      </c>
      <c r="B1508" s="4" t="s">
        <v>4609</v>
      </c>
      <c r="C1508" s="4" t="s">
        <v>3303</v>
      </c>
    </row>
    <row r="1509" spans="1:3" x14ac:dyDescent="0.2">
      <c r="A1509" s="1">
        <v>1508</v>
      </c>
      <c r="B1509" s="4" t="s">
        <v>4610</v>
      </c>
      <c r="C1509" s="4" t="s">
        <v>3092</v>
      </c>
    </row>
    <row r="1510" spans="1:3" x14ac:dyDescent="0.2">
      <c r="A1510" s="1">
        <v>1509</v>
      </c>
      <c r="B1510" s="4" t="s">
        <v>4611</v>
      </c>
      <c r="C1510" s="4" t="s">
        <v>3066</v>
      </c>
    </row>
    <row r="1511" spans="1:3" x14ac:dyDescent="0.2">
      <c r="A1511" s="1">
        <v>1510</v>
      </c>
      <c r="B1511" s="4" t="s">
        <v>4612</v>
      </c>
      <c r="C1511" s="4" t="s">
        <v>3650</v>
      </c>
    </row>
    <row r="1512" spans="1:3" x14ac:dyDescent="0.2">
      <c r="A1512" s="1">
        <v>1511</v>
      </c>
      <c r="B1512" s="4" t="s">
        <v>4613</v>
      </c>
      <c r="C1512" s="4" t="s">
        <v>3092</v>
      </c>
    </row>
    <row r="1513" spans="1:3" x14ac:dyDescent="0.2">
      <c r="A1513" s="1">
        <v>1512</v>
      </c>
      <c r="B1513" s="4" t="s">
        <v>4613</v>
      </c>
      <c r="C1513" s="4" t="s">
        <v>3253</v>
      </c>
    </row>
    <row r="1514" spans="1:3" x14ac:dyDescent="0.2">
      <c r="A1514" s="1">
        <v>1513</v>
      </c>
      <c r="B1514" s="4" t="s">
        <v>4614</v>
      </c>
      <c r="C1514" s="4" t="s">
        <v>3086</v>
      </c>
    </row>
    <row r="1515" spans="1:3" x14ac:dyDescent="0.2">
      <c r="A1515" s="1">
        <v>1514</v>
      </c>
      <c r="B1515" s="4" t="s">
        <v>4615</v>
      </c>
      <c r="C1515" s="4" t="s">
        <v>3120</v>
      </c>
    </row>
    <row r="1516" spans="1:3" x14ac:dyDescent="0.2">
      <c r="A1516" s="1">
        <v>1515</v>
      </c>
      <c r="B1516" s="4" t="s">
        <v>4616</v>
      </c>
      <c r="C1516" s="4" t="s">
        <v>3092</v>
      </c>
    </row>
    <row r="1517" spans="1:3" x14ac:dyDescent="0.2">
      <c r="A1517" s="1">
        <v>1516</v>
      </c>
      <c r="B1517" s="4" t="s">
        <v>4617</v>
      </c>
      <c r="C1517" s="4" t="s">
        <v>3142</v>
      </c>
    </row>
    <row r="1518" spans="1:3" x14ac:dyDescent="0.2">
      <c r="A1518" s="1">
        <v>1517</v>
      </c>
      <c r="B1518" s="4" t="s">
        <v>4618</v>
      </c>
      <c r="C1518" s="4" t="s">
        <v>4619</v>
      </c>
    </row>
    <row r="1519" spans="1:3" x14ac:dyDescent="0.2">
      <c r="A1519" s="1">
        <v>1518</v>
      </c>
      <c r="B1519" s="4" t="s">
        <v>4620</v>
      </c>
      <c r="C1519" s="4" t="s">
        <v>3142</v>
      </c>
    </row>
    <row r="1520" spans="1:3" x14ac:dyDescent="0.2">
      <c r="A1520" s="1">
        <v>1519</v>
      </c>
      <c r="B1520" s="4" t="s">
        <v>4621</v>
      </c>
      <c r="C1520" s="4" t="s">
        <v>3142</v>
      </c>
    </row>
    <row r="1521" spans="1:3" x14ac:dyDescent="0.2">
      <c r="A1521" s="1">
        <v>1520</v>
      </c>
      <c r="B1521" s="4" t="s">
        <v>4622</v>
      </c>
      <c r="C1521" s="4" t="s">
        <v>4067</v>
      </c>
    </row>
    <row r="1522" spans="1:3" x14ac:dyDescent="0.2">
      <c r="A1522" s="1">
        <v>1521</v>
      </c>
      <c r="B1522" s="4" t="s">
        <v>4623</v>
      </c>
      <c r="C1522" s="4" t="s">
        <v>4624</v>
      </c>
    </row>
    <row r="1523" spans="1:3" x14ac:dyDescent="0.2">
      <c r="A1523" s="1">
        <v>1522</v>
      </c>
      <c r="B1523" s="4" t="s">
        <v>4625</v>
      </c>
      <c r="C1523" s="4" t="s">
        <v>3553</v>
      </c>
    </row>
    <row r="1524" spans="1:3" x14ac:dyDescent="0.2">
      <c r="A1524" s="1">
        <v>1523</v>
      </c>
      <c r="B1524" s="4" t="s">
        <v>4626</v>
      </c>
      <c r="C1524" s="4" t="s">
        <v>4137</v>
      </c>
    </row>
    <row r="1525" spans="1:3" x14ac:dyDescent="0.2">
      <c r="A1525" s="1">
        <v>1524</v>
      </c>
      <c r="B1525" s="4" t="s">
        <v>4627</v>
      </c>
      <c r="C1525" s="4" t="s">
        <v>3189</v>
      </c>
    </row>
    <row r="1526" spans="1:3" x14ac:dyDescent="0.2">
      <c r="A1526" s="1">
        <v>1525</v>
      </c>
      <c r="B1526" s="4" t="s">
        <v>4628</v>
      </c>
      <c r="C1526" s="4" t="s">
        <v>3724</v>
      </c>
    </row>
    <row r="1527" spans="1:3" x14ac:dyDescent="0.2">
      <c r="A1527" s="1">
        <v>1526</v>
      </c>
      <c r="B1527" s="4" t="s">
        <v>4629</v>
      </c>
      <c r="C1527" s="4" t="s">
        <v>3074</v>
      </c>
    </row>
    <row r="1528" spans="1:3" x14ac:dyDescent="0.2">
      <c r="A1528" s="1">
        <v>1527</v>
      </c>
      <c r="B1528" s="4" t="s">
        <v>4630</v>
      </c>
      <c r="C1528" s="4" t="s">
        <v>3088</v>
      </c>
    </row>
    <row r="1529" spans="1:3" x14ac:dyDescent="0.2">
      <c r="A1529" s="1">
        <v>1528</v>
      </c>
      <c r="B1529" s="4" t="s">
        <v>4631</v>
      </c>
      <c r="C1529" s="4" t="s">
        <v>3092</v>
      </c>
    </row>
    <row r="1530" spans="1:3" x14ac:dyDescent="0.2">
      <c r="A1530" s="1">
        <v>1529</v>
      </c>
      <c r="B1530" s="4" t="s">
        <v>4632</v>
      </c>
      <c r="C1530" s="4" t="s">
        <v>3186</v>
      </c>
    </row>
    <row r="1531" spans="1:3" x14ac:dyDescent="0.2">
      <c r="A1531" s="1">
        <v>1530</v>
      </c>
      <c r="B1531" s="4" t="s">
        <v>4633</v>
      </c>
      <c r="C1531" s="4" t="s">
        <v>3110</v>
      </c>
    </row>
    <row r="1532" spans="1:3" x14ac:dyDescent="0.2">
      <c r="A1532" s="1">
        <v>1531</v>
      </c>
      <c r="B1532" s="4" t="s">
        <v>4634</v>
      </c>
      <c r="C1532" s="4" t="s">
        <v>3285</v>
      </c>
    </row>
    <row r="1533" spans="1:3" x14ac:dyDescent="0.2">
      <c r="A1533" s="1">
        <v>1532</v>
      </c>
      <c r="B1533" s="4" t="s">
        <v>4635</v>
      </c>
      <c r="C1533" s="4" t="s">
        <v>3186</v>
      </c>
    </row>
    <row r="1534" spans="1:3" x14ac:dyDescent="0.2">
      <c r="A1534" s="1">
        <v>1533</v>
      </c>
      <c r="B1534" s="4" t="s">
        <v>4636</v>
      </c>
      <c r="C1534" s="4" t="s">
        <v>3761</v>
      </c>
    </row>
    <row r="1535" spans="1:3" x14ac:dyDescent="0.2">
      <c r="A1535" s="1">
        <v>1534</v>
      </c>
      <c r="B1535" s="4" t="s">
        <v>4637</v>
      </c>
      <c r="C1535" s="4" t="s">
        <v>3114</v>
      </c>
    </row>
    <row r="1536" spans="1:3" x14ac:dyDescent="0.2">
      <c r="A1536" s="1">
        <v>1535</v>
      </c>
      <c r="B1536" s="4" t="s">
        <v>4638</v>
      </c>
      <c r="C1536" s="4" t="s">
        <v>3106</v>
      </c>
    </row>
    <row r="1537" spans="1:3" x14ac:dyDescent="0.2">
      <c r="A1537" s="1">
        <v>1536</v>
      </c>
      <c r="B1537" s="4" t="s">
        <v>4638</v>
      </c>
      <c r="C1537" s="4" t="s">
        <v>3110</v>
      </c>
    </row>
    <row r="1538" spans="1:3" x14ac:dyDescent="0.2">
      <c r="A1538" s="1">
        <v>1537</v>
      </c>
      <c r="B1538" s="4" t="s">
        <v>4639</v>
      </c>
      <c r="C1538" s="4" t="s">
        <v>3114</v>
      </c>
    </row>
    <row r="1539" spans="1:3" x14ac:dyDescent="0.2">
      <c r="A1539" s="1">
        <v>1538</v>
      </c>
      <c r="B1539" s="4" t="s">
        <v>4640</v>
      </c>
      <c r="C1539" s="4" t="s">
        <v>4014</v>
      </c>
    </row>
    <row r="1540" spans="1:3" x14ac:dyDescent="0.2">
      <c r="A1540" s="1">
        <v>1539</v>
      </c>
      <c r="B1540" s="4" t="s">
        <v>4640</v>
      </c>
      <c r="C1540" s="4" t="s">
        <v>3114</v>
      </c>
    </row>
    <row r="1541" spans="1:3" x14ac:dyDescent="0.2">
      <c r="A1541" s="1">
        <v>1540</v>
      </c>
      <c r="B1541" s="4" t="s">
        <v>4641</v>
      </c>
      <c r="C1541" s="4" t="s">
        <v>3839</v>
      </c>
    </row>
    <row r="1542" spans="1:3" x14ac:dyDescent="0.2">
      <c r="A1542" s="1">
        <v>1541</v>
      </c>
      <c r="B1542" s="4" t="s">
        <v>4642</v>
      </c>
      <c r="C1542" s="4" t="s">
        <v>3128</v>
      </c>
    </row>
    <row r="1543" spans="1:3" x14ac:dyDescent="0.2">
      <c r="A1543" s="1">
        <v>1542</v>
      </c>
      <c r="B1543" s="4" t="s">
        <v>4643</v>
      </c>
      <c r="C1543" s="4" t="s">
        <v>3128</v>
      </c>
    </row>
    <row r="1544" spans="1:3" x14ac:dyDescent="0.2">
      <c r="A1544" s="1">
        <v>1543</v>
      </c>
      <c r="B1544" s="4" t="s">
        <v>4643</v>
      </c>
      <c r="C1544" s="4" t="s">
        <v>3100</v>
      </c>
    </row>
    <row r="1545" spans="1:3" x14ac:dyDescent="0.2">
      <c r="A1545" s="1">
        <v>1544</v>
      </c>
      <c r="B1545" s="4" t="s">
        <v>4643</v>
      </c>
      <c r="C1545" s="4" t="s">
        <v>3114</v>
      </c>
    </row>
    <row r="1546" spans="1:3" x14ac:dyDescent="0.2">
      <c r="A1546" s="1">
        <v>1545</v>
      </c>
      <c r="B1546" s="4" t="s">
        <v>4644</v>
      </c>
      <c r="C1546" s="4" t="s">
        <v>3076</v>
      </c>
    </row>
    <row r="1547" spans="1:3" x14ac:dyDescent="0.2">
      <c r="A1547" s="1">
        <v>1546</v>
      </c>
      <c r="B1547" s="4" t="s">
        <v>4644</v>
      </c>
      <c r="C1547" s="4" t="s">
        <v>4104</v>
      </c>
    </row>
    <row r="1548" spans="1:3" x14ac:dyDescent="0.2">
      <c r="A1548" s="1">
        <v>1547</v>
      </c>
      <c r="B1548" s="4" t="s">
        <v>4644</v>
      </c>
      <c r="C1548" s="4" t="s">
        <v>3110</v>
      </c>
    </row>
    <row r="1549" spans="1:3" x14ac:dyDescent="0.2">
      <c r="A1549" s="1">
        <v>1548</v>
      </c>
      <c r="B1549" s="4" t="s">
        <v>4645</v>
      </c>
      <c r="C1549" s="4" t="s">
        <v>3482</v>
      </c>
    </row>
    <row r="1550" spans="1:3" x14ac:dyDescent="0.2">
      <c r="A1550" s="1">
        <v>1549</v>
      </c>
      <c r="B1550" s="4" t="s">
        <v>4645</v>
      </c>
      <c r="C1550" s="4" t="s">
        <v>4646</v>
      </c>
    </row>
    <row r="1551" spans="1:3" x14ac:dyDescent="0.2">
      <c r="A1551" s="1">
        <v>1550</v>
      </c>
      <c r="B1551" s="4" t="s">
        <v>4647</v>
      </c>
      <c r="C1551" s="4" t="s">
        <v>3802</v>
      </c>
    </row>
    <row r="1552" spans="1:3" x14ac:dyDescent="0.2">
      <c r="A1552" s="1">
        <v>1551</v>
      </c>
      <c r="B1552" s="4" t="s">
        <v>4647</v>
      </c>
      <c r="C1552" s="4" t="s">
        <v>3146</v>
      </c>
    </row>
    <row r="1553" spans="1:3" x14ac:dyDescent="0.2">
      <c r="A1553" s="1">
        <v>1552</v>
      </c>
      <c r="B1553" s="4" t="s">
        <v>4648</v>
      </c>
      <c r="C1553" s="4" t="s">
        <v>3310</v>
      </c>
    </row>
    <row r="1554" spans="1:3" x14ac:dyDescent="0.2">
      <c r="A1554" s="1">
        <v>1553</v>
      </c>
      <c r="B1554" s="4" t="s">
        <v>4649</v>
      </c>
      <c r="C1554" s="4" t="s">
        <v>3124</v>
      </c>
    </row>
    <row r="1555" spans="1:3" x14ac:dyDescent="0.2">
      <c r="A1555" s="1">
        <v>1554</v>
      </c>
      <c r="B1555" s="4" t="s">
        <v>4649</v>
      </c>
      <c r="C1555" s="4" t="s">
        <v>3084</v>
      </c>
    </row>
    <row r="1556" spans="1:3" x14ac:dyDescent="0.2">
      <c r="A1556" s="1">
        <v>1555</v>
      </c>
      <c r="B1556" s="4" t="s">
        <v>4650</v>
      </c>
      <c r="C1556" s="4" t="s">
        <v>3421</v>
      </c>
    </row>
    <row r="1557" spans="1:3" x14ac:dyDescent="0.2">
      <c r="A1557" s="1">
        <v>1556</v>
      </c>
      <c r="B1557" s="4" t="s">
        <v>4651</v>
      </c>
      <c r="C1557" s="4" t="s">
        <v>4652</v>
      </c>
    </row>
    <row r="1558" spans="1:3" x14ac:dyDescent="0.2">
      <c r="A1558" s="1">
        <v>1557</v>
      </c>
      <c r="B1558" s="4" t="s">
        <v>4653</v>
      </c>
      <c r="C1558" s="4" t="s">
        <v>3092</v>
      </c>
    </row>
    <row r="1559" spans="1:3" x14ac:dyDescent="0.2">
      <c r="A1559" s="1">
        <v>1558</v>
      </c>
      <c r="B1559" s="4" t="s">
        <v>4654</v>
      </c>
      <c r="C1559" s="4" t="s">
        <v>3186</v>
      </c>
    </row>
    <row r="1560" spans="1:3" x14ac:dyDescent="0.2">
      <c r="A1560" s="1">
        <v>1559</v>
      </c>
      <c r="B1560" s="4" t="s">
        <v>4655</v>
      </c>
      <c r="C1560" s="4" t="s">
        <v>3114</v>
      </c>
    </row>
    <row r="1561" spans="1:3" x14ac:dyDescent="0.2">
      <c r="A1561" s="1">
        <v>1560</v>
      </c>
      <c r="B1561" s="4" t="s">
        <v>4655</v>
      </c>
      <c r="C1561" s="4" t="s">
        <v>3295</v>
      </c>
    </row>
    <row r="1562" spans="1:3" x14ac:dyDescent="0.2">
      <c r="A1562" s="1">
        <v>1561</v>
      </c>
      <c r="B1562" s="4" t="s">
        <v>4656</v>
      </c>
      <c r="C1562" s="4" t="s">
        <v>3066</v>
      </c>
    </row>
    <row r="1563" spans="1:3" x14ac:dyDescent="0.2">
      <c r="A1563" s="1">
        <v>1562</v>
      </c>
      <c r="B1563" s="4" t="s">
        <v>4657</v>
      </c>
      <c r="C1563" s="4" t="s">
        <v>3915</v>
      </c>
    </row>
    <row r="1564" spans="1:3" x14ac:dyDescent="0.2">
      <c r="A1564" s="1">
        <v>1563</v>
      </c>
      <c r="B1564" s="4" t="s">
        <v>4658</v>
      </c>
      <c r="C1564" s="4" t="s">
        <v>3960</v>
      </c>
    </row>
    <row r="1565" spans="1:3" x14ac:dyDescent="0.2">
      <c r="A1565" s="1">
        <v>1564</v>
      </c>
      <c r="B1565" s="4" t="s">
        <v>4659</v>
      </c>
      <c r="C1565" s="4" t="s">
        <v>3288</v>
      </c>
    </row>
    <row r="1566" spans="1:3" x14ac:dyDescent="0.2">
      <c r="A1566" s="1">
        <v>1565</v>
      </c>
      <c r="B1566" s="4" t="s">
        <v>4660</v>
      </c>
      <c r="C1566" s="4" t="s">
        <v>3066</v>
      </c>
    </row>
    <row r="1567" spans="1:3" x14ac:dyDescent="0.2">
      <c r="A1567" s="1">
        <v>1566</v>
      </c>
      <c r="B1567" s="4" t="s">
        <v>4661</v>
      </c>
      <c r="C1567" s="4" t="s">
        <v>3092</v>
      </c>
    </row>
    <row r="1568" spans="1:3" x14ac:dyDescent="0.2">
      <c r="A1568" s="1">
        <v>1567</v>
      </c>
      <c r="B1568" s="4" t="s">
        <v>4662</v>
      </c>
      <c r="C1568" s="4" t="s">
        <v>3418</v>
      </c>
    </row>
    <row r="1569" spans="1:3" x14ac:dyDescent="0.2">
      <c r="A1569" s="1">
        <v>1568</v>
      </c>
      <c r="B1569" s="4" t="s">
        <v>4663</v>
      </c>
      <c r="C1569" s="4" t="s">
        <v>3069</v>
      </c>
    </row>
    <row r="1570" spans="1:3" x14ac:dyDescent="0.2">
      <c r="A1570" s="1">
        <v>1569</v>
      </c>
      <c r="B1570" s="4" t="s">
        <v>4664</v>
      </c>
      <c r="C1570" s="4" t="s">
        <v>3092</v>
      </c>
    </row>
    <row r="1571" spans="1:3" x14ac:dyDescent="0.2">
      <c r="A1571" s="1">
        <v>1570</v>
      </c>
      <c r="B1571" s="4" t="s">
        <v>4664</v>
      </c>
      <c r="C1571" s="4" t="s">
        <v>4665</v>
      </c>
    </row>
    <row r="1572" spans="1:3" x14ac:dyDescent="0.2">
      <c r="A1572" s="1">
        <v>1571</v>
      </c>
      <c r="B1572" s="4" t="s">
        <v>4666</v>
      </c>
      <c r="C1572" s="4" t="s">
        <v>4667</v>
      </c>
    </row>
    <row r="1573" spans="1:3" x14ac:dyDescent="0.2">
      <c r="A1573" s="1">
        <v>1572</v>
      </c>
      <c r="B1573" s="4" t="s">
        <v>4666</v>
      </c>
      <c r="C1573" s="4" t="s">
        <v>3985</v>
      </c>
    </row>
    <row r="1574" spans="1:3" x14ac:dyDescent="0.2">
      <c r="A1574" s="1">
        <v>1573</v>
      </c>
      <c r="B1574" s="4" t="s">
        <v>4668</v>
      </c>
      <c r="C1574" s="4" t="s">
        <v>4669</v>
      </c>
    </row>
    <row r="1575" spans="1:3" x14ac:dyDescent="0.2">
      <c r="A1575" s="1">
        <v>1574</v>
      </c>
      <c r="B1575" s="4" t="s">
        <v>4670</v>
      </c>
      <c r="C1575" s="4" t="s">
        <v>4671</v>
      </c>
    </row>
    <row r="1576" spans="1:3" x14ac:dyDescent="0.2">
      <c r="A1576" s="1">
        <v>1575</v>
      </c>
      <c r="B1576" s="4" t="s">
        <v>4672</v>
      </c>
      <c r="C1576" s="4" t="s">
        <v>3376</v>
      </c>
    </row>
    <row r="1577" spans="1:3" x14ac:dyDescent="0.2">
      <c r="A1577" s="1">
        <v>1576</v>
      </c>
      <c r="B1577" s="4" t="s">
        <v>4673</v>
      </c>
      <c r="C1577" s="4" t="s">
        <v>4674</v>
      </c>
    </row>
    <row r="1578" spans="1:3" x14ac:dyDescent="0.2">
      <c r="A1578" s="1">
        <v>1577</v>
      </c>
      <c r="B1578" s="4" t="s">
        <v>4675</v>
      </c>
      <c r="C1578" s="4" t="s">
        <v>3092</v>
      </c>
    </row>
    <row r="1579" spans="1:3" x14ac:dyDescent="0.2">
      <c r="A1579" s="1">
        <v>1578</v>
      </c>
      <c r="B1579" s="4" t="s">
        <v>4676</v>
      </c>
      <c r="C1579" s="4" t="s">
        <v>3106</v>
      </c>
    </row>
    <row r="1580" spans="1:3" x14ac:dyDescent="0.2">
      <c r="A1580" s="1">
        <v>1579</v>
      </c>
      <c r="B1580" s="4" t="s">
        <v>4677</v>
      </c>
      <c r="C1580" s="4" t="s">
        <v>3092</v>
      </c>
    </row>
    <row r="1581" spans="1:3" x14ac:dyDescent="0.2">
      <c r="A1581" s="1">
        <v>1580</v>
      </c>
      <c r="B1581" s="4" t="s">
        <v>4677</v>
      </c>
      <c r="C1581" s="4" t="s">
        <v>3239</v>
      </c>
    </row>
    <row r="1582" spans="1:3" x14ac:dyDescent="0.2">
      <c r="A1582" s="1">
        <v>1581</v>
      </c>
      <c r="B1582" s="4" t="s">
        <v>4678</v>
      </c>
      <c r="C1582" s="4" t="s">
        <v>3288</v>
      </c>
    </row>
    <row r="1583" spans="1:3" x14ac:dyDescent="0.2">
      <c r="A1583" s="1">
        <v>1582</v>
      </c>
      <c r="B1583" s="4" t="s">
        <v>4679</v>
      </c>
      <c r="C1583" s="4" t="s">
        <v>3249</v>
      </c>
    </row>
    <row r="1584" spans="1:3" x14ac:dyDescent="0.2">
      <c r="A1584" s="1">
        <v>1583</v>
      </c>
      <c r="B1584" s="4" t="s">
        <v>4680</v>
      </c>
      <c r="C1584" s="4" t="s">
        <v>3128</v>
      </c>
    </row>
    <row r="1585" spans="1:3" x14ac:dyDescent="0.2">
      <c r="A1585" s="1">
        <v>1584</v>
      </c>
      <c r="B1585" s="4" t="s">
        <v>4681</v>
      </c>
      <c r="C1585" s="4" t="s">
        <v>3473</v>
      </c>
    </row>
    <row r="1586" spans="1:3" x14ac:dyDescent="0.2">
      <c r="A1586" s="1">
        <v>1585</v>
      </c>
      <c r="B1586" s="4" t="s">
        <v>4682</v>
      </c>
      <c r="C1586" s="4" t="s">
        <v>3142</v>
      </c>
    </row>
    <row r="1587" spans="1:3" x14ac:dyDescent="0.2">
      <c r="A1587" s="1">
        <v>1586</v>
      </c>
      <c r="B1587" s="4" t="s">
        <v>4683</v>
      </c>
      <c r="C1587" s="4" t="s">
        <v>3152</v>
      </c>
    </row>
    <row r="1588" spans="1:3" x14ac:dyDescent="0.2">
      <c r="A1588" s="1">
        <v>1587</v>
      </c>
      <c r="B1588" s="4" t="s">
        <v>4684</v>
      </c>
      <c r="C1588" s="4" t="s">
        <v>3315</v>
      </c>
    </row>
    <row r="1589" spans="1:3" x14ac:dyDescent="0.2">
      <c r="A1589" s="1">
        <v>1588</v>
      </c>
      <c r="B1589" s="4" t="s">
        <v>4685</v>
      </c>
      <c r="C1589" s="4" t="s">
        <v>3569</v>
      </c>
    </row>
    <row r="1590" spans="1:3" x14ac:dyDescent="0.2">
      <c r="A1590" s="1">
        <v>1589</v>
      </c>
      <c r="B1590" s="4" t="s">
        <v>4685</v>
      </c>
      <c r="C1590" s="4" t="s">
        <v>3114</v>
      </c>
    </row>
    <row r="1591" spans="1:3" x14ac:dyDescent="0.2">
      <c r="A1591" s="1">
        <v>1590</v>
      </c>
      <c r="B1591" s="4" t="s">
        <v>4686</v>
      </c>
      <c r="C1591" s="4" t="s">
        <v>3066</v>
      </c>
    </row>
    <row r="1592" spans="1:3" x14ac:dyDescent="0.2">
      <c r="A1592" s="1">
        <v>1591</v>
      </c>
      <c r="B1592" s="4" t="s">
        <v>4687</v>
      </c>
      <c r="C1592" s="4" t="s">
        <v>3094</v>
      </c>
    </row>
    <row r="1593" spans="1:3" x14ac:dyDescent="0.2">
      <c r="A1593" s="1">
        <v>1592</v>
      </c>
      <c r="B1593" s="4" t="s">
        <v>4688</v>
      </c>
      <c r="C1593" s="4" t="s">
        <v>3128</v>
      </c>
    </row>
    <row r="1594" spans="1:3" x14ac:dyDescent="0.2">
      <c r="A1594" s="1">
        <v>1593</v>
      </c>
      <c r="B1594" s="4" t="s">
        <v>4689</v>
      </c>
      <c r="C1594" s="4" t="s">
        <v>3581</v>
      </c>
    </row>
    <row r="1595" spans="1:3" x14ac:dyDescent="0.2">
      <c r="A1595" s="1">
        <v>1594</v>
      </c>
      <c r="B1595" s="4" t="s">
        <v>4690</v>
      </c>
      <c r="C1595" s="4" t="s">
        <v>3424</v>
      </c>
    </row>
    <row r="1596" spans="1:3" x14ac:dyDescent="0.2">
      <c r="A1596" s="1">
        <v>1595</v>
      </c>
      <c r="B1596" s="4" t="s">
        <v>4691</v>
      </c>
      <c r="C1596" s="4" t="s">
        <v>3074</v>
      </c>
    </row>
    <row r="1597" spans="1:3" x14ac:dyDescent="0.2">
      <c r="A1597" s="1">
        <v>1596</v>
      </c>
      <c r="B1597" s="4" t="s">
        <v>4692</v>
      </c>
      <c r="C1597" s="4" t="s">
        <v>4693</v>
      </c>
    </row>
    <row r="1598" spans="1:3" x14ac:dyDescent="0.2">
      <c r="A1598" s="1">
        <v>1597</v>
      </c>
      <c r="B1598" s="4" t="s">
        <v>4694</v>
      </c>
      <c r="C1598" s="4" t="s">
        <v>3094</v>
      </c>
    </row>
    <row r="1599" spans="1:3" x14ac:dyDescent="0.2">
      <c r="A1599" s="1">
        <v>1598</v>
      </c>
      <c r="B1599" s="4" t="s">
        <v>4695</v>
      </c>
      <c r="C1599" s="4" t="s">
        <v>3371</v>
      </c>
    </row>
    <row r="1600" spans="1:3" x14ac:dyDescent="0.2">
      <c r="A1600" s="1">
        <v>1599</v>
      </c>
      <c r="B1600" s="4" t="s">
        <v>4696</v>
      </c>
      <c r="C1600" s="4" t="s">
        <v>3671</v>
      </c>
    </row>
    <row r="1601" spans="1:3" x14ac:dyDescent="0.2">
      <c r="A1601" s="1">
        <v>1600</v>
      </c>
      <c r="B1601" s="4" t="s">
        <v>4697</v>
      </c>
      <c r="C1601" s="4" t="s">
        <v>4698</v>
      </c>
    </row>
    <row r="1602" spans="1:3" x14ac:dyDescent="0.2">
      <c r="A1602" s="1">
        <v>1601</v>
      </c>
      <c r="B1602" s="4" t="s">
        <v>4697</v>
      </c>
      <c r="C1602" s="4" t="s">
        <v>4699</v>
      </c>
    </row>
    <row r="1603" spans="1:3" x14ac:dyDescent="0.2">
      <c r="A1603" s="1">
        <v>1602</v>
      </c>
      <c r="B1603" s="4" t="s">
        <v>4700</v>
      </c>
      <c r="C1603" s="4" t="s">
        <v>3331</v>
      </c>
    </row>
    <row r="1604" spans="1:3" x14ac:dyDescent="0.2">
      <c r="A1604" s="1">
        <v>1603</v>
      </c>
      <c r="B1604" s="4" t="s">
        <v>4700</v>
      </c>
      <c r="C1604" s="4" t="s">
        <v>3146</v>
      </c>
    </row>
    <row r="1605" spans="1:3" x14ac:dyDescent="0.2">
      <c r="A1605" s="1">
        <v>1604</v>
      </c>
      <c r="B1605" s="4" t="s">
        <v>4701</v>
      </c>
      <c r="C1605" s="4" t="s">
        <v>3114</v>
      </c>
    </row>
    <row r="1606" spans="1:3" x14ac:dyDescent="0.2">
      <c r="A1606" s="1">
        <v>1605</v>
      </c>
      <c r="B1606" s="4" t="s">
        <v>4702</v>
      </c>
      <c r="C1606" s="4" t="s">
        <v>3186</v>
      </c>
    </row>
    <row r="1607" spans="1:3" x14ac:dyDescent="0.2">
      <c r="A1607" s="1">
        <v>1606</v>
      </c>
      <c r="B1607" s="4" t="s">
        <v>4703</v>
      </c>
      <c r="C1607" s="4" t="s">
        <v>3076</v>
      </c>
    </row>
    <row r="1608" spans="1:3" x14ac:dyDescent="0.2">
      <c r="A1608" s="1">
        <v>1607</v>
      </c>
      <c r="B1608" s="4" t="s">
        <v>4704</v>
      </c>
      <c r="C1608" s="4" t="s">
        <v>4104</v>
      </c>
    </row>
    <row r="1609" spans="1:3" x14ac:dyDescent="0.2">
      <c r="A1609" s="1">
        <v>1608</v>
      </c>
      <c r="B1609" s="4" t="s">
        <v>4705</v>
      </c>
      <c r="C1609" s="4" t="s">
        <v>3120</v>
      </c>
    </row>
    <row r="1610" spans="1:3" x14ac:dyDescent="0.2">
      <c r="A1610" s="1">
        <v>1609</v>
      </c>
      <c r="B1610" s="4" t="s">
        <v>4706</v>
      </c>
      <c r="C1610" s="4" t="s">
        <v>3076</v>
      </c>
    </row>
    <row r="1611" spans="1:3" x14ac:dyDescent="0.2">
      <c r="A1611" s="1">
        <v>1610</v>
      </c>
      <c r="B1611" s="4" t="s">
        <v>4707</v>
      </c>
      <c r="C1611" s="4" t="s">
        <v>3092</v>
      </c>
    </row>
    <row r="1612" spans="1:3" x14ac:dyDescent="0.2">
      <c r="A1612" s="1">
        <v>1611</v>
      </c>
      <c r="B1612" s="4" t="s">
        <v>4708</v>
      </c>
      <c r="C1612" s="4" t="s">
        <v>3839</v>
      </c>
    </row>
    <row r="1613" spans="1:3" x14ac:dyDescent="0.2">
      <c r="A1613" s="1">
        <v>1612</v>
      </c>
      <c r="B1613" s="4" t="s">
        <v>4709</v>
      </c>
      <c r="C1613" s="4" t="s">
        <v>3186</v>
      </c>
    </row>
    <row r="1614" spans="1:3" x14ac:dyDescent="0.2">
      <c r="A1614" s="1">
        <v>1613</v>
      </c>
      <c r="B1614" s="4" t="s">
        <v>4710</v>
      </c>
      <c r="C1614" s="4" t="s">
        <v>3706</v>
      </c>
    </row>
    <row r="1615" spans="1:3" x14ac:dyDescent="0.2">
      <c r="A1615" s="1">
        <v>1614</v>
      </c>
      <c r="B1615" s="4" t="s">
        <v>4711</v>
      </c>
      <c r="C1615" s="4" t="s">
        <v>3186</v>
      </c>
    </row>
    <row r="1616" spans="1:3" x14ac:dyDescent="0.2">
      <c r="A1616" s="1">
        <v>1615</v>
      </c>
      <c r="B1616" s="4" t="s">
        <v>4712</v>
      </c>
      <c r="C1616" s="4" t="s">
        <v>3218</v>
      </c>
    </row>
    <row r="1617" spans="1:3" x14ac:dyDescent="0.2">
      <c r="A1617" s="1">
        <v>1616</v>
      </c>
      <c r="B1617" s="4" t="s">
        <v>4712</v>
      </c>
      <c r="C1617" s="4" t="s">
        <v>3881</v>
      </c>
    </row>
    <row r="1618" spans="1:3" x14ac:dyDescent="0.2">
      <c r="A1618" s="1">
        <v>1617</v>
      </c>
      <c r="B1618" s="4" t="s">
        <v>4713</v>
      </c>
      <c r="C1618" s="4" t="s">
        <v>3389</v>
      </c>
    </row>
    <row r="1619" spans="1:3" x14ac:dyDescent="0.2">
      <c r="A1619" s="1">
        <v>1618</v>
      </c>
      <c r="B1619" s="4" t="s">
        <v>4714</v>
      </c>
      <c r="C1619" s="4" t="s">
        <v>3110</v>
      </c>
    </row>
    <row r="1620" spans="1:3" x14ac:dyDescent="0.2">
      <c r="A1620" s="1">
        <v>1619</v>
      </c>
      <c r="B1620" s="4" t="s">
        <v>4715</v>
      </c>
      <c r="C1620" s="4" t="s">
        <v>3097</v>
      </c>
    </row>
    <row r="1621" spans="1:3" x14ac:dyDescent="0.2">
      <c r="A1621" s="1">
        <v>1620</v>
      </c>
      <c r="B1621" s="4" t="s">
        <v>4716</v>
      </c>
      <c r="C1621" s="4" t="s">
        <v>3120</v>
      </c>
    </row>
    <row r="1622" spans="1:3" x14ac:dyDescent="0.2">
      <c r="A1622" s="1">
        <v>1621</v>
      </c>
      <c r="B1622" s="4" t="s">
        <v>4716</v>
      </c>
      <c r="C1622" s="4" t="s">
        <v>3074</v>
      </c>
    </row>
    <row r="1623" spans="1:3" x14ac:dyDescent="0.2">
      <c r="A1623" s="1">
        <v>1622</v>
      </c>
      <c r="B1623" s="4" t="s">
        <v>4716</v>
      </c>
      <c r="C1623" s="4" t="s">
        <v>3066</v>
      </c>
    </row>
    <row r="1624" spans="1:3" x14ac:dyDescent="0.2">
      <c r="A1624" s="1">
        <v>1623</v>
      </c>
      <c r="B1624" s="4" t="s">
        <v>4717</v>
      </c>
      <c r="C1624" s="4" t="s">
        <v>3128</v>
      </c>
    </row>
    <row r="1625" spans="1:3" x14ac:dyDescent="0.2">
      <c r="A1625" s="1">
        <v>1624</v>
      </c>
      <c r="B1625" s="4" t="s">
        <v>4718</v>
      </c>
      <c r="C1625" s="4" t="s">
        <v>3689</v>
      </c>
    </row>
    <row r="1626" spans="1:3" x14ac:dyDescent="0.2">
      <c r="A1626" s="1">
        <v>1625</v>
      </c>
      <c r="B1626" s="4" t="s">
        <v>4719</v>
      </c>
      <c r="C1626" s="4" t="s">
        <v>4698</v>
      </c>
    </row>
    <row r="1627" spans="1:3" x14ac:dyDescent="0.2">
      <c r="A1627" s="1">
        <v>1626</v>
      </c>
      <c r="B1627" s="4" t="s">
        <v>4720</v>
      </c>
      <c r="C1627" s="4" t="s">
        <v>3120</v>
      </c>
    </row>
    <row r="1628" spans="1:3" x14ac:dyDescent="0.2">
      <c r="A1628" s="1">
        <v>1627</v>
      </c>
      <c r="B1628" s="4" t="s">
        <v>4721</v>
      </c>
      <c r="C1628" s="4" t="s">
        <v>3094</v>
      </c>
    </row>
    <row r="1629" spans="1:3" x14ac:dyDescent="0.2">
      <c r="A1629" s="1">
        <v>1628</v>
      </c>
      <c r="B1629" s="4" t="s">
        <v>4722</v>
      </c>
      <c r="C1629" s="4" t="s">
        <v>3122</v>
      </c>
    </row>
    <row r="1630" spans="1:3" x14ac:dyDescent="0.2">
      <c r="A1630" s="1">
        <v>1629</v>
      </c>
      <c r="B1630" s="4" t="s">
        <v>4723</v>
      </c>
      <c r="C1630" s="4" t="s">
        <v>4724</v>
      </c>
    </row>
    <row r="1631" spans="1:3" x14ac:dyDescent="0.2">
      <c r="A1631" s="1">
        <v>1630</v>
      </c>
      <c r="B1631" s="4" t="s">
        <v>4725</v>
      </c>
      <c r="C1631" s="4" t="s">
        <v>3120</v>
      </c>
    </row>
    <row r="1632" spans="1:3" x14ac:dyDescent="0.2">
      <c r="A1632" s="1">
        <v>1631</v>
      </c>
      <c r="B1632" s="4" t="s">
        <v>4725</v>
      </c>
      <c r="C1632" s="4" t="s">
        <v>3106</v>
      </c>
    </row>
    <row r="1633" spans="1:3" x14ac:dyDescent="0.2">
      <c r="A1633" s="1">
        <v>1632</v>
      </c>
      <c r="B1633" s="4" t="s">
        <v>4725</v>
      </c>
      <c r="C1633" s="4" t="s">
        <v>3084</v>
      </c>
    </row>
    <row r="1634" spans="1:3" x14ac:dyDescent="0.2">
      <c r="A1634" s="1">
        <v>1633</v>
      </c>
      <c r="B1634" s="4" t="s">
        <v>4725</v>
      </c>
      <c r="C1634" s="4" t="s">
        <v>3135</v>
      </c>
    </row>
    <row r="1635" spans="1:3" x14ac:dyDescent="0.2">
      <c r="A1635" s="1">
        <v>1634</v>
      </c>
      <c r="B1635" s="4" t="s">
        <v>4726</v>
      </c>
      <c r="C1635" s="4" t="s">
        <v>3092</v>
      </c>
    </row>
    <row r="1636" spans="1:3" x14ac:dyDescent="0.2">
      <c r="A1636" s="1">
        <v>1635</v>
      </c>
      <c r="B1636" s="4" t="s">
        <v>4727</v>
      </c>
      <c r="C1636" s="4" t="s">
        <v>3110</v>
      </c>
    </row>
    <row r="1637" spans="1:3" x14ac:dyDescent="0.2">
      <c r="A1637" s="1">
        <v>1636</v>
      </c>
      <c r="B1637" s="4" t="s">
        <v>4728</v>
      </c>
      <c r="C1637" s="4" t="s">
        <v>3146</v>
      </c>
    </row>
    <row r="1638" spans="1:3" x14ac:dyDescent="0.2">
      <c r="A1638" s="1">
        <v>1637</v>
      </c>
      <c r="B1638" s="4" t="s">
        <v>4729</v>
      </c>
      <c r="C1638" s="4" t="s">
        <v>3146</v>
      </c>
    </row>
    <row r="1639" spans="1:3" x14ac:dyDescent="0.2">
      <c r="A1639" s="1">
        <v>1638</v>
      </c>
      <c r="B1639" s="4" t="s">
        <v>4730</v>
      </c>
      <c r="C1639" s="4" t="s">
        <v>3374</v>
      </c>
    </row>
    <row r="1640" spans="1:3" x14ac:dyDescent="0.2">
      <c r="A1640" s="1">
        <v>1639</v>
      </c>
      <c r="B1640" s="4" t="s">
        <v>4730</v>
      </c>
      <c r="C1640" s="4" t="s">
        <v>3843</v>
      </c>
    </row>
    <row r="1641" spans="1:3" x14ac:dyDescent="0.2">
      <c r="A1641" s="1">
        <v>1640</v>
      </c>
      <c r="B1641" s="4" t="s">
        <v>4730</v>
      </c>
      <c r="C1641" s="4" t="s">
        <v>3094</v>
      </c>
    </row>
    <row r="1642" spans="1:3" x14ac:dyDescent="0.2">
      <c r="A1642" s="1">
        <v>1641</v>
      </c>
      <c r="B1642" s="4" t="s">
        <v>4731</v>
      </c>
      <c r="C1642" s="4" t="s">
        <v>3110</v>
      </c>
    </row>
    <row r="1643" spans="1:3" x14ac:dyDescent="0.2">
      <c r="A1643" s="1">
        <v>1642</v>
      </c>
      <c r="B1643" s="4" t="s">
        <v>4731</v>
      </c>
      <c r="C1643" s="4" t="s">
        <v>3094</v>
      </c>
    </row>
    <row r="1644" spans="1:3" x14ac:dyDescent="0.2">
      <c r="A1644" s="1">
        <v>1643</v>
      </c>
      <c r="B1644" s="4" t="s">
        <v>4732</v>
      </c>
      <c r="C1644" s="4" t="s">
        <v>3122</v>
      </c>
    </row>
    <row r="1645" spans="1:3" x14ac:dyDescent="0.2">
      <c r="A1645" s="1">
        <v>1644</v>
      </c>
      <c r="B1645" s="4" t="s">
        <v>4733</v>
      </c>
      <c r="C1645" s="4" t="s">
        <v>3084</v>
      </c>
    </row>
    <row r="1646" spans="1:3" x14ac:dyDescent="0.2">
      <c r="A1646" s="1">
        <v>1645</v>
      </c>
      <c r="B1646" s="4" t="s">
        <v>4734</v>
      </c>
      <c r="C1646" s="4" t="s">
        <v>3092</v>
      </c>
    </row>
    <row r="1647" spans="1:3" x14ac:dyDescent="0.2">
      <c r="A1647" s="1">
        <v>1646</v>
      </c>
      <c r="B1647" s="4" t="s">
        <v>4735</v>
      </c>
      <c r="C1647" s="4" t="s">
        <v>3431</v>
      </c>
    </row>
    <row r="1648" spans="1:3" x14ac:dyDescent="0.2">
      <c r="A1648" s="1">
        <v>1647</v>
      </c>
      <c r="B1648" s="4" t="s">
        <v>4736</v>
      </c>
      <c r="C1648" s="4" t="s">
        <v>3152</v>
      </c>
    </row>
    <row r="1649" spans="1:3" x14ac:dyDescent="0.2">
      <c r="A1649" s="1">
        <v>1648</v>
      </c>
      <c r="B1649" s="4" t="s">
        <v>4737</v>
      </c>
      <c r="C1649" s="4" t="s">
        <v>3110</v>
      </c>
    </row>
    <row r="1650" spans="1:3" x14ac:dyDescent="0.2">
      <c r="A1650" s="1">
        <v>1649</v>
      </c>
      <c r="B1650" s="4" t="s">
        <v>4738</v>
      </c>
      <c r="C1650" s="4" t="s">
        <v>3122</v>
      </c>
    </row>
    <row r="1651" spans="1:3" x14ac:dyDescent="0.2">
      <c r="A1651" s="1">
        <v>1650</v>
      </c>
      <c r="B1651" s="4" t="s">
        <v>4739</v>
      </c>
      <c r="C1651" s="4" t="s">
        <v>3114</v>
      </c>
    </row>
    <row r="1652" spans="1:3" x14ac:dyDescent="0.2">
      <c r="A1652" s="1">
        <v>1651</v>
      </c>
      <c r="B1652" s="4" t="s">
        <v>4740</v>
      </c>
      <c r="C1652" s="4" t="s">
        <v>3124</v>
      </c>
    </row>
    <row r="1653" spans="1:3" x14ac:dyDescent="0.2">
      <c r="A1653" s="1">
        <v>1652</v>
      </c>
      <c r="B1653" s="4" t="s">
        <v>4741</v>
      </c>
      <c r="C1653" s="4" t="s">
        <v>3088</v>
      </c>
    </row>
    <row r="1654" spans="1:3" x14ac:dyDescent="0.2">
      <c r="A1654" s="1">
        <v>1653</v>
      </c>
      <c r="B1654" s="4" t="s">
        <v>4742</v>
      </c>
      <c r="C1654" s="4" t="s">
        <v>3110</v>
      </c>
    </row>
    <row r="1655" spans="1:3" x14ac:dyDescent="0.2">
      <c r="A1655" s="1">
        <v>1654</v>
      </c>
      <c r="B1655" s="4" t="s">
        <v>4743</v>
      </c>
      <c r="C1655" s="4" t="s">
        <v>3189</v>
      </c>
    </row>
    <row r="1656" spans="1:3" x14ac:dyDescent="0.2">
      <c r="A1656" s="1">
        <v>1655</v>
      </c>
      <c r="B1656" s="4" t="s">
        <v>4744</v>
      </c>
      <c r="C1656" s="4" t="s">
        <v>3636</v>
      </c>
    </row>
    <row r="1657" spans="1:3" x14ac:dyDescent="0.2">
      <c r="A1657" s="1">
        <v>1656</v>
      </c>
      <c r="B1657" s="4" t="s">
        <v>4745</v>
      </c>
      <c r="C1657" s="4" t="s">
        <v>3210</v>
      </c>
    </row>
    <row r="1658" spans="1:3" x14ac:dyDescent="0.2">
      <c r="A1658" s="1">
        <v>1657</v>
      </c>
      <c r="B1658" s="4" t="s">
        <v>4746</v>
      </c>
      <c r="C1658" s="4" t="s">
        <v>3201</v>
      </c>
    </row>
    <row r="1659" spans="1:3" x14ac:dyDescent="0.2">
      <c r="A1659" s="1">
        <v>1658</v>
      </c>
      <c r="B1659" s="4" t="s">
        <v>4747</v>
      </c>
      <c r="C1659" s="4" t="s">
        <v>3343</v>
      </c>
    </row>
    <row r="1660" spans="1:3" x14ac:dyDescent="0.2">
      <c r="A1660" s="1">
        <v>1659</v>
      </c>
      <c r="B1660" s="4" t="s">
        <v>4748</v>
      </c>
      <c r="C1660" s="4" t="s">
        <v>3303</v>
      </c>
    </row>
    <row r="1661" spans="1:3" x14ac:dyDescent="0.2">
      <c r="A1661" s="1">
        <v>1660</v>
      </c>
      <c r="B1661" s="4" t="s">
        <v>4749</v>
      </c>
      <c r="C1661" s="4" t="s">
        <v>3076</v>
      </c>
    </row>
    <row r="1662" spans="1:3" x14ac:dyDescent="0.2">
      <c r="A1662" s="1">
        <v>1661</v>
      </c>
      <c r="B1662" s="4" t="s">
        <v>4750</v>
      </c>
      <c r="C1662" s="4" t="s">
        <v>3385</v>
      </c>
    </row>
    <row r="1663" spans="1:3" x14ac:dyDescent="0.2">
      <c r="A1663" s="1">
        <v>1662</v>
      </c>
      <c r="B1663" s="4" t="s">
        <v>4751</v>
      </c>
      <c r="C1663" s="4" t="s">
        <v>3218</v>
      </c>
    </row>
    <row r="1664" spans="1:3" x14ac:dyDescent="0.2">
      <c r="A1664" s="1">
        <v>1663</v>
      </c>
      <c r="B1664" s="4" t="s">
        <v>4752</v>
      </c>
      <c r="C1664" s="4" t="s">
        <v>3186</v>
      </c>
    </row>
    <row r="1665" spans="1:3" x14ac:dyDescent="0.2">
      <c r="A1665" s="1">
        <v>1664</v>
      </c>
      <c r="B1665" s="4" t="s">
        <v>4753</v>
      </c>
      <c r="C1665" s="4" t="s">
        <v>3110</v>
      </c>
    </row>
    <row r="1666" spans="1:3" x14ac:dyDescent="0.2">
      <c r="A1666" s="1">
        <v>1665</v>
      </c>
      <c r="B1666" s="4" t="s">
        <v>4754</v>
      </c>
      <c r="C1666" s="4" t="s">
        <v>3138</v>
      </c>
    </row>
    <row r="1667" spans="1:3" x14ac:dyDescent="0.2">
      <c r="A1667" s="1">
        <v>1666</v>
      </c>
      <c r="B1667" s="4" t="s">
        <v>4755</v>
      </c>
      <c r="C1667" s="4" t="s">
        <v>3764</v>
      </c>
    </row>
    <row r="1668" spans="1:3" x14ac:dyDescent="0.2">
      <c r="A1668" s="1">
        <v>1667</v>
      </c>
      <c r="B1668" s="4" t="s">
        <v>4756</v>
      </c>
      <c r="C1668" s="4" t="s">
        <v>3092</v>
      </c>
    </row>
    <row r="1669" spans="1:3" x14ac:dyDescent="0.2">
      <c r="A1669" s="1">
        <v>1668</v>
      </c>
      <c r="B1669" s="4" t="s">
        <v>4757</v>
      </c>
      <c r="C1669" s="4" t="s">
        <v>3142</v>
      </c>
    </row>
    <row r="1670" spans="1:3" x14ac:dyDescent="0.2">
      <c r="A1670" s="1">
        <v>1669</v>
      </c>
      <c r="B1670" s="4" t="s">
        <v>4758</v>
      </c>
      <c r="C1670" s="4" t="s">
        <v>3124</v>
      </c>
    </row>
    <row r="1671" spans="1:3" x14ac:dyDescent="0.2">
      <c r="A1671" s="1">
        <v>1670</v>
      </c>
      <c r="B1671" s="4" t="s">
        <v>4759</v>
      </c>
      <c r="C1671" s="4" t="s">
        <v>3076</v>
      </c>
    </row>
    <row r="1672" spans="1:3" x14ac:dyDescent="0.2">
      <c r="A1672" s="1">
        <v>1671</v>
      </c>
      <c r="B1672" s="4" t="s">
        <v>4760</v>
      </c>
      <c r="C1672" s="4" t="s">
        <v>3094</v>
      </c>
    </row>
    <row r="1673" spans="1:3" x14ac:dyDescent="0.2">
      <c r="A1673" s="1">
        <v>1672</v>
      </c>
      <c r="B1673" s="4" t="s">
        <v>4761</v>
      </c>
      <c r="C1673" s="4" t="s">
        <v>3520</v>
      </c>
    </row>
    <row r="1674" spans="1:3" x14ac:dyDescent="0.2">
      <c r="A1674" s="1">
        <v>1673</v>
      </c>
      <c r="B1674" s="4" t="s">
        <v>4762</v>
      </c>
      <c r="C1674" s="4" t="s">
        <v>3092</v>
      </c>
    </row>
    <row r="1675" spans="1:3" x14ac:dyDescent="0.2">
      <c r="A1675" s="1">
        <v>1674</v>
      </c>
      <c r="B1675" s="4" t="s">
        <v>4763</v>
      </c>
      <c r="C1675" s="4" t="s">
        <v>3074</v>
      </c>
    </row>
    <row r="1676" spans="1:3" x14ac:dyDescent="0.2">
      <c r="A1676" s="1">
        <v>1675</v>
      </c>
      <c r="B1676" s="4" t="s">
        <v>4764</v>
      </c>
      <c r="C1676" s="4" t="s">
        <v>3092</v>
      </c>
    </row>
    <row r="1677" spans="1:3" x14ac:dyDescent="0.2">
      <c r="A1677" s="1">
        <v>1676</v>
      </c>
      <c r="B1677" s="4" t="s">
        <v>4765</v>
      </c>
      <c r="C1677" s="4" t="s">
        <v>3128</v>
      </c>
    </row>
    <row r="1678" spans="1:3" x14ac:dyDescent="0.2">
      <c r="A1678" s="1">
        <v>1677</v>
      </c>
      <c r="B1678" s="4" t="s">
        <v>4766</v>
      </c>
      <c r="C1678" s="4" t="s">
        <v>3152</v>
      </c>
    </row>
    <row r="1679" spans="1:3" x14ac:dyDescent="0.2">
      <c r="A1679" s="1">
        <v>1678</v>
      </c>
      <c r="B1679" s="4" t="s">
        <v>4767</v>
      </c>
      <c r="C1679" s="4" t="s">
        <v>3086</v>
      </c>
    </row>
    <row r="1680" spans="1:3" x14ac:dyDescent="0.2">
      <c r="A1680" s="1">
        <v>1679</v>
      </c>
      <c r="B1680" s="4" t="s">
        <v>4768</v>
      </c>
      <c r="C1680" s="4" t="s">
        <v>3408</v>
      </c>
    </row>
    <row r="1681" spans="1:3" x14ac:dyDescent="0.2">
      <c r="A1681" s="1">
        <v>1680</v>
      </c>
      <c r="B1681" s="4" t="s">
        <v>4769</v>
      </c>
      <c r="C1681" s="4" t="s">
        <v>3092</v>
      </c>
    </row>
    <row r="1682" spans="1:3" x14ac:dyDescent="0.2">
      <c r="A1682" s="1">
        <v>1681</v>
      </c>
      <c r="B1682" s="4" t="s">
        <v>4769</v>
      </c>
      <c r="C1682" s="4" t="s">
        <v>3120</v>
      </c>
    </row>
    <row r="1683" spans="1:3" x14ac:dyDescent="0.2">
      <c r="A1683" s="1">
        <v>1682</v>
      </c>
      <c r="B1683" s="4" t="s">
        <v>4769</v>
      </c>
      <c r="C1683" s="4" t="s">
        <v>3285</v>
      </c>
    </row>
    <row r="1684" spans="1:3" x14ac:dyDescent="0.2">
      <c r="A1684" s="1">
        <v>1683</v>
      </c>
      <c r="B1684" s="4" t="s">
        <v>4770</v>
      </c>
      <c r="C1684" s="4" t="s">
        <v>3084</v>
      </c>
    </row>
    <row r="1685" spans="1:3" x14ac:dyDescent="0.2">
      <c r="A1685" s="1">
        <v>1684</v>
      </c>
      <c r="B1685" s="4" t="s">
        <v>4771</v>
      </c>
      <c r="C1685" s="4" t="s">
        <v>3636</v>
      </c>
    </row>
    <row r="1686" spans="1:3" x14ac:dyDescent="0.2">
      <c r="A1686" s="1">
        <v>1685</v>
      </c>
      <c r="B1686" s="4" t="s">
        <v>4772</v>
      </c>
      <c r="C1686" s="4" t="s">
        <v>3239</v>
      </c>
    </row>
    <row r="1687" spans="1:3" x14ac:dyDescent="0.2">
      <c r="A1687" s="1">
        <v>1686</v>
      </c>
      <c r="B1687" s="4" t="s">
        <v>4773</v>
      </c>
      <c r="C1687" s="4" t="s">
        <v>3379</v>
      </c>
    </row>
    <row r="1688" spans="1:3" x14ac:dyDescent="0.2">
      <c r="A1688" s="1">
        <v>1687</v>
      </c>
      <c r="B1688" s="4" t="s">
        <v>4774</v>
      </c>
      <c r="C1688" s="4" t="s">
        <v>3110</v>
      </c>
    </row>
    <row r="1689" spans="1:3" x14ac:dyDescent="0.2">
      <c r="A1689" s="1">
        <v>1688</v>
      </c>
      <c r="B1689" s="4" t="s">
        <v>4775</v>
      </c>
      <c r="C1689" s="4" t="s">
        <v>3114</v>
      </c>
    </row>
    <row r="1690" spans="1:3" x14ac:dyDescent="0.2">
      <c r="A1690" s="1">
        <v>1689</v>
      </c>
      <c r="B1690" s="4" t="s">
        <v>4776</v>
      </c>
      <c r="C1690" s="4" t="s">
        <v>3110</v>
      </c>
    </row>
    <row r="1691" spans="1:3" x14ac:dyDescent="0.2">
      <c r="A1691" s="1">
        <v>1690</v>
      </c>
      <c r="B1691" s="4" t="s">
        <v>4777</v>
      </c>
      <c r="C1691" s="4" t="s">
        <v>3110</v>
      </c>
    </row>
    <row r="1692" spans="1:3" x14ac:dyDescent="0.2">
      <c r="A1692" s="1">
        <v>1691</v>
      </c>
      <c r="B1692" s="4" t="s">
        <v>4778</v>
      </c>
      <c r="C1692" s="4" t="s">
        <v>3142</v>
      </c>
    </row>
    <row r="1693" spans="1:3" x14ac:dyDescent="0.2">
      <c r="A1693" s="1">
        <v>1692</v>
      </c>
      <c r="B1693" s="4" t="s">
        <v>4779</v>
      </c>
      <c r="C1693" s="4" t="s">
        <v>3186</v>
      </c>
    </row>
    <row r="1694" spans="1:3" x14ac:dyDescent="0.2">
      <c r="A1694" s="1">
        <v>1693</v>
      </c>
      <c r="B1694" s="4" t="s">
        <v>4780</v>
      </c>
      <c r="C1694" s="4" t="s">
        <v>3094</v>
      </c>
    </row>
    <row r="1695" spans="1:3" x14ac:dyDescent="0.2">
      <c r="A1695" s="1">
        <v>1694</v>
      </c>
      <c r="B1695" s="4" t="s">
        <v>4781</v>
      </c>
      <c r="C1695" s="4" t="s">
        <v>3620</v>
      </c>
    </row>
    <row r="1696" spans="1:3" x14ac:dyDescent="0.2">
      <c r="A1696" s="1">
        <v>1695</v>
      </c>
      <c r="B1696" s="4" t="s">
        <v>4782</v>
      </c>
      <c r="C1696" s="4" t="s">
        <v>3124</v>
      </c>
    </row>
    <row r="1697" spans="1:3" x14ac:dyDescent="0.2">
      <c r="A1697" s="1">
        <v>1696</v>
      </c>
      <c r="B1697" s="4" t="s">
        <v>4783</v>
      </c>
      <c r="C1697" s="4" t="s">
        <v>3074</v>
      </c>
    </row>
    <row r="1698" spans="1:3" x14ac:dyDescent="0.2">
      <c r="A1698" s="1">
        <v>1697</v>
      </c>
      <c r="B1698" s="4" t="s">
        <v>4784</v>
      </c>
      <c r="C1698" s="4" t="s">
        <v>3110</v>
      </c>
    </row>
    <row r="1699" spans="1:3" x14ac:dyDescent="0.2">
      <c r="A1699" s="1">
        <v>1698</v>
      </c>
      <c r="B1699" s="4" t="s">
        <v>4785</v>
      </c>
      <c r="C1699" s="4" t="s">
        <v>3186</v>
      </c>
    </row>
    <row r="1700" spans="1:3" x14ac:dyDescent="0.2">
      <c r="A1700" s="1">
        <v>1699</v>
      </c>
      <c r="B1700" s="4" t="s">
        <v>4786</v>
      </c>
      <c r="C1700" s="4" t="s">
        <v>3092</v>
      </c>
    </row>
    <row r="1701" spans="1:3" x14ac:dyDescent="0.2">
      <c r="A1701" s="1">
        <v>1700</v>
      </c>
      <c r="B1701" s="4" t="s">
        <v>4787</v>
      </c>
      <c r="C1701" s="4" t="s">
        <v>4058</v>
      </c>
    </row>
    <row r="1702" spans="1:3" x14ac:dyDescent="0.2">
      <c r="A1702" s="1">
        <v>1701</v>
      </c>
      <c r="B1702" s="4" t="s">
        <v>4788</v>
      </c>
      <c r="C1702" s="4" t="s">
        <v>3482</v>
      </c>
    </row>
    <row r="1703" spans="1:3" x14ac:dyDescent="0.2">
      <c r="A1703" s="1">
        <v>1702</v>
      </c>
      <c r="B1703" s="4" t="s">
        <v>4789</v>
      </c>
      <c r="C1703" s="4" t="s">
        <v>4790</v>
      </c>
    </row>
    <row r="1704" spans="1:3" x14ac:dyDescent="0.2">
      <c r="A1704" s="1">
        <v>1703</v>
      </c>
      <c r="B1704" s="4" t="s">
        <v>4791</v>
      </c>
      <c r="C1704" s="4" t="s">
        <v>3114</v>
      </c>
    </row>
    <row r="1705" spans="1:3" x14ac:dyDescent="0.2">
      <c r="A1705" s="1">
        <v>1704</v>
      </c>
      <c r="B1705" s="4" t="s">
        <v>4792</v>
      </c>
      <c r="C1705" s="4" t="s">
        <v>4793</v>
      </c>
    </row>
    <row r="1706" spans="1:3" x14ac:dyDescent="0.2">
      <c r="A1706" s="1">
        <v>1705</v>
      </c>
      <c r="B1706" s="4" t="s">
        <v>4794</v>
      </c>
      <c r="C1706" s="4" t="s">
        <v>3482</v>
      </c>
    </row>
    <row r="1707" spans="1:3" x14ac:dyDescent="0.2">
      <c r="A1707" s="1">
        <v>1706</v>
      </c>
      <c r="B1707" s="4" t="s">
        <v>4795</v>
      </c>
      <c r="C1707" s="4" t="s">
        <v>3084</v>
      </c>
    </row>
    <row r="1708" spans="1:3" x14ac:dyDescent="0.2">
      <c r="A1708" s="1">
        <v>1707</v>
      </c>
      <c r="B1708" s="4" t="s">
        <v>4796</v>
      </c>
      <c r="C1708" s="4" t="s">
        <v>4261</v>
      </c>
    </row>
    <row r="1709" spans="1:3" x14ac:dyDescent="0.2">
      <c r="A1709" s="1">
        <v>1708</v>
      </c>
      <c r="B1709" s="4" t="s">
        <v>4797</v>
      </c>
      <c r="C1709" s="4" t="s">
        <v>3076</v>
      </c>
    </row>
    <row r="1710" spans="1:3" x14ac:dyDescent="0.2">
      <c r="A1710" s="1">
        <v>1709</v>
      </c>
      <c r="B1710" s="4" t="s">
        <v>4798</v>
      </c>
      <c r="C1710" s="4" t="s">
        <v>3094</v>
      </c>
    </row>
    <row r="1711" spans="1:3" x14ac:dyDescent="0.2">
      <c r="A1711" s="1">
        <v>1710</v>
      </c>
      <c r="B1711" s="4" t="s">
        <v>4799</v>
      </c>
      <c r="C1711" s="4" t="s">
        <v>3839</v>
      </c>
    </row>
    <row r="1712" spans="1:3" x14ac:dyDescent="0.2">
      <c r="A1712" s="1">
        <v>1711</v>
      </c>
      <c r="B1712" s="4" t="s">
        <v>4799</v>
      </c>
      <c r="C1712" s="4" t="s">
        <v>3094</v>
      </c>
    </row>
    <row r="1713" spans="1:3" x14ac:dyDescent="0.2">
      <c r="A1713" s="1">
        <v>1712</v>
      </c>
      <c r="B1713" s="4" t="s">
        <v>4800</v>
      </c>
      <c r="C1713" s="4" t="s">
        <v>4171</v>
      </c>
    </row>
    <row r="1714" spans="1:3" x14ac:dyDescent="0.2">
      <c r="A1714" s="1">
        <v>1713</v>
      </c>
      <c r="B1714" s="4" t="s">
        <v>4801</v>
      </c>
      <c r="C1714" s="4" t="s">
        <v>3186</v>
      </c>
    </row>
    <row r="1715" spans="1:3" x14ac:dyDescent="0.2">
      <c r="A1715" s="1">
        <v>1714</v>
      </c>
      <c r="B1715" s="4" t="s">
        <v>4802</v>
      </c>
      <c r="C1715" s="4" t="s">
        <v>3074</v>
      </c>
    </row>
    <row r="1716" spans="1:3" x14ac:dyDescent="0.2">
      <c r="A1716" s="1">
        <v>1715</v>
      </c>
      <c r="B1716" s="4" t="s">
        <v>4803</v>
      </c>
      <c r="C1716" s="4" t="s">
        <v>3146</v>
      </c>
    </row>
    <row r="1717" spans="1:3" x14ac:dyDescent="0.2">
      <c r="A1717" s="1">
        <v>1716</v>
      </c>
      <c r="B1717" s="4" t="s">
        <v>4804</v>
      </c>
      <c r="C1717" s="4" t="s">
        <v>3110</v>
      </c>
    </row>
    <row r="1718" spans="1:3" x14ac:dyDescent="0.2">
      <c r="A1718" s="1">
        <v>1717</v>
      </c>
      <c r="B1718" s="4" t="s">
        <v>4805</v>
      </c>
      <c r="C1718" s="4" t="s">
        <v>3108</v>
      </c>
    </row>
    <row r="1719" spans="1:3" x14ac:dyDescent="0.2">
      <c r="A1719" s="1">
        <v>1718</v>
      </c>
      <c r="B1719" s="4" t="s">
        <v>4806</v>
      </c>
      <c r="C1719" s="4" t="s">
        <v>3094</v>
      </c>
    </row>
    <row r="1720" spans="1:3" x14ac:dyDescent="0.2">
      <c r="A1720" s="1">
        <v>1719</v>
      </c>
      <c r="B1720" s="4" t="s">
        <v>4807</v>
      </c>
      <c r="C1720" s="4" t="s">
        <v>3120</v>
      </c>
    </row>
    <row r="1721" spans="1:3" x14ac:dyDescent="0.2">
      <c r="A1721" s="1">
        <v>1720</v>
      </c>
      <c r="B1721" s="4" t="s">
        <v>4808</v>
      </c>
      <c r="C1721" s="4" t="s">
        <v>3146</v>
      </c>
    </row>
    <row r="1722" spans="1:3" x14ac:dyDescent="0.2">
      <c r="A1722" s="1">
        <v>1721</v>
      </c>
      <c r="B1722" s="4" t="s">
        <v>4809</v>
      </c>
      <c r="C1722" s="4" t="s">
        <v>3725</v>
      </c>
    </row>
    <row r="1723" spans="1:3" x14ac:dyDescent="0.2">
      <c r="A1723" s="1">
        <v>1722</v>
      </c>
      <c r="B1723" s="4" t="s">
        <v>4810</v>
      </c>
      <c r="C1723" s="4" t="s">
        <v>3066</v>
      </c>
    </row>
    <row r="1724" spans="1:3" x14ac:dyDescent="0.2">
      <c r="A1724" s="1">
        <v>1723</v>
      </c>
      <c r="B1724" s="4" t="s">
        <v>4811</v>
      </c>
      <c r="C1724" s="4" t="s">
        <v>3239</v>
      </c>
    </row>
    <row r="1725" spans="1:3" x14ac:dyDescent="0.2">
      <c r="A1725" s="1">
        <v>1724</v>
      </c>
      <c r="B1725" s="4" t="s">
        <v>4812</v>
      </c>
      <c r="C1725" s="4" t="s">
        <v>3106</v>
      </c>
    </row>
    <row r="1726" spans="1:3" x14ac:dyDescent="0.2">
      <c r="A1726" s="1">
        <v>1725</v>
      </c>
      <c r="B1726" s="4" t="s">
        <v>4813</v>
      </c>
      <c r="C1726" s="4" t="s">
        <v>3315</v>
      </c>
    </row>
    <row r="1727" spans="1:3" x14ac:dyDescent="0.2">
      <c r="A1727" s="1">
        <v>1726</v>
      </c>
      <c r="B1727" s="4" t="s">
        <v>4814</v>
      </c>
      <c r="C1727" s="4" t="s">
        <v>3074</v>
      </c>
    </row>
    <row r="1728" spans="1:3" x14ac:dyDescent="0.2">
      <c r="A1728" s="1">
        <v>1727</v>
      </c>
      <c r="B1728" s="4" t="s">
        <v>4815</v>
      </c>
      <c r="C1728" s="4" t="s">
        <v>3128</v>
      </c>
    </row>
    <row r="1729" spans="1:3" x14ac:dyDescent="0.2">
      <c r="A1729" s="1">
        <v>1728</v>
      </c>
      <c r="B1729" s="4" t="s">
        <v>4816</v>
      </c>
      <c r="C1729" s="4" t="s">
        <v>4475</v>
      </c>
    </row>
    <row r="1730" spans="1:3" x14ac:dyDescent="0.2">
      <c r="A1730" s="1">
        <v>1729</v>
      </c>
      <c r="B1730" s="4" t="s">
        <v>4817</v>
      </c>
      <c r="C1730" s="4" t="s">
        <v>3092</v>
      </c>
    </row>
    <row r="1731" spans="1:3" x14ac:dyDescent="0.2">
      <c r="A1731" s="1">
        <v>1730</v>
      </c>
      <c r="B1731" s="4" t="s">
        <v>4818</v>
      </c>
      <c r="C1731" s="4" t="s">
        <v>3361</v>
      </c>
    </row>
    <row r="1732" spans="1:3" x14ac:dyDescent="0.2">
      <c r="A1732" s="1">
        <v>1731</v>
      </c>
      <c r="B1732" s="4" t="s">
        <v>4819</v>
      </c>
      <c r="C1732" s="4" t="s">
        <v>4820</v>
      </c>
    </row>
    <row r="1733" spans="1:3" x14ac:dyDescent="0.2">
      <c r="A1733" s="1">
        <v>1732</v>
      </c>
      <c r="B1733" s="4" t="s">
        <v>4821</v>
      </c>
      <c r="C1733" s="4" t="s">
        <v>3074</v>
      </c>
    </row>
    <row r="1734" spans="1:3" x14ac:dyDescent="0.2">
      <c r="A1734" s="1">
        <v>1733</v>
      </c>
      <c r="B1734" s="4" t="s">
        <v>4822</v>
      </c>
      <c r="C1734" s="4" t="s">
        <v>3124</v>
      </c>
    </row>
    <row r="1735" spans="1:3" x14ac:dyDescent="0.2">
      <c r="A1735" s="1">
        <v>1734</v>
      </c>
      <c r="B1735" s="4" t="s">
        <v>4823</v>
      </c>
      <c r="C1735" s="4" t="s">
        <v>3964</v>
      </c>
    </row>
    <row r="1736" spans="1:3" x14ac:dyDescent="0.2">
      <c r="A1736" s="1">
        <v>1735</v>
      </c>
      <c r="B1736" s="4" t="s">
        <v>4824</v>
      </c>
      <c r="C1736" s="4" t="s">
        <v>4825</v>
      </c>
    </row>
    <row r="1737" spans="1:3" x14ac:dyDescent="0.2">
      <c r="A1737" s="1">
        <v>1736</v>
      </c>
      <c r="B1737" s="4" t="s">
        <v>4826</v>
      </c>
      <c r="C1737" s="4" t="s">
        <v>3092</v>
      </c>
    </row>
    <row r="1738" spans="1:3" x14ac:dyDescent="0.2">
      <c r="A1738" s="1">
        <v>1737</v>
      </c>
      <c r="B1738" s="4" t="s">
        <v>4827</v>
      </c>
      <c r="C1738" s="4" t="s">
        <v>3669</v>
      </c>
    </row>
    <row r="1739" spans="1:3" x14ac:dyDescent="0.2">
      <c r="A1739" s="1">
        <v>1738</v>
      </c>
      <c r="B1739" s="4" t="s">
        <v>4828</v>
      </c>
      <c r="C1739" s="4" t="s">
        <v>4829</v>
      </c>
    </row>
    <row r="1740" spans="1:3" x14ac:dyDescent="0.2">
      <c r="A1740" s="1">
        <v>1739</v>
      </c>
      <c r="B1740" s="4" t="s">
        <v>4830</v>
      </c>
      <c r="C1740" s="4" t="s">
        <v>3106</v>
      </c>
    </row>
    <row r="1741" spans="1:3" x14ac:dyDescent="0.2">
      <c r="A1741" s="1">
        <v>1740</v>
      </c>
      <c r="B1741" s="4" t="s">
        <v>4831</v>
      </c>
      <c r="C1741" s="4" t="s">
        <v>3092</v>
      </c>
    </row>
    <row r="1742" spans="1:3" x14ac:dyDescent="0.2">
      <c r="A1742" s="1">
        <v>1741</v>
      </c>
      <c r="B1742" s="4" t="s">
        <v>4832</v>
      </c>
      <c r="C1742" s="4" t="s">
        <v>3146</v>
      </c>
    </row>
    <row r="1743" spans="1:3" x14ac:dyDescent="0.2">
      <c r="A1743" s="1">
        <v>1742</v>
      </c>
      <c r="B1743" s="4" t="s">
        <v>4833</v>
      </c>
      <c r="C1743" s="4" t="s">
        <v>3142</v>
      </c>
    </row>
    <row r="1744" spans="1:3" x14ac:dyDescent="0.2">
      <c r="A1744" s="1">
        <v>1743</v>
      </c>
      <c r="B1744" s="4" t="s">
        <v>4834</v>
      </c>
      <c r="C1744" s="4" t="s">
        <v>3092</v>
      </c>
    </row>
    <row r="1745" spans="1:3" x14ac:dyDescent="0.2">
      <c r="A1745" s="1">
        <v>1744</v>
      </c>
      <c r="B1745" s="4" t="s">
        <v>4835</v>
      </c>
      <c r="C1745" s="4" t="s">
        <v>3389</v>
      </c>
    </row>
    <row r="1746" spans="1:3" x14ac:dyDescent="0.2">
      <c r="A1746" s="1">
        <v>1745</v>
      </c>
      <c r="B1746" s="4" t="s">
        <v>4836</v>
      </c>
      <c r="C1746" s="4" t="s">
        <v>3100</v>
      </c>
    </row>
    <row r="1747" spans="1:3" x14ac:dyDescent="0.2">
      <c r="A1747" s="1">
        <v>1746</v>
      </c>
      <c r="B1747" s="4" t="s">
        <v>4836</v>
      </c>
      <c r="C1747" s="4" t="s">
        <v>4837</v>
      </c>
    </row>
    <row r="1748" spans="1:3" x14ac:dyDescent="0.2">
      <c r="A1748" s="1">
        <v>1747</v>
      </c>
      <c r="B1748" s="4" t="s">
        <v>4838</v>
      </c>
      <c r="C1748" s="4" t="s">
        <v>3724</v>
      </c>
    </row>
    <row r="1749" spans="1:3" x14ac:dyDescent="0.2">
      <c r="A1749" s="1">
        <v>1748</v>
      </c>
      <c r="B1749" s="4" t="s">
        <v>4839</v>
      </c>
      <c r="C1749" s="4" t="s">
        <v>3960</v>
      </c>
    </row>
    <row r="1750" spans="1:3" x14ac:dyDescent="0.2">
      <c r="A1750" s="1">
        <v>1749</v>
      </c>
      <c r="B1750" s="4" t="s">
        <v>4840</v>
      </c>
      <c r="C1750" s="4" t="s">
        <v>4841</v>
      </c>
    </row>
    <row r="1751" spans="1:3" x14ac:dyDescent="0.2">
      <c r="A1751" s="1">
        <v>1750</v>
      </c>
      <c r="B1751" s="4" t="s">
        <v>4842</v>
      </c>
      <c r="C1751" s="4" t="s">
        <v>3092</v>
      </c>
    </row>
    <row r="1752" spans="1:3" x14ac:dyDescent="0.2">
      <c r="A1752" s="1">
        <v>1751</v>
      </c>
      <c r="B1752" s="4" t="s">
        <v>4843</v>
      </c>
      <c r="C1752" s="4" t="s">
        <v>3092</v>
      </c>
    </row>
    <row r="1753" spans="1:3" x14ac:dyDescent="0.2">
      <c r="A1753" s="1">
        <v>1752</v>
      </c>
      <c r="B1753" s="4" t="s">
        <v>4844</v>
      </c>
      <c r="C1753" s="4" t="s">
        <v>3382</v>
      </c>
    </row>
    <row r="1754" spans="1:3" x14ac:dyDescent="0.2">
      <c r="A1754" s="1">
        <v>1753</v>
      </c>
      <c r="B1754" s="4" t="s">
        <v>4844</v>
      </c>
      <c r="C1754" s="4" t="s">
        <v>3114</v>
      </c>
    </row>
    <row r="1755" spans="1:3" x14ac:dyDescent="0.2">
      <c r="A1755" s="1">
        <v>1754</v>
      </c>
      <c r="B1755" s="4" t="s">
        <v>4844</v>
      </c>
      <c r="C1755" s="4" t="s">
        <v>3146</v>
      </c>
    </row>
    <row r="1756" spans="1:3" x14ac:dyDescent="0.2">
      <c r="A1756" s="1">
        <v>1755</v>
      </c>
      <c r="B1756" s="4" t="s">
        <v>4845</v>
      </c>
      <c r="C1756" s="4" t="s">
        <v>3505</v>
      </c>
    </row>
    <row r="1757" spans="1:3" x14ac:dyDescent="0.2">
      <c r="A1757" s="1">
        <v>1756</v>
      </c>
      <c r="B1757" s="4" t="s">
        <v>4846</v>
      </c>
      <c r="C1757" s="4" t="s">
        <v>3074</v>
      </c>
    </row>
    <row r="1758" spans="1:3" x14ac:dyDescent="0.2">
      <c r="A1758" s="1">
        <v>1757</v>
      </c>
      <c r="B1758" s="4" t="s">
        <v>4846</v>
      </c>
      <c r="C1758" s="4" t="s">
        <v>3186</v>
      </c>
    </row>
    <row r="1759" spans="1:3" x14ac:dyDescent="0.2">
      <c r="A1759" s="1">
        <v>1758</v>
      </c>
      <c r="B1759" s="4" t="s">
        <v>4846</v>
      </c>
      <c r="C1759" s="4" t="s">
        <v>3100</v>
      </c>
    </row>
    <row r="1760" spans="1:3" x14ac:dyDescent="0.2">
      <c r="A1760" s="1">
        <v>1759</v>
      </c>
      <c r="B1760" s="4" t="s">
        <v>4847</v>
      </c>
      <c r="C1760" s="4" t="s">
        <v>3298</v>
      </c>
    </row>
    <row r="1761" spans="1:3" x14ac:dyDescent="0.2">
      <c r="A1761" s="1">
        <v>1760</v>
      </c>
      <c r="B1761" s="4" t="s">
        <v>4848</v>
      </c>
      <c r="C1761" s="4" t="s">
        <v>3128</v>
      </c>
    </row>
    <row r="1762" spans="1:3" x14ac:dyDescent="0.2">
      <c r="A1762" s="1">
        <v>1761</v>
      </c>
      <c r="B1762" s="4" t="s">
        <v>4849</v>
      </c>
      <c r="C1762" s="4" t="s">
        <v>4850</v>
      </c>
    </row>
    <row r="1763" spans="1:3" x14ac:dyDescent="0.2">
      <c r="A1763" s="1">
        <v>1762</v>
      </c>
      <c r="B1763" s="4" t="s">
        <v>4851</v>
      </c>
      <c r="C1763" s="4" t="s">
        <v>4271</v>
      </c>
    </row>
    <row r="1764" spans="1:3" x14ac:dyDescent="0.2">
      <c r="A1764" s="1">
        <v>1763</v>
      </c>
      <c r="B1764" s="4" t="s">
        <v>4852</v>
      </c>
      <c r="C1764" s="4" t="s">
        <v>3110</v>
      </c>
    </row>
    <row r="1765" spans="1:3" x14ac:dyDescent="0.2">
      <c r="A1765" s="1">
        <v>1764</v>
      </c>
      <c r="B1765" s="4" t="s">
        <v>4853</v>
      </c>
      <c r="C1765" s="4" t="s">
        <v>3110</v>
      </c>
    </row>
    <row r="1766" spans="1:3" x14ac:dyDescent="0.2">
      <c r="A1766" s="1">
        <v>1765</v>
      </c>
      <c r="B1766" s="4" t="s">
        <v>4854</v>
      </c>
      <c r="C1766" s="4" t="s">
        <v>3114</v>
      </c>
    </row>
    <row r="1767" spans="1:3" x14ac:dyDescent="0.2">
      <c r="A1767" s="1">
        <v>1766</v>
      </c>
      <c r="B1767" s="4" t="s">
        <v>4855</v>
      </c>
      <c r="C1767" s="4" t="s">
        <v>3142</v>
      </c>
    </row>
    <row r="1768" spans="1:3" x14ac:dyDescent="0.2">
      <c r="A1768" s="1">
        <v>1767</v>
      </c>
      <c r="B1768" s="4" t="s">
        <v>4856</v>
      </c>
      <c r="C1768" s="4" t="s">
        <v>3989</v>
      </c>
    </row>
    <row r="1769" spans="1:3" x14ac:dyDescent="0.2">
      <c r="A1769" s="1">
        <v>1768</v>
      </c>
      <c r="B1769" s="4" t="s">
        <v>4857</v>
      </c>
      <c r="C1769" s="4" t="s">
        <v>3120</v>
      </c>
    </row>
    <row r="1770" spans="1:3" x14ac:dyDescent="0.2">
      <c r="A1770" s="1">
        <v>1769</v>
      </c>
      <c r="B1770" s="4" t="s">
        <v>4858</v>
      </c>
      <c r="C1770" s="4" t="s">
        <v>3142</v>
      </c>
    </row>
    <row r="1771" spans="1:3" x14ac:dyDescent="0.2">
      <c r="A1771" s="1">
        <v>1770</v>
      </c>
      <c r="B1771" s="4" t="s">
        <v>4859</v>
      </c>
      <c r="C1771" s="4" t="s">
        <v>3066</v>
      </c>
    </row>
    <row r="1772" spans="1:3" x14ac:dyDescent="0.2">
      <c r="A1772" s="1">
        <v>1771</v>
      </c>
      <c r="B1772" s="4" t="s">
        <v>4860</v>
      </c>
      <c r="C1772" s="4" t="s">
        <v>3689</v>
      </c>
    </row>
    <row r="1773" spans="1:3" x14ac:dyDescent="0.2">
      <c r="A1773" s="1">
        <v>1772</v>
      </c>
      <c r="B1773" s="4" t="s">
        <v>4861</v>
      </c>
      <c r="C1773" s="4" t="s">
        <v>3110</v>
      </c>
    </row>
    <row r="1774" spans="1:3" x14ac:dyDescent="0.2">
      <c r="A1774" s="1">
        <v>1773</v>
      </c>
      <c r="B1774" s="4" t="s">
        <v>4862</v>
      </c>
      <c r="C1774" s="4" t="s">
        <v>3084</v>
      </c>
    </row>
    <row r="1775" spans="1:3" x14ac:dyDescent="0.2">
      <c r="A1775" s="1">
        <v>1774</v>
      </c>
      <c r="B1775" s="4" t="s">
        <v>4862</v>
      </c>
      <c r="C1775" s="4" t="s">
        <v>4841</v>
      </c>
    </row>
    <row r="1776" spans="1:3" x14ac:dyDescent="0.2">
      <c r="A1776" s="1">
        <v>1775</v>
      </c>
      <c r="B1776" s="4" t="s">
        <v>4863</v>
      </c>
      <c r="C1776" s="4" t="s">
        <v>3725</v>
      </c>
    </row>
    <row r="1777" spans="1:3" x14ac:dyDescent="0.2">
      <c r="A1777" s="1">
        <v>1776</v>
      </c>
      <c r="B1777" s="4" t="s">
        <v>4864</v>
      </c>
      <c r="C1777" s="4" t="s">
        <v>4865</v>
      </c>
    </row>
    <row r="1778" spans="1:3" x14ac:dyDescent="0.2">
      <c r="A1778" s="1">
        <v>1777</v>
      </c>
      <c r="B1778" s="4" t="s">
        <v>4866</v>
      </c>
      <c r="C1778" s="4" t="s">
        <v>3181</v>
      </c>
    </row>
    <row r="1779" spans="1:3" x14ac:dyDescent="0.2">
      <c r="A1779" s="1">
        <v>1778</v>
      </c>
      <c r="B1779" s="4" t="s">
        <v>4867</v>
      </c>
      <c r="C1779" s="4" t="s">
        <v>3094</v>
      </c>
    </row>
    <row r="1780" spans="1:3" x14ac:dyDescent="0.2">
      <c r="A1780" s="1">
        <v>1779</v>
      </c>
      <c r="B1780" s="4" t="s">
        <v>4868</v>
      </c>
      <c r="C1780" s="4" t="s">
        <v>3969</v>
      </c>
    </row>
    <row r="1781" spans="1:3" x14ac:dyDescent="0.2">
      <c r="A1781" s="1">
        <v>1780</v>
      </c>
      <c r="B1781" s="4" t="s">
        <v>4869</v>
      </c>
      <c r="C1781" s="4" t="s">
        <v>4667</v>
      </c>
    </row>
    <row r="1782" spans="1:3" x14ac:dyDescent="0.2">
      <c r="A1782" s="1">
        <v>1781</v>
      </c>
      <c r="B1782" s="4" t="s">
        <v>4870</v>
      </c>
      <c r="C1782" s="4" t="s">
        <v>3094</v>
      </c>
    </row>
    <row r="1783" spans="1:3" x14ac:dyDescent="0.2">
      <c r="A1783" s="1">
        <v>1782</v>
      </c>
      <c r="B1783" s="4" t="s">
        <v>4871</v>
      </c>
      <c r="C1783" s="4" t="s">
        <v>3239</v>
      </c>
    </row>
    <row r="1784" spans="1:3" x14ac:dyDescent="0.2">
      <c r="A1784" s="1">
        <v>1783</v>
      </c>
      <c r="B1784" s="4" t="s">
        <v>4872</v>
      </c>
      <c r="C1784" s="4" t="s">
        <v>3094</v>
      </c>
    </row>
    <row r="1785" spans="1:3" x14ac:dyDescent="0.2">
      <c r="A1785" s="1">
        <v>1784</v>
      </c>
      <c r="B1785" s="4" t="s">
        <v>4873</v>
      </c>
      <c r="C1785" s="4" t="s">
        <v>3570</v>
      </c>
    </row>
    <row r="1786" spans="1:3" x14ac:dyDescent="0.2">
      <c r="A1786" s="1">
        <v>1785</v>
      </c>
      <c r="B1786" s="4" t="s">
        <v>4874</v>
      </c>
      <c r="C1786" s="4" t="s">
        <v>3074</v>
      </c>
    </row>
    <row r="1787" spans="1:3" x14ac:dyDescent="0.2">
      <c r="A1787" s="1">
        <v>1786</v>
      </c>
      <c r="B1787" s="4" t="s">
        <v>4875</v>
      </c>
      <c r="C1787" s="4" t="s">
        <v>3142</v>
      </c>
    </row>
    <row r="1788" spans="1:3" x14ac:dyDescent="0.2">
      <c r="A1788" s="1">
        <v>1787</v>
      </c>
      <c r="B1788" s="4" t="s">
        <v>4876</v>
      </c>
      <c r="C1788" s="4" t="s">
        <v>3110</v>
      </c>
    </row>
    <row r="1789" spans="1:3" x14ac:dyDescent="0.2">
      <c r="A1789" s="1">
        <v>1788</v>
      </c>
      <c r="B1789" s="4" t="s">
        <v>4877</v>
      </c>
      <c r="C1789" s="4" t="s">
        <v>3114</v>
      </c>
    </row>
    <row r="1790" spans="1:3" x14ac:dyDescent="0.2">
      <c r="A1790" s="1">
        <v>1789</v>
      </c>
      <c r="B1790" s="4" t="s">
        <v>4878</v>
      </c>
      <c r="C1790" s="4" t="s">
        <v>4363</v>
      </c>
    </row>
    <row r="1791" spans="1:3" x14ac:dyDescent="0.2">
      <c r="A1791" s="1">
        <v>1790</v>
      </c>
      <c r="B1791" s="4" t="s">
        <v>4879</v>
      </c>
      <c r="C1791" s="4" t="s">
        <v>3961</v>
      </c>
    </row>
    <row r="1792" spans="1:3" x14ac:dyDescent="0.2">
      <c r="A1792" s="1">
        <v>1791</v>
      </c>
      <c r="B1792" s="4" t="s">
        <v>4880</v>
      </c>
      <c r="C1792" s="4" t="s">
        <v>3310</v>
      </c>
    </row>
    <row r="1793" spans="1:3" x14ac:dyDescent="0.2">
      <c r="A1793" s="1">
        <v>1792</v>
      </c>
      <c r="B1793" s="4" t="s">
        <v>4880</v>
      </c>
      <c r="C1793" s="4" t="s">
        <v>3114</v>
      </c>
    </row>
    <row r="1794" spans="1:3" x14ac:dyDescent="0.2">
      <c r="A1794" s="1">
        <v>1793</v>
      </c>
      <c r="B1794" s="4" t="s">
        <v>4881</v>
      </c>
      <c r="C1794" s="4" t="s">
        <v>3106</v>
      </c>
    </row>
    <row r="1795" spans="1:3" x14ac:dyDescent="0.2">
      <c r="A1795" s="1">
        <v>1794</v>
      </c>
      <c r="B1795" s="4" t="s">
        <v>4882</v>
      </c>
      <c r="C1795" s="4" t="s">
        <v>3656</v>
      </c>
    </row>
    <row r="1796" spans="1:3" x14ac:dyDescent="0.2">
      <c r="A1796" s="1">
        <v>1795</v>
      </c>
      <c r="B1796" s="4" t="s">
        <v>4883</v>
      </c>
      <c r="C1796" s="4" t="s">
        <v>3086</v>
      </c>
    </row>
    <row r="1797" spans="1:3" x14ac:dyDescent="0.2">
      <c r="A1797" s="1">
        <v>1796</v>
      </c>
      <c r="B1797" s="4" t="s">
        <v>4884</v>
      </c>
      <c r="C1797" s="4" t="s">
        <v>3122</v>
      </c>
    </row>
    <row r="1798" spans="1:3" x14ac:dyDescent="0.2">
      <c r="A1798" s="1">
        <v>1797</v>
      </c>
      <c r="B1798" s="4" t="s">
        <v>4885</v>
      </c>
      <c r="C1798" s="4" t="s">
        <v>3128</v>
      </c>
    </row>
    <row r="1799" spans="1:3" x14ac:dyDescent="0.2">
      <c r="A1799" s="1">
        <v>1798</v>
      </c>
      <c r="B1799" s="4" t="s">
        <v>4886</v>
      </c>
      <c r="C1799" s="4" t="s">
        <v>3110</v>
      </c>
    </row>
    <row r="1800" spans="1:3" x14ac:dyDescent="0.2">
      <c r="A1800" s="1">
        <v>1799</v>
      </c>
      <c r="B1800" s="4" t="s">
        <v>4887</v>
      </c>
      <c r="C1800" s="4" t="s">
        <v>3086</v>
      </c>
    </row>
    <row r="1801" spans="1:3" x14ac:dyDescent="0.2">
      <c r="A1801" s="1">
        <v>1800</v>
      </c>
      <c r="B1801" s="4" t="s">
        <v>4888</v>
      </c>
      <c r="C1801" s="4" t="s">
        <v>3581</v>
      </c>
    </row>
    <row r="1802" spans="1:3" x14ac:dyDescent="0.2">
      <c r="A1802" s="1">
        <v>1801</v>
      </c>
      <c r="B1802" s="4" t="s">
        <v>4888</v>
      </c>
      <c r="C1802" s="4" t="s">
        <v>3128</v>
      </c>
    </row>
    <row r="1803" spans="1:3" x14ac:dyDescent="0.2">
      <c r="A1803" s="1">
        <v>1802</v>
      </c>
      <c r="B1803" s="4" t="s">
        <v>4888</v>
      </c>
      <c r="C1803" s="4" t="s">
        <v>3106</v>
      </c>
    </row>
    <row r="1804" spans="1:3" x14ac:dyDescent="0.2">
      <c r="A1804" s="1">
        <v>1803</v>
      </c>
      <c r="B1804" s="4" t="s">
        <v>4888</v>
      </c>
      <c r="C1804" s="4" t="s">
        <v>3114</v>
      </c>
    </row>
    <row r="1805" spans="1:3" x14ac:dyDescent="0.2">
      <c r="A1805" s="1">
        <v>1804</v>
      </c>
      <c r="B1805" s="4" t="s">
        <v>4889</v>
      </c>
      <c r="C1805" s="4" t="s">
        <v>3181</v>
      </c>
    </row>
    <row r="1806" spans="1:3" x14ac:dyDescent="0.2">
      <c r="A1806" s="1">
        <v>1805</v>
      </c>
      <c r="B1806" s="4" t="s">
        <v>4889</v>
      </c>
      <c r="C1806" s="4" t="s">
        <v>3337</v>
      </c>
    </row>
    <row r="1807" spans="1:3" x14ac:dyDescent="0.2">
      <c r="A1807" s="1">
        <v>1806</v>
      </c>
      <c r="B1807" s="4" t="s">
        <v>4890</v>
      </c>
      <c r="C1807" s="4" t="s">
        <v>3140</v>
      </c>
    </row>
    <row r="1808" spans="1:3" x14ac:dyDescent="0.2">
      <c r="A1808" s="1">
        <v>1807</v>
      </c>
      <c r="B1808" s="4" t="s">
        <v>4890</v>
      </c>
      <c r="C1808" s="4" t="s">
        <v>3074</v>
      </c>
    </row>
    <row r="1809" spans="1:3" x14ac:dyDescent="0.2">
      <c r="A1809" s="1">
        <v>1808</v>
      </c>
      <c r="B1809" s="4" t="s">
        <v>4890</v>
      </c>
      <c r="C1809" s="4" t="s">
        <v>3839</v>
      </c>
    </row>
    <row r="1810" spans="1:3" x14ac:dyDescent="0.2">
      <c r="A1810" s="1">
        <v>1809</v>
      </c>
      <c r="B1810" s="4" t="s">
        <v>4891</v>
      </c>
      <c r="C1810" s="4" t="s">
        <v>3066</v>
      </c>
    </row>
    <row r="1811" spans="1:3" x14ac:dyDescent="0.2">
      <c r="A1811" s="1">
        <v>1810</v>
      </c>
      <c r="B1811" s="4" t="s">
        <v>4892</v>
      </c>
      <c r="C1811" s="4" t="s">
        <v>3186</v>
      </c>
    </row>
    <row r="1812" spans="1:3" x14ac:dyDescent="0.2">
      <c r="A1812" s="1">
        <v>1811</v>
      </c>
      <c r="B1812" s="4" t="s">
        <v>4893</v>
      </c>
      <c r="C1812" s="4" t="s">
        <v>4894</v>
      </c>
    </row>
    <row r="1813" spans="1:3" x14ac:dyDescent="0.2">
      <c r="A1813" s="1">
        <v>1812</v>
      </c>
      <c r="B1813" s="4" t="s">
        <v>4893</v>
      </c>
      <c r="C1813" s="4" t="s">
        <v>3152</v>
      </c>
    </row>
    <row r="1814" spans="1:3" x14ac:dyDescent="0.2">
      <c r="A1814" s="1">
        <v>1813</v>
      </c>
      <c r="B1814" s="4" t="s">
        <v>4895</v>
      </c>
      <c r="C1814" s="4" t="s">
        <v>3092</v>
      </c>
    </row>
    <row r="1815" spans="1:3" x14ac:dyDescent="0.2">
      <c r="A1815" s="1">
        <v>1814</v>
      </c>
      <c r="B1815" s="4" t="s">
        <v>4896</v>
      </c>
      <c r="C1815" s="4" t="s">
        <v>3066</v>
      </c>
    </row>
    <row r="1816" spans="1:3" x14ac:dyDescent="0.2">
      <c r="A1816" s="1">
        <v>1815</v>
      </c>
      <c r="B1816" s="4" t="s">
        <v>4897</v>
      </c>
      <c r="C1816" s="4" t="s">
        <v>3110</v>
      </c>
    </row>
    <row r="1817" spans="1:3" x14ac:dyDescent="0.2">
      <c r="A1817" s="1">
        <v>1816</v>
      </c>
      <c r="B1817" s="4" t="s">
        <v>4897</v>
      </c>
      <c r="C1817" s="4" t="s">
        <v>4898</v>
      </c>
    </row>
    <row r="1818" spans="1:3" x14ac:dyDescent="0.2">
      <c r="A1818" s="1">
        <v>1817</v>
      </c>
      <c r="B1818" s="4" t="s">
        <v>4897</v>
      </c>
      <c r="C1818" s="4" t="s">
        <v>3114</v>
      </c>
    </row>
    <row r="1819" spans="1:3" x14ac:dyDescent="0.2">
      <c r="A1819" s="1">
        <v>1818</v>
      </c>
      <c r="B1819" s="4" t="s">
        <v>4899</v>
      </c>
      <c r="C1819" s="4" t="s">
        <v>3120</v>
      </c>
    </row>
    <row r="1820" spans="1:3" x14ac:dyDescent="0.2">
      <c r="A1820" s="1">
        <v>1819</v>
      </c>
      <c r="B1820" s="4" t="s">
        <v>4899</v>
      </c>
      <c r="C1820" s="4" t="s">
        <v>3076</v>
      </c>
    </row>
    <row r="1821" spans="1:3" x14ac:dyDescent="0.2">
      <c r="A1821" s="1">
        <v>1820</v>
      </c>
      <c r="B1821" s="4" t="s">
        <v>4899</v>
      </c>
      <c r="C1821" s="4" t="s">
        <v>3632</v>
      </c>
    </row>
    <row r="1822" spans="1:3" x14ac:dyDescent="0.2">
      <c r="A1822" s="1">
        <v>1821</v>
      </c>
      <c r="B1822" s="4" t="s">
        <v>4899</v>
      </c>
      <c r="C1822" s="4" t="s">
        <v>3114</v>
      </c>
    </row>
    <row r="1823" spans="1:3" x14ac:dyDescent="0.2">
      <c r="A1823" s="1">
        <v>1822</v>
      </c>
      <c r="B1823" s="4" t="s">
        <v>4900</v>
      </c>
      <c r="C1823" s="4" t="s">
        <v>3110</v>
      </c>
    </row>
    <row r="1824" spans="1:3" x14ac:dyDescent="0.2">
      <c r="A1824" s="1">
        <v>1823</v>
      </c>
      <c r="B1824" s="4" t="s">
        <v>4901</v>
      </c>
      <c r="C1824" s="4" t="s">
        <v>3092</v>
      </c>
    </row>
    <row r="1825" spans="1:3" x14ac:dyDescent="0.2">
      <c r="A1825" s="1">
        <v>1824</v>
      </c>
      <c r="B1825" s="4" t="s">
        <v>4902</v>
      </c>
      <c r="C1825" s="4" t="s">
        <v>3092</v>
      </c>
    </row>
    <row r="1826" spans="1:3" x14ac:dyDescent="0.2">
      <c r="A1826" s="1">
        <v>1825</v>
      </c>
      <c r="B1826" s="4" t="s">
        <v>4903</v>
      </c>
      <c r="C1826" s="4" t="s">
        <v>3092</v>
      </c>
    </row>
    <row r="1827" spans="1:3" x14ac:dyDescent="0.2">
      <c r="A1827" s="1">
        <v>1826</v>
      </c>
      <c r="B1827" s="4" t="s">
        <v>4904</v>
      </c>
      <c r="C1827" s="4" t="s">
        <v>3094</v>
      </c>
    </row>
    <row r="1828" spans="1:3" x14ac:dyDescent="0.2">
      <c r="A1828" s="1">
        <v>1827</v>
      </c>
      <c r="B1828" s="4" t="s">
        <v>4905</v>
      </c>
      <c r="C1828" s="4" t="s">
        <v>3120</v>
      </c>
    </row>
    <row r="1829" spans="1:3" x14ac:dyDescent="0.2">
      <c r="A1829" s="1">
        <v>1828</v>
      </c>
      <c r="B1829" s="4" t="s">
        <v>4906</v>
      </c>
      <c r="C1829" s="4" t="s">
        <v>3110</v>
      </c>
    </row>
    <row r="1830" spans="1:3" x14ac:dyDescent="0.2">
      <c r="A1830" s="1">
        <v>1829</v>
      </c>
      <c r="B1830" s="4" t="s">
        <v>4907</v>
      </c>
      <c r="C1830" s="4" t="s">
        <v>3310</v>
      </c>
    </row>
    <row r="1831" spans="1:3" x14ac:dyDescent="0.2">
      <c r="A1831" s="1">
        <v>1830</v>
      </c>
      <c r="B1831" s="4" t="s">
        <v>4908</v>
      </c>
      <c r="C1831" s="4" t="s">
        <v>3361</v>
      </c>
    </row>
    <row r="1832" spans="1:3" x14ac:dyDescent="0.2">
      <c r="A1832" s="1">
        <v>1831</v>
      </c>
      <c r="B1832" s="4" t="s">
        <v>4909</v>
      </c>
      <c r="C1832" s="4" t="s">
        <v>3553</v>
      </c>
    </row>
    <row r="1833" spans="1:3" x14ac:dyDescent="0.2">
      <c r="A1833" s="1">
        <v>1832</v>
      </c>
      <c r="B1833" s="4" t="s">
        <v>4910</v>
      </c>
      <c r="C1833" s="4" t="s">
        <v>3094</v>
      </c>
    </row>
    <row r="1834" spans="1:3" x14ac:dyDescent="0.2">
      <c r="A1834" s="1">
        <v>1833</v>
      </c>
      <c r="B1834" s="4" t="s">
        <v>4911</v>
      </c>
      <c r="C1834" s="4" t="s">
        <v>3074</v>
      </c>
    </row>
    <row r="1835" spans="1:3" x14ac:dyDescent="0.2">
      <c r="A1835" s="1">
        <v>1834</v>
      </c>
      <c r="B1835" s="4" t="s">
        <v>4912</v>
      </c>
      <c r="C1835" s="4" t="s">
        <v>3092</v>
      </c>
    </row>
    <row r="1836" spans="1:3" x14ac:dyDescent="0.2">
      <c r="A1836" s="1">
        <v>1835</v>
      </c>
      <c r="B1836" s="4" t="s">
        <v>4913</v>
      </c>
      <c r="C1836" s="4" t="s">
        <v>3303</v>
      </c>
    </row>
    <row r="1837" spans="1:3" x14ac:dyDescent="0.2">
      <c r="A1837" s="1">
        <v>1836</v>
      </c>
      <c r="B1837" s="4" t="s">
        <v>4914</v>
      </c>
      <c r="C1837" s="4" t="s">
        <v>3163</v>
      </c>
    </row>
    <row r="1838" spans="1:3" x14ac:dyDescent="0.2">
      <c r="A1838" s="1">
        <v>1837</v>
      </c>
      <c r="B1838" s="4" t="s">
        <v>4915</v>
      </c>
      <c r="C1838" s="4" t="s">
        <v>3383</v>
      </c>
    </row>
    <row r="1839" spans="1:3" x14ac:dyDescent="0.2">
      <c r="A1839" s="1">
        <v>1838</v>
      </c>
      <c r="B1839" s="4" t="s">
        <v>4916</v>
      </c>
      <c r="C1839" s="4" t="s">
        <v>3084</v>
      </c>
    </row>
    <row r="1840" spans="1:3" x14ac:dyDescent="0.2">
      <c r="A1840" s="1">
        <v>1839</v>
      </c>
      <c r="B1840" s="4" t="s">
        <v>4917</v>
      </c>
      <c r="C1840" s="4" t="s">
        <v>4894</v>
      </c>
    </row>
    <row r="1841" spans="1:3" x14ac:dyDescent="0.2">
      <c r="A1841" s="1">
        <v>1840</v>
      </c>
      <c r="B1841" s="4" t="s">
        <v>4917</v>
      </c>
      <c r="C1841" s="4" t="s">
        <v>3114</v>
      </c>
    </row>
    <row r="1842" spans="1:3" x14ac:dyDescent="0.2">
      <c r="A1842" s="1">
        <v>1841</v>
      </c>
      <c r="B1842" s="4" t="s">
        <v>4918</v>
      </c>
      <c r="C1842" s="4" t="s">
        <v>3128</v>
      </c>
    </row>
    <row r="1843" spans="1:3" x14ac:dyDescent="0.2">
      <c r="A1843" s="1">
        <v>1842</v>
      </c>
      <c r="B1843" s="4" t="s">
        <v>4919</v>
      </c>
      <c r="C1843" s="4" t="s">
        <v>3142</v>
      </c>
    </row>
    <row r="1844" spans="1:3" x14ac:dyDescent="0.2">
      <c r="A1844" s="1">
        <v>1843</v>
      </c>
      <c r="B1844" s="4" t="s">
        <v>4920</v>
      </c>
      <c r="C1844" s="4" t="s">
        <v>3186</v>
      </c>
    </row>
    <row r="1845" spans="1:3" x14ac:dyDescent="0.2">
      <c r="A1845" s="1">
        <v>1844</v>
      </c>
      <c r="B1845" s="4" t="s">
        <v>4921</v>
      </c>
      <c r="C1845" s="4" t="s">
        <v>3573</v>
      </c>
    </row>
    <row r="1846" spans="1:3" x14ac:dyDescent="0.2">
      <c r="A1846" s="1">
        <v>1845</v>
      </c>
      <c r="B1846" s="4" t="s">
        <v>4922</v>
      </c>
      <c r="C1846" s="4" t="s">
        <v>3146</v>
      </c>
    </row>
    <row r="1847" spans="1:3" x14ac:dyDescent="0.2">
      <c r="A1847" s="1">
        <v>1846</v>
      </c>
      <c r="B1847" s="4" t="s">
        <v>4923</v>
      </c>
      <c r="C1847" s="4" t="s">
        <v>3110</v>
      </c>
    </row>
    <row r="1848" spans="1:3" x14ac:dyDescent="0.2">
      <c r="A1848" s="1">
        <v>1847</v>
      </c>
      <c r="B1848" s="4" t="s">
        <v>4924</v>
      </c>
      <c r="C1848" s="4" t="s">
        <v>3076</v>
      </c>
    </row>
    <row r="1849" spans="1:3" x14ac:dyDescent="0.2">
      <c r="A1849" s="1">
        <v>1848</v>
      </c>
      <c r="B1849" s="4" t="s">
        <v>4925</v>
      </c>
      <c r="C1849" s="4" t="s">
        <v>3069</v>
      </c>
    </row>
    <row r="1850" spans="1:3" x14ac:dyDescent="0.2">
      <c r="A1850" s="1">
        <v>1849</v>
      </c>
      <c r="B1850" s="4" t="s">
        <v>4926</v>
      </c>
      <c r="C1850" s="4" t="s">
        <v>3492</v>
      </c>
    </row>
    <row r="1851" spans="1:3" x14ac:dyDescent="0.2">
      <c r="A1851" s="1">
        <v>1850</v>
      </c>
      <c r="B1851" s="4" t="s">
        <v>4927</v>
      </c>
      <c r="C1851" s="4" t="s">
        <v>3114</v>
      </c>
    </row>
    <row r="1852" spans="1:3" x14ac:dyDescent="0.2">
      <c r="A1852" s="1">
        <v>1851</v>
      </c>
      <c r="B1852" s="4" t="s">
        <v>4928</v>
      </c>
      <c r="C1852" s="4" t="s">
        <v>3092</v>
      </c>
    </row>
    <row r="1853" spans="1:3" x14ac:dyDescent="0.2">
      <c r="A1853" s="1">
        <v>1852</v>
      </c>
      <c r="B1853" s="4" t="s">
        <v>4929</v>
      </c>
      <c r="C1853" s="4" t="s">
        <v>4930</v>
      </c>
    </row>
    <row r="1854" spans="1:3" x14ac:dyDescent="0.2">
      <c r="A1854" s="1">
        <v>1853</v>
      </c>
      <c r="B1854" s="4" t="s">
        <v>4931</v>
      </c>
      <c r="C1854" s="4" t="s">
        <v>3371</v>
      </c>
    </row>
    <row r="1855" spans="1:3" x14ac:dyDescent="0.2">
      <c r="A1855" s="1">
        <v>1854</v>
      </c>
      <c r="B1855" s="4" t="s">
        <v>4932</v>
      </c>
      <c r="C1855" s="4" t="s">
        <v>3092</v>
      </c>
    </row>
    <row r="1856" spans="1:3" x14ac:dyDescent="0.2">
      <c r="A1856" s="1">
        <v>1855</v>
      </c>
      <c r="B1856" s="4" t="s">
        <v>4933</v>
      </c>
      <c r="C1856" s="4" t="s">
        <v>3122</v>
      </c>
    </row>
    <row r="1857" spans="1:3" x14ac:dyDescent="0.2">
      <c r="A1857" s="1">
        <v>1856</v>
      </c>
      <c r="B1857" s="4" t="s">
        <v>4934</v>
      </c>
      <c r="C1857" s="4" t="s">
        <v>3094</v>
      </c>
    </row>
    <row r="1858" spans="1:3" x14ac:dyDescent="0.2">
      <c r="A1858" s="1">
        <v>1857</v>
      </c>
      <c r="B1858" s="4" t="s">
        <v>4935</v>
      </c>
      <c r="C1858" s="4" t="s">
        <v>3186</v>
      </c>
    </row>
    <row r="1859" spans="1:3" x14ac:dyDescent="0.2">
      <c r="A1859" s="1">
        <v>1858</v>
      </c>
      <c r="B1859" s="4" t="s">
        <v>4936</v>
      </c>
      <c r="C1859" s="4" t="s">
        <v>3074</v>
      </c>
    </row>
    <row r="1860" spans="1:3" x14ac:dyDescent="0.2">
      <c r="A1860" s="1">
        <v>1859</v>
      </c>
      <c r="B1860" s="4" t="s">
        <v>4937</v>
      </c>
      <c r="C1860" s="4" t="s">
        <v>3110</v>
      </c>
    </row>
    <row r="1861" spans="1:3" x14ac:dyDescent="0.2">
      <c r="A1861" s="1">
        <v>1860</v>
      </c>
      <c r="B1861" s="4" t="s">
        <v>4938</v>
      </c>
      <c r="C1861" s="4" t="s">
        <v>4939</v>
      </c>
    </row>
    <row r="1862" spans="1:3" x14ac:dyDescent="0.2">
      <c r="A1862" s="1">
        <v>1861</v>
      </c>
      <c r="B1862" s="4" t="s">
        <v>4940</v>
      </c>
      <c r="C1862" s="4" t="s">
        <v>3128</v>
      </c>
    </row>
    <row r="1863" spans="1:3" x14ac:dyDescent="0.2">
      <c r="A1863" s="1">
        <v>1862</v>
      </c>
      <c r="B1863" s="4" t="s">
        <v>4941</v>
      </c>
      <c r="C1863" s="4" t="s">
        <v>3669</v>
      </c>
    </row>
    <row r="1864" spans="1:3" x14ac:dyDescent="0.2">
      <c r="A1864" s="1">
        <v>1863</v>
      </c>
      <c r="B1864" s="4" t="s">
        <v>4941</v>
      </c>
      <c r="C1864" s="4" t="s">
        <v>4942</v>
      </c>
    </row>
    <row r="1865" spans="1:3" x14ac:dyDescent="0.2">
      <c r="A1865" s="1">
        <v>1864</v>
      </c>
      <c r="B1865" s="4" t="s">
        <v>4941</v>
      </c>
      <c r="C1865" s="4" t="s">
        <v>3186</v>
      </c>
    </row>
    <row r="1866" spans="1:3" x14ac:dyDescent="0.2">
      <c r="A1866" s="1">
        <v>1865</v>
      </c>
      <c r="B1866" s="4" t="s">
        <v>4941</v>
      </c>
      <c r="C1866" s="4" t="s">
        <v>3310</v>
      </c>
    </row>
    <row r="1867" spans="1:3" x14ac:dyDescent="0.2">
      <c r="A1867" s="1">
        <v>1866</v>
      </c>
      <c r="B1867" s="4" t="s">
        <v>4941</v>
      </c>
      <c r="C1867" s="4" t="s">
        <v>3408</v>
      </c>
    </row>
    <row r="1868" spans="1:3" x14ac:dyDescent="0.2">
      <c r="A1868" s="1">
        <v>1867</v>
      </c>
      <c r="B1868" s="4" t="s">
        <v>4941</v>
      </c>
      <c r="C1868" s="4" t="s">
        <v>3110</v>
      </c>
    </row>
    <row r="1869" spans="1:3" x14ac:dyDescent="0.2">
      <c r="A1869" s="1">
        <v>1868</v>
      </c>
      <c r="B1869" s="4" t="s">
        <v>4941</v>
      </c>
      <c r="C1869" s="4" t="s">
        <v>3478</v>
      </c>
    </row>
    <row r="1870" spans="1:3" x14ac:dyDescent="0.2">
      <c r="A1870" s="1">
        <v>1869</v>
      </c>
      <c r="B1870" s="4" t="s">
        <v>4941</v>
      </c>
      <c r="C1870" s="4" t="s">
        <v>3114</v>
      </c>
    </row>
    <row r="1871" spans="1:3" x14ac:dyDescent="0.2">
      <c r="A1871" s="1">
        <v>1870</v>
      </c>
      <c r="B1871" s="4" t="s">
        <v>4941</v>
      </c>
      <c r="C1871" s="4" t="s">
        <v>3376</v>
      </c>
    </row>
    <row r="1872" spans="1:3" x14ac:dyDescent="0.2">
      <c r="A1872" s="1">
        <v>1871</v>
      </c>
      <c r="B1872" s="4" t="s">
        <v>4943</v>
      </c>
      <c r="C1872" s="4" t="s">
        <v>3092</v>
      </c>
    </row>
    <row r="1873" spans="1:3" x14ac:dyDescent="0.2">
      <c r="A1873" s="1">
        <v>1872</v>
      </c>
      <c r="B1873" s="4" t="s">
        <v>4944</v>
      </c>
      <c r="C1873" s="4" t="s">
        <v>3110</v>
      </c>
    </row>
    <row r="1874" spans="1:3" x14ac:dyDescent="0.2">
      <c r="A1874" s="1">
        <v>1873</v>
      </c>
      <c r="B1874" s="4" t="s">
        <v>4944</v>
      </c>
      <c r="C1874" s="4" t="s">
        <v>3066</v>
      </c>
    </row>
    <row r="1875" spans="1:3" x14ac:dyDescent="0.2">
      <c r="A1875" s="1">
        <v>1874</v>
      </c>
      <c r="B1875" s="4" t="s">
        <v>4944</v>
      </c>
      <c r="C1875" s="4" t="s">
        <v>4945</v>
      </c>
    </row>
    <row r="1876" spans="1:3" x14ac:dyDescent="0.2">
      <c r="A1876" s="1">
        <v>1875</v>
      </c>
      <c r="B1876" s="4" t="s">
        <v>4946</v>
      </c>
      <c r="C1876" s="4" t="s">
        <v>3331</v>
      </c>
    </row>
    <row r="1877" spans="1:3" x14ac:dyDescent="0.2">
      <c r="A1877" s="1">
        <v>1876</v>
      </c>
      <c r="B1877" s="4" t="s">
        <v>4947</v>
      </c>
      <c r="C1877" s="4" t="s">
        <v>3094</v>
      </c>
    </row>
    <row r="1878" spans="1:3" x14ac:dyDescent="0.2">
      <c r="A1878" s="1">
        <v>1877</v>
      </c>
      <c r="B1878" s="4" t="s">
        <v>4948</v>
      </c>
      <c r="C1878" s="4" t="s">
        <v>3146</v>
      </c>
    </row>
    <row r="1879" spans="1:3" x14ac:dyDescent="0.2">
      <c r="A1879" s="1">
        <v>1878</v>
      </c>
      <c r="B1879" s="4" t="s">
        <v>4949</v>
      </c>
      <c r="C1879" s="4" t="s">
        <v>3233</v>
      </c>
    </row>
    <row r="1880" spans="1:3" x14ac:dyDescent="0.2">
      <c r="A1880" s="1">
        <v>1879</v>
      </c>
      <c r="B1880" s="4" t="s">
        <v>4950</v>
      </c>
      <c r="C1880" s="4" t="s">
        <v>3421</v>
      </c>
    </row>
    <row r="1881" spans="1:3" x14ac:dyDescent="0.2">
      <c r="A1881" s="1">
        <v>1880</v>
      </c>
      <c r="B1881" s="4" t="s">
        <v>4951</v>
      </c>
      <c r="C1881" s="4" t="s">
        <v>3310</v>
      </c>
    </row>
    <row r="1882" spans="1:3" x14ac:dyDescent="0.2">
      <c r="A1882" s="1">
        <v>1881</v>
      </c>
      <c r="B1882" s="4" t="s">
        <v>4952</v>
      </c>
      <c r="C1882" s="4" t="s">
        <v>3376</v>
      </c>
    </row>
    <row r="1883" spans="1:3" x14ac:dyDescent="0.2">
      <c r="A1883" s="1">
        <v>1882</v>
      </c>
      <c r="B1883" s="4" t="s">
        <v>4953</v>
      </c>
      <c r="C1883" s="4" t="s">
        <v>3106</v>
      </c>
    </row>
    <row r="1884" spans="1:3" x14ac:dyDescent="0.2">
      <c r="A1884" s="1">
        <v>1883</v>
      </c>
      <c r="B1884" s="4" t="s">
        <v>4954</v>
      </c>
      <c r="C1884" s="4" t="s">
        <v>3092</v>
      </c>
    </row>
    <row r="1885" spans="1:3" x14ac:dyDescent="0.2">
      <c r="A1885" s="1">
        <v>1884</v>
      </c>
      <c r="B1885" s="4" t="s">
        <v>4955</v>
      </c>
      <c r="C1885" s="4" t="s">
        <v>3124</v>
      </c>
    </row>
    <row r="1886" spans="1:3" x14ac:dyDescent="0.2">
      <c r="A1886" s="1">
        <v>1885</v>
      </c>
      <c r="B1886" s="4" t="s">
        <v>4956</v>
      </c>
      <c r="C1886" s="4" t="s">
        <v>3110</v>
      </c>
    </row>
    <row r="1887" spans="1:3" x14ac:dyDescent="0.2">
      <c r="A1887" s="1">
        <v>1886</v>
      </c>
      <c r="B1887" s="4" t="s">
        <v>4957</v>
      </c>
      <c r="C1887" s="4" t="s">
        <v>3082</v>
      </c>
    </row>
    <row r="1888" spans="1:3" x14ac:dyDescent="0.2">
      <c r="A1888" s="1">
        <v>1887</v>
      </c>
      <c r="B1888" s="4" t="s">
        <v>4957</v>
      </c>
      <c r="C1888" s="4" t="s">
        <v>4958</v>
      </c>
    </row>
    <row r="1889" spans="1:3" x14ac:dyDescent="0.2">
      <c r="A1889" s="1">
        <v>1888</v>
      </c>
      <c r="B1889" s="4" t="s">
        <v>4957</v>
      </c>
      <c r="C1889" s="4" t="s">
        <v>3114</v>
      </c>
    </row>
    <row r="1890" spans="1:3" x14ac:dyDescent="0.2">
      <c r="A1890" s="1">
        <v>1889</v>
      </c>
      <c r="B1890" s="4" t="s">
        <v>4959</v>
      </c>
      <c r="C1890" s="4" t="s">
        <v>3310</v>
      </c>
    </row>
    <row r="1891" spans="1:3" x14ac:dyDescent="0.2">
      <c r="A1891" s="1">
        <v>1890</v>
      </c>
      <c r="B1891" s="4" t="s">
        <v>4959</v>
      </c>
      <c r="C1891" s="4" t="s">
        <v>3656</v>
      </c>
    </row>
    <row r="1892" spans="1:3" x14ac:dyDescent="0.2">
      <c r="A1892" s="1">
        <v>1891</v>
      </c>
      <c r="B1892" s="4" t="s">
        <v>4960</v>
      </c>
      <c r="C1892" s="4" t="s">
        <v>3553</v>
      </c>
    </row>
    <row r="1893" spans="1:3" x14ac:dyDescent="0.2">
      <c r="A1893" s="1">
        <v>1892</v>
      </c>
      <c r="B1893" s="4" t="s">
        <v>4961</v>
      </c>
      <c r="C1893" s="4" t="s">
        <v>3201</v>
      </c>
    </row>
    <row r="1894" spans="1:3" x14ac:dyDescent="0.2">
      <c r="A1894" s="1">
        <v>1893</v>
      </c>
      <c r="B1894" s="4" t="s">
        <v>4962</v>
      </c>
      <c r="C1894" s="4" t="s">
        <v>4014</v>
      </c>
    </row>
    <row r="1895" spans="1:3" x14ac:dyDescent="0.2">
      <c r="A1895" s="1">
        <v>1894</v>
      </c>
      <c r="B1895" s="4" t="s">
        <v>4963</v>
      </c>
      <c r="C1895" s="4" t="s">
        <v>3092</v>
      </c>
    </row>
    <row r="1896" spans="1:3" x14ac:dyDescent="0.2">
      <c r="A1896" s="1">
        <v>1895</v>
      </c>
      <c r="B1896" s="4" t="s">
        <v>4964</v>
      </c>
      <c r="C1896" s="4" t="s">
        <v>3069</v>
      </c>
    </row>
    <row r="1897" spans="1:3" x14ac:dyDescent="0.2">
      <c r="A1897" s="1">
        <v>1896</v>
      </c>
      <c r="B1897" s="4" t="s">
        <v>4965</v>
      </c>
      <c r="C1897" s="4" t="s">
        <v>4217</v>
      </c>
    </row>
    <row r="1898" spans="1:3" x14ac:dyDescent="0.2">
      <c r="A1898" s="1">
        <v>1897</v>
      </c>
      <c r="B1898" s="4" t="s">
        <v>4966</v>
      </c>
      <c r="C1898" s="4" t="s">
        <v>3069</v>
      </c>
    </row>
    <row r="1899" spans="1:3" x14ac:dyDescent="0.2">
      <c r="A1899" s="1">
        <v>1898</v>
      </c>
      <c r="B1899" s="4" t="s">
        <v>4967</v>
      </c>
      <c r="C1899" s="4" t="s">
        <v>3379</v>
      </c>
    </row>
    <row r="1900" spans="1:3" x14ac:dyDescent="0.2">
      <c r="A1900" s="1">
        <v>1899</v>
      </c>
      <c r="B1900" s="4" t="s">
        <v>4968</v>
      </c>
      <c r="C1900" s="4" t="s">
        <v>4665</v>
      </c>
    </row>
    <row r="1901" spans="1:3" x14ac:dyDescent="0.2">
      <c r="A1901" s="1">
        <v>1900</v>
      </c>
      <c r="B1901" s="4" t="s">
        <v>4969</v>
      </c>
      <c r="C1901" s="4" t="s">
        <v>3383</v>
      </c>
    </row>
    <row r="1902" spans="1:3" x14ac:dyDescent="0.2">
      <c r="A1902" s="1">
        <v>1901</v>
      </c>
      <c r="B1902" s="4" t="s">
        <v>4970</v>
      </c>
      <c r="C1902" s="4" t="s">
        <v>3124</v>
      </c>
    </row>
    <row r="1903" spans="1:3" x14ac:dyDescent="0.2">
      <c r="A1903" s="1">
        <v>1902</v>
      </c>
      <c r="B1903" s="4" t="s">
        <v>4970</v>
      </c>
      <c r="C1903" s="4" t="s">
        <v>3339</v>
      </c>
    </row>
    <row r="1904" spans="1:3" x14ac:dyDescent="0.2">
      <c r="A1904" s="1">
        <v>1903</v>
      </c>
      <c r="B1904" s="4" t="s">
        <v>4971</v>
      </c>
      <c r="C1904" s="4" t="s">
        <v>3092</v>
      </c>
    </row>
    <row r="1905" spans="1:3" x14ac:dyDescent="0.2">
      <c r="A1905" s="1">
        <v>1904</v>
      </c>
      <c r="B1905" s="4" t="s">
        <v>4972</v>
      </c>
      <c r="C1905" s="4" t="s">
        <v>3084</v>
      </c>
    </row>
    <row r="1906" spans="1:3" x14ac:dyDescent="0.2">
      <c r="A1906" s="1">
        <v>1905</v>
      </c>
      <c r="B1906" s="4" t="s">
        <v>4973</v>
      </c>
      <c r="C1906" s="4" t="s">
        <v>3094</v>
      </c>
    </row>
    <row r="1907" spans="1:3" x14ac:dyDescent="0.2">
      <c r="A1907" s="1">
        <v>1906</v>
      </c>
      <c r="B1907" s="4" t="s">
        <v>4974</v>
      </c>
      <c r="C1907" s="4" t="s">
        <v>4371</v>
      </c>
    </row>
    <row r="1908" spans="1:3" x14ac:dyDescent="0.2">
      <c r="A1908" s="1">
        <v>1907</v>
      </c>
      <c r="B1908" s="4" t="s">
        <v>4975</v>
      </c>
      <c r="C1908" s="4" t="s">
        <v>3343</v>
      </c>
    </row>
    <row r="1909" spans="1:3" x14ac:dyDescent="0.2">
      <c r="A1909" s="1">
        <v>1908</v>
      </c>
      <c r="B1909" s="4" t="s">
        <v>4976</v>
      </c>
      <c r="C1909" s="4" t="s">
        <v>3295</v>
      </c>
    </row>
    <row r="1910" spans="1:3" x14ac:dyDescent="0.2">
      <c r="A1910" s="1">
        <v>1909</v>
      </c>
      <c r="B1910" s="4" t="s">
        <v>4977</v>
      </c>
      <c r="C1910" s="4" t="s">
        <v>3915</v>
      </c>
    </row>
    <row r="1911" spans="1:3" x14ac:dyDescent="0.2">
      <c r="A1911" s="1">
        <v>1910</v>
      </c>
      <c r="B1911" s="4" t="s">
        <v>4978</v>
      </c>
      <c r="C1911" s="4" t="s">
        <v>3094</v>
      </c>
    </row>
    <row r="1912" spans="1:3" x14ac:dyDescent="0.2">
      <c r="A1912" s="1">
        <v>1911</v>
      </c>
      <c r="B1912" s="4" t="s">
        <v>4979</v>
      </c>
      <c r="C1912" s="4" t="s">
        <v>3142</v>
      </c>
    </row>
    <row r="1913" spans="1:3" x14ac:dyDescent="0.2">
      <c r="A1913" s="1">
        <v>1912</v>
      </c>
      <c r="B1913" s="4" t="s">
        <v>4979</v>
      </c>
      <c r="C1913" s="4" t="s">
        <v>3146</v>
      </c>
    </row>
    <row r="1914" spans="1:3" x14ac:dyDescent="0.2">
      <c r="A1914" s="1">
        <v>1913</v>
      </c>
      <c r="B1914" s="4" t="s">
        <v>4979</v>
      </c>
      <c r="C1914" s="4" t="s">
        <v>3152</v>
      </c>
    </row>
    <row r="1915" spans="1:3" x14ac:dyDescent="0.2">
      <c r="A1915" s="1">
        <v>1914</v>
      </c>
      <c r="B1915" s="4" t="s">
        <v>4980</v>
      </c>
      <c r="C1915" s="4" t="s">
        <v>3186</v>
      </c>
    </row>
    <row r="1916" spans="1:3" x14ac:dyDescent="0.2">
      <c r="A1916" s="1">
        <v>1915</v>
      </c>
      <c r="B1916" s="4" t="s">
        <v>4981</v>
      </c>
      <c r="C1916" s="4" t="s">
        <v>3142</v>
      </c>
    </row>
    <row r="1917" spans="1:3" x14ac:dyDescent="0.2">
      <c r="A1917" s="1">
        <v>1916</v>
      </c>
      <c r="B1917" s="4" t="s">
        <v>4982</v>
      </c>
      <c r="C1917" s="4" t="s">
        <v>3142</v>
      </c>
    </row>
    <row r="1918" spans="1:3" x14ac:dyDescent="0.2">
      <c r="A1918" s="1">
        <v>1917</v>
      </c>
      <c r="B1918" s="4" t="s">
        <v>4983</v>
      </c>
      <c r="C1918" s="4" t="s">
        <v>3866</v>
      </c>
    </row>
    <row r="1919" spans="1:3" x14ac:dyDescent="0.2">
      <c r="A1919" s="1">
        <v>1918</v>
      </c>
      <c r="B1919" s="4" t="s">
        <v>4984</v>
      </c>
      <c r="C1919" s="4" t="s">
        <v>4985</v>
      </c>
    </row>
    <row r="1920" spans="1:3" x14ac:dyDescent="0.2">
      <c r="A1920" s="1">
        <v>1919</v>
      </c>
      <c r="B1920" s="4" t="s">
        <v>4986</v>
      </c>
      <c r="C1920" s="4" t="s">
        <v>3509</v>
      </c>
    </row>
    <row r="1921" spans="1:3" x14ac:dyDescent="0.2">
      <c r="A1921" s="1">
        <v>1920</v>
      </c>
      <c r="B1921" s="4" t="s">
        <v>4987</v>
      </c>
      <c r="C1921" s="4" t="s">
        <v>3128</v>
      </c>
    </row>
    <row r="1922" spans="1:3" x14ac:dyDescent="0.2">
      <c r="A1922" s="1">
        <v>1921</v>
      </c>
      <c r="B1922" s="4" t="s">
        <v>4988</v>
      </c>
      <c r="C1922" s="4" t="s">
        <v>3186</v>
      </c>
    </row>
    <row r="1923" spans="1:3" x14ac:dyDescent="0.2">
      <c r="A1923" s="1">
        <v>1922</v>
      </c>
      <c r="B1923" s="4" t="s">
        <v>4989</v>
      </c>
      <c r="C1923" s="4" t="s">
        <v>3120</v>
      </c>
    </row>
    <row r="1924" spans="1:3" x14ac:dyDescent="0.2">
      <c r="A1924" s="1">
        <v>1923</v>
      </c>
      <c r="B1924" s="4" t="s">
        <v>4990</v>
      </c>
      <c r="C1924" s="4" t="s">
        <v>4991</v>
      </c>
    </row>
    <row r="1925" spans="1:3" x14ac:dyDescent="0.2">
      <c r="A1925" s="1">
        <v>1924</v>
      </c>
      <c r="B1925" s="4" t="s">
        <v>4992</v>
      </c>
      <c r="C1925" s="4" t="s">
        <v>3315</v>
      </c>
    </row>
    <row r="1926" spans="1:3" x14ac:dyDescent="0.2">
      <c r="A1926" s="1">
        <v>1925</v>
      </c>
      <c r="B1926" s="4" t="s">
        <v>4993</v>
      </c>
      <c r="C1926" s="4" t="s">
        <v>3120</v>
      </c>
    </row>
    <row r="1927" spans="1:3" x14ac:dyDescent="0.2">
      <c r="A1927" s="1">
        <v>1926</v>
      </c>
      <c r="B1927" s="4" t="s">
        <v>4994</v>
      </c>
      <c r="C1927" s="4" t="s">
        <v>3448</v>
      </c>
    </row>
    <row r="1928" spans="1:3" x14ac:dyDescent="0.2">
      <c r="A1928" s="1">
        <v>1927</v>
      </c>
      <c r="B1928" s="4" t="s">
        <v>4995</v>
      </c>
      <c r="C1928" s="4" t="s">
        <v>3066</v>
      </c>
    </row>
    <row r="1929" spans="1:3" x14ac:dyDescent="0.2">
      <c r="A1929" s="1">
        <v>1928</v>
      </c>
      <c r="B1929" s="4" t="s">
        <v>4996</v>
      </c>
      <c r="C1929" s="4" t="s">
        <v>3110</v>
      </c>
    </row>
    <row r="1930" spans="1:3" x14ac:dyDescent="0.2">
      <c r="A1930" s="1">
        <v>1929</v>
      </c>
      <c r="B1930" s="4" t="s">
        <v>4996</v>
      </c>
      <c r="C1930" s="4" t="s">
        <v>3424</v>
      </c>
    </row>
    <row r="1931" spans="1:3" x14ac:dyDescent="0.2">
      <c r="A1931" s="1">
        <v>1930</v>
      </c>
      <c r="B1931" s="4" t="s">
        <v>4997</v>
      </c>
      <c r="C1931" s="4" t="s">
        <v>3066</v>
      </c>
    </row>
    <row r="1932" spans="1:3" x14ac:dyDescent="0.2">
      <c r="A1932" s="1">
        <v>1931</v>
      </c>
      <c r="B1932" s="4" t="s">
        <v>4998</v>
      </c>
      <c r="C1932" s="4" t="s">
        <v>3383</v>
      </c>
    </row>
    <row r="1933" spans="1:3" x14ac:dyDescent="0.2">
      <c r="A1933" s="1">
        <v>1932</v>
      </c>
      <c r="B1933" s="4" t="s">
        <v>4999</v>
      </c>
      <c r="C1933" s="4" t="s">
        <v>3186</v>
      </c>
    </row>
    <row r="1934" spans="1:3" x14ac:dyDescent="0.2">
      <c r="A1934" s="1">
        <v>1933</v>
      </c>
      <c r="B1934" s="4" t="s">
        <v>5000</v>
      </c>
      <c r="C1934" s="4" t="s">
        <v>3930</v>
      </c>
    </row>
    <row r="1935" spans="1:3" x14ac:dyDescent="0.2">
      <c r="A1935" s="1">
        <v>1934</v>
      </c>
      <c r="B1935" s="4" t="s">
        <v>5001</v>
      </c>
      <c r="C1935" s="4" t="s">
        <v>5002</v>
      </c>
    </row>
    <row r="1936" spans="1:3" x14ac:dyDescent="0.2">
      <c r="A1936" s="1">
        <v>1935</v>
      </c>
      <c r="B1936" s="4" t="s">
        <v>5003</v>
      </c>
      <c r="C1936" s="4" t="s">
        <v>3120</v>
      </c>
    </row>
    <row r="1937" spans="1:3" x14ac:dyDescent="0.2">
      <c r="A1937" s="1">
        <v>1936</v>
      </c>
      <c r="B1937" s="4" t="s">
        <v>5004</v>
      </c>
      <c r="C1937" s="4" t="s">
        <v>3092</v>
      </c>
    </row>
    <row r="1938" spans="1:3" x14ac:dyDescent="0.2">
      <c r="A1938" s="1">
        <v>1937</v>
      </c>
      <c r="B1938" s="4" t="s">
        <v>5005</v>
      </c>
      <c r="C1938" s="4" t="s">
        <v>3310</v>
      </c>
    </row>
    <row r="1939" spans="1:3" x14ac:dyDescent="0.2">
      <c r="A1939" s="1">
        <v>1938</v>
      </c>
      <c r="B1939" s="4" t="s">
        <v>5006</v>
      </c>
      <c r="C1939" s="4" t="s">
        <v>4820</v>
      </c>
    </row>
    <row r="1940" spans="1:3" x14ac:dyDescent="0.2">
      <c r="A1940" s="1">
        <v>1939</v>
      </c>
      <c r="B1940" s="4" t="s">
        <v>5007</v>
      </c>
      <c r="C1940" s="4" t="s">
        <v>3092</v>
      </c>
    </row>
    <row r="1941" spans="1:3" x14ac:dyDescent="0.2">
      <c r="A1941" s="1">
        <v>1940</v>
      </c>
      <c r="B1941" s="4" t="s">
        <v>5007</v>
      </c>
      <c r="C1941" s="4" t="s">
        <v>3124</v>
      </c>
    </row>
    <row r="1942" spans="1:3" x14ac:dyDescent="0.2">
      <c r="A1942" s="1">
        <v>1941</v>
      </c>
      <c r="B1942" s="4" t="s">
        <v>5007</v>
      </c>
      <c r="C1942" s="4" t="s">
        <v>3110</v>
      </c>
    </row>
    <row r="1943" spans="1:3" x14ac:dyDescent="0.2">
      <c r="A1943" s="1">
        <v>1942</v>
      </c>
      <c r="B1943" s="4" t="s">
        <v>5007</v>
      </c>
      <c r="C1943" s="4" t="s">
        <v>5008</v>
      </c>
    </row>
    <row r="1944" spans="1:3" x14ac:dyDescent="0.2">
      <c r="A1944" s="1">
        <v>1943</v>
      </c>
      <c r="B1944" s="4" t="s">
        <v>5007</v>
      </c>
      <c r="C1944" s="4" t="s">
        <v>3376</v>
      </c>
    </row>
    <row r="1945" spans="1:3" x14ac:dyDescent="0.2">
      <c r="A1945" s="1">
        <v>1944</v>
      </c>
      <c r="B1945" s="4" t="s">
        <v>5007</v>
      </c>
      <c r="C1945" s="4" t="s">
        <v>3094</v>
      </c>
    </row>
    <row r="1946" spans="1:3" x14ac:dyDescent="0.2">
      <c r="A1946" s="1">
        <v>1945</v>
      </c>
      <c r="B1946" s="4" t="s">
        <v>5007</v>
      </c>
      <c r="C1946" s="4" t="s">
        <v>5009</v>
      </c>
    </row>
    <row r="1947" spans="1:3" x14ac:dyDescent="0.2">
      <c r="A1947" s="1">
        <v>1946</v>
      </c>
      <c r="B1947" s="4" t="s">
        <v>5010</v>
      </c>
      <c r="C1947" s="4" t="s">
        <v>3375</v>
      </c>
    </row>
    <row r="1948" spans="1:3" x14ac:dyDescent="0.2">
      <c r="A1948" s="1">
        <v>1947</v>
      </c>
      <c r="B1948" s="4" t="s">
        <v>5011</v>
      </c>
      <c r="C1948" s="4" t="s">
        <v>3110</v>
      </c>
    </row>
    <row r="1949" spans="1:3" x14ac:dyDescent="0.2">
      <c r="A1949" s="1">
        <v>1948</v>
      </c>
      <c r="B1949" s="4" t="s">
        <v>5011</v>
      </c>
      <c r="C1949" s="4" t="s">
        <v>5012</v>
      </c>
    </row>
    <row r="1950" spans="1:3" x14ac:dyDescent="0.2">
      <c r="A1950" s="1">
        <v>1949</v>
      </c>
      <c r="B1950" s="4" t="s">
        <v>5013</v>
      </c>
      <c r="C1950" s="4" t="s">
        <v>3142</v>
      </c>
    </row>
    <row r="1951" spans="1:3" x14ac:dyDescent="0.2">
      <c r="A1951" s="1">
        <v>1950</v>
      </c>
      <c r="B1951" s="4" t="s">
        <v>5014</v>
      </c>
      <c r="C1951" s="4" t="s">
        <v>3530</v>
      </c>
    </row>
    <row r="1952" spans="1:3" x14ac:dyDescent="0.2">
      <c r="A1952" s="1">
        <v>1951</v>
      </c>
      <c r="B1952" s="4" t="s">
        <v>5014</v>
      </c>
      <c r="C1952" s="4" t="s">
        <v>3084</v>
      </c>
    </row>
    <row r="1953" spans="1:3" x14ac:dyDescent="0.2">
      <c r="A1953" s="1">
        <v>1952</v>
      </c>
      <c r="B1953" s="4" t="s">
        <v>5015</v>
      </c>
      <c r="C1953" s="4" t="s">
        <v>3092</v>
      </c>
    </row>
    <row r="1954" spans="1:3" x14ac:dyDescent="0.2">
      <c r="A1954" s="1">
        <v>1953</v>
      </c>
      <c r="B1954" s="4" t="s">
        <v>5016</v>
      </c>
      <c r="C1954" s="4" t="s">
        <v>3106</v>
      </c>
    </row>
    <row r="1955" spans="1:3" x14ac:dyDescent="0.2">
      <c r="A1955" s="1">
        <v>1954</v>
      </c>
      <c r="B1955" s="4" t="s">
        <v>5017</v>
      </c>
      <c r="C1955" s="4" t="s">
        <v>4724</v>
      </c>
    </row>
    <row r="1956" spans="1:3" x14ac:dyDescent="0.2">
      <c r="A1956" s="1">
        <v>1955</v>
      </c>
      <c r="B1956" s="4" t="s">
        <v>5018</v>
      </c>
      <c r="C1956" s="4" t="s">
        <v>3076</v>
      </c>
    </row>
    <row r="1957" spans="1:3" x14ac:dyDescent="0.2">
      <c r="A1957" s="1">
        <v>1956</v>
      </c>
      <c r="B1957" s="4" t="s">
        <v>5019</v>
      </c>
      <c r="C1957" s="4" t="s">
        <v>3120</v>
      </c>
    </row>
    <row r="1958" spans="1:3" x14ac:dyDescent="0.2">
      <c r="A1958" s="1">
        <v>1957</v>
      </c>
      <c r="B1958" s="4" t="s">
        <v>5020</v>
      </c>
      <c r="C1958" s="4" t="s">
        <v>3094</v>
      </c>
    </row>
    <row r="1959" spans="1:3" x14ac:dyDescent="0.2">
      <c r="A1959" s="1">
        <v>1958</v>
      </c>
      <c r="B1959" s="4" t="s">
        <v>5021</v>
      </c>
      <c r="C1959" s="4" t="s">
        <v>4359</v>
      </c>
    </row>
    <row r="1960" spans="1:3" x14ac:dyDescent="0.2">
      <c r="A1960" s="1">
        <v>1959</v>
      </c>
      <c r="B1960" s="4" t="s">
        <v>5022</v>
      </c>
      <c r="C1960" s="4" t="s">
        <v>5023</v>
      </c>
    </row>
    <row r="1961" spans="1:3" x14ac:dyDescent="0.2">
      <c r="A1961" s="1">
        <v>1960</v>
      </c>
      <c r="B1961" s="4" t="s">
        <v>5024</v>
      </c>
      <c r="C1961" s="4" t="s">
        <v>4012</v>
      </c>
    </row>
    <row r="1962" spans="1:3" x14ac:dyDescent="0.2">
      <c r="A1962" s="1">
        <v>1961</v>
      </c>
      <c r="B1962" s="4" t="s">
        <v>5025</v>
      </c>
      <c r="C1962" s="4" t="s">
        <v>3183</v>
      </c>
    </row>
    <row r="1963" spans="1:3" x14ac:dyDescent="0.2">
      <c r="A1963" s="1">
        <v>1962</v>
      </c>
      <c r="B1963" s="4" t="s">
        <v>5025</v>
      </c>
      <c r="C1963" s="4" t="s">
        <v>3122</v>
      </c>
    </row>
    <row r="1964" spans="1:3" x14ac:dyDescent="0.2">
      <c r="A1964" s="1">
        <v>1963</v>
      </c>
      <c r="B1964" s="4" t="s">
        <v>5025</v>
      </c>
      <c r="C1964" s="4" t="s">
        <v>3094</v>
      </c>
    </row>
    <row r="1965" spans="1:3" x14ac:dyDescent="0.2">
      <c r="A1965" s="1">
        <v>1964</v>
      </c>
      <c r="B1965" s="4" t="s">
        <v>5026</v>
      </c>
      <c r="C1965" s="4" t="s">
        <v>3124</v>
      </c>
    </row>
    <row r="1966" spans="1:3" x14ac:dyDescent="0.2">
      <c r="A1966" s="1">
        <v>1965</v>
      </c>
      <c r="B1966" s="4" t="s">
        <v>5027</v>
      </c>
      <c r="C1966" s="4" t="s">
        <v>3122</v>
      </c>
    </row>
    <row r="1967" spans="1:3" x14ac:dyDescent="0.2">
      <c r="A1967" s="1">
        <v>1966</v>
      </c>
      <c r="B1967" s="4" t="s">
        <v>5028</v>
      </c>
      <c r="C1967" s="4" t="s">
        <v>5029</v>
      </c>
    </row>
    <row r="1968" spans="1:3" x14ac:dyDescent="0.2">
      <c r="A1968" s="1">
        <v>1967</v>
      </c>
      <c r="B1968" s="4" t="s">
        <v>5030</v>
      </c>
      <c r="C1968" s="4" t="s">
        <v>3094</v>
      </c>
    </row>
    <row r="1969" spans="1:3" x14ac:dyDescent="0.2">
      <c r="A1969" s="1">
        <v>1968</v>
      </c>
      <c r="B1969" s="4" t="s">
        <v>5031</v>
      </c>
      <c r="C1969" s="4" t="s">
        <v>3128</v>
      </c>
    </row>
    <row r="1970" spans="1:3" x14ac:dyDescent="0.2">
      <c r="A1970" s="1">
        <v>1969</v>
      </c>
      <c r="B1970" s="4" t="s">
        <v>5032</v>
      </c>
      <c r="C1970" s="4" t="s">
        <v>3110</v>
      </c>
    </row>
    <row r="1971" spans="1:3" x14ac:dyDescent="0.2">
      <c r="A1971" s="1">
        <v>1970</v>
      </c>
      <c r="B1971" s="4" t="s">
        <v>5033</v>
      </c>
      <c r="C1971" s="4" t="s">
        <v>3270</v>
      </c>
    </row>
    <row r="1972" spans="1:3" x14ac:dyDescent="0.2">
      <c r="A1972" s="1">
        <v>1971</v>
      </c>
      <c r="B1972" s="4" t="s">
        <v>5034</v>
      </c>
      <c r="C1972" s="4" t="s">
        <v>3124</v>
      </c>
    </row>
    <row r="1973" spans="1:3" x14ac:dyDescent="0.2">
      <c r="A1973" s="1">
        <v>1972</v>
      </c>
      <c r="B1973" s="4" t="s">
        <v>5035</v>
      </c>
      <c r="C1973" s="4" t="s">
        <v>3146</v>
      </c>
    </row>
    <row r="1974" spans="1:3" x14ac:dyDescent="0.2">
      <c r="A1974" s="1">
        <v>1973</v>
      </c>
      <c r="B1974" s="4" t="s">
        <v>5036</v>
      </c>
      <c r="C1974" s="4" t="s">
        <v>3100</v>
      </c>
    </row>
    <row r="1975" spans="1:3" x14ac:dyDescent="0.2">
      <c r="A1975" s="1">
        <v>1974</v>
      </c>
      <c r="B1975" s="4" t="s">
        <v>5037</v>
      </c>
      <c r="C1975" s="4" t="s">
        <v>4261</v>
      </c>
    </row>
    <row r="1976" spans="1:3" x14ac:dyDescent="0.2">
      <c r="A1976" s="1">
        <v>1975</v>
      </c>
      <c r="B1976" s="4" t="s">
        <v>5038</v>
      </c>
      <c r="C1976" s="4" t="s">
        <v>3142</v>
      </c>
    </row>
    <row r="1977" spans="1:3" x14ac:dyDescent="0.2">
      <c r="A1977" s="1">
        <v>1976</v>
      </c>
      <c r="B1977" s="4" t="s">
        <v>5039</v>
      </c>
      <c r="C1977" s="4" t="s">
        <v>3142</v>
      </c>
    </row>
    <row r="1978" spans="1:3" x14ac:dyDescent="0.2">
      <c r="A1978" s="1">
        <v>1977</v>
      </c>
      <c r="B1978" s="4" t="s">
        <v>5040</v>
      </c>
      <c r="C1978" s="4" t="s">
        <v>3421</v>
      </c>
    </row>
    <row r="1979" spans="1:3" x14ac:dyDescent="0.2">
      <c r="A1979" s="1">
        <v>1978</v>
      </c>
      <c r="B1979" s="4" t="s">
        <v>5041</v>
      </c>
      <c r="C1979" s="4" t="s">
        <v>3092</v>
      </c>
    </row>
    <row r="1980" spans="1:3" x14ac:dyDescent="0.2">
      <c r="A1980" s="1">
        <v>1979</v>
      </c>
      <c r="B1980" s="4" t="s">
        <v>5042</v>
      </c>
      <c r="C1980" s="4" t="s">
        <v>3092</v>
      </c>
    </row>
    <row r="1981" spans="1:3" x14ac:dyDescent="0.2">
      <c r="A1981" s="1">
        <v>1980</v>
      </c>
      <c r="B1981" s="4" t="s">
        <v>5043</v>
      </c>
      <c r="C1981" s="4" t="s">
        <v>3110</v>
      </c>
    </row>
    <row r="1982" spans="1:3" x14ac:dyDescent="0.2">
      <c r="A1982" s="1">
        <v>1981</v>
      </c>
      <c r="B1982" s="4" t="s">
        <v>5044</v>
      </c>
      <c r="C1982" s="4" t="s">
        <v>3173</v>
      </c>
    </row>
    <row r="1983" spans="1:3" x14ac:dyDescent="0.2">
      <c r="A1983" s="1">
        <v>1982</v>
      </c>
      <c r="B1983" s="4" t="s">
        <v>5045</v>
      </c>
      <c r="C1983" s="4" t="s">
        <v>3092</v>
      </c>
    </row>
    <row r="1984" spans="1:3" x14ac:dyDescent="0.2">
      <c r="A1984" s="1">
        <v>1983</v>
      </c>
      <c r="B1984" s="4" t="s">
        <v>5045</v>
      </c>
      <c r="C1984" s="4" t="s">
        <v>5046</v>
      </c>
    </row>
    <row r="1985" spans="1:3" x14ac:dyDescent="0.2">
      <c r="A1985" s="1">
        <v>1984</v>
      </c>
      <c r="B1985" s="4" t="s">
        <v>5047</v>
      </c>
      <c r="C1985" s="4" t="s">
        <v>3128</v>
      </c>
    </row>
    <row r="1986" spans="1:3" x14ac:dyDescent="0.2">
      <c r="A1986" s="1">
        <v>1985</v>
      </c>
      <c r="B1986" s="4" t="s">
        <v>5048</v>
      </c>
      <c r="C1986" s="4" t="s">
        <v>3383</v>
      </c>
    </row>
    <row r="1987" spans="1:3" x14ac:dyDescent="0.2">
      <c r="A1987" s="1">
        <v>1986</v>
      </c>
      <c r="B1987" s="4" t="s">
        <v>5049</v>
      </c>
      <c r="C1987" s="4" t="s">
        <v>3475</v>
      </c>
    </row>
    <row r="1988" spans="1:3" x14ac:dyDescent="0.2">
      <c r="A1988" s="1">
        <v>1987</v>
      </c>
      <c r="B1988" s="4" t="s">
        <v>5050</v>
      </c>
      <c r="C1988" s="4" t="s">
        <v>3186</v>
      </c>
    </row>
    <row r="1989" spans="1:3" x14ac:dyDescent="0.2">
      <c r="A1989" s="1">
        <v>1988</v>
      </c>
      <c r="B1989" s="4" t="s">
        <v>5051</v>
      </c>
      <c r="C1989" s="4" t="s">
        <v>3086</v>
      </c>
    </row>
    <row r="1990" spans="1:3" x14ac:dyDescent="0.2">
      <c r="A1990" s="1">
        <v>1989</v>
      </c>
      <c r="B1990" s="4" t="s">
        <v>5052</v>
      </c>
      <c r="C1990" s="4" t="s">
        <v>3122</v>
      </c>
    </row>
    <row r="1991" spans="1:3" x14ac:dyDescent="0.2">
      <c r="A1991" s="1">
        <v>1990</v>
      </c>
      <c r="B1991" s="4" t="s">
        <v>5053</v>
      </c>
      <c r="C1991" s="4" t="s">
        <v>3122</v>
      </c>
    </row>
    <row r="1992" spans="1:3" x14ac:dyDescent="0.2">
      <c r="A1992" s="1">
        <v>1991</v>
      </c>
      <c r="B1992" s="4" t="s">
        <v>5054</v>
      </c>
      <c r="C1992" s="4" t="s">
        <v>3186</v>
      </c>
    </row>
    <row r="1993" spans="1:3" x14ac:dyDescent="0.2">
      <c r="A1993" s="1">
        <v>1992</v>
      </c>
      <c r="B1993" s="4" t="s">
        <v>5054</v>
      </c>
      <c r="C1993" s="4" t="s">
        <v>3110</v>
      </c>
    </row>
    <row r="1994" spans="1:3" x14ac:dyDescent="0.2">
      <c r="A1994" s="1">
        <v>1993</v>
      </c>
      <c r="B1994" s="4" t="s">
        <v>5055</v>
      </c>
      <c r="C1994" s="4" t="s">
        <v>3569</v>
      </c>
    </row>
    <row r="1995" spans="1:3" x14ac:dyDescent="0.2">
      <c r="A1995" s="1">
        <v>1994</v>
      </c>
      <c r="B1995" s="4" t="s">
        <v>5056</v>
      </c>
      <c r="C1995" s="4" t="s">
        <v>3069</v>
      </c>
    </row>
    <row r="1996" spans="1:3" x14ac:dyDescent="0.2">
      <c r="A1996" s="1">
        <v>1995</v>
      </c>
      <c r="B1996" s="4" t="s">
        <v>5056</v>
      </c>
      <c r="C1996" s="4" t="s">
        <v>3270</v>
      </c>
    </row>
    <row r="1997" spans="1:3" x14ac:dyDescent="0.2">
      <c r="A1997" s="1">
        <v>1996</v>
      </c>
      <c r="B1997" s="4" t="s">
        <v>5056</v>
      </c>
      <c r="C1997" s="4" t="s">
        <v>3114</v>
      </c>
    </row>
    <row r="1998" spans="1:3" x14ac:dyDescent="0.2">
      <c r="A1998" s="1">
        <v>1997</v>
      </c>
      <c r="B1998" s="4" t="s">
        <v>5056</v>
      </c>
      <c r="C1998" s="4" t="s">
        <v>3553</v>
      </c>
    </row>
    <row r="1999" spans="1:3" x14ac:dyDescent="0.2">
      <c r="A1999" s="1">
        <v>1998</v>
      </c>
      <c r="B1999" s="4" t="s">
        <v>5057</v>
      </c>
      <c r="C1999" s="4" t="s">
        <v>3901</v>
      </c>
    </row>
    <row r="2000" spans="1:3" x14ac:dyDescent="0.2">
      <c r="A2000" s="1">
        <v>1999</v>
      </c>
      <c r="B2000" s="4" t="s">
        <v>5058</v>
      </c>
      <c r="C2000" s="4" t="s">
        <v>3186</v>
      </c>
    </row>
    <row r="2001" spans="1:3" x14ac:dyDescent="0.2">
      <c r="A2001" s="1">
        <v>2000</v>
      </c>
      <c r="B2001" s="4" t="s">
        <v>5059</v>
      </c>
      <c r="C2001" s="4" t="s">
        <v>3092</v>
      </c>
    </row>
    <row r="2002" spans="1:3" x14ac:dyDescent="0.2">
      <c r="A2002" s="1">
        <v>2001</v>
      </c>
      <c r="B2002" s="4" t="s">
        <v>5060</v>
      </c>
      <c r="C2002" s="4" t="s">
        <v>3167</v>
      </c>
    </row>
    <row r="2003" spans="1:3" x14ac:dyDescent="0.2">
      <c r="A2003" s="1">
        <v>2002</v>
      </c>
      <c r="B2003" s="4" t="s">
        <v>5061</v>
      </c>
      <c r="C2003" s="4" t="s">
        <v>3124</v>
      </c>
    </row>
    <row r="2004" spans="1:3" x14ac:dyDescent="0.2">
      <c r="A2004" s="1">
        <v>2003</v>
      </c>
      <c r="B2004" s="4" t="s">
        <v>5062</v>
      </c>
      <c r="C2004" s="4" t="s">
        <v>3110</v>
      </c>
    </row>
    <row r="2005" spans="1:3" x14ac:dyDescent="0.2">
      <c r="A2005" s="1">
        <v>2004</v>
      </c>
      <c r="B2005" s="4" t="s">
        <v>5063</v>
      </c>
      <c r="C2005" s="4" t="s">
        <v>3078</v>
      </c>
    </row>
    <row r="2006" spans="1:3" x14ac:dyDescent="0.2">
      <c r="A2006" s="1">
        <v>2005</v>
      </c>
      <c r="B2006" s="4" t="s">
        <v>5064</v>
      </c>
      <c r="C2006" s="4" t="s">
        <v>3146</v>
      </c>
    </row>
    <row r="2007" spans="1:3" x14ac:dyDescent="0.2">
      <c r="A2007" s="1">
        <v>2006</v>
      </c>
      <c r="B2007" s="4" t="s">
        <v>5065</v>
      </c>
      <c r="C2007" s="4" t="s">
        <v>3371</v>
      </c>
    </row>
    <row r="2008" spans="1:3" x14ac:dyDescent="0.2">
      <c r="A2008" s="1">
        <v>2007</v>
      </c>
      <c r="B2008" s="4" t="s">
        <v>5066</v>
      </c>
      <c r="C2008" s="4" t="s">
        <v>4137</v>
      </c>
    </row>
    <row r="2009" spans="1:3" x14ac:dyDescent="0.2">
      <c r="A2009" s="1">
        <v>2008</v>
      </c>
      <c r="B2009" s="4" t="s">
        <v>5067</v>
      </c>
      <c r="C2009" s="4" t="s">
        <v>4698</v>
      </c>
    </row>
    <row r="2010" spans="1:3" x14ac:dyDescent="0.2">
      <c r="A2010" s="1">
        <v>2009</v>
      </c>
      <c r="B2010" s="4" t="s">
        <v>5068</v>
      </c>
      <c r="C2010" s="4" t="s">
        <v>3108</v>
      </c>
    </row>
    <row r="2011" spans="1:3" x14ac:dyDescent="0.2">
      <c r="A2011" s="1">
        <v>2010</v>
      </c>
      <c r="B2011" s="4" t="s">
        <v>5069</v>
      </c>
      <c r="C2011" s="4" t="s">
        <v>3097</v>
      </c>
    </row>
    <row r="2012" spans="1:3" x14ac:dyDescent="0.2">
      <c r="A2012" s="1">
        <v>2011</v>
      </c>
      <c r="B2012" s="4" t="s">
        <v>5070</v>
      </c>
      <c r="C2012" s="4" t="s">
        <v>3239</v>
      </c>
    </row>
    <row r="2013" spans="1:3" x14ac:dyDescent="0.2">
      <c r="A2013" s="1">
        <v>2012</v>
      </c>
      <c r="B2013" s="4" t="s">
        <v>5070</v>
      </c>
      <c r="C2013" s="4" t="s">
        <v>3503</v>
      </c>
    </row>
    <row r="2014" spans="1:3" x14ac:dyDescent="0.2">
      <c r="A2014" s="1">
        <v>2013</v>
      </c>
      <c r="B2014" s="4" t="s">
        <v>5070</v>
      </c>
      <c r="C2014" s="4" t="s">
        <v>3114</v>
      </c>
    </row>
    <row r="2015" spans="1:3" x14ac:dyDescent="0.2">
      <c r="A2015" s="1">
        <v>2014</v>
      </c>
      <c r="B2015" s="4" t="s">
        <v>5070</v>
      </c>
      <c r="C2015" s="4" t="s">
        <v>3138</v>
      </c>
    </row>
    <row r="2016" spans="1:3" x14ac:dyDescent="0.2">
      <c r="A2016" s="1">
        <v>2015</v>
      </c>
      <c r="B2016" s="4" t="s">
        <v>5071</v>
      </c>
      <c r="C2016" s="4" t="s">
        <v>3100</v>
      </c>
    </row>
    <row r="2017" spans="1:3" x14ac:dyDescent="0.2">
      <c r="A2017" s="1">
        <v>2016</v>
      </c>
      <c r="B2017" s="4" t="s">
        <v>5072</v>
      </c>
      <c r="C2017" s="4" t="s">
        <v>3066</v>
      </c>
    </row>
    <row r="2018" spans="1:3" x14ac:dyDescent="0.2">
      <c r="A2018" s="1">
        <v>2017</v>
      </c>
      <c r="B2018" s="4" t="s">
        <v>5073</v>
      </c>
      <c r="C2018" s="4" t="s">
        <v>3517</v>
      </c>
    </row>
    <row r="2019" spans="1:3" x14ac:dyDescent="0.2">
      <c r="A2019" s="1">
        <v>2018</v>
      </c>
      <c r="B2019" s="4" t="s">
        <v>5074</v>
      </c>
      <c r="C2019" s="4" t="s">
        <v>3789</v>
      </c>
    </row>
    <row r="2020" spans="1:3" x14ac:dyDescent="0.2">
      <c r="A2020" s="1">
        <v>2019</v>
      </c>
      <c r="B2020" s="4" t="s">
        <v>5074</v>
      </c>
      <c r="C2020" s="4" t="s">
        <v>5075</v>
      </c>
    </row>
    <row r="2021" spans="1:3" x14ac:dyDescent="0.2">
      <c r="A2021" s="1">
        <v>2020</v>
      </c>
      <c r="B2021" s="4" t="s">
        <v>5076</v>
      </c>
      <c r="C2021" s="4" t="s">
        <v>5077</v>
      </c>
    </row>
    <row r="2022" spans="1:3" x14ac:dyDescent="0.2">
      <c r="A2022" s="1">
        <v>2021</v>
      </c>
      <c r="B2022" s="4" t="s">
        <v>5076</v>
      </c>
      <c r="C2022" s="4" t="s">
        <v>3110</v>
      </c>
    </row>
    <row r="2023" spans="1:3" x14ac:dyDescent="0.2">
      <c r="A2023" s="1">
        <v>2022</v>
      </c>
      <c r="B2023" s="4" t="s">
        <v>5076</v>
      </c>
      <c r="C2023" s="4" t="s">
        <v>3215</v>
      </c>
    </row>
    <row r="2024" spans="1:3" x14ac:dyDescent="0.2">
      <c r="A2024" s="1">
        <v>2023</v>
      </c>
      <c r="B2024" s="4" t="s">
        <v>5078</v>
      </c>
      <c r="C2024" s="4" t="s">
        <v>3520</v>
      </c>
    </row>
    <row r="2025" spans="1:3" x14ac:dyDescent="0.2">
      <c r="A2025" s="1">
        <v>2024</v>
      </c>
      <c r="B2025" s="4" t="s">
        <v>5079</v>
      </c>
      <c r="C2025" s="4" t="s">
        <v>3092</v>
      </c>
    </row>
    <row r="2026" spans="1:3" x14ac:dyDescent="0.2">
      <c r="A2026" s="1">
        <v>2025</v>
      </c>
      <c r="B2026" s="4" t="s">
        <v>5080</v>
      </c>
      <c r="C2026" s="4" t="s">
        <v>3177</v>
      </c>
    </row>
    <row r="2027" spans="1:3" x14ac:dyDescent="0.2">
      <c r="A2027" s="1">
        <v>2026</v>
      </c>
      <c r="B2027" s="4" t="s">
        <v>5081</v>
      </c>
      <c r="C2027" s="4" t="s">
        <v>3092</v>
      </c>
    </row>
    <row r="2028" spans="1:3" x14ac:dyDescent="0.2">
      <c r="A2028" s="1">
        <v>2027</v>
      </c>
      <c r="B2028" s="4" t="s">
        <v>5081</v>
      </c>
      <c r="C2028" s="4" t="s">
        <v>3242</v>
      </c>
    </row>
    <row r="2029" spans="1:3" x14ac:dyDescent="0.2">
      <c r="A2029" s="1">
        <v>2028</v>
      </c>
      <c r="B2029" s="4" t="s">
        <v>5082</v>
      </c>
      <c r="C2029" s="4" t="s">
        <v>3094</v>
      </c>
    </row>
    <row r="2030" spans="1:3" x14ac:dyDescent="0.2">
      <c r="A2030" s="1">
        <v>2029</v>
      </c>
      <c r="B2030" s="4" t="s">
        <v>5082</v>
      </c>
      <c r="C2030" s="4" t="s">
        <v>3152</v>
      </c>
    </row>
    <row r="2031" spans="1:3" x14ac:dyDescent="0.2">
      <c r="A2031" s="1">
        <v>2030</v>
      </c>
      <c r="B2031" s="4" t="s">
        <v>5083</v>
      </c>
      <c r="C2031" s="4" t="s">
        <v>3092</v>
      </c>
    </row>
    <row r="2032" spans="1:3" x14ac:dyDescent="0.2">
      <c r="A2032" s="1">
        <v>2031</v>
      </c>
      <c r="B2032" s="4" t="s">
        <v>5083</v>
      </c>
      <c r="C2032" s="4" t="s">
        <v>3094</v>
      </c>
    </row>
    <row r="2033" spans="1:3" x14ac:dyDescent="0.2">
      <c r="A2033" s="1">
        <v>2032</v>
      </c>
      <c r="B2033" s="4" t="s">
        <v>5084</v>
      </c>
      <c r="C2033" s="4" t="s">
        <v>3285</v>
      </c>
    </row>
    <row r="2034" spans="1:3" x14ac:dyDescent="0.2">
      <c r="A2034" s="1">
        <v>2033</v>
      </c>
      <c r="B2034" s="4" t="s">
        <v>5085</v>
      </c>
      <c r="C2034" s="4" t="s">
        <v>5086</v>
      </c>
    </row>
    <row r="2035" spans="1:3" x14ac:dyDescent="0.2">
      <c r="A2035" s="1">
        <v>2034</v>
      </c>
      <c r="B2035" s="4" t="s">
        <v>5087</v>
      </c>
      <c r="C2035" s="4" t="s">
        <v>3520</v>
      </c>
    </row>
    <row r="2036" spans="1:3" x14ac:dyDescent="0.2">
      <c r="A2036" s="1">
        <v>2035</v>
      </c>
      <c r="B2036" s="4" t="s">
        <v>5088</v>
      </c>
      <c r="C2036" s="4" t="s">
        <v>3343</v>
      </c>
    </row>
    <row r="2037" spans="1:3" x14ac:dyDescent="0.2">
      <c r="A2037" s="1">
        <v>2036</v>
      </c>
      <c r="B2037" s="4" t="s">
        <v>5089</v>
      </c>
      <c r="C2037" s="4" t="s">
        <v>3092</v>
      </c>
    </row>
    <row r="2038" spans="1:3" x14ac:dyDescent="0.2">
      <c r="A2038" s="1">
        <v>2037</v>
      </c>
      <c r="B2038" s="4" t="s">
        <v>5090</v>
      </c>
      <c r="C2038" s="4" t="s">
        <v>3343</v>
      </c>
    </row>
    <row r="2039" spans="1:3" x14ac:dyDescent="0.2">
      <c r="A2039" s="1">
        <v>2038</v>
      </c>
      <c r="B2039" s="4" t="s">
        <v>5091</v>
      </c>
      <c r="C2039" s="4" t="s">
        <v>3066</v>
      </c>
    </row>
    <row r="2040" spans="1:3" x14ac:dyDescent="0.2">
      <c r="A2040" s="1">
        <v>2039</v>
      </c>
      <c r="B2040" s="4" t="s">
        <v>5092</v>
      </c>
      <c r="C2040" s="4" t="s">
        <v>3094</v>
      </c>
    </row>
    <row r="2041" spans="1:3" x14ac:dyDescent="0.2">
      <c r="A2041" s="1">
        <v>2040</v>
      </c>
      <c r="B2041" s="4" t="s">
        <v>5093</v>
      </c>
      <c r="C2041" s="4" t="s">
        <v>3122</v>
      </c>
    </row>
    <row r="2042" spans="1:3" x14ac:dyDescent="0.2">
      <c r="A2042" s="1">
        <v>2041</v>
      </c>
      <c r="B2042" s="4" t="s">
        <v>5093</v>
      </c>
      <c r="C2042" s="4" t="s">
        <v>3110</v>
      </c>
    </row>
    <row r="2043" spans="1:3" x14ac:dyDescent="0.2">
      <c r="A2043" s="1">
        <v>2042</v>
      </c>
      <c r="B2043" s="4" t="s">
        <v>5094</v>
      </c>
      <c r="C2043" s="4" t="s">
        <v>3124</v>
      </c>
    </row>
    <row r="2044" spans="1:3" x14ac:dyDescent="0.2">
      <c r="A2044" s="1">
        <v>2043</v>
      </c>
      <c r="B2044" s="4" t="s">
        <v>5094</v>
      </c>
      <c r="C2044" s="4" t="s">
        <v>3186</v>
      </c>
    </row>
    <row r="2045" spans="1:3" x14ac:dyDescent="0.2">
      <c r="A2045" s="1">
        <v>2044</v>
      </c>
      <c r="B2045" s="4" t="s">
        <v>5094</v>
      </c>
      <c r="C2045" s="4" t="s">
        <v>3114</v>
      </c>
    </row>
    <row r="2046" spans="1:3" x14ac:dyDescent="0.2">
      <c r="A2046" s="1">
        <v>2045</v>
      </c>
      <c r="B2046" s="4" t="s">
        <v>5095</v>
      </c>
      <c r="C2046" s="4" t="s">
        <v>3122</v>
      </c>
    </row>
    <row r="2047" spans="1:3" x14ac:dyDescent="0.2">
      <c r="A2047" s="1">
        <v>2046</v>
      </c>
      <c r="B2047" s="4" t="s">
        <v>5096</v>
      </c>
      <c r="C2047" s="4" t="s">
        <v>3076</v>
      </c>
    </row>
    <row r="2048" spans="1:3" x14ac:dyDescent="0.2">
      <c r="A2048" s="1">
        <v>2047</v>
      </c>
      <c r="B2048" s="4" t="s">
        <v>5096</v>
      </c>
      <c r="C2048" s="4" t="s">
        <v>3231</v>
      </c>
    </row>
    <row r="2049" spans="1:3" x14ac:dyDescent="0.2">
      <c r="A2049" s="1">
        <v>2048</v>
      </c>
      <c r="B2049" s="4" t="s">
        <v>5097</v>
      </c>
      <c r="C2049" s="4" t="s">
        <v>3163</v>
      </c>
    </row>
    <row r="2050" spans="1:3" x14ac:dyDescent="0.2">
      <c r="A2050" s="1">
        <v>2049</v>
      </c>
      <c r="B2050" s="4" t="s">
        <v>5098</v>
      </c>
      <c r="C2050" s="4" t="s">
        <v>3110</v>
      </c>
    </row>
    <row r="2051" spans="1:3" x14ac:dyDescent="0.2">
      <c r="A2051" s="1">
        <v>2050</v>
      </c>
      <c r="B2051" s="4" t="s">
        <v>5099</v>
      </c>
      <c r="C2051" s="4" t="s">
        <v>4137</v>
      </c>
    </row>
    <row r="2052" spans="1:3" x14ac:dyDescent="0.2">
      <c r="A2052" s="1">
        <v>2051</v>
      </c>
      <c r="B2052" s="4" t="s">
        <v>5100</v>
      </c>
      <c r="C2052" s="4" t="s">
        <v>3186</v>
      </c>
    </row>
    <row r="2053" spans="1:3" x14ac:dyDescent="0.2">
      <c r="A2053" s="1">
        <v>2052</v>
      </c>
      <c r="B2053" s="4" t="s">
        <v>5100</v>
      </c>
      <c r="C2053" s="4" t="s">
        <v>3110</v>
      </c>
    </row>
    <row r="2054" spans="1:3" x14ac:dyDescent="0.2">
      <c r="A2054" s="1">
        <v>2053</v>
      </c>
      <c r="B2054" s="4" t="s">
        <v>5100</v>
      </c>
      <c r="C2054" s="4" t="s">
        <v>3376</v>
      </c>
    </row>
    <row r="2055" spans="1:3" x14ac:dyDescent="0.2">
      <c r="A2055" s="1">
        <v>2054</v>
      </c>
      <c r="B2055" s="4" t="s">
        <v>5101</v>
      </c>
      <c r="C2055" s="4" t="s">
        <v>3706</v>
      </c>
    </row>
    <row r="2056" spans="1:3" x14ac:dyDescent="0.2">
      <c r="A2056" s="1">
        <v>2055</v>
      </c>
      <c r="B2056" s="4" t="s">
        <v>5102</v>
      </c>
      <c r="C2056" s="4" t="s">
        <v>3114</v>
      </c>
    </row>
    <row r="2057" spans="1:3" x14ac:dyDescent="0.2">
      <c r="A2057" s="1">
        <v>2056</v>
      </c>
      <c r="B2057" s="4" t="s">
        <v>5103</v>
      </c>
      <c r="C2057" s="4" t="s">
        <v>3110</v>
      </c>
    </row>
    <row r="2058" spans="1:3" x14ac:dyDescent="0.2">
      <c r="A2058" s="1">
        <v>2057</v>
      </c>
      <c r="B2058" s="4" t="s">
        <v>5104</v>
      </c>
      <c r="C2058" s="4" t="s">
        <v>3122</v>
      </c>
    </row>
    <row r="2059" spans="1:3" x14ac:dyDescent="0.2">
      <c r="A2059" s="1">
        <v>2058</v>
      </c>
      <c r="B2059" s="4" t="s">
        <v>5105</v>
      </c>
      <c r="C2059" s="4" t="s">
        <v>3110</v>
      </c>
    </row>
    <row r="2060" spans="1:3" x14ac:dyDescent="0.2">
      <c r="A2060" s="1">
        <v>2059</v>
      </c>
      <c r="B2060" s="4" t="s">
        <v>5105</v>
      </c>
      <c r="C2060" s="4" t="s">
        <v>5106</v>
      </c>
    </row>
    <row r="2061" spans="1:3" x14ac:dyDescent="0.2">
      <c r="A2061" s="1">
        <v>2060</v>
      </c>
      <c r="B2061" s="4" t="s">
        <v>5107</v>
      </c>
      <c r="C2061" s="4" t="s">
        <v>3120</v>
      </c>
    </row>
    <row r="2062" spans="1:3" x14ac:dyDescent="0.2">
      <c r="A2062" s="1">
        <v>2061</v>
      </c>
      <c r="B2062" s="4" t="s">
        <v>5108</v>
      </c>
      <c r="C2062" s="4" t="s">
        <v>3092</v>
      </c>
    </row>
    <row r="2063" spans="1:3" x14ac:dyDescent="0.2">
      <c r="A2063" s="1">
        <v>2062</v>
      </c>
      <c r="B2063" s="4" t="s">
        <v>5108</v>
      </c>
      <c r="C2063" s="4" t="s">
        <v>3120</v>
      </c>
    </row>
    <row r="2064" spans="1:3" x14ac:dyDescent="0.2">
      <c r="A2064" s="1">
        <v>2063</v>
      </c>
      <c r="B2064" s="4" t="s">
        <v>5108</v>
      </c>
      <c r="C2064" s="4" t="s">
        <v>3270</v>
      </c>
    </row>
    <row r="2065" spans="1:3" x14ac:dyDescent="0.2">
      <c r="A2065" s="1">
        <v>2064</v>
      </c>
      <c r="B2065" s="4" t="s">
        <v>5109</v>
      </c>
      <c r="C2065" s="4" t="s">
        <v>3146</v>
      </c>
    </row>
    <row r="2066" spans="1:3" x14ac:dyDescent="0.2">
      <c r="A2066" s="1">
        <v>2065</v>
      </c>
      <c r="B2066" s="4" t="s">
        <v>5110</v>
      </c>
      <c r="C2066" s="4" t="s">
        <v>3124</v>
      </c>
    </row>
    <row r="2067" spans="1:3" x14ac:dyDescent="0.2">
      <c r="A2067" s="1">
        <v>2066</v>
      </c>
      <c r="B2067" s="4" t="s">
        <v>5111</v>
      </c>
      <c r="C2067" s="4" t="s">
        <v>3408</v>
      </c>
    </row>
    <row r="2068" spans="1:3" x14ac:dyDescent="0.2">
      <c r="A2068" s="1">
        <v>2067</v>
      </c>
      <c r="B2068" s="4" t="s">
        <v>5112</v>
      </c>
      <c r="C2068" s="4" t="s">
        <v>3094</v>
      </c>
    </row>
    <row r="2069" spans="1:3" x14ac:dyDescent="0.2">
      <c r="A2069" s="1">
        <v>2068</v>
      </c>
      <c r="B2069" s="4" t="s">
        <v>5113</v>
      </c>
      <c r="C2069" s="4" t="s">
        <v>4898</v>
      </c>
    </row>
    <row r="2070" spans="1:3" x14ac:dyDescent="0.2">
      <c r="A2070" s="1">
        <v>2069</v>
      </c>
      <c r="B2070" s="4" t="s">
        <v>5114</v>
      </c>
      <c r="C2070" s="4" t="s">
        <v>3108</v>
      </c>
    </row>
    <row r="2071" spans="1:3" x14ac:dyDescent="0.2">
      <c r="A2071" s="1">
        <v>2070</v>
      </c>
      <c r="B2071" s="4" t="s">
        <v>5115</v>
      </c>
      <c r="C2071" s="4" t="s">
        <v>3128</v>
      </c>
    </row>
    <row r="2072" spans="1:3" x14ac:dyDescent="0.2">
      <c r="A2072" s="1">
        <v>2071</v>
      </c>
      <c r="B2072" s="4" t="s">
        <v>5116</v>
      </c>
      <c r="C2072" s="4" t="s">
        <v>5117</v>
      </c>
    </row>
    <row r="2073" spans="1:3" x14ac:dyDescent="0.2">
      <c r="A2073" s="1">
        <v>2072</v>
      </c>
      <c r="B2073" s="4" t="s">
        <v>5118</v>
      </c>
      <c r="C2073" s="4" t="s">
        <v>3764</v>
      </c>
    </row>
    <row r="2074" spans="1:3" x14ac:dyDescent="0.2">
      <c r="A2074" s="1">
        <v>2073</v>
      </c>
      <c r="B2074" s="4" t="s">
        <v>5119</v>
      </c>
      <c r="C2074" s="4" t="s">
        <v>3086</v>
      </c>
    </row>
    <row r="2075" spans="1:3" x14ac:dyDescent="0.2">
      <c r="A2075" s="1">
        <v>2074</v>
      </c>
      <c r="B2075" s="4" t="s">
        <v>5120</v>
      </c>
      <c r="C2075" s="4" t="s">
        <v>3128</v>
      </c>
    </row>
    <row r="2076" spans="1:3" x14ac:dyDescent="0.2">
      <c r="A2076" s="1">
        <v>2075</v>
      </c>
      <c r="B2076" s="4" t="s">
        <v>5121</v>
      </c>
      <c r="C2076" s="4" t="s">
        <v>3110</v>
      </c>
    </row>
    <row r="2077" spans="1:3" x14ac:dyDescent="0.2">
      <c r="A2077" s="1">
        <v>2076</v>
      </c>
      <c r="B2077" s="4" t="s">
        <v>5121</v>
      </c>
      <c r="C2077" s="4" t="s">
        <v>3094</v>
      </c>
    </row>
    <row r="2078" spans="1:3" x14ac:dyDescent="0.2">
      <c r="A2078" s="1">
        <v>2077</v>
      </c>
      <c r="B2078" s="4" t="s">
        <v>5122</v>
      </c>
      <c r="C2078" s="4" t="s">
        <v>4362</v>
      </c>
    </row>
    <row r="2079" spans="1:3" x14ac:dyDescent="0.2">
      <c r="A2079" s="1">
        <v>2078</v>
      </c>
      <c r="B2079" s="4" t="s">
        <v>5123</v>
      </c>
      <c r="C2079" s="4" t="s">
        <v>4569</v>
      </c>
    </row>
    <row r="2080" spans="1:3" x14ac:dyDescent="0.2">
      <c r="A2080" s="1">
        <v>2079</v>
      </c>
      <c r="B2080" s="4" t="s">
        <v>5124</v>
      </c>
      <c r="C2080" s="4" t="s">
        <v>3371</v>
      </c>
    </row>
    <row r="2081" spans="1:3" x14ac:dyDescent="0.2">
      <c r="A2081" s="1">
        <v>2080</v>
      </c>
      <c r="B2081" s="4" t="s">
        <v>5125</v>
      </c>
      <c r="C2081" s="4" t="s">
        <v>5126</v>
      </c>
    </row>
    <row r="2082" spans="1:3" x14ac:dyDescent="0.2">
      <c r="A2082" s="1">
        <v>2081</v>
      </c>
      <c r="B2082" s="4" t="s">
        <v>5127</v>
      </c>
      <c r="C2082" s="4" t="s">
        <v>3122</v>
      </c>
    </row>
    <row r="2083" spans="1:3" x14ac:dyDescent="0.2">
      <c r="A2083" s="1">
        <v>2082</v>
      </c>
      <c r="B2083" s="4" t="s">
        <v>5128</v>
      </c>
      <c r="C2083" s="4" t="s">
        <v>3376</v>
      </c>
    </row>
    <row r="2084" spans="1:3" x14ac:dyDescent="0.2">
      <c r="A2084" s="1">
        <v>2083</v>
      </c>
      <c r="B2084" s="4" t="s">
        <v>5129</v>
      </c>
      <c r="C2084" s="4" t="s">
        <v>3084</v>
      </c>
    </row>
    <row r="2085" spans="1:3" x14ac:dyDescent="0.2">
      <c r="A2085" s="1">
        <v>2084</v>
      </c>
      <c r="B2085" s="4" t="s">
        <v>5129</v>
      </c>
      <c r="C2085" s="4" t="s">
        <v>3110</v>
      </c>
    </row>
    <row r="2086" spans="1:3" x14ac:dyDescent="0.2">
      <c r="A2086" s="1">
        <v>2085</v>
      </c>
      <c r="B2086" s="4" t="s">
        <v>5129</v>
      </c>
      <c r="C2086" s="4" t="s">
        <v>3138</v>
      </c>
    </row>
    <row r="2087" spans="1:3" x14ac:dyDescent="0.2">
      <c r="A2087" s="1">
        <v>2086</v>
      </c>
      <c r="B2087" s="4" t="s">
        <v>5129</v>
      </c>
      <c r="C2087" s="4" t="s">
        <v>3964</v>
      </c>
    </row>
    <row r="2088" spans="1:3" x14ac:dyDescent="0.2">
      <c r="A2088" s="1">
        <v>2087</v>
      </c>
      <c r="B2088" s="4" t="s">
        <v>5130</v>
      </c>
      <c r="C2088" s="4" t="s">
        <v>3343</v>
      </c>
    </row>
    <row r="2089" spans="1:3" x14ac:dyDescent="0.2">
      <c r="A2089" s="1">
        <v>2088</v>
      </c>
      <c r="B2089" s="4" t="s">
        <v>5131</v>
      </c>
      <c r="C2089" s="4" t="s">
        <v>3492</v>
      </c>
    </row>
    <row r="2090" spans="1:3" x14ac:dyDescent="0.2">
      <c r="A2090" s="1">
        <v>2089</v>
      </c>
      <c r="B2090" s="4" t="s">
        <v>5132</v>
      </c>
      <c r="C2090" s="4" t="s">
        <v>5133</v>
      </c>
    </row>
    <row r="2091" spans="1:3" x14ac:dyDescent="0.2">
      <c r="A2091" s="1">
        <v>2090</v>
      </c>
      <c r="B2091" s="4" t="s">
        <v>5134</v>
      </c>
      <c r="C2091" s="4" t="s">
        <v>3120</v>
      </c>
    </row>
    <row r="2092" spans="1:3" x14ac:dyDescent="0.2">
      <c r="A2092" s="1">
        <v>2091</v>
      </c>
      <c r="B2092" s="4" t="s">
        <v>5134</v>
      </c>
      <c r="C2092" s="4" t="s">
        <v>3509</v>
      </c>
    </row>
    <row r="2093" spans="1:3" x14ac:dyDescent="0.2">
      <c r="A2093" s="1">
        <v>2092</v>
      </c>
      <c r="B2093" s="4" t="s">
        <v>5135</v>
      </c>
      <c r="C2093" s="4" t="s">
        <v>5136</v>
      </c>
    </row>
    <row r="2094" spans="1:3" x14ac:dyDescent="0.2">
      <c r="A2094" s="1">
        <v>2093</v>
      </c>
      <c r="B2094" s="4" t="s">
        <v>5137</v>
      </c>
      <c r="C2094" s="4" t="s">
        <v>3298</v>
      </c>
    </row>
    <row r="2095" spans="1:3" x14ac:dyDescent="0.2">
      <c r="A2095" s="1">
        <v>2094</v>
      </c>
      <c r="B2095" s="4" t="s">
        <v>5138</v>
      </c>
      <c r="C2095" s="4" t="s">
        <v>3074</v>
      </c>
    </row>
    <row r="2096" spans="1:3" x14ac:dyDescent="0.2">
      <c r="A2096" s="1">
        <v>2095</v>
      </c>
      <c r="B2096" s="4" t="s">
        <v>5139</v>
      </c>
      <c r="C2096" s="4" t="s">
        <v>3839</v>
      </c>
    </row>
    <row r="2097" spans="1:3" x14ac:dyDescent="0.2">
      <c r="A2097" s="1">
        <v>2096</v>
      </c>
      <c r="B2097" s="4" t="s">
        <v>5140</v>
      </c>
      <c r="C2097" s="4" t="s">
        <v>3186</v>
      </c>
    </row>
    <row r="2098" spans="1:3" x14ac:dyDescent="0.2">
      <c r="A2098" s="1">
        <v>2097</v>
      </c>
      <c r="B2098" s="4" t="s">
        <v>5141</v>
      </c>
      <c r="C2098" s="4" t="s">
        <v>4012</v>
      </c>
    </row>
    <row r="2099" spans="1:3" x14ac:dyDescent="0.2">
      <c r="A2099" s="1">
        <v>2098</v>
      </c>
      <c r="B2099" s="4" t="s">
        <v>5142</v>
      </c>
      <c r="C2099" s="4" t="s">
        <v>3310</v>
      </c>
    </row>
    <row r="2100" spans="1:3" x14ac:dyDescent="0.2">
      <c r="A2100" s="1">
        <v>2099</v>
      </c>
      <c r="B2100" s="4" t="s">
        <v>5143</v>
      </c>
      <c r="C2100" s="4" t="s">
        <v>3371</v>
      </c>
    </row>
    <row r="2101" spans="1:3" x14ac:dyDescent="0.2">
      <c r="A2101" s="1">
        <v>2100</v>
      </c>
      <c r="B2101" s="4" t="s">
        <v>5144</v>
      </c>
      <c r="C2101" s="4" t="s">
        <v>3122</v>
      </c>
    </row>
    <row r="2102" spans="1:3" x14ac:dyDescent="0.2">
      <c r="A2102" s="1">
        <v>2101</v>
      </c>
      <c r="B2102" s="4" t="s">
        <v>5145</v>
      </c>
      <c r="C2102" s="4" t="s">
        <v>3084</v>
      </c>
    </row>
    <row r="2103" spans="1:3" x14ac:dyDescent="0.2">
      <c r="A2103" s="1">
        <v>2102</v>
      </c>
      <c r="B2103" s="4" t="s">
        <v>5146</v>
      </c>
      <c r="C2103" s="4" t="s">
        <v>3122</v>
      </c>
    </row>
    <row r="2104" spans="1:3" x14ac:dyDescent="0.2">
      <c r="A2104" s="1">
        <v>2103</v>
      </c>
      <c r="B2104" s="4" t="s">
        <v>5146</v>
      </c>
      <c r="C2104" s="4" t="s">
        <v>3945</v>
      </c>
    </row>
    <row r="2105" spans="1:3" x14ac:dyDescent="0.2">
      <c r="A2105" s="1">
        <v>2104</v>
      </c>
      <c r="B2105" s="4" t="s">
        <v>5147</v>
      </c>
      <c r="C2105" s="4" t="s">
        <v>3146</v>
      </c>
    </row>
    <row r="2106" spans="1:3" x14ac:dyDescent="0.2">
      <c r="A2106" s="1">
        <v>2105</v>
      </c>
      <c r="B2106" s="4" t="s">
        <v>5148</v>
      </c>
      <c r="C2106" s="4" t="s">
        <v>3239</v>
      </c>
    </row>
    <row r="2107" spans="1:3" x14ac:dyDescent="0.2">
      <c r="A2107" s="1">
        <v>2106</v>
      </c>
      <c r="B2107" s="4" t="s">
        <v>5149</v>
      </c>
      <c r="C2107" s="4" t="s">
        <v>3106</v>
      </c>
    </row>
    <row r="2108" spans="1:3" x14ac:dyDescent="0.2">
      <c r="A2108" s="1">
        <v>2107</v>
      </c>
      <c r="B2108" s="4" t="s">
        <v>5150</v>
      </c>
      <c r="C2108" s="4" t="s">
        <v>3110</v>
      </c>
    </row>
    <row r="2109" spans="1:3" x14ac:dyDescent="0.2">
      <c r="A2109" s="1">
        <v>2108</v>
      </c>
      <c r="B2109" s="4" t="s">
        <v>5151</v>
      </c>
      <c r="C2109" s="4" t="s">
        <v>3122</v>
      </c>
    </row>
    <row r="2110" spans="1:3" x14ac:dyDescent="0.2">
      <c r="A2110" s="1">
        <v>2109</v>
      </c>
      <c r="B2110" s="4" t="s">
        <v>5152</v>
      </c>
      <c r="C2110" s="4" t="s">
        <v>3114</v>
      </c>
    </row>
    <row r="2111" spans="1:3" x14ac:dyDescent="0.2">
      <c r="A2111" s="1">
        <v>2110</v>
      </c>
      <c r="B2111" s="4" t="s">
        <v>5153</v>
      </c>
      <c r="C2111" s="4" t="s">
        <v>3066</v>
      </c>
    </row>
    <row r="2112" spans="1:3" x14ac:dyDescent="0.2">
      <c r="A2112" s="1">
        <v>2111</v>
      </c>
      <c r="B2112" s="4" t="s">
        <v>5154</v>
      </c>
      <c r="C2112" s="4" t="s">
        <v>3186</v>
      </c>
    </row>
    <row r="2113" spans="1:3" x14ac:dyDescent="0.2">
      <c r="A2113" s="1">
        <v>2112</v>
      </c>
      <c r="B2113" s="4" t="s">
        <v>5154</v>
      </c>
      <c r="C2113" s="4" t="s">
        <v>5155</v>
      </c>
    </row>
    <row r="2114" spans="1:3" x14ac:dyDescent="0.2">
      <c r="A2114" s="1">
        <v>2113</v>
      </c>
      <c r="B2114" s="4" t="s">
        <v>5156</v>
      </c>
      <c r="C2114" s="4" t="s">
        <v>5157</v>
      </c>
    </row>
    <row r="2115" spans="1:3" x14ac:dyDescent="0.2">
      <c r="A2115" s="1">
        <v>2114</v>
      </c>
      <c r="B2115" s="4" t="s">
        <v>5158</v>
      </c>
      <c r="C2115" s="4" t="s">
        <v>3092</v>
      </c>
    </row>
    <row r="2116" spans="1:3" x14ac:dyDescent="0.2">
      <c r="A2116" s="1">
        <v>2115</v>
      </c>
      <c r="B2116" s="4" t="s">
        <v>5159</v>
      </c>
      <c r="C2116" s="4" t="s">
        <v>3220</v>
      </c>
    </row>
    <row r="2117" spans="1:3" x14ac:dyDescent="0.2">
      <c r="A2117" s="1">
        <v>2116</v>
      </c>
      <c r="B2117" s="4" t="s">
        <v>5160</v>
      </c>
      <c r="C2117" s="4" t="s">
        <v>3142</v>
      </c>
    </row>
    <row r="2118" spans="1:3" x14ac:dyDescent="0.2">
      <c r="A2118" s="1">
        <v>2117</v>
      </c>
      <c r="B2118" s="4" t="s">
        <v>5161</v>
      </c>
      <c r="C2118" s="4" t="s">
        <v>3094</v>
      </c>
    </row>
    <row r="2119" spans="1:3" x14ac:dyDescent="0.2">
      <c r="A2119" s="1">
        <v>2118</v>
      </c>
      <c r="B2119" s="4" t="s">
        <v>5162</v>
      </c>
      <c r="C2119" s="4" t="s">
        <v>3120</v>
      </c>
    </row>
    <row r="2120" spans="1:3" x14ac:dyDescent="0.2">
      <c r="A2120" s="1">
        <v>2119</v>
      </c>
      <c r="B2120" s="4" t="s">
        <v>5163</v>
      </c>
      <c r="C2120" s="4" t="s">
        <v>3076</v>
      </c>
    </row>
    <row r="2121" spans="1:3" x14ac:dyDescent="0.2">
      <c r="A2121" s="1">
        <v>2120</v>
      </c>
      <c r="B2121" s="4" t="s">
        <v>5163</v>
      </c>
      <c r="C2121" s="4" t="s">
        <v>3186</v>
      </c>
    </row>
    <row r="2122" spans="1:3" x14ac:dyDescent="0.2">
      <c r="A2122" s="1">
        <v>2121</v>
      </c>
      <c r="B2122" s="4" t="s">
        <v>5164</v>
      </c>
      <c r="C2122" s="4" t="s">
        <v>3915</v>
      </c>
    </row>
    <row r="2123" spans="1:3" x14ac:dyDescent="0.2">
      <c r="A2123" s="1">
        <v>2122</v>
      </c>
      <c r="B2123" s="4" t="s">
        <v>5165</v>
      </c>
      <c r="C2123" s="4" t="s">
        <v>5166</v>
      </c>
    </row>
    <row r="2124" spans="1:3" x14ac:dyDescent="0.2">
      <c r="A2124" s="1">
        <v>2123</v>
      </c>
      <c r="B2124" s="4" t="s">
        <v>5167</v>
      </c>
      <c r="C2124" s="4" t="s">
        <v>3201</v>
      </c>
    </row>
    <row r="2125" spans="1:3" x14ac:dyDescent="0.2">
      <c r="A2125" s="1">
        <v>2124</v>
      </c>
      <c r="B2125" s="4" t="s">
        <v>5168</v>
      </c>
      <c r="C2125" s="4" t="s">
        <v>3114</v>
      </c>
    </row>
    <row r="2126" spans="1:3" x14ac:dyDescent="0.2">
      <c r="A2126" s="1">
        <v>2125</v>
      </c>
      <c r="B2126" s="4" t="s">
        <v>5168</v>
      </c>
      <c r="C2126" s="4" t="s">
        <v>3249</v>
      </c>
    </row>
    <row r="2127" spans="1:3" x14ac:dyDescent="0.2">
      <c r="A2127" s="1">
        <v>2126</v>
      </c>
      <c r="B2127" s="4" t="s">
        <v>5169</v>
      </c>
      <c r="C2127" s="4" t="s">
        <v>5170</v>
      </c>
    </row>
    <row r="2128" spans="1:3" x14ac:dyDescent="0.2">
      <c r="A2128" s="1">
        <v>2127</v>
      </c>
      <c r="B2128" s="4" t="s">
        <v>5171</v>
      </c>
      <c r="C2128" s="4" t="s">
        <v>4820</v>
      </c>
    </row>
    <row r="2129" spans="1:3" x14ac:dyDescent="0.2">
      <c r="A2129" s="1">
        <v>2128</v>
      </c>
      <c r="B2129" s="4" t="s">
        <v>5172</v>
      </c>
      <c r="C2129" s="4" t="s">
        <v>3076</v>
      </c>
    </row>
    <row r="2130" spans="1:3" x14ac:dyDescent="0.2">
      <c r="A2130" s="1">
        <v>2129</v>
      </c>
      <c r="B2130" s="4" t="s">
        <v>5173</v>
      </c>
      <c r="C2130" s="4" t="s">
        <v>3076</v>
      </c>
    </row>
    <row r="2131" spans="1:3" x14ac:dyDescent="0.2">
      <c r="A2131" s="1">
        <v>2130</v>
      </c>
      <c r="B2131" s="4" t="s">
        <v>5174</v>
      </c>
      <c r="C2131" s="4" t="s">
        <v>3270</v>
      </c>
    </row>
    <row r="2132" spans="1:3" x14ac:dyDescent="0.2">
      <c r="A2132" s="1">
        <v>2131</v>
      </c>
      <c r="B2132" s="4" t="s">
        <v>5175</v>
      </c>
      <c r="C2132" s="4" t="s">
        <v>5176</v>
      </c>
    </row>
    <row r="2133" spans="1:3" x14ac:dyDescent="0.2">
      <c r="A2133" s="1">
        <v>2132</v>
      </c>
      <c r="B2133" s="4" t="s">
        <v>5175</v>
      </c>
      <c r="C2133" s="4" t="s">
        <v>4028</v>
      </c>
    </row>
    <row r="2134" spans="1:3" x14ac:dyDescent="0.2">
      <c r="A2134" s="1">
        <v>2133</v>
      </c>
      <c r="B2134" s="4" t="s">
        <v>5175</v>
      </c>
      <c r="C2134" s="4" t="s">
        <v>3343</v>
      </c>
    </row>
    <row r="2135" spans="1:3" x14ac:dyDescent="0.2">
      <c r="A2135" s="1">
        <v>2134</v>
      </c>
      <c r="B2135" s="4" t="s">
        <v>5175</v>
      </c>
      <c r="C2135" s="4" t="s">
        <v>3110</v>
      </c>
    </row>
    <row r="2136" spans="1:3" x14ac:dyDescent="0.2">
      <c r="A2136" s="1">
        <v>2135</v>
      </c>
      <c r="B2136" s="4" t="s">
        <v>5177</v>
      </c>
      <c r="C2136" s="4" t="s">
        <v>3120</v>
      </c>
    </row>
    <row r="2137" spans="1:3" x14ac:dyDescent="0.2">
      <c r="A2137" s="1">
        <v>2136</v>
      </c>
      <c r="B2137" s="4" t="s">
        <v>5178</v>
      </c>
      <c r="C2137" s="4" t="s">
        <v>3128</v>
      </c>
    </row>
    <row r="2138" spans="1:3" x14ac:dyDescent="0.2">
      <c r="A2138" s="1">
        <v>2137</v>
      </c>
      <c r="B2138" s="4" t="s">
        <v>5179</v>
      </c>
      <c r="C2138" s="4" t="s">
        <v>3076</v>
      </c>
    </row>
    <row r="2139" spans="1:3" x14ac:dyDescent="0.2">
      <c r="A2139" s="1">
        <v>2138</v>
      </c>
      <c r="B2139" s="4" t="s">
        <v>5180</v>
      </c>
      <c r="C2139" s="4" t="s">
        <v>3076</v>
      </c>
    </row>
    <row r="2140" spans="1:3" x14ac:dyDescent="0.2">
      <c r="A2140" s="1">
        <v>2139</v>
      </c>
      <c r="B2140" s="4" t="s">
        <v>5181</v>
      </c>
      <c r="C2140" s="4" t="s">
        <v>3198</v>
      </c>
    </row>
    <row r="2141" spans="1:3" x14ac:dyDescent="0.2">
      <c r="A2141" s="1">
        <v>2140</v>
      </c>
      <c r="B2141" s="4" t="s">
        <v>5182</v>
      </c>
      <c r="C2141" s="4" t="s">
        <v>3186</v>
      </c>
    </row>
    <row r="2142" spans="1:3" x14ac:dyDescent="0.2">
      <c r="A2142" s="1">
        <v>2141</v>
      </c>
      <c r="B2142" s="4" t="s">
        <v>5183</v>
      </c>
      <c r="C2142" s="4" t="s">
        <v>3108</v>
      </c>
    </row>
    <row r="2143" spans="1:3" x14ac:dyDescent="0.2">
      <c r="A2143" s="1">
        <v>2142</v>
      </c>
      <c r="B2143" s="4" t="s">
        <v>5184</v>
      </c>
      <c r="C2143" s="4" t="s">
        <v>3092</v>
      </c>
    </row>
    <row r="2144" spans="1:3" x14ac:dyDescent="0.2">
      <c r="A2144" s="1">
        <v>2143</v>
      </c>
      <c r="B2144" s="4" t="s">
        <v>5185</v>
      </c>
      <c r="C2144" s="4" t="s">
        <v>4171</v>
      </c>
    </row>
    <row r="2145" spans="1:3" x14ac:dyDescent="0.2">
      <c r="A2145" s="1">
        <v>2144</v>
      </c>
      <c r="B2145" s="4" t="s">
        <v>5185</v>
      </c>
      <c r="C2145" s="4" t="s">
        <v>4502</v>
      </c>
    </row>
    <row r="2146" spans="1:3" x14ac:dyDescent="0.2">
      <c r="A2146" s="1">
        <v>2145</v>
      </c>
      <c r="B2146" s="4" t="s">
        <v>5186</v>
      </c>
      <c r="C2146" s="4" t="s">
        <v>5187</v>
      </c>
    </row>
    <row r="2147" spans="1:3" x14ac:dyDescent="0.2">
      <c r="A2147" s="1">
        <v>2146</v>
      </c>
      <c r="B2147" s="4" t="s">
        <v>5188</v>
      </c>
      <c r="C2147" s="4" t="s">
        <v>3124</v>
      </c>
    </row>
    <row r="2148" spans="1:3" x14ac:dyDescent="0.2">
      <c r="A2148" s="1">
        <v>2147</v>
      </c>
      <c r="B2148" s="4" t="s">
        <v>5189</v>
      </c>
      <c r="C2148" s="4" t="s">
        <v>3385</v>
      </c>
    </row>
    <row r="2149" spans="1:3" x14ac:dyDescent="0.2">
      <c r="A2149" s="1">
        <v>2148</v>
      </c>
      <c r="B2149" s="4" t="s">
        <v>5190</v>
      </c>
      <c r="C2149" s="4" t="s">
        <v>3120</v>
      </c>
    </row>
    <row r="2150" spans="1:3" x14ac:dyDescent="0.2">
      <c r="A2150" s="1">
        <v>2149</v>
      </c>
      <c r="B2150" s="4" t="s">
        <v>5191</v>
      </c>
      <c r="C2150" s="4" t="s">
        <v>3122</v>
      </c>
    </row>
    <row r="2151" spans="1:3" x14ac:dyDescent="0.2">
      <c r="A2151" s="1">
        <v>2150</v>
      </c>
      <c r="B2151" s="4" t="s">
        <v>5192</v>
      </c>
      <c r="C2151" s="4" t="s">
        <v>3074</v>
      </c>
    </row>
    <row r="2152" spans="1:3" x14ac:dyDescent="0.2">
      <c r="A2152" s="1">
        <v>2151</v>
      </c>
      <c r="B2152" s="4" t="s">
        <v>5193</v>
      </c>
      <c r="C2152" s="4" t="s">
        <v>5136</v>
      </c>
    </row>
    <row r="2153" spans="1:3" x14ac:dyDescent="0.2">
      <c r="A2153" s="1">
        <v>2152</v>
      </c>
      <c r="B2153" s="4" t="s">
        <v>5194</v>
      </c>
      <c r="C2153" s="4" t="s">
        <v>4942</v>
      </c>
    </row>
    <row r="2154" spans="1:3" x14ac:dyDescent="0.2">
      <c r="A2154" s="1">
        <v>2153</v>
      </c>
      <c r="B2154" s="4" t="s">
        <v>5194</v>
      </c>
      <c r="C2154" s="4" t="s">
        <v>3120</v>
      </c>
    </row>
    <row r="2155" spans="1:3" x14ac:dyDescent="0.2">
      <c r="A2155" s="1">
        <v>2154</v>
      </c>
      <c r="B2155" s="4" t="s">
        <v>5194</v>
      </c>
      <c r="C2155" s="4" t="s">
        <v>3315</v>
      </c>
    </row>
    <row r="2156" spans="1:3" x14ac:dyDescent="0.2">
      <c r="A2156" s="1">
        <v>2155</v>
      </c>
      <c r="B2156" s="4" t="s">
        <v>5194</v>
      </c>
      <c r="C2156" s="4" t="s">
        <v>3074</v>
      </c>
    </row>
    <row r="2157" spans="1:3" x14ac:dyDescent="0.2">
      <c r="A2157" s="1">
        <v>2156</v>
      </c>
      <c r="B2157" s="4" t="s">
        <v>5194</v>
      </c>
      <c r="C2157" s="4" t="s">
        <v>4825</v>
      </c>
    </row>
    <row r="2158" spans="1:3" x14ac:dyDescent="0.2">
      <c r="A2158" s="1">
        <v>2157</v>
      </c>
      <c r="B2158" s="4" t="s">
        <v>5194</v>
      </c>
      <c r="C2158" s="4" t="s">
        <v>3198</v>
      </c>
    </row>
    <row r="2159" spans="1:3" x14ac:dyDescent="0.2">
      <c r="A2159" s="1">
        <v>2158</v>
      </c>
      <c r="B2159" s="4" t="s">
        <v>5195</v>
      </c>
      <c r="C2159" s="4" t="s">
        <v>3186</v>
      </c>
    </row>
    <row r="2160" spans="1:3" x14ac:dyDescent="0.2">
      <c r="A2160" s="1">
        <v>2159</v>
      </c>
      <c r="B2160" s="4" t="s">
        <v>5196</v>
      </c>
      <c r="C2160" s="4" t="s">
        <v>3114</v>
      </c>
    </row>
    <row r="2161" spans="1:3" x14ac:dyDescent="0.2">
      <c r="A2161" s="1">
        <v>2160</v>
      </c>
      <c r="B2161" s="4" t="s">
        <v>5196</v>
      </c>
      <c r="C2161" s="4" t="s">
        <v>3718</v>
      </c>
    </row>
    <row r="2162" spans="1:3" x14ac:dyDescent="0.2">
      <c r="A2162" s="1">
        <v>2161</v>
      </c>
      <c r="B2162" s="4" t="s">
        <v>5197</v>
      </c>
      <c r="C2162" s="4" t="s">
        <v>4569</v>
      </c>
    </row>
    <row r="2163" spans="1:3" x14ac:dyDescent="0.2">
      <c r="A2163" s="1">
        <v>2162</v>
      </c>
      <c r="B2163" s="4" t="s">
        <v>5198</v>
      </c>
      <c r="C2163" s="4" t="s">
        <v>3171</v>
      </c>
    </row>
    <row r="2164" spans="1:3" x14ac:dyDescent="0.2">
      <c r="A2164" s="1">
        <v>2163</v>
      </c>
      <c r="B2164" s="4" t="s">
        <v>5199</v>
      </c>
      <c r="C2164" s="4" t="s">
        <v>3092</v>
      </c>
    </row>
    <row r="2165" spans="1:3" x14ac:dyDescent="0.2">
      <c r="A2165" s="1">
        <v>2164</v>
      </c>
      <c r="B2165" s="4" t="s">
        <v>5200</v>
      </c>
      <c r="C2165" s="4" t="s">
        <v>3384</v>
      </c>
    </row>
    <row r="2166" spans="1:3" x14ac:dyDescent="0.2">
      <c r="A2166" s="1">
        <v>2165</v>
      </c>
      <c r="B2166" s="4" t="s">
        <v>5201</v>
      </c>
      <c r="C2166" s="4" t="s">
        <v>3110</v>
      </c>
    </row>
    <row r="2167" spans="1:3" x14ac:dyDescent="0.2">
      <c r="A2167" s="1">
        <v>2166</v>
      </c>
      <c r="B2167" s="4" t="s">
        <v>5202</v>
      </c>
      <c r="C2167" s="4" t="s">
        <v>3146</v>
      </c>
    </row>
    <row r="2168" spans="1:3" x14ac:dyDescent="0.2">
      <c r="A2168" s="1">
        <v>2167</v>
      </c>
      <c r="B2168" s="4" t="s">
        <v>5203</v>
      </c>
      <c r="C2168" s="4" t="s">
        <v>3303</v>
      </c>
    </row>
    <row r="2169" spans="1:3" x14ac:dyDescent="0.2">
      <c r="A2169" s="1">
        <v>2168</v>
      </c>
      <c r="B2169" s="4" t="s">
        <v>5204</v>
      </c>
      <c r="C2169" s="4" t="s">
        <v>3092</v>
      </c>
    </row>
    <row r="2170" spans="1:3" x14ac:dyDescent="0.2">
      <c r="A2170" s="1">
        <v>2169</v>
      </c>
      <c r="B2170" s="4" t="s">
        <v>5205</v>
      </c>
      <c r="C2170" s="4" t="s">
        <v>3092</v>
      </c>
    </row>
    <row r="2171" spans="1:3" x14ac:dyDescent="0.2">
      <c r="A2171" s="1">
        <v>2170</v>
      </c>
      <c r="B2171" s="4" t="s">
        <v>5206</v>
      </c>
      <c r="C2171" s="4" t="s">
        <v>5207</v>
      </c>
    </row>
    <row r="2172" spans="1:3" x14ac:dyDescent="0.2">
      <c r="A2172" s="1">
        <v>2171</v>
      </c>
      <c r="B2172" s="4" t="s">
        <v>5208</v>
      </c>
      <c r="C2172" s="4" t="s">
        <v>3270</v>
      </c>
    </row>
    <row r="2173" spans="1:3" x14ac:dyDescent="0.2">
      <c r="A2173" s="1">
        <v>2172</v>
      </c>
      <c r="B2173" s="4" t="s">
        <v>5209</v>
      </c>
      <c r="C2173" s="4" t="s">
        <v>3092</v>
      </c>
    </row>
    <row r="2174" spans="1:3" x14ac:dyDescent="0.2">
      <c r="A2174" s="1">
        <v>2173</v>
      </c>
      <c r="B2174" s="4" t="s">
        <v>5210</v>
      </c>
      <c r="C2174" s="4" t="s">
        <v>5211</v>
      </c>
    </row>
    <row r="2175" spans="1:3" x14ac:dyDescent="0.2">
      <c r="A2175" s="1">
        <v>2174</v>
      </c>
      <c r="B2175" s="4" t="s">
        <v>5210</v>
      </c>
      <c r="C2175" s="4" t="s">
        <v>3120</v>
      </c>
    </row>
    <row r="2176" spans="1:3" x14ac:dyDescent="0.2">
      <c r="A2176" s="1">
        <v>2175</v>
      </c>
      <c r="B2176" s="4" t="s">
        <v>5210</v>
      </c>
      <c r="C2176" s="4" t="s">
        <v>3903</v>
      </c>
    </row>
    <row r="2177" spans="1:3" x14ac:dyDescent="0.2">
      <c r="A2177" s="1">
        <v>2176</v>
      </c>
      <c r="B2177" s="4" t="s">
        <v>5210</v>
      </c>
      <c r="C2177" s="4" t="s">
        <v>3135</v>
      </c>
    </row>
    <row r="2178" spans="1:3" x14ac:dyDescent="0.2">
      <c r="A2178" s="1">
        <v>2177</v>
      </c>
      <c r="B2178" s="4" t="s">
        <v>5212</v>
      </c>
      <c r="C2178" s="4" t="s">
        <v>4371</v>
      </c>
    </row>
    <row r="2179" spans="1:3" x14ac:dyDescent="0.2">
      <c r="A2179" s="1">
        <v>2178</v>
      </c>
      <c r="B2179" s="4" t="s">
        <v>5213</v>
      </c>
      <c r="C2179" s="4" t="s">
        <v>3678</v>
      </c>
    </row>
    <row r="2180" spans="1:3" x14ac:dyDescent="0.2">
      <c r="A2180" s="1">
        <v>2179</v>
      </c>
      <c r="B2180" s="4" t="s">
        <v>5214</v>
      </c>
      <c r="C2180" s="4" t="s">
        <v>3122</v>
      </c>
    </row>
    <row r="2181" spans="1:3" x14ac:dyDescent="0.2">
      <c r="A2181" s="1">
        <v>2180</v>
      </c>
      <c r="B2181" s="4" t="s">
        <v>5215</v>
      </c>
      <c r="C2181" s="4" t="s">
        <v>3092</v>
      </c>
    </row>
    <row r="2182" spans="1:3" x14ac:dyDescent="0.2">
      <c r="A2182" s="1">
        <v>2181</v>
      </c>
      <c r="B2182" s="4" t="s">
        <v>5215</v>
      </c>
      <c r="C2182" s="4" t="s">
        <v>3110</v>
      </c>
    </row>
    <row r="2183" spans="1:3" x14ac:dyDescent="0.2">
      <c r="A2183" s="1">
        <v>2182</v>
      </c>
      <c r="B2183" s="4" t="s">
        <v>5216</v>
      </c>
      <c r="C2183" s="4" t="s">
        <v>3186</v>
      </c>
    </row>
    <row r="2184" spans="1:3" x14ac:dyDescent="0.2">
      <c r="A2184" s="1">
        <v>2183</v>
      </c>
      <c r="B2184" s="4" t="s">
        <v>5217</v>
      </c>
      <c r="C2184" s="4" t="s">
        <v>3239</v>
      </c>
    </row>
    <row r="2185" spans="1:3" x14ac:dyDescent="0.2">
      <c r="A2185" s="1">
        <v>2184</v>
      </c>
      <c r="B2185" s="4" t="s">
        <v>5218</v>
      </c>
      <c r="C2185" s="4" t="s">
        <v>3146</v>
      </c>
    </row>
    <row r="2186" spans="1:3" x14ac:dyDescent="0.2">
      <c r="A2186" s="1">
        <v>2185</v>
      </c>
      <c r="B2186" s="4" t="s">
        <v>5219</v>
      </c>
      <c r="C2186" s="4" t="s">
        <v>3092</v>
      </c>
    </row>
    <row r="2187" spans="1:3" x14ac:dyDescent="0.2">
      <c r="A2187" s="1">
        <v>2186</v>
      </c>
      <c r="B2187" s="4" t="s">
        <v>5220</v>
      </c>
      <c r="C2187" s="4" t="s">
        <v>3110</v>
      </c>
    </row>
    <row r="2188" spans="1:3" x14ac:dyDescent="0.2">
      <c r="A2188" s="1">
        <v>2187</v>
      </c>
      <c r="B2188" s="4" t="s">
        <v>5221</v>
      </c>
      <c r="C2188" s="4" t="s">
        <v>3288</v>
      </c>
    </row>
    <row r="2189" spans="1:3" x14ac:dyDescent="0.2">
      <c r="A2189" s="1">
        <v>2188</v>
      </c>
      <c r="B2189" s="4" t="s">
        <v>5222</v>
      </c>
      <c r="C2189" s="4" t="s">
        <v>3808</v>
      </c>
    </row>
    <row r="2190" spans="1:3" x14ac:dyDescent="0.2">
      <c r="A2190" s="1">
        <v>2189</v>
      </c>
      <c r="B2190" s="4" t="s">
        <v>5223</v>
      </c>
      <c r="C2190" s="4" t="s">
        <v>5126</v>
      </c>
    </row>
    <row r="2191" spans="1:3" x14ac:dyDescent="0.2">
      <c r="A2191" s="1">
        <v>2190</v>
      </c>
      <c r="B2191" s="4" t="s">
        <v>5224</v>
      </c>
      <c r="C2191" s="4" t="s">
        <v>3720</v>
      </c>
    </row>
    <row r="2192" spans="1:3" x14ac:dyDescent="0.2">
      <c r="A2192" s="1">
        <v>2191</v>
      </c>
      <c r="B2192" s="4" t="s">
        <v>5224</v>
      </c>
      <c r="C2192" s="4" t="s">
        <v>3186</v>
      </c>
    </row>
    <row r="2193" spans="1:3" x14ac:dyDescent="0.2">
      <c r="A2193" s="1">
        <v>2192</v>
      </c>
      <c r="B2193" s="4" t="s">
        <v>5224</v>
      </c>
      <c r="C2193" s="4" t="s">
        <v>4104</v>
      </c>
    </row>
    <row r="2194" spans="1:3" x14ac:dyDescent="0.2">
      <c r="A2194" s="1">
        <v>2193</v>
      </c>
      <c r="B2194" s="4" t="s">
        <v>5224</v>
      </c>
      <c r="C2194" s="4" t="s">
        <v>3270</v>
      </c>
    </row>
    <row r="2195" spans="1:3" x14ac:dyDescent="0.2">
      <c r="A2195" s="1">
        <v>2194</v>
      </c>
      <c r="B2195" s="4" t="s">
        <v>5225</v>
      </c>
      <c r="C2195" s="4" t="s">
        <v>3110</v>
      </c>
    </row>
    <row r="2196" spans="1:3" x14ac:dyDescent="0.2">
      <c r="A2196" s="1">
        <v>2195</v>
      </c>
      <c r="B2196" s="4" t="s">
        <v>5226</v>
      </c>
      <c r="C2196" s="4" t="s">
        <v>4137</v>
      </c>
    </row>
    <row r="2197" spans="1:3" x14ac:dyDescent="0.2">
      <c r="A2197" s="1">
        <v>2196</v>
      </c>
      <c r="B2197" s="4" t="s">
        <v>5227</v>
      </c>
      <c r="C2197" s="4" t="s">
        <v>3110</v>
      </c>
    </row>
    <row r="2198" spans="1:3" x14ac:dyDescent="0.2">
      <c r="A2198" s="1">
        <v>2197</v>
      </c>
      <c r="B2198" s="4" t="s">
        <v>5228</v>
      </c>
      <c r="C2198" s="4" t="s">
        <v>3431</v>
      </c>
    </row>
    <row r="2199" spans="1:3" x14ac:dyDescent="0.2">
      <c r="A2199" s="1">
        <v>2198</v>
      </c>
      <c r="B2199" s="4" t="s">
        <v>5228</v>
      </c>
      <c r="C2199" s="4" t="s">
        <v>4271</v>
      </c>
    </row>
    <row r="2200" spans="1:3" x14ac:dyDescent="0.2">
      <c r="A2200" s="1">
        <v>2199</v>
      </c>
      <c r="B2200" s="4" t="s">
        <v>5229</v>
      </c>
      <c r="C2200" s="4" t="s">
        <v>3110</v>
      </c>
    </row>
    <row r="2201" spans="1:3" x14ac:dyDescent="0.2">
      <c r="A2201" s="1">
        <v>2200</v>
      </c>
      <c r="B2201" s="4" t="s">
        <v>5230</v>
      </c>
      <c r="C2201" s="4" t="s">
        <v>3138</v>
      </c>
    </row>
    <row r="2202" spans="1:3" x14ac:dyDescent="0.2">
      <c r="A2202" s="1">
        <v>2201</v>
      </c>
      <c r="B2202" s="4" t="s">
        <v>5231</v>
      </c>
      <c r="C2202" s="4" t="s">
        <v>3094</v>
      </c>
    </row>
    <row r="2203" spans="1:3" x14ac:dyDescent="0.2">
      <c r="A2203" s="1">
        <v>2202</v>
      </c>
      <c r="B2203" s="4" t="s">
        <v>5232</v>
      </c>
      <c r="C2203" s="4" t="s">
        <v>3142</v>
      </c>
    </row>
    <row r="2204" spans="1:3" x14ac:dyDescent="0.2">
      <c r="A2204" s="1">
        <v>2203</v>
      </c>
      <c r="B2204" s="4" t="s">
        <v>5233</v>
      </c>
      <c r="C2204" s="4" t="s">
        <v>3114</v>
      </c>
    </row>
    <row r="2205" spans="1:3" x14ac:dyDescent="0.2">
      <c r="A2205" s="1">
        <v>2204</v>
      </c>
      <c r="B2205" s="4" t="s">
        <v>5234</v>
      </c>
      <c r="C2205" s="4" t="s">
        <v>3092</v>
      </c>
    </row>
    <row r="2206" spans="1:3" x14ac:dyDescent="0.2">
      <c r="A2206" s="1">
        <v>2205</v>
      </c>
      <c r="B2206" s="4" t="s">
        <v>5234</v>
      </c>
      <c r="C2206" s="4" t="s">
        <v>3146</v>
      </c>
    </row>
    <row r="2207" spans="1:3" x14ac:dyDescent="0.2">
      <c r="A2207" s="1">
        <v>2206</v>
      </c>
      <c r="B2207" s="4" t="s">
        <v>5235</v>
      </c>
      <c r="C2207" s="4" t="s">
        <v>3343</v>
      </c>
    </row>
    <row r="2208" spans="1:3" x14ac:dyDescent="0.2">
      <c r="A2208" s="1">
        <v>2207</v>
      </c>
      <c r="B2208" s="4" t="s">
        <v>5236</v>
      </c>
      <c r="C2208" s="4" t="s">
        <v>3094</v>
      </c>
    </row>
    <row r="2209" spans="1:3" x14ac:dyDescent="0.2">
      <c r="A2209" s="1">
        <v>2208</v>
      </c>
      <c r="B2209" s="4" t="s">
        <v>5237</v>
      </c>
      <c r="C2209" s="4" t="s">
        <v>3084</v>
      </c>
    </row>
    <row r="2210" spans="1:3" x14ac:dyDescent="0.2">
      <c r="A2210" s="1">
        <v>2209</v>
      </c>
      <c r="B2210" s="4" t="s">
        <v>5238</v>
      </c>
      <c r="C2210" s="4" t="s">
        <v>5126</v>
      </c>
    </row>
    <row r="2211" spans="1:3" x14ac:dyDescent="0.2">
      <c r="A2211" s="1">
        <v>2210</v>
      </c>
      <c r="B2211" s="4" t="s">
        <v>5239</v>
      </c>
      <c r="C2211" s="4" t="s">
        <v>4945</v>
      </c>
    </row>
    <row r="2212" spans="1:3" x14ac:dyDescent="0.2">
      <c r="A2212" s="1">
        <v>2211</v>
      </c>
      <c r="B2212" s="4" t="s">
        <v>5240</v>
      </c>
      <c r="C2212" s="4" t="s">
        <v>3084</v>
      </c>
    </row>
    <row r="2213" spans="1:3" x14ac:dyDescent="0.2">
      <c r="A2213" s="1">
        <v>2212</v>
      </c>
      <c r="B2213" s="4" t="s">
        <v>5241</v>
      </c>
      <c r="C2213" s="4" t="s">
        <v>3094</v>
      </c>
    </row>
    <row r="2214" spans="1:3" x14ac:dyDescent="0.2">
      <c r="A2214" s="1">
        <v>2213</v>
      </c>
      <c r="B2214" s="4" t="s">
        <v>5242</v>
      </c>
      <c r="C2214" s="4" t="s">
        <v>3120</v>
      </c>
    </row>
    <row r="2215" spans="1:3" x14ac:dyDescent="0.2">
      <c r="A2215" s="1">
        <v>2214</v>
      </c>
      <c r="B2215" s="4" t="s">
        <v>5243</v>
      </c>
      <c r="C2215" s="4" t="s">
        <v>3124</v>
      </c>
    </row>
    <row r="2216" spans="1:3" x14ac:dyDescent="0.2">
      <c r="A2216" s="1">
        <v>2215</v>
      </c>
      <c r="B2216" s="4" t="s">
        <v>5244</v>
      </c>
      <c r="C2216" s="4" t="s">
        <v>3553</v>
      </c>
    </row>
    <row r="2217" spans="1:3" x14ac:dyDescent="0.2">
      <c r="A2217" s="1">
        <v>2216</v>
      </c>
      <c r="B2217" s="4" t="s">
        <v>5245</v>
      </c>
      <c r="C2217" s="4" t="s">
        <v>4671</v>
      </c>
    </row>
    <row r="2218" spans="1:3" x14ac:dyDescent="0.2">
      <c r="A2218" s="1">
        <v>2217</v>
      </c>
      <c r="B2218" s="4" t="s">
        <v>5245</v>
      </c>
      <c r="C2218" s="4" t="s">
        <v>4698</v>
      </c>
    </row>
    <row r="2219" spans="1:3" x14ac:dyDescent="0.2">
      <c r="A2219" s="1">
        <v>2218</v>
      </c>
      <c r="B2219" s="4" t="s">
        <v>5245</v>
      </c>
      <c r="C2219" s="4" t="s">
        <v>3985</v>
      </c>
    </row>
    <row r="2220" spans="1:3" x14ac:dyDescent="0.2">
      <c r="A2220" s="1">
        <v>2219</v>
      </c>
      <c r="B2220" s="4" t="s">
        <v>5246</v>
      </c>
      <c r="C2220" s="4" t="s">
        <v>3142</v>
      </c>
    </row>
    <row r="2221" spans="1:3" x14ac:dyDescent="0.2">
      <c r="A2221" s="1">
        <v>2220</v>
      </c>
      <c r="B2221" s="4" t="s">
        <v>5247</v>
      </c>
      <c r="C2221" s="4" t="s">
        <v>3124</v>
      </c>
    </row>
    <row r="2222" spans="1:3" x14ac:dyDescent="0.2">
      <c r="A2222" s="1">
        <v>2221</v>
      </c>
      <c r="B2222" s="4" t="s">
        <v>5248</v>
      </c>
      <c r="C2222" s="4" t="s">
        <v>3650</v>
      </c>
    </row>
    <row r="2223" spans="1:3" x14ac:dyDescent="0.2">
      <c r="A2223" s="1">
        <v>2222</v>
      </c>
      <c r="B2223" s="4" t="s">
        <v>5248</v>
      </c>
      <c r="C2223" s="4" t="s">
        <v>3985</v>
      </c>
    </row>
    <row r="2224" spans="1:3" x14ac:dyDescent="0.2">
      <c r="A2224" s="1">
        <v>2223</v>
      </c>
      <c r="B2224" s="4" t="s">
        <v>5248</v>
      </c>
      <c r="C2224" s="4" t="s">
        <v>3080</v>
      </c>
    </row>
    <row r="2225" spans="1:3" x14ac:dyDescent="0.2">
      <c r="A2225" s="1">
        <v>2224</v>
      </c>
      <c r="B2225" s="4" t="s">
        <v>5248</v>
      </c>
      <c r="C2225" s="4" t="s">
        <v>5249</v>
      </c>
    </row>
    <row r="2226" spans="1:3" x14ac:dyDescent="0.2">
      <c r="A2226" s="1">
        <v>2225</v>
      </c>
      <c r="B2226" s="4" t="s">
        <v>5248</v>
      </c>
      <c r="C2226" s="4" t="s">
        <v>3152</v>
      </c>
    </row>
    <row r="2227" spans="1:3" x14ac:dyDescent="0.2">
      <c r="A2227" s="1">
        <v>2226</v>
      </c>
      <c r="B2227" s="4" t="s">
        <v>5250</v>
      </c>
      <c r="C2227" s="4" t="s">
        <v>3122</v>
      </c>
    </row>
    <row r="2228" spans="1:3" x14ac:dyDescent="0.2">
      <c r="A2228" s="1">
        <v>2227</v>
      </c>
      <c r="B2228" s="4" t="s">
        <v>5251</v>
      </c>
      <c r="C2228" s="4" t="s">
        <v>5252</v>
      </c>
    </row>
    <row r="2229" spans="1:3" x14ac:dyDescent="0.2">
      <c r="A2229" s="1">
        <v>2228</v>
      </c>
      <c r="B2229" s="4" t="s">
        <v>5253</v>
      </c>
      <c r="C2229" s="4" t="s">
        <v>4502</v>
      </c>
    </row>
    <row r="2230" spans="1:3" x14ac:dyDescent="0.2">
      <c r="A2230" s="1">
        <v>2229</v>
      </c>
      <c r="B2230" s="4" t="s">
        <v>5254</v>
      </c>
      <c r="C2230" s="4" t="s">
        <v>3110</v>
      </c>
    </row>
    <row r="2231" spans="1:3" x14ac:dyDescent="0.2">
      <c r="A2231" s="1">
        <v>2230</v>
      </c>
      <c r="B2231" s="4" t="s">
        <v>5255</v>
      </c>
      <c r="C2231" s="4" t="s">
        <v>3120</v>
      </c>
    </row>
    <row r="2232" spans="1:3" x14ac:dyDescent="0.2">
      <c r="A2232" s="1">
        <v>2231</v>
      </c>
      <c r="B2232" s="4" t="s">
        <v>5255</v>
      </c>
      <c r="C2232" s="4" t="s">
        <v>3084</v>
      </c>
    </row>
    <row r="2233" spans="1:3" x14ac:dyDescent="0.2">
      <c r="A2233" s="1">
        <v>2232</v>
      </c>
      <c r="B2233" s="4" t="s">
        <v>5255</v>
      </c>
      <c r="C2233" s="4" t="s">
        <v>3110</v>
      </c>
    </row>
    <row r="2234" spans="1:3" x14ac:dyDescent="0.2">
      <c r="A2234" s="1">
        <v>2233</v>
      </c>
      <c r="B2234" s="4" t="s">
        <v>5255</v>
      </c>
      <c r="C2234" s="4" t="s">
        <v>3289</v>
      </c>
    </row>
    <row r="2235" spans="1:3" x14ac:dyDescent="0.2">
      <c r="A2235" s="1">
        <v>2234</v>
      </c>
      <c r="B2235" s="4" t="s">
        <v>5256</v>
      </c>
      <c r="C2235" s="4" t="s">
        <v>3383</v>
      </c>
    </row>
    <row r="2236" spans="1:3" x14ac:dyDescent="0.2">
      <c r="A2236" s="1">
        <v>2235</v>
      </c>
      <c r="B2236" s="4" t="s">
        <v>5257</v>
      </c>
      <c r="C2236" s="4" t="s">
        <v>3110</v>
      </c>
    </row>
    <row r="2237" spans="1:3" x14ac:dyDescent="0.2">
      <c r="A2237" s="1">
        <v>2236</v>
      </c>
      <c r="B2237" s="4" t="s">
        <v>5257</v>
      </c>
      <c r="C2237" s="4" t="s">
        <v>3270</v>
      </c>
    </row>
    <row r="2238" spans="1:3" x14ac:dyDescent="0.2">
      <c r="A2238" s="1">
        <v>2237</v>
      </c>
      <c r="B2238" s="4" t="s">
        <v>5258</v>
      </c>
      <c r="C2238" s="4" t="s">
        <v>3152</v>
      </c>
    </row>
    <row r="2239" spans="1:3" x14ac:dyDescent="0.2">
      <c r="A2239" s="1">
        <v>2238</v>
      </c>
      <c r="B2239" s="4" t="s">
        <v>5259</v>
      </c>
      <c r="C2239" s="4" t="s">
        <v>3152</v>
      </c>
    </row>
    <row r="2240" spans="1:3" x14ac:dyDescent="0.2">
      <c r="A2240" s="1">
        <v>2239</v>
      </c>
      <c r="B2240" s="4" t="s">
        <v>5260</v>
      </c>
      <c r="C2240" s="4" t="s">
        <v>3424</v>
      </c>
    </row>
    <row r="2241" spans="1:3" x14ac:dyDescent="0.2">
      <c r="A2241" s="1">
        <v>2240</v>
      </c>
      <c r="B2241" s="4" t="s">
        <v>5261</v>
      </c>
      <c r="C2241" s="4" t="s">
        <v>3177</v>
      </c>
    </row>
    <row r="2242" spans="1:3" x14ac:dyDescent="0.2">
      <c r="A2242" s="1">
        <v>2241</v>
      </c>
      <c r="B2242" s="4" t="s">
        <v>5262</v>
      </c>
      <c r="C2242" s="4" t="s">
        <v>3218</v>
      </c>
    </row>
    <row r="2243" spans="1:3" x14ac:dyDescent="0.2">
      <c r="A2243" s="1">
        <v>2242</v>
      </c>
      <c r="B2243" s="4" t="s">
        <v>5263</v>
      </c>
      <c r="C2243" s="4" t="s">
        <v>3084</v>
      </c>
    </row>
    <row r="2244" spans="1:3" x14ac:dyDescent="0.2">
      <c r="A2244" s="1">
        <v>2243</v>
      </c>
      <c r="B2244" s="4" t="s">
        <v>5264</v>
      </c>
      <c r="C2244" s="4" t="s">
        <v>3128</v>
      </c>
    </row>
    <row r="2245" spans="1:3" x14ac:dyDescent="0.2">
      <c r="A2245" s="1">
        <v>2244</v>
      </c>
      <c r="B2245" s="4" t="s">
        <v>5264</v>
      </c>
      <c r="C2245" s="4" t="s">
        <v>3393</v>
      </c>
    </row>
    <row r="2246" spans="1:3" x14ac:dyDescent="0.2">
      <c r="A2246" s="1">
        <v>2245</v>
      </c>
      <c r="B2246" s="4" t="s">
        <v>5265</v>
      </c>
      <c r="C2246" s="4" t="s">
        <v>3092</v>
      </c>
    </row>
    <row r="2247" spans="1:3" x14ac:dyDescent="0.2">
      <c r="A2247" s="1">
        <v>2246</v>
      </c>
      <c r="B2247" s="4" t="s">
        <v>5266</v>
      </c>
      <c r="C2247" s="4" t="s">
        <v>3189</v>
      </c>
    </row>
    <row r="2248" spans="1:3" x14ac:dyDescent="0.2">
      <c r="A2248" s="1">
        <v>2247</v>
      </c>
      <c r="B2248" s="4" t="s">
        <v>5267</v>
      </c>
      <c r="C2248" s="4" t="s">
        <v>3110</v>
      </c>
    </row>
    <row r="2249" spans="1:3" x14ac:dyDescent="0.2">
      <c r="A2249" s="1">
        <v>2248</v>
      </c>
      <c r="B2249" s="4" t="s">
        <v>5268</v>
      </c>
      <c r="C2249" s="4" t="s">
        <v>5269</v>
      </c>
    </row>
    <row r="2250" spans="1:3" x14ac:dyDescent="0.2">
      <c r="A2250" s="1">
        <v>2249</v>
      </c>
      <c r="B2250" s="4" t="s">
        <v>5270</v>
      </c>
      <c r="C2250" s="4" t="s">
        <v>5271</v>
      </c>
    </row>
    <row r="2251" spans="1:3" x14ac:dyDescent="0.2">
      <c r="A2251" s="1">
        <v>2250</v>
      </c>
      <c r="B2251" s="4" t="s">
        <v>5272</v>
      </c>
      <c r="C2251" s="4" t="s">
        <v>5273</v>
      </c>
    </row>
    <row r="2252" spans="1:3" x14ac:dyDescent="0.2">
      <c r="A2252" s="1">
        <v>2251</v>
      </c>
      <c r="B2252" s="4" t="s">
        <v>5274</v>
      </c>
      <c r="C2252" s="4" t="s">
        <v>3094</v>
      </c>
    </row>
    <row r="2253" spans="1:3" x14ac:dyDescent="0.2">
      <c r="A2253" s="1">
        <v>2252</v>
      </c>
      <c r="B2253" s="4" t="s">
        <v>5275</v>
      </c>
      <c r="C2253" s="4" t="s">
        <v>4793</v>
      </c>
    </row>
    <row r="2254" spans="1:3" x14ac:dyDescent="0.2">
      <c r="A2254" s="1">
        <v>2253</v>
      </c>
      <c r="B2254" s="4" t="s">
        <v>5276</v>
      </c>
      <c r="C2254" s="4" t="s">
        <v>3198</v>
      </c>
    </row>
    <row r="2255" spans="1:3" x14ac:dyDescent="0.2">
      <c r="A2255" s="1">
        <v>2254</v>
      </c>
      <c r="B2255" s="4" t="s">
        <v>5277</v>
      </c>
      <c r="C2255" s="4" t="s">
        <v>3146</v>
      </c>
    </row>
    <row r="2256" spans="1:3" x14ac:dyDescent="0.2">
      <c r="A2256" s="1">
        <v>2255</v>
      </c>
      <c r="B2256" s="4" t="s">
        <v>5278</v>
      </c>
      <c r="C2256" s="4" t="s">
        <v>3186</v>
      </c>
    </row>
    <row r="2257" spans="1:3" x14ac:dyDescent="0.2">
      <c r="A2257" s="1">
        <v>2256</v>
      </c>
      <c r="B2257" s="4" t="s">
        <v>5279</v>
      </c>
      <c r="C2257" s="4" t="s">
        <v>3428</v>
      </c>
    </row>
    <row r="2258" spans="1:3" x14ac:dyDescent="0.2">
      <c r="A2258" s="1">
        <v>2257</v>
      </c>
      <c r="B2258" s="4" t="s">
        <v>5280</v>
      </c>
      <c r="C2258" s="4" t="s">
        <v>3142</v>
      </c>
    </row>
    <row r="2259" spans="1:3" x14ac:dyDescent="0.2">
      <c r="A2259" s="1">
        <v>2258</v>
      </c>
      <c r="B2259" s="4" t="s">
        <v>5281</v>
      </c>
      <c r="C2259" s="4" t="s">
        <v>3114</v>
      </c>
    </row>
    <row r="2260" spans="1:3" x14ac:dyDescent="0.2">
      <c r="A2260" s="1">
        <v>2259</v>
      </c>
      <c r="B2260" s="4" t="s">
        <v>5281</v>
      </c>
      <c r="C2260" s="4" t="s">
        <v>5282</v>
      </c>
    </row>
    <row r="2261" spans="1:3" x14ac:dyDescent="0.2">
      <c r="A2261" s="1">
        <v>2260</v>
      </c>
      <c r="B2261" s="4" t="s">
        <v>5283</v>
      </c>
      <c r="C2261" s="4" t="s">
        <v>3509</v>
      </c>
    </row>
    <row r="2262" spans="1:3" x14ac:dyDescent="0.2">
      <c r="A2262" s="1">
        <v>2261</v>
      </c>
      <c r="B2262" s="4" t="s">
        <v>5284</v>
      </c>
      <c r="C2262" s="4" t="s">
        <v>3080</v>
      </c>
    </row>
    <row r="2263" spans="1:3" x14ac:dyDescent="0.2">
      <c r="A2263" s="1">
        <v>2262</v>
      </c>
      <c r="B2263" s="4" t="s">
        <v>5284</v>
      </c>
      <c r="C2263" s="4" t="s">
        <v>3171</v>
      </c>
    </row>
    <row r="2264" spans="1:3" x14ac:dyDescent="0.2">
      <c r="A2264" s="1">
        <v>2263</v>
      </c>
      <c r="B2264" s="4" t="s">
        <v>5285</v>
      </c>
      <c r="C2264" s="4" t="s">
        <v>3444</v>
      </c>
    </row>
    <row r="2265" spans="1:3" x14ac:dyDescent="0.2">
      <c r="A2265" s="1">
        <v>2264</v>
      </c>
      <c r="B2265" s="4" t="s">
        <v>5285</v>
      </c>
      <c r="C2265" s="4" t="s">
        <v>3964</v>
      </c>
    </row>
    <row r="2266" spans="1:3" x14ac:dyDescent="0.2">
      <c r="A2266" s="1">
        <v>2265</v>
      </c>
      <c r="B2266" s="4" t="s">
        <v>5286</v>
      </c>
      <c r="C2266" s="4" t="s">
        <v>3822</v>
      </c>
    </row>
    <row r="2267" spans="1:3" x14ac:dyDescent="0.2">
      <c r="A2267" s="1">
        <v>2266</v>
      </c>
      <c r="B2267" s="4" t="s">
        <v>5286</v>
      </c>
      <c r="C2267" s="4" t="s">
        <v>3242</v>
      </c>
    </row>
    <row r="2268" spans="1:3" x14ac:dyDescent="0.2">
      <c r="A2268" s="1">
        <v>2267</v>
      </c>
      <c r="B2268" s="4" t="s">
        <v>5286</v>
      </c>
      <c r="C2268" s="4" t="s">
        <v>3074</v>
      </c>
    </row>
    <row r="2269" spans="1:3" x14ac:dyDescent="0.2">
      <c r="A2269" s="1">
        <v>2268</v>
      </c>
      <c r="B2269" s="4" t="s">
        <v>5286</v>
      </c>
      <c r="C2269" s="4" t="s">
        <v>3186</v>
      </c>
    </row>
    <row r="2270" spans="1:3" x14ac:dyDescent="0.2">
      <c r="A2270" s="1">
        <v>2269</v>
      </c>
      <c r="B2270" s="4" t="s">
        <v>5286</v>
      </c>
      <c r="C2270" s="4" t="s">
        <v>3072</v>
      </c>
    </row>
    <row r="2271" spans="1:3" x14ac:dyDescent="0.2">
      <c r="A2271" s="1">
        <v>2270</v>
      </c>
      <c r="B2271" s="4" t="s">
        <v>5286</v>
      </c>
      <c r="C2271" s="4" t="s">
        <v>3110</v>
      </c>
    </row>
    <row r="2272" spans="1:3" x14ac:dyDescent="0.2">
      <c r="A2272" s="1">
        <v>2271</v>
      </c>
      <c r="B2272" s="4" t="s">
        <v>5286</v>
      </c>
      <c r="C2272" s="4" t="s">
        <v>3135</v>
      </c>
    </row>
    <row r="2273" spans="1:3" x14ac:dyDescent="0.2">
      <c r="A2273" s="1">
        <v>2272</v>
      </c>
      <c r="B2273" s="4" t="s">
        <v>5286</v>
      </c>
      <c r="C2273" s="4" t="s">
        <v>5287</v>
      </c>
    </row>
    <row r="2274" spans="1:3" x14ac:dyDescent="0.2">
      <c r="A2274" s="1">
        <v>2273</v>
      </c>
      <c r="B2274" s="4" t="s">
        <v>5286</v>
      </c>
      <c r="C2274" s="4" t="s">
        <v>3152</v>
      </c>
    </row>
    <row r="2275" spans="1:3" x14ac:dyDescent="0.2">
      <c r="A2275" s="1">
        <v>2274</v>
      </c>
      <c r="B2275" s="4" t="s">
        <v>5286</v>
      </c>
      <c r="C2275" s="4" t="s">
        <v>5288</v>
      </c>
    </row>
    <row r="2276" spans="1:3" x14ac:dyDescent="0.2">
      <c r="A2276" s="1">
        <v>2275</v>
      </c>
      <c r="B2276" s="4" t="s">
        <v>5289</v>
      </c>
      <c r="C2276" s="4" t="s">
        <v>3345</v>
      </c>
    </row>
    <row r="2277" spans="1:3" x14ac:dyDescent="0.2">
      <c r="A2277" s="1">
        <v>2276</v>
      </c>
      <c r="B2277" s="4" t="s">
        <v>5289</v>
      </c>
      <c r="C2277" s="4" t="s">
        <v>3066</v>
      </c>
    </row>
    <row r="2278" spans="1:3" x14ac:dyDescent="0.2">
      <c r="A2278" s="1">
        <v>2277</v>
      </c>
      <c r="B2278" s="4" t="s">
        <v>5290</v>
      </c>
      <c r="C2278" s="4" t="s">
        <v>3110</v>
      </c>
    </row>
    <row r="2279" spans="1:3" x14ac:dyDescent="0.2">
      <c r="A2279" s="1">
        <v>2278</v>
      </c>
      <c r="B2279" s="4" t="s">
        <v>5291</v>
      </c>
      <c r="C2279" s="4" t="s">
        <v>3303</v>
      </c>
    </row>
    <row r="2280" spans="1:3" x14ac:dyDescent="0.2">
      <c r="A2280" s="1">
        <v>2279</v>
      </c>
      <c r="B2280" s="4" t="s">
        <v>5292</v>
      </c>
      <c r="C2280" s="4" t="s">
        <v>5293</v>
      </c>
    </row>
    <row r="2281" spans="1:3" x14ac:dyDescent="0.2">
      <c r="A2281" s="1">
        <v>2280</v>
      </c>
      <c r="B2281" s="4" t="s">
        <v>5294</v>
      </c>
      <c r="C2281" s="4" t="s">
        <v>3242</v>
      </c>
    </row>
    <row r="2282" spans="1:3" x14ac:dyDescent="0.2">
      <c r="A2282" s="1">
        <v>2281</v>
      </c>
      <c r="B2282" s="4" t="s">
        <v>5295</v>
      </c>
      <c r="C2282" s="4" t="s">
        <v>5296</v>
      </c>
    </row>
    <row r="2283" spans="1:3" x14ac:dyDescent="0.2">
      <c r="A2283" s="1">
        <v>2282</v>
      </c>
      <c r="B2283" s="4" t="s">
        <v>5295</v>
      </c>
      <c r="C2283" s="4" t="s">
        <v>3110</v>
      </c>
    </row>
    <row r="2284" spans="1:3" x14ac:dyDescent="0.2">
      <c r="A2284" s="1">
        <v>2283</v>
      </c>
      <c r="B2284" s="4" t="s">
        <v>5297</v>
      </c>
      <c r="C2284" s="4" t="s">
        <v>3100</v>
      </c>
    </row>
    <row r="2285" spans="1:3" x14ac:dyDescent="0.2">
      <c r="A2285" s="1">
        <v>2284</v>
      </c>
      <c r="B2285" s="4" t="s">
        <v>5298</v>
      </c>
      <c r="C2285" s="4" t="s">
        <v>5299</v>
      </c>
    </row>
    <row r="2286" spans="1:3" x14ac:dyDescent="0.2">
      <c r="A2286" s="1">
        <v>2285</v>
      </c>
      <c r="B2286" s="4" t="s">
        <v>5298</v>
      </c>
      <c r="C2286" s="4" t="s">
        <v>3215</v>
      </c>
    </row>
    <row r="2287" spans="1:3" x14ac:dyDescent="0.2">
      <c r="A2287" s="1">
        <v>2286</v>
      </c>
      <c r="B2287" s="4" t="s">
        <v>5300</v>
      </c>
      <c r="C2287" s="4" t="s">
        <v>4012</v>
      </c>
    </row>
    <row r="2288" spans="1:3" x14ac:dyDescent="0.2">
      <c r="A2288" s="1">
        <v>2287</v>
      </c>
      <c r="B2288" s="4" t="s">
        <v>5300</v>
      </c>
      <c r="C2288" s="4" t="s">
        <v>5301</v>
      </c>
    </row>
    <row r="2289" spans="1:3" x14ac:dyDescent="0.2">
      <c r="A2289" s="1">
        <v>2288</v>
      </c>
      <c r="B2289" s="4" t="s">
        <v>5302</v>
      </c>
      <c r="C2289" s="4" t="s">
        <v>3146</v>
      </c>
    </row>
    <row r="2290" spans="1:3" x14ac:dyDescent="0.2">
      <c r="A2290" s="1">
        <v>2289</v>
      </c>
      <c r="B2290" s="4" t="s">
        <v>5303</v>
      </c>
      <c r="C2290" s="4" t="s">
        <v>3306</v>
      </c>
    </row>
    <row r="2291" spans="1:3" x14ac:dyDescent="0.2">
      <c r="A2291" s="1">
        <v>2290</v>
      </c>
      <c r="B2291" s="4" t="s">
        <v>5304</v>
      </c>
      <c r="C2291" s="4" t="s">
        <v>3210</v>
      </c>
    </row>
    <row r="2292" spans="1:3" x14ac:dyDescent="0.2">
      <c r="A2292" s="1">
        <v>2291</v>
      </c>
      <c r="B2292" s="4" t="s">
        <v>5305</v>
      </c>
      <c r="C2292" s="4" t="s">
        <v>3128</v>
      </c>
    </row>
    <row r="2293" spans="1:3" x14ac:dyDescent="0.2">
      <c r="A2293" s="1">
        <v>2292</v>
      </c>
      <c r="B2293" s="4" t="s">
        <v>5306</v>
      </c>
      <c r="C2293" s="4" t="s">
        <v>4371</v>
      </c>
    </row>
    <row r="2294" spans="1:3" x14ac:dyDescent="0.2">
      <c r="A2294" s="1">
        <v>2293</v>
      </c>
      <c r="B2294" s="4" t="s">
        <v>5307</v>
      </c>
      <c r="C2294" s="4" t="s">
        <v>3186</v>
      </c>
    </row>
    <row r="2295" spans="1:3" x14ac:dyDescent="0.2">
      <c r="A2295" s="1">
        <v>2294</v>
      </c>
      <c r="B2295" s="4" t="s">
        <v>5308</v>
      </c>
      <c r="C2295" s="4" t="s">
        <v>5309</v>
      </c>
    </row>
    <row r="2296" spans="1:3" x14ac:dyDescent="0.2">
      <c r="A2296" s="1">
        <v>2295</v>
      </c>
      <c r="B2296" s="4" t="s">
        <v>5310</v>
      </c>
      <c r="C2296" s="4" t="s">
        <v>3114</v>
      </c>
    </row>
    <row r="2297" spans="1:3" x14ac:dyDescent="0.2">
      <c r="A2297" s="1">
        <v>2296</v>
      </c>
      <c r="B2297" s="4" t="s">
        <v>5311</v>
      </c>
      <c r="C2297" s="4" t="s">
        <v>3066</v>
      </c>
    </row>
    <row r="2298" spans="1:3" x14ac:dyDescent="0.2">
      <c r="A2298" s="1">
        <v>2297</v>
      </c>
      <c r="B2298" s="4" t="s">
        <v>5312</v>
      </c>
      <c r="C2298" s="4" t="s">
        <v>3086</v>
      </c>
    </row>
    <row r="2299" spans="1:3" x14ac:dyDescent="0.2">
      <c r="A2299" s="1">
        <v>2298</v>
      </c>
      <c r="B2299" s="4" t="s">
        <v>5313</v>
      </c>
      <c r="C2299" s="4" t="s">
        <v>3128</v>
      </c>
    </row>
    <row r="2300" spans="1:3" x14ac:dyDescent="0.2">
      <c r="A2300" s="1">
        <v>2299</v>
      </c>
      <c r="B2300" s="4" t="s">
        <v>5314</v>
      </c>
      <c r="C2300" s="4" t="s">
        <v>3724</v>
      </c>
    </row>
    <row r="2301" spans="1:3" x14ac:dyDescent="0.2">
      <c r="A2301" s="1">
        <v>2300</v>
      </c>
      <c r="B2301" s="4" t="s">
        <v>5315</v>
      </c>
      <c r="C2301" s="4" t="s">
        <v>3689</v>
      </c>
    </row>
    <row r="2302" spans="1:3" x14ac:dyDescent="0.2">
      <c r="A2302" s="1">
        <v>2301</v>
      </c>
      <c r="B2302" s="4" t="s">
        <v>5316</v>
      </c>
      <c r="C2302" s="4" t="s">
        <v>3076</v>
      </c>
    </row>
    <row r="2303" spans="1:3" x14ac:dyDescent="0.2">
      <c r="A2303" s="1">
        <v>2302</v>
      </c>
      <c r="B2303" s="4" t="s">
        <v>5317</v>
      </c>
      <c r="C2303" s="4" t="s">
        <v>3106</v>
      </c>
    </row>
    <row r="2304" spans="1:3" x14ac:dyDescent="0.2">
      <c r="A2304" s="1">
        <v>2303</v>
      </c>
      <c r="B2304" s="4" t="s">
        <v>5318</v>
      </c>
      <c r="C2304" s="4" t="s">
        <v>3393</v>
      </c>
    </row>
    <row r="2305" spans="1:3" x14ac:dyDescent="0.2">
      <c r="A2305" s="1">
        <v>2304</v>
      </c>
      <c r="B2305" s="4" t="s">
        <v>5319</v>
      </c>
      <c r="C2305" s="4" t="s">
        <v>3787</v>
      </c>
    </row>
    <row r="2306" spans="1:3" x14ac:dyDescent="0.2">
      <c r="A2306" s="1">
        <v>2305</v>
      </c>
      <c r="B2306" s="4" t="s">
        <v>5319</v>
      </c>
      <c r="C2306" s="4" t="s">
        <v>4007</v>
      </c>
    </row>
    <row r="2307" spans="1:3" x14ac:dyDescent="0.2">
      <c r="A2307" s="1">
        <v>2306</v>
      </c>
      <c r="B2307" s="4" t="s">
        <v>5320</v>
      </c>
      <c r="C2307" s="4" t="s">
        <v>3122</v>
      </c>
    </row>
    <row r="2308" spans="1:3" x14ac:dyDescent="0.2">
      <c r="A2308" s="1">
        <v>2307</v>
      </c>
      <c r="B2308" s="4" t="s">
        <v>5320</v>
      </c>
      <c r="C2308" s="4" t="s">
        <v>3930</v>
      </c>
    </row>
    <row r="2309" spans="1:3" x14ac:dyDescent="0.2">
      <c r="A2309" s="1">
        <v>2308</v>
      </c>
      <c r="B2309" s="4" t="s">
        <v>5321</v>
      </c>
      <c r="C2309" s="4" t="s">
        <v>3213</v>
      </c>
    </row>
    <row r="2310" spans="1:3" x14ac:dyDescent="0.2">
      <c r="A2310" s="1">
        <v>2309</v>
      </c>
      <c r="B2310" s="4" t="s">
        <v>5322</v>
      </c>
      <c r="C2310" s="4" t="s">
        <v>3094</v>
      </c>
    </row>
    <row r="2311" spans="1:3" x14ac:dyDescent="0.2">
      <c r="A2311" s="1">
        <v>2310</v>
      </c>
      <c r="B2311" s="4" t="s">
        <v>5323</v>
      </c>
      <c r="C2311" s="4" t="s">
        <v>3371</v>
      </c>
    </row>
    <row r="2312" spans="1:3" x14ac:dyDescent="0.2">
      <c r="A2312" s="1">
        <v>2311</v>
      </c>
      <c r="B2312" s="4" t="s">
        <v>5324</v>
      </c>
      <c r="C2312" s="4" t="s">
        <v>3303</v>
      </c>
    </row>
    <row r="2313" spans="1:3" x14ac:dyDescent="0.2">
      <c r="A2313" s="1">
        <v>2312</v>
      </c>
      <c r="B2313" s="4" t="s">
        <v>5325</v>
      </c>
      <c r="C2313" s="4" t="s">
        <v>3122</v>
      </c>
    </row>
    <row r="2314" spans="1:3" x14ac:dyDescent="0.2">
      <c r="A2314" s="1">
        <v>2313</v>
      </c>
      <c r="B2314" s="4" t="s">
        <v>5326</v>
      </c>
      <c r="C2314" s="4" t="s">
        <v>3094</v>
      </c>
    </row>
    <row r="2315" spans="1:3" x14ac:dyDescent="0.2">
      <c r="A2315" s="1">
        <v>2314</v>
      </c>
      <c r="B2315" s="4" t="s">
        <v>5327</v>
      </c>
      <c r="C2315" s="4" t="s">
        <v>3908</v>
      </c>
    </row>
    <row r="2316" spans="1:3" x14ac:dyDescent="0.2">
      <c r="A2316" s="1">
        <v>2315</v>
      </c>
      <c r="B2316" s="4" t="s">
        <v>5328</v>
      </c>
      <c r="C2316" s="4" t="s">
        <v>3120</v>
      </c>
    </row>
    <row r="2317" spans="1:3" x14ac:dyDescent="0.2">
      <c r="A2317" s="1">
        <v>2316</v>
      </c>
      <c r="B2317" s="4" t="s">
        <v>5329</v>
      </c>
      <c r="C2317" s="4" t="s">
        <v>3084</v>
      </c>
    </row>
    <row r="2318" spans="1:3" x14ac:dyDescent="0.2">
      <c r="A2318" s="1">
        <v>2317</v>
      </c>
      <c r="B2318" s="4" t="s">
        <v>5330</v>
      </c>
      <c r="C2318" s="4" t="s">
        <v>3186</v>
      </c>
    </row>
    <row r="2319" spans="1:3" x14ac:dyDescent="0.2">
      <c r="A2319" s="1">
        <v>2318</v>
      </c>
      <c r="B2319" s="4" t="s">
        <v>5331</v>
      </c>
      <c r="C2319" s="4" t="s">
        <v>3619</v>
      </c>
    </row>
    <row r="2320" spans="1:3" x14ac:dyDescent="0.2">
      <c r="A2320" s="1">
        <v>2319</v>
      </c>
      <c r="B2320" s="4" t="s">
        <v>5331</v>
      </c>
      <c r="C2320" s="4" t="s">
        <v>3615</v>
      </c>
    </row>
    <row r="2321" spans="1:3" x14ac:dyDescent="0.2">
      <c r="A2321" s="1">
        <v>2320</v>
      </c>
      <c r="B2321" s="4" t="s">
        <v>5332</v>
      </c>
      <c r="C2321" s="4" t="s">
        <v>3092</v>
      </c>
    </row>
    <row r="2322" spans="1:3" x14ac:dyDescent="0.2">
      <c r="A2322" s="1">
        <v>2321</v>
      </c>
      <c r="B2322" s="4" t="s">
        <v>5333</v>
      </c>
      <c r="C2322" s="4" t="s">
        <v>3086</v>
      </c>
    </row>
    <row r="2323" spans="1:3" x14ac:dyDescent="0.2">
      <c r="A2323" s="1">
        <v>2322</v>
      </c>
      <c r="B2323" s="4" t="s">
        <v>5334</v>
      </c>
      <c r="C2323" s="4" t="s">
        <v>3092</v>
      </c>
    </row>
    <row r="2324" spans="1:3" x14ac:dyDescent="0.2">
      <c r="A2324" s="1">
        <v>2323</v>
      </c>
      <c r="B2324" s="4" t="s">
        <v>5335</v>
      </c>
      <c r="C2324" s="4" t="s">
        <v>3094</v>
      </c>
    </row>
    <row r="2325" spans="1:3" x14ac:dyDescent="0.2">
      <c r="A2325" s="1">
        <v>2324</v>
      </c>
      <c r="B2325" s="4" t="s">
        <v>5336</v>
      </c>
      <c r="C2325" s="4" t="s">
        <v>3725</v>
      </c>
    </row>
    <row r="2326" spans="1:3" x14ac:dyDescent="0.2">
      <c r="A2326" s="1">
        <v>2325</v>
      </c>
      <c r="B2326" s="4" t="s">
        <v>5337</v>
      </c>
      <c r="C2326" s="4" t="s">
        <v>3092</v>
      </c>
    </row>
    <row r="2327" spans="1:3" x14ac:dyDescent="0.2">
      <c r="A2327" s="1">
        <v>2326</v>
      </c>
      <c r="B2327" s="4" t="s">
        <v>5338</v>
      </c>
      <c r="C2327" s="4" t="s">
        <v>3094</v>
      </c>
    </row>
    <row r="2328" spans="1:3" x14ac:dyDescent="0.2">
      <c r="A2328" s="1">
        <v>2327</v>
      </c>
      <c r="B2328" s="4" t="s">
        <v>5339</v>
      </c>
      <c r="C2328" s="4" t="s">
        <v>3122</v>
      </c>
    </row>
    <row r="2329" spans="1:3" x14ac:dyDescent="0.2">
      <c r="A2329" s="1">
        <v>2328</v>
      </c>
      <c r="B2329" s="4" t="s">
        <v>5340</v>
      </c>
      <c r="C2329" s="4" t="s">
        <v>3094</v>
      </c>
    </row>
    <row r="2330" spans="1:3" x14ac:dyDescent="0.2">
      <c r="A2330" s="1">
        <v>2329</v>
      </c>
      <c r="B2330" s="4" t="s">
        <v>5341</v>
      </c>
      <c r="C2330" s="4" t="s">
        <v>5342</v>
      </c>
    </row>
    <row r="2331" spans="1:3" x14ac:dyDescent="0.2">
      <c r="A2331" s="1">
        <v>2330</v>
      </c>
      <c r="B2331" s="4" t="s">
        <v>5343</v>
      </c>
      <c r="C2331" s="4" t="s">
        <v>3122</v>
      </c>
    </row>
    <row r="2332" spans="1:3" x14ac:dyDescent="0.2">
      <c r="A2332" s="1">
        <v>2331</v>
      </c>
      <c r="B2332" s="4" t="s">
        <v>5344</v>
      </c>
      <c r="C2332" s="4" t="s">
        <v>3080</v>
      </c>
    </row>
    <row r="2333" spans="1:3" x14ac:dyDescent="0.2">
      <c r="A2333" s="1">
        <v>2332</v>
      </c>
      <c r="B2333" s="4" t="s">
        <v>5345</v>
      </c>
      <c r="C2333" s="4" t="s">
        <v>3146</v>
      </c>
    </row>
    <row r="2334" spans="1:3" x14ac:dyDescent="0.2">
      <c r="A2334" s="1">
        <v>2333</v>
      </c>
      <c r="B2334" s="4" t="s">
        <v>5346</v>
      </c>
      <c r="C2334" s="4" t="s">
        <v>3138</v>
      </c>
    </row>
    <row r="2335" spans="1:3" x14ac:dyDescent="0.2">
      <c r="A2335" s="1">
        <v>2334</v>
      </c>
      <c r="B2335" s="4" t="s">
        <v>5347</v>
      </c>
      <c r="C2335" s="4" t="s">
        <v>3074</v>
      </c>
    </row>
    <row r="2336" spans="1:3" x14ac:dyDescent="0.2">
      <c r="A2336" s="1">
        <v>2335</v>
      </c>
      <c r="B2336" s="4" t="s">
        <v>5348</v>
      </c>
      <c r="C2336" s="4" t="s">
        <v>3377</v>
      </c>
    </row>
    <row r="2337" spans="1:3" x14ac:dyDescent="0.2">
      <c r="A2337" s="1">
        <v>2336</v>
      </c>
      <c r="B2337" s="4" t="s">
        <v>5349</v>
      </c>
      <c r="C2337" s="4" t="s">
        <v>3120</v>
      </c>
    </row>
    <row r="2338" spans="1:3" x14ac:dyDescent="0.2">
      <c r="A2338" s="1">
        <v>2337</v>
      </c>
      <c r="B2338" s="4" t="s">
        <v>5350</v>
      </c>
      <c r="C2338" s="4" t="s">
        <v>3110</v>
      </c>
    </row>
    <row r="2339" spans="1:3" x14ac:dyDescent="0.2">
      <c r="A2339" s="1">
        <v>2338</v>
      </c>
      <c r="B2339" s="4" t="s">
        <v>5351</v>
      </c>
      <c r="C2339" s="4" t="s">
        <v>3930</v>
      </c>
    </row>
    <row r="2340" spans="1:3" x14ac:dyDescent="0.2">
      <c r="A2340" s="1">
        <v>2339</v>
      </c>
      <c r="B2340" s="4" t="s">
        <v>5352</v>
      </c>
      <c r="C2340" s="4" t="s">
        <v>3076</v>
      </c>
    </row>
    <row r="2341" spans="1:3" x14ac:dyDescent="0.2">
      <c r="A2341" s="1">
        <v>2340</v>
      </c>
      <c r="B2341" s="4" t="s">
        <v>5353</v>
      </c>
      <c r="C2341" s="4" t="s">
        <v>3120</v>
      </c>
    </row>
    <row r="2342" spans="1:3" x14ac:dyDescent="0.2">
      <c r="A2342" s="1">
        <v>2341</v>
      </c>
      <c r="B2342" s="4" t="s">
        <v>5354</v>
      </c>
      <c r="C2342" s="4" t="s">
        <v>4012</v>
      </c>
    </row>
    <row r="2343" spans="1:3" x14ac:dyDescent="0.2">
      <c r="A2343" s="1">
        <v>2342</v>
      </c>
      <c r="B2343" s="4" t="s">
        <v>5355</v>
      </c>
      <c r="C2343" s="4" t="s">
        <v>3265</v>
      </c>
    </row>
    <row r="2344" spans="1:3" x14ac:dyDescent="0.2">
      <c r="A2344" s="1">
        <v>2343</v>
      </c>
      <c r="B2344" s="4" t="s">
        <v>5356</v>
      </c>
      <c r="C2344" s="4" t="s">
        <v>3239</v>
      </c>
    </row>
    <row r="2345" spans="1:3" x14ac:dyDescent="0.2">
      <c r="A2345" s="1">
        <v>2344</v>
      </c>
      <c r="B2345" s="4" t="s">
        <v>5357</v>
      </c>
      <c r="C2345" s="4" t="s">
        <v>3802</v>
      </c>
    </row>
    <row r="2346" spans="1:3" x14ac:dyDescent="0.2">
      <c r="A2346" s="1">
        <v>2345</v>
      </c>
      <c r="B2346" s="4" t="s">
        <v>5358</v>
      </c>
      <c r="C2346" s="4" t="s">
        <v>3146</v>
      </c>
    </row>
    <row r="2347" spans="1:3" x14ac:dyDescent="0.2">
      <c r="A2347" s="1">
        <v>2346</v>
      </c>
      <c r="B2347" s="4" t="s">
        <v>5359</v>
      </c>
      <c r="C2347" s="4" t="s">
        <v>3106</v>
      </c>
    </row>
    <row r="2348" spans="1:3" x14ac:dyDescent="0.2">
      <c r="A2348" s="1">
        <v>2347</v>
      </c>
      <c r="B2348" s="4" t="s">
        <v>5360</v>
      </c>
      <c r="C2348" s="4" t="s">
        <v>3201</v>
      </c>
    </row>
    <row r="2349" spans="1:3" x14ac:dyDescent="0.2">
      <c r="A2349" s="1">
        <v>2348</v>
      </c>
      <c r="B2349" s="4" t="s">
        <v>5361</v>
      </c>
      <c r="C2349" s="4" t="s">
        <v>3186</v>
      </c>
    </row>
    <row r="2350" spans="1:3" x14ac:dyDescent="0.2">
      <c r="A2350" s="1">
        <v>2349</v>
      </c>
      <c r="B2350" s="4" t="s">
        <v>5362</v>
      </c>
      <c r="C2350" s="4" t="s">
        <v>3110</v>
      </c>
    </row>
    <row r="2351" spans="1:3" x14ac:dyDescent="0.2">
      <c r="A2351" s="1">
        <v>2350</v>
      </c>
      <c r="B2351" s="4" t="s">
        <v>5363</v>
      </c>
      <c r="C2351" s="4" t="s">
        <v>3146</v>
      </c>
    </row>
    <row r="2352" spans="1:3" x14ac:dyDescent="0.2">
      <c r="A2352" s="1">
        <v>2351</v>
      </c>
      <c r="B2352" s="4" t="s">
        <v>5364</v>
      </c>
      <c r="C2352" s="4" t="s">
        <v>3787</v>
      </c>
    </row>
    <row r="2353" spans="1:3" x14ac:dyDescent="0.2">
      <c r="A2353" s="1">
        <v>2352</v>
      </c>
      <c r="B2353" s="4" t="s">
        <v>5365</v>
      </c>
      <c r="C2353" s="4" t="s">
        <v>3520</v>
      </c>
    </row>
    <row r="2354" spans="1:3" x14ac:dyDescent="0.2">
      <c r="A2354" s="1">
        <v>2353</v>
      </c>
      <c r="B2354" s="4" t="s">
        <v>5365</v>
      </c>
      <c r="C2354" s="4" t="s">
        <v>3094</v>
      </c>
    </row>
    <row r="2355" spans="1:3" x14ac:dyDescent="0.2">
      <c r="A2355" s="1">
        <v>2354</v>
      </c>
      <c r="B2355" s="4" t="s">
        <v>5366</v>
      </c>
      <c r="C2355" s="4" t="s">
        <v>3421</v>
      </c>
    </row>
    <row r="2356" spans="1:3" x14ac:dyDescent="0.2">
      <c r="A2356" s="1">
        <v>2355</v>
      </c>
      <c r="B2356" s="4" t="s">
        <v>5367</v>
      </c>
      <c r="C2356" s="4" t="s">
        <v>3128</v>
      </c>
    </row>
    <row r="2357" spans="1:3" x14ac:dyDescent="0.2">
      <c r="A2357" s="1">
        <v>2356</v>
      </c>
      <c r="B2357" s="4" t="s">
        <v>5368</v>
      </c>
      <c r="C2357" s="4" t="s">
        <v>3092</v>
      </c>
    </row>
    <row r="2358" spans="1:3" x14ac:dyDescent="0.2">
      <c r="A2358" s="1">
        <v>2357</v>
      </c>
      <c r="B2358" s="4" t="s">
        <v>5369</v>
      </c>
      <c r="C2358" s="4" t="s">
        <v>3128</v>
      </c>
    </row>
    <row r="2359" spans="1:3" x14ac:dyDescent="0.2">
      <c r="A2359" s="1">
        <v>2358</v>
      </c>
      <c r="B2359" s="4" t="s">
        <v>5369</v>
      </c>
      <c r="C2359" s="4" t="s">
        <v>3072</v>
      </c>
    </row>
    <row r="2360" spans="1:3" x14ac:dyDescent="0.2">
      <c r="A2360" s="1">
        <v>2359</v>
      </c>
      <c r="B2360" s="4" t="s">
        <v>5369</v>
      </c>
      <c r="C2360" s="4" t="s">
        <v>3114</v>
      </c>
    </row>
    <row r="2361" spans="1:3" x14ac:dyDescent="0.2">
      <c r="A2361" s="1">
        <v>2360</v>
      </c>
      <c r="B2361" s="4" t="s">
        <v>5369</v>
      </c>
      <c r="C2361" s="4" t="s">
        <v>5370</v>
      </c>
    </row>
    <row r="2362" spans="1:3" x14ac:dyDescent="0.2">
      <c r="A2362" s="1">
        <v>2361</v>
      </c>
      <c r="B2362" s="4" t="s">
        <v>5371</v>
      </c>
      <c r="C2362" s="4" t="s">
        <v>3186</v>
      </c>
    </row>
    <row r="2363" spans="1:3" x14ac:dyDescent="0.2">
      <c r="A2363" s="1">
        <v>2362</v>
      </c>
      <c r="B2363" s="4" t="s">
        <v>5372</v>
      </c>
      <c r="C2363" s="4" t="s">
        <v>4070</v>
      </c>
    </row>
    <row r="2364" spans="1:3" x14ac:dyDescent="0.2">
      <c r="A2364" s="1">
        <v>2363</v>
      </c>
      <c r="B2364" s="4" t="s">
        <v>5372</v>
      </c>
      <c r="C2364" s="4" t="s">
        <v>3473</v>
      </c>
    </row>
    <row r="2365" spans="1:3" x14ac:dyDescent="0.2">
      <c r="A2365" s="1">
        <v>2364</v>
      </c>
      <c r="B2365" s="4" t="s">
        <v>5373</v>
      </c>
      <c r="C2365" s="4" t="s">
        <v>3186</v>
      </c>
    </row>
    <row r="2366" spans="1:3" x14ac:dyDescent="0.2">
      <c r="A2366" s="1">
        <v>2365</v>
      </c>
      <c r="B2366" s="4" t="s">
        <v>5373</v>
      </c>
      <c r="C2366" s="4" t="s">
        <v>3371</v>
      </c>
    </row>
    <row r="2367" spans="1:3" x14ac:dyDescent="0.2">
      <c r="A2367" s="1">
        <v>2366</v>
      </c>
      <c r="B2367" s="4" t="s">
        <v>5374</v>
      </c>
      <c r="C2367" s="4" t="s">
        <v>3362</v>
      </c>
    </row>
    <row r="2368" spans="1:3" x14ac:dyDescent="0.2">
      <c r="A2368" s="1">
        <v>2367</v>
      </c>
      <c r="B2368" s="4" t="s">
        <v>5375</v>
      </c>
      <c r="C2368" s="4" t="s">
        <v>3092</v>
      </c>
    </row>
    <row r="2369" spans="1:3" x14ac:dyDescent="0.2">
      <c r="A2369" s="1">
        <v>2368</v>
      </c>
      <c r="B2369" s="4" t="s">
        <v>5376</v>
      </c>
      <c r="C2369" s="4" t="s">
        <v>3076</v>
      </c>
    </row>
    <row r="2370" spans="1:3" x14ac:dyDescent="0.2">
      <c r="A2370" s="1">
        <v>2369</v>
      </c>
      <c r="B2370" s="4" t="s">
        <v>5377</v>
      </c>
      <c r="C2370" s="4" t="s">
        <v>3110</v>
      </c>
    </row>
    <row r="2371" spans="1:3" x14ac:dyDescent="0.2">
      <c r="A2371" s="1">
        <v>2370</v>
      </c>
      <c r="B2371" s="4" t="s">
        <v>5378</v>
      </c>
      <c r="C2371" s="4" t="s">
        <v>3831</v>
      </c>
    </row>
    <row r="2372" spans="1:3" x14ac:dyDescent="0.2">
      <c r="A2372" s="1">
        <v>2371</v>
      </c>
      <c r="B2372" s="4" t="s">
        <v>5379</v>
      </c>
      <c r="C2372" s="4" t="s">
        <v>3114</v>
      </c>
    </row>
    <row r="2373" spans="1:3" x14ac:dyDescent="0.2">
      <c r="A2373" s="1">
        <v>2372</v>
      </c>
      <c r="B2373" s="4" t="s">
        <v>5380</v>
      </c>
      <c r="C2373" s="4" t="s">
        <v>3092</v>
      </c>
    </row>
    <row r="2374" spans="1:3" x14ac:dyDescent="0.2">
      <c r="A2374" s="1">
        <v>2373</v>
      </c>
      <c r="B2374" s="4" t="s">
        <v>5380</v>
      </c>
      <c r="C2374" s="4" t="s">
        <v>3492</v>
      </c>
    </row>
    <row r="2375" spans="1:3" x14ac:dyDescent="0.2">
      <c r="A2375" s="1">
        <v>2374</v>
      </c>
      <c r="B2375" s="4" t="s">
        <v>5381</v>
      </c>
      <c r="C2375" s="4" t="s">
        <v>3122</v>
      </c>
    </row>
    <row r="2376" spans="1:3" x14ac:dyDescent="0.2">
      <c r="A2376" s="1">
        <v>2375</v>
      </c>
      <c r="B2376" s="4" t="s">
        <v>5382</v>
      </c>
      <c r="C2376" s="4" t="s">
        <v>3114</v>
      </c>
    </row>
    <row r="2377" spans="1:3" x14ac:dyDescent="0.2">
      <c r="A2377" s="1">
        <v>2376</v>
      </c>
      <c r="B2377" s="4" t="s">
        <v>5383</v>
      </c>
      <c r="C2377" s="4" t="s">
        <v>3650</v>
      </c>
    </row>
    <row r="2378" spans="1:3" x14ac:dyDescent="0.2">
      <c r="A2378" s="1">
        <v>2377</v>
      </c>
      <c r="B2378" s="4" t="s">
        <v>5384</v>
      </c>
      <c r="C2378" s="4" t="s">
        <v>3094</v>
      </c>
    </row>
    <row r="2379" spans="1:3" x14ac:dyDescent="0.2">
      <c r="A2379" s="1">
        <v>2378</v>
      </c>
      <c r="B2379" s="4" t="s">
        <v>5385</v>
      </c>
      <c r="C2379" s="4" t="s">
        <v>3128</v>
      </c>
    </row>
    <row r="2380" spans="1:3" x14ac:dyDescent="0.2">
      <c r="A2380" s="1">
        <v>2379</v>
      </c>
      <c r="B2380" s="4" t="s">
        <v>5386</v>
      </c>
      <c r="C2380" s="4" t="s">
        <v>3092</v>
      </c>
    </row>
    <row r="2381" spans="1:3" x14ac:dyDescent="0.2">
      <c r="A2381" s="1">
        <v>2380</v>
      </c>
      <c r="B2381" s="4" t="s">
        <v>5386</v>
      </c>
      <c r="C2381" s="4" t="s">
        <v>3177</v>
      </c>
    </row>
    <row r="2382" spans="1:3" x14ac:dyDescent="0.2">
      <c r="A2382" s="1">
        <v>2381</v>
      </c>
      <c r="B2382" s="4" t="s">
        <v>5386</v>
      </c>
      <c r="C2382" s="4" t="s">
        <v>3066</v>
      </c>
    </row>
    <row r="2383" spans="1:3" x14ac:dyDescent="0.2">
      <c r="A2383" s="1">
        <v>2382</v>
      </c>
      <c r="B2383" s="4" t="s">
        <v>5386</v>
      </c>
      <c r="C2383" s="4" t="s">
        <v>3520</v>
      </c>
    </row>
    <row r="2384" spans="1:3" x14ac:dyDescent="0.2">
      <c r="A2384" s="1">
        <v>2383</v>
      </c>
      <c r="B2384" s="4" t="s">
        <v>5387</v>
      </c>
      <c r="C2384" s="4" t="s">
        <v>3094</v>
      </c>
    </row>
    <row r="2385" spans="1:3" x14ac:dyDescent="0.2">
      <c r="A2385" s="1">
        <v>2384</v>
      </c>
      <c r="B2385" s="4" t="s">
        <v>5388</v>
      </c>
      <c r="C2385" s="4" t="s">
        <v>3122</v>
      </c>
    </row>
    <row r="2386" spans="1:3" x14ac:dyDescent="0.2">
      <c r="A2386" s="1">
        <v>2385</v>
      </c>
      <c r="B2386" s="4" t="s">
        <v>5389</v>
      </c>
      <c r="C2386" s="4" t="s">
        <v>3086</v>
      </c>
    </row>
    <row r="2387" spans="1:3" x14ac:dyDescent="0.2">
      <c r="A2387" s="1">
        <v>2386</v>
      </c>
      <c r="B2387" s="4" t="s">
        <v>5390</v>
      </c>
      <c r="C2387" s="4" t="s">
        <v>3140</v>
      </c>
    </row>
    <row r="2388" spans="1:3" x14ac:dyDescent="0.2">
      <c r="A2388" s="1">
        <v>2387</v>
      </c>
      <c r="B2388" s="4" t="s">
        <v>5390</v>
      </c>
      <c r="C2388" s="4" t="s">
        <v>3431</v>
      </c>
    </row>
    <row r="2389" spans="1:3" x14ac:dyDescent="0.2">
      <c r="A2389" s="1">
        <v>2388</v>
      </c>
      <c r="B2389" s="4" t="s">
        <v>5391</v>
      </c>
      <c r="C2389" s="4" t="s">
        <v>3152</v>
      </c>
    </row>
    <row r="2390" spans="1:3" x14ac:dyDescent="0.2">
      <c r="A2390" s="1">
        <v>2389</v>
      </c>
      <c r="B2390" s="4" t="s">
        <v>5392</v>
      </c>
      <c r="C2390" s="4" t="s">
        <v>3110</v>
      </c>
    </row>
    <row r="2391" spans="1:3" x14ac:dyDescent="0.2">
      <c r="A2391" s="1">
        <v>2390</v>
      </c>
      <c r="B2391" s="4" t="s">
        <v>5393</v>
      </c>
      <c r="C2391" s="4" t="s">
        <v>3120</v>
      </c>
    </row>
    <row r="2392" spans="1:3" x14ac:dyDescent="0.2">
      <c r="A2392" s="1">
        <v>2391</v>
      </c>
      <c r="B2392" s="4" t="s">
        <v>5394</v>
      </c>
      <c r="C2392" s="4" t="s">
        <v>3094</v>
      </c>
    </row>
    <row r="2393" spans="1:3" x14ac:dyDescent="0.2">
      <c r="A2393" s="1">
        <v>2392</v>
      </c>
      <c r="B2393" s="4" t="s">
        <v>5395</v>
      </c>
      <c r="C2393" s="4" t="s">
        <v>3371</v>
      </c>
    </row>
    <row r="2394" spans="1:3" x14ac:dyDescent="0.2">
      <c r="A2394" s="1">
        <v>2393</v>
      </c>
      <c r="B2394" s="4" t="s">
        <v>5396</v>
      </c>
      <c r="C2394" s="4" t="s">
        <v>4669</v>
      </c>
    </row>
    <row r="2395" spans="1:3" x14ac:dyDescent="0.2">
      <c r="A2395" s="1">
        <v>2394</v>
      </c>
      <c r="B2395" s="4" t="s">
        <v>5397</v>
      </c>
      <c r="C2395" s="4" t="s">
        <v>4850</v>
      </c>
    </row>
    <row r="2396" spans="1:3" x14ac:dyDescent="0.2">
      <c r="A2396" s="1">
        <v>2395</v>
      </c>
      <c r="B2396" s="4" t="s">
        <v>5398</v>
      </c>
      <c r="C2396" s="4" t="s">
        <v>3066</v>
      </c>
    </row>
    <row r="2397" spans="1:3" x14ac:dyDescent="0.2">
      <c r="A2397" s="1">
        <v>2396</v>
      </c>
      <c r="B2397" s="4" t="s">
        <v>5399</v>
      </c>
      <c r="C2397" s="4" t="s">
        <v>3094</v>
      </c>
    </row>
    <row r="2398" spans="1:3" x14ac:dyDescent="0.2">
      <c r="A2398" s="1">
        <v>2397</v>
      </c>
      <c r="B2398" s="4" t="s">
        <v>5400</v>
      </c>
      <c r="C2398" s="4" t="s">
        <v>3094</v>
      </c>
    </row>
    <row r="2399" spans="1:3" x14ac:dyDescent="0.2">
      <c r="A2399" s="1">
        <v>2398</v>
      </c>
      <c r="B2399" s="4" t="s">
        <v>5401</v>
      </c>
      <c r="C2399" s="4" t="s">
        <v>3383</v>
      </c>
    </row>
    <row r="2400" spans="1:3" x14ac:dyDescent="0.2">
      <c r="A2400" s="1">
        <v>2399</v>
      </c>
      <c r="B2400" s="4" t="s">
        <v>5402</v>
      </c>
      <c r="C2400" s="4" t="s">
        <v>3239</v>
      </c>
    </row>
    <row r="2401" spans="1:3" x14ac:dyDescent="0.2">
      <c r="A2401" s="1">
        <v>2400</v>
      </c>
      <c r="B2401" s="4" t="s">
        <v>5403</v>
      </c>
      <c r="C2401" s="4" t="s">
        <v>3092</v>
      </c>
    </row>
    <row r="2402" spans="1:3" x14ac:dyDescent="0.2">
      <c r="A2402" s="1">
        <v>2401</v>
      </c>
      <c r="B2402" s="4" t="s">
        <v>5404</v>
      </c>
      <c r="C2402" s="4" t="s">
        <v>3066</v>
      </c>
    </row>
    <row r="2403" spans="1:3" x14ac:dyDescent="0.2">
      <c r="A2403" s="1">
        <v>2402</v>
      </c>
      <c r="B2403" s="4" t="s">
        <v>5405</v>
      </c>
      <c r="C2403" s="4" t="s">
        <v>3146</v>
      </c>
    </row>
    <row r="2404" spans="1:3" x14ac:dyDescent="0.2">
      <c r="A2404" s="1">
        <v>2403</v>
      </c>
      <c r="B2404" s="4" t="s">
        <v>5406</v>
      </c>
      <c r="C2404" s="4" t="s">
        <v>3092</v>
      </c>
    </row>
    <row r="2405" spans="1:3" x14ac:dyDescent="0.2">
      <c r="A2405" s="1">
        <v>2404</v>
      </c>
      <c r="B2405" s="4" t="s">
        <v>5407</v>
      </c>
      <c r="C2405" s="4" t="s">
        <v>3186</v>
      </c>
    </row>
    <row r="2406" spans="1:3" x14ac:dyDescent="0.2">
      <c r="A2406" s="1">
        <v>2405</v>
      </c>
      <c r="B2406" s="4" t="s">
        <v>5408</v>
      </c>
      <c r="C2406" s="4" t="s">
        <v>3492</v>
      </c>
    </row>
    <row r="2407" spans="1:3" x14ac:dyDescent="0.2">
      <c r="A2407" s="1">
        <v>2406</v>
      </c>
      <c r="B2407" s="4" t="s">
        <v>5409</v>
      </c>
      <c r="C2407" s="4" t="s">
        <v>3100</v>
      </c>
    </row>
    <row r="2408" spans="1:3" x14ac:dyDescent="0.2">
      <c r="A2408" s="1">
        <v>2407</v>
      </c>
      <c r="B2408" s="4" t="s">
        <v>5410</v>
      </c>
      <c r="C2408" s="4" t="s">
        <v>5411</v>
      </c>
    </row>
    <row r="2409" spans="1:3" x14ac:dyDescent="0.2">
      <c r="A2409" s="1">
        <v>2408</v>
      </c>
      <c r="B2409" s="4" t="s">
        <v>5412</v>
      </c>
      <c r="C2409" s="4" t="s">
        <v>3146</v>
      </c>
    </row>
    <row r="2410" spans="1:3" x14ac:dyDescent="0.2">
      <c r="A2410" s="1">
        <v>2409</v>
      </c>
      <c r="B2410" s="4" t="s">
        <v>5413</v>
      </c>
      <c r="C2410" s="4" t="s">
        <v>3310</v>
      </c>
    </row>
    <row r="2411" spans="1:3" x14ac:dyDescent="0.2">
      <c r="A2411" s="1">
        <v>2410</v>
      </c>
      <c r="B2411" s="4" t="s">
        <v>5414</v>
      </c>
      <c r="C2411" s="4" t="s">
        <v>3270</v>
      </c>
    </row>
    <row r="2412" spans="1:3" x14ac:dyDescent="0.2">
      <c r="A2412" s="1">
        <v>2411</v>
      </c>
      <c r="B2412" s="4" t="s">
        <v>5415</v>
      </c>
      <c r="C2412" s="4" t="s">
        <v>3492</v>
      </c>
    </row>
    <row r="2413" spans="1:3" x14ac:dyDescent="0.2">
      <c r="A2413" s="1">
        <v>2412</v>
      </c>
      <c r="B2413" s="4" t="s">
        <v>5416</v>
      </c>
      <c r="C2413" s="4" t="s">
        <v>3084</v>
      </c>
    </row>
    <row r="2414" spans="1:3" x14ac:dyDescent="0.2">
      <c r="A2414" s="1">
        <v>2413</v>
      </c>
      <c r="B2414" s="4" t="s">
        <v>5417</v>
      </c>
      <c r="C2414" s="4" t="s">
        <v>3106</v>
      </c>
    </row>
    <row r="2415" spans="1:3" x14ac:dyDescent="0.2">
      <c r="A2415" s="1">
        <v>2414</v>
      </c>
      <c r="B2415" s="4" t="s">
        <v>5418</v>
      </c>
      <c r="C2415" s="4" t="s">
        <v>3808</v>
      </c>
    </row>
    <row r="2416" spans="1:3" x14ac:dyDescent="0.2">
      <c r="A2416" s="1">
        <v>2415</v>
      </c>
      <c r="B2416" s="4" t="s">
        <v>5419</v>
      </c>
      <c r="C2416" s="4" t="s">
        <v>3106</v>
      </c>
    </row>
    <row r="2417" spans="1:3" x14ac:dyDescent="0.2">
      <c r="A2417" s="1">
        <v>2416</v>
      </c>
      <c r="B2417" s="4" t="s">
        <v>5419</v>
      </c>
      <c r="C2417" s="4" t="s">
        <v>3186</v>
      </c>
    </row>
    <row r="2418" spans="1:3" x14ac:dyDescent="0.2">
      <c r="A2418" s="1">
        <v>2417</v>
      </c>
      <c r="B2418" s="4" t="s">
        <v>5419</v>
      </c>
      <c r="C2418" s="4" t="s">
        <v>3961</v>
      </c>
    </row>
    <row r="2419" spans="1:3" x14ac:dyDescent="0.2">
      <c r="A2419" s="1">
        <v>2418</v>
      </c>
      <c r="B2419" s="4" t="s">
        <v>5419</v>
      </c>
      <c r="C2419" s="4" t="s">
        <v>3152</v>
      </c>
    </row>
    <row r="2420" spans="1:3" x14ac:dyDescent="0.2">
      <c r="A2420" s="1">
        <v>2419</v>
      </c>
      <c r="B2420" s="4" t="s">
        <v>5420</v>
      </c>
      <c r="C2420" s="4" t="s">
        <v>3408</v>
      </c>
    </row>
    <row r="2421" spans="1:3" x14ac:dyDescent="0.2">
      <c r="A2421" s="1">
        <v>2420</v>
      </c>
      <c r="B2421" s="4" t="s">
        <v>5421</v>
      </c>
      <c r="C2421" s="4" t="s">
        <v>3120</v>
      </c>
    </row>
    <row r="2422" spans="1:3" x14ac:dyDescent="0.2">
      <c r="A2422" s="1">
        <v>2421</v>
      </c>
      <c r="B2422" s="4" t="s">
        <v>5422</v>
      </c>
      <c r="C2422" s="4" t="s">
        <v>5423</v>
      </c>
    </row>
    <row r="2423" spans="1:3" x14ac:dyDescent="0.2">
      <c r="A2423" s="1">
        <v>2422</v>
      </c>
      <c r="B2423" s="4" t="s">
        <v>5424</v>
      </c>
      <c r="C2423" s="4" t="s">
        <v>3084</v>
      </c>
    </row>
    <row r="2424" spans="1:3" x14ac:dyDescent="0.2">
      <c r="A2424" s="1">
        <v>2423</v>
      </c>
      <c r="B2424" s="4" t="s">
        <v>5425</v>
      </c>
      <c r="C2424" s="4" t="s">
        <v>3084</v>
      </c>
    </row>
    <row r="2425" spans="1:3" x14ac:dyDescent="0.2">
      <c r="A2425" s="1">
        <v>2424</v>
      </c>
      <c r="B2425" s="4" t="s">
        <v>5426</v>
      </c>
      <c r="C2425" s="4" t="s">
        <v>3124</v>
      </c>
    </row>
    <row r="2426" spans="1:3" x14ac:dyDescent="0.2">
      <c r="A2426" s="1">
        <v>2425</v>
      </c>
      <c r="B2426" s="4" t="s">
        <v>5426</v>
      </c>
      <c r="C2426" s="4" t="s">
        <v>3146</v>
      </c>
    </row>
    <row r="2427" spans="1:3" x14ac:dyDescent="0.2">
      <c r="A2427" s="1">
        <v>2426</v>
      </c>
      <c r="B2427" s="4" t="s">
        <v>5426</v>
      </c>
      <c r="C2427" s="4" t="s">
        <v>3152</v>
      </c>
    </row>
    <row r="2428" spans="1:3" x14ac:dyDescent="0.2">
      <c r="A2428" s="1">
        <v>2427</v>
      </c>
      <c r="B2428" s="4" t="s">
        <v>5427</v>
      </c>
      <c r="C2428" s="4" t="s">
        <v>3964</v>
      </c>
    </row>
    <row r="2429" spans="1:3" x14ac:dyDescent="0.2">
      <c r="A2429" s="1">
        <v>2428</v>
      </c>
      <c r="B2429" s="4" t="s">
        <v>5428</v>
      </c>
      <c r="C2429" s="4" t="s">
        <v>3186</v>
      </c>
    </row>
    <row r="2430" spans="1:3" x14ac:dyDescent="0.2">
      <c r="A2430" s="1">
        <v>2429</v>
      </c>
      <c r="B2430" s="4" t="s">
        <v>5429</v>
      </c>
      <c r="C2430" s="4" t="s">
        <v>3142</v>
      </c>
    </row>
    <row r="2431" spans="1:3" x14ac:dyDescent="0.2">
      <c r="A2431" s="1">
        <v>2430</v>
      </c>
      <c r="B2431" s="4" t="s">
        <v>5429</v>
      </c>
      <c r="C2431" s="4" t="s">
        <v>3408</v>
      </c>
    </row>
    <row r="2432" spans="1:3" x14ac:dyDescent="0.2">
      <c r="A2432" s="1">
        <v>2431</v>
      </c>
      <c r="B2432" s="4" t="s">
        <v>5429</v>
      </c>
      <c r="C2432" s="4" t="s">
        <v>3094</v>
      </c>
    </row>
    <row r="2433" spans="1:3" x14ac:dyDescent="0.2">
      <c r="A2433" s="1">
        <v>2432</v>
      </c>
      <c r="B2433" s="4" t="s">
        <v>5430</v>
      </c>
      <c r="C2433" s="4" t="s">
        <v>3092</v>
      </c>
    </row>
    <row r="2434" spans="1:3" x14ac:dyDescent="0.2">
      <c r="A2434" s="1">
        <v>2433</v>
      </c>
      <c r="B2434" s="4" t="s">
        <v>5430</v>
      </c>
      <c r="C2434" s="4" t="s">
        <v>5431</v>
      </c>
    </row>
    <row r="2435" spans="1:3" x14ac:dyDescent="0.2">
      <c r="A2435" s="1">
        <v>2434</v>
      </c>
      <c r="B2435" s="4" t="s">
        <v>5432</v>
      </c>
      <c r="C2435" s="4" t="s">
        <v>3120</v>
      </c>
    </row>
    <row r="2436" spans="1:3" x14ac:dyDescent="0.2">
      <c r="A2436" s="1">
        <v>2435</v>
      </c>
      <c r="B2436" s="4" t="s">
        <v>5432</v>
      </c>
      <c r="C2436" s="4" t="s">
        <v>3393</v>
      </c>
    </row>
    <row r="2437" spans="1:3" x14ac:dyDescent="0.2">
      <c r="A2437" s="1">
        <v>2436</v>
      </c>
      <c r="B2437" s="4" t="s">
        <v>5432</v>
      </c>
      <c r="C2437" s="4" t="s">
        <v>3103</v>
      </c>
    </row>
    <row r="2438" spans="1:3" x14ac:dyDescent="0.2">
      <c r="A2438" s="1">
        <v>2437</v>
      </c>
      <c r="B2438" s="4" t="s">
        <v>5432</v>
      </c>
      <c r="C2438" s="4" t="s">
        <v>3186</v>
      </c>
    </row>
    <row r="2439" spans="1:3" x14ac:dyDescent="0.2">
      <c r="A2439" s="1">
        <v>2438</v>
      </c>
      <c r="B2439" s="4" t="s">
        <v>5432</v>
      </c>
      <c r="C2439" s="4" t="s">
        <v>3084</v>
      </c>
    </row>
    <row r="2440" spans="1:3" x14ac:dyDescent="0.2">
      <c r="A2440" s="1">
        <v>2439</v>
      </c>
      <c r="B2440" s="4" t="s">
        <v>5432</v>
      </c>
      <c r="C2440" s="4" t="s">
        <v>3097</v>
      </c>
    </row>
    <row r="2441" spans="1:3" x14ac:dyDescent="0.2">
      <c r="A2441" s="1">
        <v>2440</v>
      </c>
      <c r="B2441" s="4" t="s">
        <v>5432</v>
      </c>
      <c r="C2441" s="4" t="s">
        <v>3478</v>
      </c>
    </row>
    <row r="2442" spans="1:3" x14ac:dyDescent="0.2">
      <c r="A2442" s="1">
        <v>2441</v>
      </c>
      <c r="B2442" s="4" t="s">
        <v>5433</v>
      </c>
      <c r="C2442" s="4" t="s">
        <v>3066</v>
      </c>
    </row>
    <row r="2443" spans="1:3" x14ac:dyDescent="0.2">
      <c r="A2443" s="1">
        <v>2442</v>
      </c>
      <c r="B2443" s="4" t="s">
        <v>5433</v>
      </c>
      <c r="C2443" s="4" t="s">
        <v>3520</v>
      </c>
    </row>
    <row r="2444" spans="1:3" x14ac:dyDescent="0.2">
      <c r="A2444" s="1">
        <v>2443</v>
      </c>
      <c r="B2444" s="4" t="s">
        <v>5433</v>
      </c>
      <c r="C2444" s="4" t="s">
        <v>3915</v>
      </c>
    </row>
    <row r="2445" spans="1:3" x14ac:dyDescent="0.2">
      <c r="A2445" s="1">
        <v>2444</v>
      </c>
      <c r="B2445" s="4" t="s">
        <v>5433</v>
      </c>
      <c r="C2445" s="4" t="s">
        <v>3201</v>
      </c>
    </row>
    <row r="2446" spans="1:3" x14ac:dyDescent="0.2">
      <c r="A2446" s="1">
        <v>2445</v>
      </c>
      <c r="B2446" s="4" t="s">
        <v>5434</v>
      </c>
      <c r="C2446" s="4" t="s">
        <v>3822</v>
      </c>
    </row>
    <row r="2447" spans="1:3" x14ac:dyDescent="0.2">
      <c r="A2447" s="1">
        <v>2446</v>
      </c>
      <c r="B2447" s="4" t="s">
        <v>5434</v>
      </c>
      <c r="C2447" s="4" t="s">
        <v>4072</v>
      </c>
    </row>
    <row r="2448" spans="1:3" x14ac:dyDescent="0.2">
      <c r="A2448" s="1">
        <v>2447</v>
      </c>
      <c r="B2448" s="4" t="s">
        <v>5434</v>
      </c>
      <c r="C2448" s="4" t="s">
        <v>3086</v>
      </c>
    </row>
    <row r="2449" spans="1:3" x14ac:dyDescent="0.2">
      <c r="A2449" s="1">
        <v>2448</v>
      </c>
      <c r="B2449" s="4" t="s">
        <v>5434</v>
      </c>
      <c r="C2449" s="4" t="s">
        <v>3303</v>
      </c>
    </row>
    <row r="2450" spans="1:3" x14ac:dyDescent="0.2">
      <c r="A2450" s="1">
        <v>2449</v>
      </c>
      <c r="B2450" s="4" t="s">
        <v>5434</v>
      </c>
      <c r="C2450" s="4" t="s">
        <v>3146</v>
      </c>
    </row>
    <row r="2451" spans="1:3" x14ac:dyDescent="0.2">
      <c r="A2451" s="1">
        <v>2450</v>
      </c>
      <c r="B2451" s="4" t="s">
        <v>5435</v>
      </c>
      <c r="C2451" s="4" t="s">
        <v>3108</v>
      </c>
    </row>
    <row r="2452" spans="1:3" x14ac:dyDescent="0.2">
      <c r="A2452" s="1">
        <v>2451</v>
      </c>
      <c r="B2452" s="4" t="s">
        <v>5436</v>
      </c>
      <c r="C2452" s="4" t="s">
        <v>3201</v>
      </c>
    </row>
    <row r="2453" spans="1:3" x14ac:dyDescent="0.2">
      <c r="A2453" s="1">
        <v>2452</v>
      </c>
      <c r="B2453" s="4" t="s">
        <v>5437</v>
      </c>
      <c r="C2453" s="4" t="s">
        <v>3076</v>
      </c>
    </row>
    <row r="2454" spans="1:3" x14ac:dyDescent="0.2">
      <c r="A2454" s="1">
        <v>2453</v>
      </c>
      <c r="B2454" s="4" t="s">
        <v>5438</v>
      </c>
      <c r="C2454" s="4" t="s">
        <v>4277</v>
      </c>
    </row>
    <row r="2455" spans="1:3" x14ac:dyDescent="0.2">
      <c r="A2455" s="1">
        <v>2454</v>
      </c>
      <c r="B2455" s="4" t="s">
        <v>5439</v>
      </c>
      <c r="C2455" s="4" t="s">
        <v>3108</v>
      </c>
    </row>
    <row r="2456" spans="1:3" x14ac:dyDescent="0.2">
      <c r="A2456" s="1">
        <v>2455</v>
      </c>
      <c r="B2456" s="4" t="s">
        <v>5440</v>
      </c>
      <c r="C2456" s="4" t="s">
        <v>5441</v>
      </c>
    </row>
    <row r="2457" spans="1:3" x14ac:dyDescent="0.2">
      <c r="A2457" s="1">
        <v>2456</v>
      </c>
      <c r="B2457" s="4" t="s">
        <v>5440</v>
      </c>
      <c r="C2457" s="4" t="s">
        <v>3094</v>
      </c>
    </row>
    <row r="2458" spans="1:3" x14ac:dyDescent="0.2">
      <c r="A2458" s="1">
        <v>2457</v>
      </c>
      <c r="B2458" s="4" t="s">
        <v>5442</v>
      </c>
      <c r="C2458" s="4" t="s">
        <v>5443</v>
      </c>
    </row>
    <row r="2459" spans="1:3" x14ac:dyDescent="0.2">
      <c r="A2459" s="1">
        <v>2458</v>
      </c>
      <c r="B2459" s="4" t="s">
        <v>196</v>
      </c>
      <c r="C2459" s="4" t="s">
        <v>3080</v>
      </c>
    </row>
    <row r="2460" spans="1:3" x14ac:dyDescent="0.2">
      <c r="A2460" s="1">
        <v>2459</v>
      </c>
      <c r="B2460" s="4" t="s">
        <v>196</v>
      </c>
      <c r="C2460" s="4" t="s">
        <v>3084</v>
      </c>
    </row>
    <row r="2461" spans="1:3" x14ac:dyDescent="0.2">
      <c r="A2461" s="1">
        <v>2460</v>
      </c>
      <c r="B2461" s="4" t="s">
        <v>196</v>
      </c>
      <c r="C2461" s="4" t="s">
        <v>3171</v>
      </c>
    </row>
    <row r="2462" spans="1:3" x14ac:dyDescent="0.2">
      <c r="A2462" s="1">
        <v>2461</v>
      </c>
      <c r="B2462" s="4" t="s">
        <v>196</v>
      </c>
      <c r="C2462" s="4" t="s">
        <v>4607</v>
      </c>
    </row>
    <row r="2463" spans="1:3" x14ac:dyDescent="0.2">
      <c r="A2463" s="1">
        <v>2462</v>
      </c>
      <c r="B2463" s="4" t="s">
        <v>196</v>
      </c>
      <c r="C2463" s="4" t="s">
        <v>3094</v>
      </c>
    </row>
    <row r="2464" spans="1:3" x14ac:dyDescent="0.2">
      <c r="A2464" s="1">
        <v>2463</v>
      </c>
      <c r="B2464" s="4" t="s">
        <v>5444</v>
      </c>
      <c r="C2464" s="4" t="s">
        <v>3084</v>
      </c>
    </row>
    <row r="2465" spans="1:3" x14ac:dyDescent="0.2">
      <c r="A2465" s="1">
        <v>2464</v>
      </c>
      <c r="B2465" s="4" t="s">
        <v>5445</v>
      </c>
      <c r="C2465" s="4" t="s">
        <v>3088</v>
      </c>
    </row>
    <row r="2466" spans="1:3" x14ac:dyDescent="0.2">
      <c r="A2466" s="1">
        <v>2465</v>
      </c>
      <c r="B2466" s="4" t="s">
        <v>5445</v>
      </c>
      <c r="C2466" s="4" t="s">
        <v>3249</v>
      </c>
    </row>
    <row r="2467" spans="1:3" x14ac:dyDescent="0.2">
      <c r="A2467" s="1">
        <v>2466</v>
      </c>
      <c r="B2467" s="4" t="s">
        <v>5446</v>
      </c>
      <c r="C2467" s="4" t="s">
        <v>4693</v>
      </c>
    </row>
    <row r="2468" spans="1:3" x14ac:dyDescent="0.2">
      <c r="A2468" s="1">
        <v>2467</v>
      </c>
      <c r="B2468" s="4" t="s">
        <v>5447</v>
      </c>
      <c r="C2468" s="4" t="s">
        <v>3084</v>
      </c>
    </row>
    <row r="2469" spans="1:3" x14ac:dyDescent="0.2">
      <c r="A2469" s="1">
        <v>2468</v>
      </c>
      <c r="B2469" s="4" t="s">
        <v>5448</v>
      </c>
      <c r="C2469" s="4" t="s">
        <v>3076</v>
      </c>
    </row>
    <row r="2470" spans="1:3" x14ac:dyDescent="0.2">
      <c r="A2470" s="1">
        <v>2469</v>
      </c>
      <c r="B2470" s="4" t="s">
        <v>5449</v>
      </c>
      <c r="C2470" s="4" t="s">
        <v>3120</v>
      </c>
    </row>
    <row r="2471" spans="1:3" x14ac:dyDescent="0.2">
      <c r="A2471" s="1">
        <v>2470</v>
      </c>
      <c r="B2471" s="4" t="s">
        <v>5450</v>
      </c>
      <c r="C2471" s="4" t="s">
        <v>4104</v>
      </c>
    </row>
    <row r="2472" spans="1:3" x14ac:dyDescent="0.2">
      <c r="A2472" s="1">
        <v>2471</v>
      </c>
      <c r="B2472" s="4" t="s">
        <v>5451</v>
      </c>
      <c r="C2472" s="4" t="s">
        <v>3960</v>
      </c>
    </row>
    <row r="2473" spans="1:3" x14ac:dyDescent="0.2">
      <c r="A2473" s="1">
        <v>2472</v>
      </c>
      <c r="B2473" s="4" t="s">
        <v>5452</v>
      </c>
      <c r="C2473" s="4" t="s">
        <v>3186</v>
      </c>
    </row>
    <row r="2474" spans="1:3" x14ac:dyDescent="0.2">
      <c r="A2474" s="1">
        <v>2473</v>
      </c>
      <c r="B2474" s="4" t="s">
        <v>5453</v>
      </c>
      <c r="C2474" s="4" t="s">
        <v>3106</v>
      </c>
    </row>
    <row r="2475" spans="1:3" x14ac:dyDescent="0.2">
      <c r="A2475" s="1">
        <v>2474</v>
      </c>
      <c r="B2475" s="4" t="s">
        <v>5453</v>
      </c>
      <c r="C2475" s="4" t="s">
        <v>3122</v>
      </c>
    </row>
    <row r="2476" spans="1:3" x14ac:dyDescent="0.2">
      <c r="A2476" s="1">
        <v>2475</v>
      </c>
      <c r="B2476" s="4" t="s">
        <v>5453</v>
      </c>
      <c r="C2476" s="4" t="s">
        <v>3110</v>
      </c>
    </row>
    <row r="2477" spans="1:3" x14ac:dyDescent="0.2">
      <c r="A2477" s="1">
        <v>2476</v>
      </c>
      <c r="B2477" s="4" t="s">
        <v>5453</v>
      </c>
      <c r="C2477" s="4" t="s">
        <v>3362</v>
      </c>
    </row>
    <row r="2478" spans="1:3" x14ac:dyDescent="0.2">
      <c r="A2478" s="1">
        <v>2477</v>
      </c>
      <c r="B2478" s="4" t="s">
        <v>5453</v>
      </c>
      <c r="C2478" s="4" t="s">
        <v>3285</v>
      </c>
    </row>
    <row r="2479" spans="1:3" x14ac:dyDescent="0.2">
      <c r="A2479" s="1">
        <v>2478</v>
      </c>
      <c r="B2479" s="4" t="s">
        <v>5454</v>
      </c>
      <c r="C2479" s="4" t="s">
        <v>3343</v>
      </c>
    </row>
    <row r="2480" spans="1:3" x14ac:dyDescent="0.2">
      <c r="A2480" s="1">
        <v>2479</v>
      </c>
      <c r="B2480" s="4" t="s">
        <v>5455</v>
      </c>
      <c r="C2480" s="4" t="s">
        <v>3298</v>
      </c>
    </row>
    <row r="2481" spans="1:3" x14ac:dyDescent="0.2">
      <c r="A2481" s="1">
        <v>2480</v>
      </c>
      <c r="B2481" s="4" t="s">
        <v>5456</v>
      </c>
      <c r="C2481" s="4" t="s">
        <v>3128</v>
      </c>
    </row>
    <row r="2482" spans="1:3" x14ac:dyDescent="0.2">
      <c r="A2482" s="1">
        <v>2481</v>
      </c>
      <c r="B2482" s="4" t="s">
        <v>5457</v>
      </c>
      <c r="C2482" s="4" t="s">
        <v>3094</v>
      </c>
    </row>
    <row r="2483" spans="1:3" x14ac:dyDescent="0.2">
      <c r="A2483" s="1">
        <v>2482</v>
      </c>
      <c r="B2483" s="4" t="s">
        <v>5458</v>
      </c>
      <c r="C2483" s="4" t="s">
        <v>3106</v>
      </c>
    </row>
    <row r="2484" spans="1:3" x14ac:dyDescent="0.2">
      <c r="A2484" s="1">
        <v>2483</v>
      </c>
      <c r="B2484" s="4" t="s">
        <v>5459</v>
      </c>
      <c r="C2484" s="4" t="s">
        <v>3122</v>
      </c>
    </row>
    <row r="2485" spans="1:3" x14ac:dyDescent="0.2">
      <c r="A2485" s="1">
        <v>2484</v>
      </c>
      <c r="B2485" s="4" t="s">
        <v>5460</v>
      </c>
      <c r="C2485" s="4" t="s">
        <v>3084</v>
      </c>
    </row>
    <row r="2486" spans="1:3" x14ac:dyDescent="0.2">
      <c r="A2486" s="1">
        <v>2485</v>
      </c>
      <c r="B2486" s="4" t="s">
        <v>5461</v>
      </c>
      <c r="C2486" s="4" t="s">
        <v>3100</v>
      </c>
    </row>
    <row r="2487" spans="1:3" x14ac:dyDescent="0.2">
      <c r="A2487" s="1">
        <v>2486</v>
      </c>
      <c r="B2487" s="4" t="s">
        <v>5462</v>
      </c>
      <c r="C2487" s="4" t="s">
        <v>3135</v>
      </c>
    </row>
    <row r="2488" spans="1:3" x14ac:dyDescent="0.2">
      <c r="A2488" s="1">
        <v>2487</v>
      </c>
      <c r="B2488" s="4" t="s">
        <v>5463</v>
      </c>
      <c r="C2488" s="4" t="s">
        <v>3138</v>
      </c>
    </row>
    <row r="2489" spans="1:3" x14ac:dyDescent="0.2">
      <c r="A2489" s="1">
        <v>2488</v>
      </c>
      <c r="B2489" s="4" t="s">
        <v>5464</v>
      </c>
      <c r="C2489" s="4" t="s">
        <v>3066</v>
      </c>
    </row>
    <row r="2490" spans="1:3" x14ac:dyDescent="0.2">
      <c r="A2490" s="1">
        <v>2489</v>
      </c>
      <c r="B2490" s="4" t="s">
        <v>5465</v>
      </c>
      <c r="C2490" s="4" t="s">
        <v>3094</v>
      </c>
    </row>
    <row r="2491" spans="1:3" x14ac:dyDescent="0.2">
      <c r="A2491" s="1">
        <v>2490</v>
      </c>
      <c r="B2491" s="4" t="s">
        <v>5466</v>
      </c>
      <c r="C2491" s="4" t="s">
        <v>3122</v>
      </c>
    </row>
    <row r="2492" spans="1:3" x14ac:dyDescent="0.2">
      <c r="A2492" s="1">
        <v>2491</v>
      </c>
      <c r="B2492" s="4" t="s">
        <v>5467</v>
      </c>
      <c r="C2492" s="4" t="s">
        <v>3210</v>
      </c>
    </row>
    <row r="2493" spans="1:3" x14ac:dyDescent="0.2">
      <c r="A2493" s="1">
        <v>2492</v>
      </c>
      <c r="B2493" s="4" t="s">
        <v>5468</v>
      </c>
      <c r="C2493" s="4" t="s">
        <v>3110</v>
      </c>
    </row>
    <row r="2494" spans="1:3" x14ac:dyDescent="0.2">
      <c r="A2494" s="1">
        <v>2493</v>
      </c>
      <c r="B2494" s="4" t="s">
        <v>5468</v>
      </c>
      <c r="C2494" s="4" t="s">
        <v>3094</v>
      </c>
    </row>
    <row r="2495" spans="1:3" x14ac:dyDescent="0.2">
      <c r="A2495" s="1">
        <v>2494</v>
      </c>
      <c r="B2495" s="4" t="s">
        <v>5469</v>
      </c>
      <c r="C2495" s="4" t="s">
        <v>3110</v>
      </c>
    </row>
    <row r="2496" spans="1:3" x14ac:dyDescent="0.2">
      <c r="A2496" s="1">
        <v>2495</v>
      </c>
      <c r="B2496" s="4" t="s">
        <v>5470</v>
      </c>
      <c r="C2496" s="4" t="s">
        <v>3122</v>
      </c>
    </row>
    <row r="2497" spans="1:3" x14ac:dyDescent="0.2">
      <c r="A2497" s="1">
        <v>2496</v>
      </c>
      <c r="B2497" s="4" t="s">
        <v>5471</v>
      </c>
      <c r="C2497" s="4" t="s">
        <v>3076</v>
      </c>
    </row>
    <row r="2498" spans="1:3" x14ac:dyDescent="0.2">
      <c r="A2498" s="1">
        <v>2497</v>
      </c>
      <c r="B2498" s="4" t="s">
        <v>5472</v>
      </c>
      <c r="C2498" s="4" t="s">
        <v>3100</v>
      </c>
    </row>
    <row r="2499" spans="1:3" x14ac:dyDescent="0.2">
      <c r="A2499" s="1">
        <v>2498</v>
      </c>
      <c r="B2499" s="4" t="s">
        <v>5473</v>
      </c>
      <c r="C2499" s="4" t="s">
        <v>3092</v>
      </c>
    </row>
    <row r="2500" spans="1:3" x14ac:dyDescent="0.2">
      <c r="A2500" s="1">
        <v>2499</v>
      </c>
      <c r="B2500" s="4" t="s">
        <v>5473</v>
      </c>
      <c r="C2500" s="4" t="s">
        <v>3128</v>
      </c>
    </row>
    <row r="2501" spans="1:3" x14ac:dyDescent="0.2">
      <c r="A2501" s="1">
        <v>2500</v>
      </c>
      <c r="B2501" s="4" t="s">
        <v>5473</v>
      </c>
      <c r="C2501" s="4" t="s">
        <v>3177</v>
      </c>
    </row>
    <row r="2502" spans="1:3" x14ac:dyDescent="0.2">
      <c r="A2502" s="1">
        <v>2501</v>
      </c>
      <c r="B2502" s="4" t="s">
        <v>5474</v>
      </c>
      <c r="C2502" s="4" t="s">
        <v>3265</v>
      </c>
    </row>
    <row r="2503" spans="1:3" x14ac:dyDescent="0.2">
      <c r="A2503" s="1">
        <v>2502</v>
      </c>
      <c r="B2503" s="4" t="s">
        <v>5475</v>
      </c>
      <c r="C2503" s="4" t="s">
        <v>3186</v>
      </c>
    </row>
    <row r="2504" spans="1:3" x14ac:dyDescent="0.2">
      <c r="A2504" s="1">
        <v>2503</v>
      </c>
      <c r="B2504" s="4" t="s">
        <v>5476</v>
      </c>
      <c r="C2504" s="4" t="s">
        <v>3831</v>
      </c>
    </row>
    <row r="2505" spans="1:3" x14ac:dyDescent="0.2">
      <c r="A2505" s="1">
        <v>2504</v>
      </c>
      <c r="B2505" s="4" t="s">
        <v>5477</v>
      </c>
      <c r="C2505" s="4" t="s">
        <v>3106</v>
      </c>
    </row>
    <row r="2506" spans="1:3" x14ac:dyDescent="0.2">
      <c r="A2506" s="1">
        <v>2505</v>
      </c>
      <c r="B2506" s="4" t="s">
        <v>5478</v>
      </c>
      <c r="C2506" s="4" t="s">
        <v>3100</v>
      </c>
    </row>
    <row r="2507" spans="1:3" x14ac:dyDescent="0.2">
      <c r="A2507" s="1">
        <v>2506</v>
      </c>
      <c r="B2507" s="4" t="s">
        <v>5479</v>
      </c>
      <c r="C2507" s="4" t="s">
        <v>3086</v>
      </c>
    </row>
    <row r="2508" spans="1:3" x14ac:dyDescent="0.2">
      <c r="A2508" s="1">
        <v>2507</v>
      </c>
      <c r="B2508" s="4" t="s">
        <v>5480</v>
      </c>
      <c r="C2508" s="4" t="s">
        <v>3915</v>
      </c>
    </row>
    <row r="2509" spans="1:3" x14ac:dyDescent="0.2">
      <c r="A2509" s="1">
        <v>2508</v>
      </c>
      <c r="B2509" s="4" t="s">
        <v>5481</v>
      </c>
      <c r="C2509" s="4" t="s">
        <v>3122</v>
      </c>
    </row>
    <row r="2510" spans="1:3" x14ac:dyDescent="0.2">
      <c r="A2510" s="1">
        <v>2509</v>
      </c>
      <c r="B2510" s="4" t="s">
        <v>5482</v>
      </c>
      <c r="C2510" s="4" t="s">
        <v>3485</v>
      </c>
    </row>
    <row r="2511" spans="1:3" x14ac:dyDescent="0.2">
      <c r="A2511" s="1">
        <v>2510</v>
      </c>
      <c r="B2511" s="4" t="s">
        <v>5482</v>
      </c>
      <c r="C2511" s="4" t="s">
        <v>3362</v>
      </c>
    </row>
    <row r="2512" spans="1:3" x14ac:dyDescent="0.2">
      <c r="A2512" s="1">
        <v>2511</v>
      </c>
      <c r="B2512" s="4" t="s">
        <v>5482</v>
      </c>
      <c r="C2512" s="4" t="s">
        <v>3152</v>
      </c>
    </row>
    <row r="2513" spans="1:3" x14ac:dyDescent="0.2">
      <c r="A2513" s="1">
        <v>2512</v>
      </c>
      <c r="B2513" s="4" t="s">
        <v>5483</v>
      </c>
      <c r="C2513" s="4" t="s">
        <v>3110</v>
      </c>
    </row>
    <row r="2514" spans="1:3" x14ac:dyDescent="0.2">
      <c r="A2514" s="1">
        <v>2513</v>
      </c>
      <c r="B2514" s="4" t="s">
        <v>5484</v>
      </c>
      <c r="C2514" s="4" t="s">
        <v>3092</v>
      </c>
    </row>
    <row r="2515" spans="1:3" x14ac:dyDescent="0.2">
      <c r="A2515" s="1">
        <v>2514</v>
      </c>
      <c r="B2515" s="4" t="s">
        <v>5485</v>
      </c>
      <c r="C2515" s="4" t="s">
        <v>3074</v>
      </c>
    </row>
    <row r="2516" spans="1:3" x14ac:dyDescent="0.2">
      <c r="A2516" s="1">
        <v>2515</v>
      </c>
      <c r="B2516" s="4" t="s">
        <v>5486</v>
      </c>
      <c r="C2516" s="4" t="s">
        <v>4093</v>
      </c>
    </row>
    <row r="2517" spans="1:3" x14ac:dyDescent="0.2">
      <c r="A2517" s="1">
        <v>2516</v>
      </c>
      <c r="B2517" s="4" t="s">
        <v>5487</v>
      </c>
      <c r="C2517" s="4" t="s">
        <v>3505</v>
      </c>
    </row>
    <row r="2518" spans="1:3" x14ac:dyDescent="0.2">
      <c r="A2518" s="1">
        <v>2517</v>
      </c>
      <c r="B2518" s="4" t="s">
        <v>5488</v>
      </c>
      <c r="C2518" s="4" t="s">
        <v>3076</v>
      </c>
    </row>
    <row r="2519" spans="1:3" x14ac:dyDescent="0.2">
      <c r="A2519" s="1">
        <v>2518</v>
      </c>
      <c r="B2519" s="4" t="s">
        <v>5489</v>
      </c>
      <c r="C2519" s="4" t="s">
        <v>3146</v>
      </c>
    </row>
    <row r="2520" spans="1:3" x14ac:dyDescent="0.2">
      <c r="A2520" s="1">
        <v>2519</v>
      </c>
      <c r="B2520" s="4" t="s">
        <v>5490</v>
      </c>
      <c r="C2520" s="4" t="s">
        <v>3092</v>
      </c>
    </row>
    <row r="2521" spans="1:3" x14ac:dyDescent="0.2">
      <c r="A2521" s="1">
        <v>2520</v>
      </c>
      <c r="B2521" s="4" t="s">
        <v>5491</v>
      </c>
      <c r="C2521" s="4" t="s">
        <v>3163</v>
      </c>
    </row>
    <row r="2522" spans="1:3" x14ac:dyDescent="0.2">
      <c r="A2522" s="1">
        <v>2521</v>
      </c>
      <c r="B2522" s="4" t="s">
        <v>5492</v>
      </c>
      <c r="C2522" s="4" t="s">
        <v>3092</v>
      </c>
    </row>
    <row r="2523" spans="1:3" x14ac:dyDescent="0.2">
      <c r="A2523" s="1">
        <v>2522</v>
      </c>
      <c r="B2523" s="4" t="s">
        <v>5493</v>
      </c>
      <c r="C2523" s="4" t="s">
        <v>3088</v>
      </c>
    </row>
    <row r="2524" spans="1:3" x14ac:dyDescent="0.2">
      <c r="A2524" s="1">
        <v>2523</v>
      </c>
      <c r="B2524" s="4" t="s">
        <v>5494</v>
      </c>
      <c r="C2524" s="4" t="s">
        <v>3100</v>
      </c>
    </row>
    <row r="2525" spans="1:3" x14ac:dyDescent="0.2">
      <c r="A2525" s="1">
        <v>2524</v>
      </c>
      <c r="B2525" s="4" t="s">
        <v>5494</v>
      </c>
      <c r="C2525" s="4" t="s">
        <v>3553</v>
      </c>
    </row>
    <row r="2526" spans="1:3" x14ac:dyDescent="0.2">
      <c r="A2526" s="1">
        <v>2525</v>
      </c>
      <c r="B2526" s="4" t="s">
        <v>5495</v>
      </c>
      <c r="C2526" s="4" t="s">
        <v>3930</v>
      </c>
    </row>
    <row r="2527" spans="1:3" x14ac:dyDescent="0.2">
      <c r="A2527" s="1">
        <v>2526</v>
      </c>
      <c r="B2527" s="4" t="s">
        <v>5496</v>
      </c>
      <c r="C2527" s="4" t="s">
        <v>3270</v>
      </c>
    </row>
    <row r="2528" spans="1:3" x14ac:dyDescent="0.2">
      <c r="A2528" s="1">
        <v>2527</v>
      </c>
      <c r="B2528" s="4" t="s">
        <v>5497</v>
      </c>
      <c r="C2528" s="4" t="s">
        <v>3747</v>
      </c>
    </row>
    <row r="2529" spans="1:3" x14ac:dyDescent="0.2">
      <c r="A2529" s="1">
        <v>2528</v>
      </c>
      <c r="B2529" s="4" t="s">
        <v>5498</v>
      </c>
      <c r="C2529" s="4" t="s">
        <v>3094</v>
      </c>
    </row>
    <row r="2530" spans="1:3" x14ac:dyDescent="0.2">
      <c r="A2530" s="1">
        <v>2529</v>
      </c>
      <c r="B2530" s="4" t="s">
        <v>5499</v>
      </c>
      <c r="C2530" s="4" t="s">
        <v>3142</v>
      </c>
    </row>
    <row r="2531" spans="1:3" x14ac:dyDescent="0.2">
      <c r="A2531" s="1">
        <v>2530</v>
      </c>
      <c r="B2531" s="4" t="s">
        <v>5500</v>
      </c>
      <c r="C2531" s="4" t="s">
        <v>3110</v>
      </c>
    </row>
    <row r="2532" spans="1:3" x14ac:dyDescent="0.2">
      <c r="A2532" s="1">
        <v>2531</v>
      </c>
      <c r="B2532" s="4" t="s">
        <v>5501</v>
      </c>
      <c r="C2532" s="4" t="s">
        <v>3868</v>
      </c>
    </row>
    <row r="2533" spans="1:3" x14ac:dyDescent="0.2">
      <c r="A2533" s="1">
        <v>2532</v>
      </c>
      <c r="B2533" s="4" t="s">
        <v>5501</v>
      </c>
      <c r="C2533" s="4" t="s">
        <v>3186</v>
      </c>
    </row>
    <row r="2534" spans="1:3" x14ac:dyDescent="0.2">
      <c r="A2534" s="1">
        <v>2533</v>
      </c>
      <c r="B2534" s="4" t="s">
        <v>5502</v>
      </c>
      <c r="C2534" s="4" t="s">
        <v>3274</v>
      </c>
    </row>
    <row r="2535" spans="1:3" x14ac:dyDescent="0.2">
      <c r="A2535" s="1">
        <v>2534</v>
      </c>
      <c r="B2535" s="4" t="s">
        <v>5503</v>
      </c>
      <c r="C2535" s="4" t="s">
        <v>3186</v>
      </c>
    </row>
    <row r="2536" spans="1:3" x14ac:dyDescent="0.2">
      <c r="A2536" s="1">
        <v>2535</v>
      </c>
      <c r="B2536" s="4" t="s">
        <v>5504</v>
      </c>
      <c r="C2536" s="4" t="s">
        <v>3122</v>
      </c>
    </row>
    <row r="2537" spans="1:3" x14ac:dyDescent="0.2">
      <c r="A2537" s="1">
        <v>2536</v>
      </c>
      <c r="B2537" s="4" t="s">
        <v>5505</v>
      </c>
      <c r="C2537" s="4" t="s">
        <v>3114</v>
      </c>
    </row>
    <row r="2538" spans="1:3" x14ac:dyDescent="0.2">
      <c r="A2538" s="1">
        <v>2537</v>
      </c>
      <c r="B2538" s="4" t="s">
        <v>5506</v>
      </c>
      <c r="C2538" s="4" t="s">
        <v>4850</v>
      </c>
    </row>
    <row r="2539" spans="1:3" x14ac:dyDescent="0.2">
      <c r="A2539" s="1">
        <v>2538</v>
      </c>
      <c r="B2539" s="4" t="s">
        <v>5507</v>
      </c>
      <c r="C2539" s="4" t="s">
        <v>3186</v>
      </c>
    </row>
    <row r="2540" spans="1:3" x14ac:dyDescent="0.2">
      <c r="A2540" s="1">
        <v>2539</v>
      </c>
      <c r="B2540" s="4" t="s">
        <v>5508</v>
      </c>
      <c r="C2540" s="4" t="s">
        <v>3421</v>
      </c>
    </row>
    <row r="2541" spans="1:3" x14ac:dyDescent="0.2">
      <c r="A2541" s="1">
        <v>2540</v>
      </c>
      <c r="B2541" s="4" t="s">
        <v>5508</v>
      </c>
      <c r="C2541" s="4" t="s">
        <v>3186</v>
      </c>
    </row>
    <row r="2542" spans="1:3" x14ac:dyDescent="0.2">
      <c r="A2542" s="1">
        <v>2541</v>
      </c>
      <c r="B2542" s="4" t="s">
        <v>5509</v>
      </c>
      <c r="C2542" s="4" t="s">
        <v>3094</v>
      </c>
    </row>
    <row r="2543" spans="1:3" x14ac:dyDescent="0.2">
      <c r="A2543" s="1">
        <v>2542</v>
      </c>
      <c r="B2543" s="4" t="s">
        <v>5510</v>
      </c>
      <c r="C2543" s="4" t="s">
        <v>3114</v>
      </c>
    </row>
    <row r="2544" spans="1:3" x14ac:dyDescent="0.2">
      <c r="A2544" s="1">
        <v>2543</v>
      </c>
      <c r="B2544" s="4" t="s">
        <v>5511</v>
      </c>
      <c r="C2544" s="4" t="s">
        <v>3106</v>
      </c>
    </row>
    <row r="2545" spans="1:3" x14ac:dyDescent="0.2">
      <c r="A2545" s="1">
        <v>2544</v>
      </c>
      <c r="B2545" s="4" t="s">
        <v>5512</v>
      </c>
      <c r="C2545" s="4" t="s">
        <v>3114</v>
      </c>
    </row>
    <row r="2546" spans="1:3" x14ac:dyDescent="0.2">
      <c r="A2546" s="1">
        <v>2545</v>
      </c>
      <c r="B2546" s="4" t="s">
        <v>5513</v>
      </c>
      <c r="C2546" s="4" t="s">
        <v>3094</v>
      </c>
    </row>
    <row r="2547" spans="1:3" x14ac:dyDescent="0.2">
      <c r="A2547" s="1">
        <v>2546</v>
      </c>
      <c r="B2547" s="4" t="s">
        <v>5514</v>
      </c>
      <c r="C2547" s="4" t="s">
        <v>3092</v>
      </c>
    </row>
    <row r="2548" spans="1:3" x14ac:dyDescent="0.2">
      <c r="A2548" s="1">
        <v>2547</v>
      </c>
      <c r="B2548" s="4" t="s">
        <v>5515</v>
      </c>
      <c r="C2548" s="4" t="s">
        <v>3881</v>
      </c>
    </row>
    <row r="2549" spans="1:3" x14ac:dyDescent="0.2">
      <c r="A2549" s="1">
        <v>2548</v>
      </c>
      <c r="B2549" s="4" t="s">
        <v>5516</v>
      </c>
      <c r="C2549" s="4" t="s">
        <v>5517</v>
      </c>
    </row>
    <row r="2550" spans="1:3" x14ac:dyDescent="0.2">
      <c r="A2550" s="1">
        <v>2549</v>
      </c>
      <c r="B2550" s="4" t="s">
        <v>5518</v>
      </c>
      <c r="C2550" s="4" t="s">
        <v>3239</v>
      </c>
    </row>
    <row r="2551" spans="1:3" x14ac:dyDescent="0.2">
      <c r="A2551" s="1">
        <v>2550</v>
      </c>
      <c r="B2551" s="4" t="s">
        <v>5519</v>
      </c>
      <c r="C2551" s="4" t="s">
        <v>3215</v>
      </c>
    </row>
    <row r="2552" spans="1:3" x14ac:dyDescent="0.2">
      <c r="A2552" s="1">
        <v>2551</v>
      </c>
      <c r="B2552" s="4" t="s">
        <v>5520</v>
      </c>
      <c r="C2552" s="4" t="s">
        <v>3839</v>
      </c>
    </row>
    <row r="2553" spans="1:3" x14ac:dyDescent="0.2">
      <c r="A2553" s="1">
        <v>2552</v>
      </c>
      <c r="B2553" s="4" t="s">
        <v>5521</v>
      </c>
      <c r="C2553" s="4" t="s">
        <v>3285</v>
      </c>
    </row>
    <row r="2554" spans="1:3" x14ac:dyDescent="0.2">
      <c r="A2554" s="1">
        <v>2553</v>
      </c>
      <c r="B2554" s="4" t="s">
        <v>5522</v>
      </c>
      <c r="C2554" s="4" t="s">
        <v>3094</v>
      </c>
    </row>
    <row r="2555" spans="1:3" x14ac:dyDescent="0.2">
      <c r="A2555" s="1">
        <v>2554</v>
      </c>
      <c r="B2555" s="4" t="s">
        <v>5523</v>
      </c>
      <c r="C2555" s="4" t="s">
        <v>5524</v>
      </c>
    </row>
    <row r="2556" spans="1:3" x14ac:dyDescent="0.2">
      <c r="A2556" s="1">
        <v>2555</v>
      </c>
      <c r="B2556" s="4" t="s">
        <v>5525</v>
      </c>
      <c r="C2556" s="4" t="s">
        <v>3114</v>
      </c>
    </row>
    <row r="2557" spans="1:3" x14ac:dyDescent="0.2">
      <c r="A2557" s="1">
        <v>2556</v>
      </c>
      <c r="B2557" s="4" t="s">
        <v>5526</v>
      </c>
      <c r="C2557" s="4" t="s">
        <v>3076</v>
      </c>
    </row>
    <row r="2558" spans="1:3" x14ac:dyDescent="0.2">
      <c r="A2558" s="1">
        <v>2557</v>
      </c>
      <c r="B2558" s="4" t="s">
        <v>5527</v>
      </c>
      <c r="C2558" s="4" t="s">
        <v>5528</v>
      </c>
    </row>
    <row r="2559" spans="1:3" x14ac:dyDescent="0.2">
      <c r="A2559" s="1">
        <v>2558</v>
      </c>
      <c r="B2559" s="4" t="s">
        <v>5529</v>
      </c>
      <c r="C2559" s="4" t="s">
        <v>3285</v>
      </c>
    </row>
    <row r="2560" spans="1:3" x14ac:dyDescent="0.2">
      <c r="A2560" s="1">
        <v>2559</v>
      </c>
      <c r="B2560" s="4" t="s">
        <v>5530</v>
      </c>
      <c r="C2560" s="4" t="s">
        <v>3106</v>
      </c>
    </row>
    <row r="2561" spans="1:3" x14ac:dyDescent="0.2">
      <c r="A2561" s="1">
        <v>2560</v>
      </c>
      <c r="B2561" s="4" t="s">
        <v>5531</v>
      </c>
      <c r="C2561" s="4" t="s">
        <v>4137</v>
      </c>
    </row>
    <row r="2562" spans="1:3" x14ac:dyDescent="0.2">
      <c r="A2562" s="1">
        <v>2561</v>
      </c>
      <c r="B2562" s="4" t="s">
        <v>5531</v>
      </c>
      <c r="C2562" s="4" t="s">
        <v>3124</v>
      </c>
    </row>
    <row r="2563" spans="1:3" x14ac:dyDescent="0.2">
      <c r="A2563" s="1">
        <v>2562</v>
      </c>
      <c r="B2563" s="4" t="s">
        <v>5531</v>
      </c>
      <c r="C2563" s="4" t="s">
        <v>3110</v>
      </c>
    </row>
    <row r="2564" spans="1:3" x14ac:dyDescent="0.2">
      <c r="A2564" s="1">
        <v>2563</v>
      </c>
      <c r="B2564" s="4" t="s">
        <v>5531</v>
      </c>
      <c r="C2564" s="4" t="s">
        <v>3636</v>
      </c>
    </row>
    <row r="2565" spans="1:3" x14ac:dyDescent="0.2">
      <c r="A2565" s="1">
        <v>2564</v>
      </c>
      <c r="B2565" s="4" t="s">
        <v>5532</v>
      </c>
      <c r="C2565" s="4" t="s">
        <v>3088</v>
      </c>
    </row>
    <row r="2566" spans="1:3" x14ac:dyDescent="0.2">
      <c r="A2566" s="1">
        <v>2565</v>
      </c>
      <c r="B2566" s="4" t="s">
        <v>5533</v>
      </c>
      <c r="C2566" s="4" t="s">
        <v>3315</v>
      </c>
    </row>
    <row r="2567" spans="1:3" x14ac:dyDescent="0.2">
      <c r="A2567" s="1">
        <v>2566</v>
      </c>
      <c r="B2567" s="4" t="s">
        <v>5534</v>
      </c>
      <c r="C2567" s="4" t="s">
        <v>3092</v>
      </c>
    </row>
    <row r="2568" spans="1:3" x14ac:dyDescent="0.2">
      <c r="A2568" s="1">
        <v>2567</v>
      </c>
      <c r="B2568" s="4" t="s">
        <v>5534</v>
      </c>
      <c r="C2568" s="4" t="s">
        <v>3485</v>
      </c>
    </row>
    <row r="2569" spans="1:3" x14ac:dyDescent="0.2">
      <c r="A2569" s="1">
        <v>2568</v>
      </c>
      <c r="B2569" s="4" t="s">
        <v>5534</v>
      </c>
      <c r="C2569" s="4" t="s">
        <v>3520</v>
      </c>
    </row>
    <row r="2570" spans="1:3" x14ac:dyDescent="0.2">
      <c r="A2570" s="1">
        <v>2569</v>
      </c>
      <c r="B2570" s="4" t="s">
        <v>5535</v>
      </c>
      <c r="C2570" s="4" t="s">
        <v>3186</v>
      </c>
    </row>
    <row r="2571" spans="1:3" x14ac:dyDescent="0.2">
      <c r="A2571" s="1">
        <v>2570</v>
      </c>
      <c r="B2571" s="4" t="s">
        <v>5536</v>
      </c>
      <c r="C2571" s="4" t="s">
        <v>3124</v>
      </c>
    </row>
    <row r="2572" spans="1:3" x14ac:dyDescent="0.2">
      <c r="A2572" s="1">
        <v>2571</v>
      </c>
      <c r="B2572" s="4" t="s">
        <v>5537</v>
      </c>
      <c r="C2572" s="4" t="s">
        <v>3376</v>
      </c>
    </row>
    <row r="2573" spans="1:3" x14ac:dyDescent="0.2">
      <c r="A2573" s="1">
        <v>2572</v>
      </c>
      <c r="B2573" s="4" t="s">
        <v>5538</v>
      </c>
      <c r="C2573" s="4" t="s">
        <v>3843</v>
      </c>
    </row>
    <row r="2574" spans="1:3" x14ac:dyDescent="0.2">
      <c r="A2574" s="1">
        <v>2573</v>
      </c>
      <c r="B2574" s="4" t="s">
        <v>5539</v>
      </c>
      <c r="C2574" s="4" t="s">
        <v>3482</v>
      </c>
    </row>
    <row r="2575" spans="1:3" x14ac:dyDescent="0.2">
      <c r="A2575" s="1">
        <v>2574</v>
      </c>
      <c r="B2575" s="4" t="s">
        <v>5540</v>
      </c>
      <c r="C2575" s="4" t="s">
        <v>3086</v>
      </c>
    </row>
    <row r="2576" spans="1:3" x14ac:dyDescent="0.2">
      <c r="A2576" s="1">
        <v>2575</v>
      </c>
      <c r="B2576" s="4" t="s">
        <v>5541</v>
      </c>
      <c r="C2576" s="4" t="s">
        <v>4958</v>
      </c>
    </row>
    <row r="2577" spans="1:3" x14ac:dyDescent="0.2">
      <c r="A2577" s="1">
        <v>2576</v>
      </c>
      <c r="B2577" s="4" t="s">
        <v>5542</v>
      </c>
      <c r="C2577" s="4" t="s">
        <v>4171</v>
      </c>
    </row>
    <row r="2578" spans="1:3" x14ac:dyDescent="0.2">
      <c r="A2578" s="1">
        <v>2577</v>
      </c>
      <c r="B2578" s="4" t="s">
        <v>5542</v>
      </c>
      <c r="C2578" s="4" t="s">
        <v>3100</v>
      </c>
    </row>
    <row r="2579" spans="1:3" x14ac:dyDescent="0.2">
      <c r="A2579" s="1">
        <v>2578</v>
      </c>
      <c r="B2579" s="4" t="s">
        <v>5542</v>
      </c>
      <c r="C2579" s="4" t="s">
        <v>3114</v>
      </c>
    </row>
    <row r="2580" spans="1:3" x14ac:dyDescent="0.2">
      <c r="A2580" s="1">
        <v>2579</v>
      </c>
      <c r="B2580" s="4" t="s">
        <v>5543</v>
      </c>
      <c r="C2580" s="4" t="s">
        <v>3114</v>
      </c>
    </row>
    <row r="2581" spans="1:3" x14ac:dyDescent="0.2">
      <c r="A2581" s="1">
        <v>2580</v>
      </c>
      <c r="B2581" s="4" t="s">
        <v>5544</v>
      </c>
      <c r="C2581" s="4" t="s">
        <v>3689</v>
      </c>
    </row>
    <row r="2582" spans="1:3" x14ac:dyDescent="0.2">
      <c r="A2582" s="1">
        <v>2581</v>
      </c>
      <c r="B2582" s="4" t="s">
        <v>5545</v>
      </c>
      <c r="C2582" s="4" t="s">
        <v>3092</v>
      </c>
    </row>
    <row r="2583" spans="1:3" x14ac:dyDescent="0.2">
      <c r="A2583" s="1">
        <v>2582</v>
      </c>
      <c r="B2583" s="4" t="s">
        <v>5546</v>
      </c>
      <c r="C2583" s="4" t="s">
        <v>3186</v>
      </c>
    </row>
    <row r="2584" spans="1:3" x14ac:dyDescent="0.2">
      <c r="A2584" s="1">
        <v>2583</v>
      </c>
      <c r="B2584" s="4" t="s">
        <v>5547</v>
      </c>
      <c r="C2584" s="4" t="s">
        <v>3122</v>
      </c>
    </row>
    <row r="2585" spans="1:3" x14ac:dyDescent="0.2">
      <c r="A2585" s="1">
        <v>2584</v>
      </c>
      <c r="B2585" s="4" t="s">
        <v>5548</v>
      </c>
      <c r="C2585" s="4" t="s">
        <v>3066</v>
      </c>
    </row>
    <row r="2586" spans="1:3" x14ac:dyDescent="0.2">
      <c r="A2586" s="1">
        <v>2585</v>
      </c>
      <c r="B2586" s="4" t="s">
        <v>5549</v>
      </c>
      <c r="C2586" s="4" t="s">
        <v>3239</v>
      </c>
    </row>
    <row r="2587" spans="1:3" x14ac:dyDescent="0.2">
      <c r="A2587" s="1">
        <v>2586</v>
      </c>
      <c r="B2587" s="4" t="s">
        <v>5550</v>
      </c>
      <c r="C2587" s="4" t="s">
        <v>3128</v>
      </c>
    </row>
    <row r="2588" spans="1:3" x14ac:dyDescent="0.2">
      <c r="A2588" s="1">
        <v>2587</v>
      </c>
      <c r="B2588" s="4" t="s">
        <v>5551</v>
      </c>
      <c r="C2588" s="4" t="s">
        <v>3138</v>
      </c>
    </row>
    <row r="2589" spans="1:3" x14ac:dyDescent="0.2">
      <c r="A2589" s="1">
        <v>2588</v>
      </c>
      <c r="B2589" s="4" t="s">
        <v>5552</v>
      </c>
      <c r="C2589" s="4" t="s">
        <v>3094</v>
      </c>
    </row>
    <row r="2590" spans="1:3" x14ac:dyDescent="0.2">
      <c r="A2590" s="1">
        <v>2589</v>
      </c>
      <c r="B2590" s="4" t="s">
        <v>5553</v>
      </c>
      <c r="C2590" s="4" t="s">
        <v>3066</v>
      </c>
    </row>
    <row r="2591" spans="1:3" x14ac:dyDescent="0.2">
      <c r="A2591" s="1">
        <v>2590</v>
      </c>
      <c r="B2591" s="4" t="s">
        <v>5554</v>
      </c>
      <c r="C2591" s="4" t="s">
        <v>3114</v>
      </c>
    </row>
    <row r="2592" spans="1:3" x14ac:dyDescent="0.2">
      <c r="A2592" s="1">
        <v>2591</v>
      </c>
      <c r="B2592" s="4" t="s">
        <v>5554</v>
      </c>
      <c r="C2592" s="4" t="s">
        <v>3620</v>
      </c>
    </row>
    <row r="2593" spans="1:3" x14ac:dyDescent="0.2">
      <c r="A2593" s="1">
        <v>2592</v>
      </c>
      <c r="B2593" s="4" t="s">
        <v>5554</v>
      </c>
      <c r="C2593" s="4" t="s">
        <v>3094</v>
      </c>
    </row>
    <row r="2594" spans="1:3" x14ac:dyDescent="0.2">
      <c r="A2594" s="1">
        <v>2593</v>
      </c>
      <c r="B2594" s="4" t="s">
        <v>5555</v>
      </c>
      <c r="C2594" s="4" t="s">
        <v>3114</v>
      </c>
    </row>
    <row r="2595" spans="1:3" x14ac:dyDescent="0.2">
      <c r="A2595" s="1">
        <v>2594</v>
      </c>
      <c r="B2595" s="4" t="s">
        <v>5556</v>
      </c>
      <c r="C2595" s="4" t="s">
        <v>3092</v>
      </c>
    </row>
    <row r="2596" spans="1:3" x14ac:dyDescent="0.2">
      <c r="A2596" s="1">
        <v>2595</v>
      </c>
      <c r="B2596" s="4" t="s">
        <v>5556</v>
      </c>
      <c r="C2596" s="4" t="s">
        <v>3274</v>
      </c>
    </row>
    <row r="2597" spans="1:3" x14ac:dyDescent="0.2">
      <c r="A2597" s="1">
        <v>2596</v>
      </c>
      <c r="B2597" s="4" t="s">
        <v>5557</v>
      </c>
      <c r="C2597" s="4" t="s">
        <v>3106</v>
      </c>
    </row>
    <row r="2598" spans="1:3" x14ac:dyDescent="0.2">
      <c r="A2598" s="1">
        <v>2597</v>
      </c>
      <c r="B2598" s="4" t="s">
        <v>5558</v>
      </c>
      <c r="C2598" s="4" t="s">
        <v>3110</v>
      </c>
    </row>
    <row r="2599" spans="1:3" x14ac:dyDescent="0.2">
      <c r="A2599" s="1">
        <v>2598</v>
      </c>
      <c r="B2599" s="4" t="s">
        <v>5559</v>
      </c>
      <c r="C2599" s="4" t="s">
        <v>3620</v>
      </c>
    </row>
    <row r="2600" spans="1:3" x14ac:dyDescent="0.2">
      <c r="A2600" s="1">
        <v>2599</v>
      </c>
      <c r="B2600" s="4" t="s">
        <v>5560</v>
      </c>
      <c r="C2600" s="4" t="s">
        <v>3124</v>
      </c>
    </row>
    <row r="2601" spans="1:3" x14ac:dyDescent="0.2">
      <c r="A2601" s="1">
        <v>2600</v>
      </c>
      <c r="B2601" s="4" t="s">
        <v>5561</v>
      </c>
      <c r="C2601" s="4" t="s">
        <v>4945</v>
      </c>
    </row>
    <row r="2602" spans="1:3" x14ac:dyDescent="0.2">
      <c r="A2602" s="1">
        <v>2601</v>
      </c>
      <c r="B2602" s="4" t="s">
        <v>5562</v>
      </c>
      <c r="C2602" s="4" t="s">
        <v>3094</v>
      </c>
    </row>
    <row r="2603" spans="1:3" x14ac:dyDescent="0.2">
      <c r="A2603" s="1">
        <v>2602</v>
      </c>
      <c r="B2603" s="4" t="s">
        <v>5563</v>
      </c>
      <c r="C2603" s="4" t="s">
        <v>3092</v>
      </c>
    </row>
    <row r="2604" spans="1:3" x14ac:dyDescent="0.2">
      <c r="A2604" s="1">
        <v>2603</v>
      </c>
      <c r="B2604" s="4" t="s">
        <v>5563</v>
      </c>
      <c r="C2604" s="4" t="s">
        <v>5136</v>
      </c>
    </row>
    <row r="2605" spans="1:3" x14ac:dyDescent="0.2">
      <c r="A2605" s="1">
        <v>2604</v>
      </c>
      <c r="B2605" s="4" t="s">
        <v>5564</v>
      </c>
      <c r="C2605" s="4" t="s">
        <v>3094</v>
      </c>
    </row>
    <row r="2606" spans="1:3" x14ac:dyDescent="0.2">
      <c r="A2606" s="1">
        <v>2605</v>
      </c>
      <c r="B2606" s="4" t="s">
        <v>5565</v>
      </c>
      <c r="C2606" s="4" t="s">
        <v>4029</v>
      </c>
    </row>
    <row r="2607" spans="1:3" x14ac:dyDescent="0.2">
      <c r="A2607" s="1">
        <v>2606</v>
      </c>
      <c r="B2607" s="4" t="s">
        <v>5566</v>
      </c>
      <c r="C2607" s="4" t="s">
        <v>3084</v>
      </c>
    </row>
    <row r="2608" spans="1:3" x14ac:dyDescent="0.2">
      <c r="A2608" s="1">
        <v>2607</v>
      </c>
      <c r="B2608" s="4" t="s">
        <v>5567</v>
      </c>
      <c r="C2608" s="4" t="s">
        <v>3094</v>
      </c>
    </row>
    <row r="2609" spans="1:3" x14ac:dyDescent="0.2">
      <c r="A2609" s="1">
        <v>2608</v>
      </c>
      <c r="B2609" s="4" t="s">
        <v>5568</v>
      </c>
      <c r="C2609" s="4" t="s">
        <v>3122</v>
      </c>
    </row>
    <row r="2610" spans="1:3" x14ac:dyDescent="0.2">
      <c r="A2610" s="1">
        <v>2609</v>
      </c>
      <c r="B2610" s="4" t="s">
        <v>5569</v>
      </c>
      <c r="C2610" s="4" t="s">
        <v>4894</v>
      </c>
    </row>
    <row r="2611" spans="1:3" x14ac:dyDescent="0.2">
      <c r="A2611" s="1">
        <v>2610</v>
      </c>
      <c r="B2611" s="4" t="s">
        <v>5570</v>
      </c>
      <c r="C2611" s="4" t="s">
        <v>5571</v>
      </c>
    </row>
    <row r="2612" spans="1:3" x14ac:dyDescent="0.2">
      <c r="A2612" s="1">
        <v>2611</v>
      </c>
      <c r="B2612" s="4" t="s">
        <v>5572</v>
      </c>
      <c r="C2612" s="4" t="s">
        <v>3122</v>
      </c>
    </row>
    <row r="2613" spans="1:3" x14ac:dyDescent="0.2">
      <c r="A2613" s="1">
        <v>2612</v>
      </c>
      <c r="B2613" s="4" t="s">
        <v>5573</v>
      </c>
      <c r="C2613" s="4" t="s">
        <v>3975</v>
      </c>
    </row>
    <row r="2614" spans="1:3" x14ac:dyDescent="0.2">
      <c r="A2614" s="1">
        <v>2613</v>
      </c>
      <c r="B2614" s="4" t="s">
        <v>5574</v>
      </c>
      <c r="C2614" s="4" t="s">
        <v>3112</v>
      </c>
    </row>
    <row r="2615" spans="1:3" x14ac:dyDescent="0.2">
      <c r="A2615" s="1">
        <v>2614</v>
      </c>
      <c r="B2615" s="4" t="s">
        <v>5575</v>
      </c>
      <c r="C2615" s="4" t="s">
        <v>3232</v>
      </c>
    </row>
    <row r="2616" spans="1:3" x14ac:dyDescent="0.2">
      <c r="A2616" s="1">
        <v>2615</v>
      </c>
      <c r="B2616" s="4" t="s">
        <v>5576</v>
      </c>
      <c r="C2616" s="4" t="s">
        <v>3473</v>
      </c>
    </row>
    <row r="2617" spans="1:3" x14ac:dyDescent="0.2">
      <c r="A2617" s="1">
        <v>2616</v>
      </c>
      <c r="B2617" s="4" t="s">
        <v>5577</v>
      </c>
      <c r="C2617" s="4" t="s">
        <v>3242</v>
      </c>
    </row>
    <row r="2618" spans="1:3" x14ac:dyDescent="0.2">
      <c r="A2618" s="1">
        <v>2617</v>
      </c>
      <c r="B2618" s="4" t="s">
        <v>5577</v>
      </c>
      <c r="C2618" s="4" t="s">
        <v>3128</v>
      </c>
    </row>
    <row r="2619" spans="1:3" x14ac:dyDescent="0.2">
      <c r="A2619" s="1">
        <v>2618</v>
      </c>
      <c r="B2619" s="4" t="s">
        <v>5577</v>
      </c>
      <c r="C2619" s="4" t="s">
        <v>3163</v>
      </c>
    </row>
    <row r="2620" spans="1:3" x14ac:dyDescent="0.2">
      <c r="A2620" s="1">
        <v>2619</v>
      </c>
      <c r="B2620" s="4" t="s">
        <v>5577</v>
      </c>
      <c r="C2620" s="4" t="s">
        <v>5309</v>
      </c>
    </row>
    <row r="2621" spans="1:3" x14ac:dyDescent="0.2">
      <c r="A2621" s="1">
        <v>2620</v>
      </c>
      <c r="B2621" s="4" t="s">
        <v>5577</v>
      </c>
      <c r="C2621" s="4" t="s">
        <v>3106</v>
      </c>
    </row>
    <row r="2622" spans="1:3" x14ac:dyDescent="0.2">
      <c r="A2622" s="1">
        <v>2621</v>
      </c>
      <c r="B2622" s="4" t="s">
        <v>5577</v>
      </c>
      <c r="C2622" s="4" t="s">
        <v>5578</v>
      </c>
    </row>
    <row r="2623" spans="1:3" x14ac:dyDescent="0.2">
      <c r="A2623" s="1">
        <v>2622</v>
      </c>
      <c r="B2623" s="4" t="s">
        <v>5577</v>
      </c>
      <c r="C2623" s="4" t="s">
        <v>3739</v>
      </c>
    </row>
    <row r="2624" spans="1:3" x14ac:dyDescent="0.2">
      <c r="A2624" s="1">
        <v>2623</v>
      </c>
      <c r="B2624" s="4" t="s">
        <v>5577</v>
      </c>
      <c r="C2624" s="4" t="s">
        <v>3103</v>
      </c>
    </row>
    <row r="2625" spans="1:3" x14ac:dyDescent="0.2">
      <c r="A2625" s="1">
        <v>2624</v>
      </c>
      <c r="B2625" s="4" t="s">
        <v>5577</v>
      </c>
      <c r="C2625" s="4" t="s">
        <v>5579</v>
      </c>
    </row>
    <row r="2626" spans="1:3" x14ac:dyDescent="0.2">
      <c r="A2626" s="1">
        <v>2625</v>
      </c>
      <c r="B2626" s="4" t="s">
        <v>5577</v>
      </c>
      <c r="C2626" s="4" t="s">
        <v>4006</v>
      </c>
    </row>
    <row r="2627" spans="1:3" x14ac:dyDescent="0.2">
      <c r="A2627" s="1">
        <v>2626</v>
      </c>
      <c r="B2627" s="4" t="s">
        <v>5577</v>
      </c>
      <c r="C2627" s="4" t="s">
        <v>5580</v>
      </c>
    </row>
    <row r="2628" spans="1:3" x14ac:dyDescent="0.2">
      <c r="A2628" s="1">
        <v>2627</v>
      </c>
      <c r="B2628" s="4" t="s">
        <v>5577</v>
      </c>
      <c r="C2628" s="4" t="s">
        <v>3186</v>
      </c>
    </row>
    <row r="2629" spans="1:3" x14ac:dyDescent="0.2">
      <c r="A2629" s="1">
        <v>2628</v>
      </c>
      <c r="B2629" s="4" t="s">
        <v>5577</v>
      </c>
      <c r="C2629" s="4" t="s">
        <v>3108</v>
      </c>
    </row>
    <row r="2630" spans="1:3" x14ac:dyDescent="0.2">
      <c r="A2630" s="1">
        <v>2629</v>
      </c>
      <c r="B2630" s="4" t="s">
        <v>5577</v>
      </c>
      <c r="C2630" s="4" t="s">
        <v>3924</v>
      </c>
    </row>
    <row r="2631" spans="1:3" x14ac:dyDescent="0.2">
      <c r="A2631" s="1">
        <v>2630</v>
      </c>
      <c r="B2631" s="4" t="s">
        <v>5577</v>
      </c>
      <c r="C2631" s="4" t="s">
        <v>5581</v>
      </c>
    </row>
    <row r="2632" spans="1:3" x14ac:dyDescent="0.2">
      <c r="A2632" s="1">
        <v>2631</v>
      </c>
      <c r="B2632" s="4" t="s">
        <v>5577</v>
      </c>
      <c r="C2632" s="4" t="s">
        <v>3210</v>
      </c>
    </row>
    <row r="2633" spans="1:3" x14ac:dyDescent="0.2">
      <c r="A2633" s="1">
        <v>2632</v>
      </c>
      <c r="B2633" s="4" t="s">
        <v>5577</v>
      </c>
      <c r="C2633" s="4" t="s">
        <v>3379</v>
      </c>
    </row>
    <row r="2634" spans="1:3" x14ac:dyDescent="0.2">
      <c r="A2634" s="1">
        <v>2633</v>
      </c>
      <c r="B2634" s="4" t="s">
        <v>5577</v>
      </c>
      <c r="C2634" s="4" t="s">
        <v>3066</v>
      </c>
    </row>
    <row r="2635" spans="1:3" x14ac:dyDescent="0.2">
      <c r="A2635" s="1">
        <v>2634</v>
      </c>
      <c r="B2635" s="4" t="s">
        <v>5577</v>
      </c>
      <c r="C2635" s="4" t="s">
        <v>3094</v>
      </c>
    </row>
    <row r="2636" spans="1:3" x14ac:dyDescent="0.2">
      <c r="A2636" s="1">
        <v>2635</v>
      </c>
      <c r="B2636" s="4" t="s">
        <v>5577</v>
      </c>
      <c r="C2636" s="4" t="s">
        <v>3361</v>
      </c>
    </row>
    <row r="2637" spans="1:3" x14ac:dyDescent="0.2">
      <c r="A2637" s="1">
        <v>2636</v>
      </c>
      <c r="B2637" s="4" t="s">
        <v>5577</v>
      </c>
      <c r="C2637" s="4" t="s">
        <v>3362</v>
      </c>
    </row>
    <row r="2638" spans="1:3" x14ac:dyDescent="0.2">
      <c r="A2638" s="1">
        <v>2637</v>
      </c>
      <c r="B2638" s="4" t="s">
        <v>5577</v>
      </c>
      <c r="C2638" s="4" t="s">
        <v>5269</v>
      </c>
    </row>
    <row r="2639" spans="1:3" x14ac:dyDescent="0.2">
      <c r="A2639" s="1">
        <v>2638</v>
      </c>
      <c r="B2639" s="4" t="s">
        <v>5577</v>
      </c>
      <c r="C2639" s="4" t="s">
        <v>4371</v>
      </c>
    </row>
    <row r="2640" spans="1:3" x14ac:dyDescent="0.2">
      <c r="A2640" s="1">
        <v>2639</v>
      </c>
      <c r="B2640" s="4" t="s">
        <v>5577</v>
      </c>
      <c r="C2640" s="4" t="s">
        <v>3152</v>
      </c>
    </row>
    <row r="2641" spans="1:3" x14ac:dyDescent="0.2">
      <c r="A2641" s="1">
        <v>2640</v>
      </c>
      <c r="B2641" s="4" t="s">
        <v>5577</v>
      </c>
      <c r="C2641" s="4" t="s">
        <v>5288</v>
      </c>
    </row>
    <row r="2642" spans="1:3" x14ac:dyDescent="0.2">
      <c r="A2642" s="1">
        <v>2641</v>
      </c>
      <c r="B2642" s="4" t="s">
        <v>5577</v>
      </c>
      <c r="C2642" s="4" t="s">
        <v>5582</v>
      </c>
    </row>
    <row r="2643" spans="1:3" x14ac:dyDescent="0.2">
      <c r="A2643" s="1">
        <v>2642</v>
      </c>
      <c r="B2643" s="4" t="s">
        <v>5583</v>
      </c>
      <c r="C2643" s="4" t="s">
        <v>3285</v>
      </c>
    </row>
    <row r="2644" spans="1:3" x14ac:dyDescent="0.2">
      <c r="A2644" s="1">
        <v>2643</v>
      </c>
      <c r="B2644" s="4" t="s">
        <v>5584</v>
      </c>
      <c r="C2644" s="4" t="s">
        <v>4371</v>
      </c>
    </row>
    <row r="2645" spans="1:3" x14ac:dyDescent="0.2">
      <c r="A2645" s="1">
        <v>2644</v>
      </c>
      <c r="B2645" s="4" t="s">
        <v>5585</v>
      </c>
      <c r="C2645" s="4" t="s">
        <v>4058</v>
      </c>
    </row>
    <row r="2646" spans="1:3" x14ac:dyDescent="0.2">
      <c r="A2646" s="1">
        <v>2645</v>
      </c>
      <c r="B2646" s="4" t="s">
        <v>5586</v>
      </c>
      <c r="C2646" s="4" t="s">
        <v>3110</v>
      </c>
    </row>
    <row r="2647" spans="1:3" x14ac:dyDescent="0.2">
      <c r="A2647" s="1">
        <v>2646</v>
      </c>
      <c r="B2647" s="4" t="s">
        <v>5587</v>
      </c>
      <c r="C2647" s="4" t="s">
        <v>3100</v>
      </c>
    </row>
    <row r="2648" spans="1:3" x14ac:dyDescent="0.2">
      <c r="A2648" s="1">
        <v>2647</v>
      </c>
      <c r="B2648" s="4" t="s">
        <v>5588</v>
      </c>
      <c r="C2648" s="4" t="s">
        <v>3092</v>
      </c>
    </row>
    <row r="2649" spans="1:3" x14ac:dyDescent="0.2">
      <c r="A2649" s="1">
        <v>2648</v>
      </c>
      <c r="B2649" s="4" t="s">
        <v>5589</v>
      </c>
      <c r="C2649" s="4" t="s">
        <v>3152</v>
      </c>
    </row>
    <row r="2650" spans="1:3" x14ac:dyDescent="0.2">
      <c r="A2650" s="1">
        <v>2649</v>
      </c>
      <c r="B2650" s="4" t="s">
        <v>5590</v>
      </c>
      <c r="C2650" s="4" t="s">
        <v>3224</v>
      </c>
    </row>
    <row r="2651" spans="1:3" x14ac:dyDescent="0.2">
      <c r="A2651" s="1">
        <v>2650</v>
      </c>
      <c r="B2651" s="4" t="s">
        <v>5591</v>
      </c>
      <c r="C2651" s="4" t="s">
        <v>3128</v>
      </c>
    </row>
    <row r="2652" spans="1:3" x14ac:dyDescent="0.2">
      <c r="A2652" s="1">
        <v>2651</v>
      </c>
      <c r="B2652" s="4" t="s">
        <v>5591</v>
      </c>
      <c r="C2652" s="4" t="s">
        <v>3600</v>
      </c>
    </row>
    <row r="2653" spans="1:3" x14ac:dyDescent="0.2">
      <c r="A2653" s="1">
        <v>2652</v>
      </c>
      <c r="B2653" s="4" t="s">
        <v>5591</v>
      </c>
      <c r="C2653" s="4" t="s">
        <v>3186</v>
      </c>
    </row>
    <row r="2654" spans="1:3" x14ac:dyDescent="0.2">
      <c r="A2654" s="1">
        <v>2653</v>
      </c>
      <c r="B2654" s="4" t="s">
        <v>5591</v>
      </c>
      <c r="C2654" s="4" t="s">
        <v>3122</v>
      </c>
    </row>
    <row r="2655" spans="1:3" x14ac:dyDescent="0.2">
      <c r="A2655" s="1">
        <v>2654</v>
      </c>
      <c r="B2655" s="4" t="s">
        <v>5591</v>
      </c>
      <c r="C2655" s="4" t="s">
        <v>3110</v>
      </c>
    </row>
    <row r="2656" spans="1:3" x14ac:dyDescent="0.2">
      <c r="A2656" s="1">
        <v>2655</v>
      </c>
      <c r="B2656" s="4" t="s">
        <v>5591</v>
      </c>
      <c r="C2656" s="4" t="s">
        <v>5592</v>
      </c>
    </row>
    <row r="2657" spans="1:3" x14ac:dyDescent="0.2">
      <c r="A2657" s="1">
        <v>2656</v>
      </c>
      <c r="B2657" s="4" t="s">
        <v>5593</v>
      </c>
      <c r="C2657" s="4" t="s">
        <v>3201</v>
      </c>
    </row>
    <row r="2658" spans="1:3" x14ac:dyDescent="0.2">
      <c r="A2658" s="1">
        <v>2657</v>
      </c>
      <c r="B2658" s="4" t="s">
        <v>5594</v>
      </c>
      <c r="C2658" s="4" t="s">
        <v>5595</v>
      </c>
    </row>
    <row r="2659" spans="1:3" x14ac:dyDescent="0.2">
      <c r="A2659" s="1">
        <v>2658</v>
      </c>
      <c r="B2659" s="4" t="s">
        <v>5596</v>
      </c>
      <c r="C2659" s="4" t="s">
        <v>4265</v>
      </c>
    </row>
    <row r="2660" spans="1:3" x14ac:dyDescent="0.2">
      <c r="A2660" s="1">
        <v>2659</v>
      </c>
      <c r="B2660" s="4" t="s">
        <v>5597</v>
      </c>
      <c r="C2660" s="4" t="s">
        <v>3789</v>
      </c>
    </row>
    <row r="2661" spans="1:3" x14ac:dyDescent="0.2">
      <c r="A2661" s="1">
        <v>2660</v>
      </c>
      <c r="B2661" s="4" t="s">
        <v>5598</v>
      </c>
      <c r="C2661" s="4" t="s">
        <v>3066</v>
      </c>
    </row>
    <row r="2662" spans="1:3" x14ac:dyDescent="0.2">
      <c r="A2662" s="1">
        <v>2661</v>
      </c>
      <c r="B2662" s="4" t="s">
        <v>5599</v>
      </c>
      <c r="C2662" s="4" t="s">
        <v>3128</v>
      </c>
    </row>
    <row r="2663" spans="1:3" x14ac:dyDescent="0.2">
      <c r="A2663" s="1">
        <v>2662</v>
      </c>
      <c r="B2663" s="4" t="s">
        <v>5599</v>
      </c>
      <c r="C2663" s="4" t="s">
        <v>3802</v>
      </c>
    </row>
    <row r="2664" spans="1:3" x14ac:dyDescent="0.2">
      <c r="A2664" s="1">
        <v>2663</v>
      </c>
      <c r="B2664" s="4" t="s">
        <v>5600</v>
      </c>
      <c r="C2664" s="4" t="s">
        <v>3930</v>
      </c>
    </row>
    <row r="2665" spans="1:3" x14ac:dyDescent="0.2">
      <c r="A2665" s="1">
        <v>2664</v>
      </c>
      <c r="B2665" s="4" t="s">
        <v>5601</v>
      </c>
      <c r="C2665" s="4" t="s">
        <v>3669</v>
      </c>
    </row>
    <row r="2666" spans="1:3" x14ac:dyDescent="0.2">
      <c r="A2666" s="1">
        <v>2665</v>
      </c>
      <c r="B2666" s="4" t="s">
        <v>5602</v>
      </c>
      <c r="C2666" s="4" t="s">
        <v>4569</v>
      </c>
    </row>
    <row r="2667" spans="1:3" x14ac:dyDescent="0.2">
      <c r="A2667" s="1">
        <v>2666</v>
      </c>
      <c r="B2667" s="4" t="s">
        <v>5603</v>
      </c>
      <c r="C2667" s="4" t="s">
        <v>3076</v>
      </c>
    </row>
    <row r="2668" spans="1:3" x14ac:dyDescent="0.2">
      <c r="A2668" s="1">
        <v>2667</v>
      </c>
      <c r="B2668" s="4" t="s">
        <v>5603</v>
      </c>
      <c r="C2668" s="4" t="s">
        <v>4273</v>
      </c>
    </row>
    <row r="2669" spans="1:3" x14ac:dyDescent="0.2">
      <c r="A2669" s="1">
        <v>2668</v>
      </c>
      <c r="B2669" s="4" t="s">
        <v>5604</v>
      </c>
      <c r="C2669" s="4" t="s">
        <v>3189</v>
      </c>
    </row>
    <row r="2670" spans="1:3" x14ac:dyDescent="0.2">
      <c r="A2670" s="1">
        <v>2669</v>
      </c>
      <c r="B2670" s="4" t="s">
        <v>5605</v>
      </c>
      <c r="C2670" s="4" t="s">
        <v>3124</v>
      </c>
    </row>
    <row r="2671" spans="1:3" x14ac:dyDescent="0.2">
      <c r="A2671" s="1">
        <v>2670</v>
      </c>
      <c r="B2671" s="4" t="s">
        <v>5606</v>
      </c>
      <c r="C2671" s="4" t="s">
        <v>3094</v>
      </c>
    </row>
    <row r="2672" spans="1:3" x14ac:dyDescent="0.2">
      <c r="A2672" s="1">
        <v>2671</v>
      </c>
      <c r="B2672" s="4" t="s">
        <v>5607</v>
      </c>
      <c r="C2672" s="4" t="s">
        <v>4012</v>
      </c>
    </row>
    <row r="2673" spans="1:3" x14ac:dyDescent="0.2">
      <c r="A2673" s="1">
        <v>2672</v>
      </c>
      <c r="B2673" s="4" t="s">
        <v>5608</v>
      </c>
      <c r="C2673" s="4" t="s">
        <v>3146</v>
      </c>
    </row>
    <row r="2674" spans="1:3" x14ac:dyDescent="0.2">
      <c r="A2674" s="1">
        <v>2673</v>
      </c>
      <c r="B2674" s="4" t="s">
        <v>5609</v>
      </c>
      <c r="C2674" s="4" t="s">
        <v>3066</v>
      </c>
    </row>
    <row r="2675" spans="1:3" x14ac:dyDescent="0.2">
      <c r="A2675" s="1">
        <v>2674</v>
      </c>
      <c r="B2675" s="4" t="s">
        <v>5610</v>
      </c>
      <c r="C2675" s="4" t="s">
        <v>3094</v>
      </c>
    </row>
    <row r="2676" spans="1:3" x14ac:dyDescent="0.2">
      <c r="A2676" s="1">
        <v>2675</v>
      </c>
      <c r="B2676" s="4" t="s">
        <v>5611</v>
      </c>
      <c r="C2676" s="4" t="s">
        <v>4094</v>
      </c>
    </row>
    <row r="2677" spans="1:3" x14ac:dyDescent="0.2">
      <c r="A2677" s="1">
        <v>2676</v>
      </c>
      <c r="B2677" s="4" t="s">
        <v>5612</v>
      </c>
      <c r="C2677" s="4" t="s">
        <v>3076</v>
      </c>
    </row>
    <row r="2678" spans="1:3" x14ac:dyDescent="0.2">
      <c r="A2678" s="1">
        <v>2677</v>
      </c>
      <c r="B2678" s="4" t="s">
        <v>5613</v>
      </c>
      <c r="C2678" s="4" t="s">
        <v>4271</v>
      </c>
    </row>
    <row r="2679" spans="1:3" x14ac:dyDescent="0.2">
      <c r="A2679" s="1">
        <v>2678</v>
      </c>
      <c r="B2679" s="4" t="s">
        <v>5614</v>
      </c>
      <c r="C2679" s="4" t="s">
        <v>3076</v>
      </c>
    </row>
    <row r="2680" spans="1:3" x14ac:dyDescent="0.2">
      <c r="A2680" s="1">
        <v>2679</v>
      </c>
      <c r="B2680" s="4" t="s">
        <v>5615</v>
      </c>
      <c r="C2680" s="4" t="s">
        <v>3689</v>
      </c>
    </row>
    <row r="2681" spans="1:3" x14ac:dyDescent="0.2">
      <c r="A2681" s="1">
        <v>2680</v>
      </c>
      <c r="B2681" s="4" t="s">
        <v>5616</v>
      </c>
      <c r="C2681" s="4" t="s">
        <v>3122</v>
      </c>
    </row>
    <row r="2682" spans="1:3" x14ac:dyDescent="0.2">
      <c r="A2682" s="1">
        <v>2681</v>
      </c>
      <c r="B2682" s="4" t="s">
        <v>5617</v>
      </c>
      <c r="C2682" s="4" t="s">
        <v>4724</v>
      </c>
    </row>
    <row r="2683" spans="1:3" x14ac:dyDescent="0.2">
      <c r="A2683" s="1">
        <v>2682</v>
      </c>
      <c r="B2683" s="4" t="s">
        <v>5618</v>
      </c>
      <c r="C2683" s="4" t="s">
        <v>3094</v>
      </c>
    </row>
    <row r="2684" spans="1:3" x14ac:dyDescent="0.2">
      <c r="A2684" s="1">
        <v>2683</v>
      </c>
      <c r="B2684" s="4" t="s">
        <v>5619</v>
      </c>
      <c r="C2684" s="4" t="s">
        <v>3106</v>
      </c>
    </row>
    <row r="2685" spans="1:3" x14ac:dyDescent="0.2">
      <c r="A2685" s="1">
        <v>2684</v>
      </c>
      <c r="B2685" s="4" t="s">
        <v>5620</v>
      </c>
      <c r="C2685" s="4" t="s">
        <v>3857</v>
      </c>
    </row>
    <row r="2686" spans="1:3" x14ac:dyDescent="0.2">
      <c r="A2686" s="1">
        <v>2685</v>
      </c>
      <c r="B2686" s="4" t="s">
        <v>5621</v>
      </c>
      <c r="C2686" s="4" t="s">
        <v>4142</v>
      </c>
    </row>
    <row r="2687" spans="1:3" x14ac:dyDescent="0.2">
      <c r="A2687" s="1">
        <v>2686</v>
      </c>
      <c r="B2687" s="4" t="s">
        <v>5622</v>
      </c>
      <c r="C2687" s="4" t="s">
        <v>3110</v>
      </c>
    </row>
    <row r="2688" spans="1:3" x14ac:dyDescent="0.2">
      <c r="A2688" s="1">
        <v>2687</v>
      </c>
      <c r="B2688" s="4" t="s">
        <v>5623</v>
      </c>
      <c r="C2688" s="4" t="s">
        <v>3076</v>
      </c>
    </row>
    <row r="2689" spans="1:3" x14ac:dyDescent="0.2">
      <c r="A2689" s="1">
        <v>2688</v>
      </c>
      <c r="B2689" s="4" t="s">
        <v>5624</v>
      </c>
      <c r="C2689" s="4" t="s">
        <v>3553</v>
      </c>
    </row>
    <row r="2690" spans="1:3" x14ac:dyDescent="0.2">
      <c r="A2690" s="1">
        <v>2689</v>
      </c>
      <c r="B2690" s="4" t="s">
        <v>5625</v>
      </c>
      <c r="C2690" s="4" t="s">
        <v>3310</v>
      </c>
    </row>
    <row r="2691" spans="1:3" x14ac:dyDescent="0.2">
      <c r="A2691" s="1">
        <v>2690</v>
      </c>
      <c r="B2691" s="4" t="s">
        <v>5626</v>
      </c>
      <c r="C2691" s="4" t="s">
        <v>3097</v>
      </c>
    </row>
    <row r="2692" spans="1:3" x14ac:dyDescent="0.2">
      <c r="A2692" s="1">
        <v>2691</v>
      </c>
      <c r="B2692" s="4" t="s">
        <v>5627</v>
      </c>
      <c r="C2692" s="4" t="s">
        <v>3189</v>
      </c>
    </row>
    <row r="2693" spans="1:3" x14ac:dyDescent="0.2">
      <c r="A2693" s="1">
        <v>2692</v>
      </c>
      <c r="B2693" s="4" t="s">
        <v>5628</v>
      </c>
      <c r="C2693" s="4" t="s">
        <v>3383</v>
      </c>
    </row>
    <row r="2694" spans="1:3" x14ac:dyDescent="0.2">
      <c r="A2694" s="1">
        <v>2693</v>
      </c>
      <c r="B2694" s="4" t="s">
        <v>5629</v>
      </c>
      <c r="C2694" s="4" t="s">
        <v>3094</v>
      </c>
    </row>
    <row r="2695" spans="1:3" x14ac:dyDescent="0.2">
      <c r="A2695" s="1">
        <v>2694</v>
      </c>
      <c r="B2695" s="4" t="s">
        <v>5630</v>
      </c>
      <c r="C2695" s="4" t="s">
        <v>3186</v>
      </c>
    </row>
    <row r="2696" spans="1:3" x14ac:dyDescent="0.2">
      <c r="A2696" s="1">
        <v>2695</v>
      </c>
      <c r="B2696" s="4" t="s">
        <v>5631</v>
      </c>
      <c r="C2696" s="4" t="s">
        <v>3120</v>
      </c>
    </row>
    <row r="2697" spans="1:3" x14ac:dyDescent="0.2">
      <c r="A2697" s="1">
        <v>2696</v>
      </c>
      <c r="B2697" s="4" t="s">
        <v>5632</v>
      </c>
      <c r="C2697" s="4" t="s">
        <v>4492</v>
      </c>
    </row>
    <row r="2698" spans="1:3" x14ac:dyDescent="0.2">
      <c r="A2698" s="1">
        <v>2697</v>
      </c>
      <c r="B2698" s="4" t="s">
        <v>5633</v>
      </c>
      <c r="C2698" s="4" t="s">
        <v>3094</v>
      </c>
    </row>
    <row r="2699" spans="1:3" x14ac:dyDescent="0.2">
      <c r="A2699" s="1">
        <v>2698</v>
      </c>
      <c r="B2699" s="4" t="s">
        <v>5634</v>
      </c>
      <c r="C2699" s="4" t="s">
        <v>3114</v>
      </c>
    </row>
    <row r="2700" spans="1:3" x14ac:dyDescent="0.2">
      <c r="A2700" s="1">
        <v>2699</v>
      </c>
      <c r="B2700" s="4" t="s">
        <v>5635</v>
      </c>
      <c r="C2700" s="4" t="s">
        <v>3106</v>
      </c>
    </row>
    <row r="2701" spans="1:3" x14ac:dyDescent="0.2">
      <c r="A2701" s="1">
        <v>2700</v>
      </c>
      <c r="B2701" s="4" t="s">
        <v>5636</v>
      </c>
      <c r="C2701" s="4" t="s">
        <v>3086</v>
      </c>
    </row>
    <row r="2702" spans="1:3" x14ac:dyDescent="0.2">
      <c r="A2702" s="1">
        <v>2701</v>
      </c>
      <c r="B2702" s="4" t="s">
        <v>5636</v>
      </c>
      <c r="C2702" s="4" t="s">
        <v>4225</v>
      </c>
    </row>
    <row r="2703" spans="1:3" x14ac:dyDescent="0.2">
      <c r="A2703" s="1">
        <v>2702</v>
      </c>
      <c r="B2703" s="4" t="s">
        <v>5637</v>
      </c>
      <c r="C2703" s="4" t="s">
        <v>3186</v>
      </c>
    </row>
    <row r="2704" spans="1:3" x14ac:dyDescent="0.2">
      <c r="A2704" s="1">
        <v>2703</v>
      </c>
      <c r="B2704" s="4" t="s">
        <v>5638</v>
      </c>
      <c r="C2704" s="4" t="s">
        <v>4014</v>
      </c>
    </row>
    <row r="2705" spans="1:3" x14ac:dyDescent="0.2">
      <c r="A2705" s="1">
        <v>2704</v>
      </c>
      <c r="B2705" s="4" t="s">
        <v>5639</v>
      </c>
      <c r="C2705" s="4" t="s">
        <v>3120</v>
      </c>
    </row>
    <row r="2706" spans="1:3" x14ac:dyDescent="0.2">
      <c r="A2706" s="1">
        <v>2705</v>
      </c>
      <c r="B2706" s="4" t="s">
        <v>5640</v>
      </c>
      <c r="C2706" s="4" t="s">
        <v>3094</v>
      </c>
    </row>
    <row r="2707" spans="1:3" x14ac:dyDescent="0.2">
      <c r="A2707" s="1">
        <v>2706</v>
      </c>
      <c r="B2707" s="4" t="s">
        <v>5641</v>
      </c>
      <c r="C2707" s="4" t="s">
        <v>3146</v>
      </c>
    </row>
    <row r="2708" spans="1:3" x14ac:dyDescent="0.2">
      <c r="A2708" s="1">
        <v>2707</v>
      </c>
      <c r="B2708" s="4" t="s">
        <v>5642</v>
      </c>
      <c r="C2708" s="4" t="s">
        <v>4137</v>
      </c>
    </row>
    <row r="2709" spans="1:3" x14ac:dyDescent="0.2">
      <c r="A2709" s="1">
        <v>2708</v>
      </c>
      <c r="B2709" s="4" t="s">
        <v>5643</v>
      </c>
      <c r="C2709" s="4" t="s">
        <v>3186</v>
      </c>
    </row>
    <row r="2710" spans="1:3" x14ac:dyDescent="0.2">
      <c r="A2710" s="1">
        <v>2709</v>
      </c>
      <c r="B2710" s="4" t="s">
        <v>5644</v>
      </c>
      <c r="C2710" s="4" t="s">
        <v>3086</v>
      </c>
    </row>
    <row r="2711" spans="1:3" x14ac:dyDescent="0.2">
      <c r="A2711" s="1">
        <v>2710</v>
      </c>
      <c r="B2711" s="4" t="s">
        <v>5645</v>
      </c>
      <c r="C2711" s="4" t="s">
        <v>3186</v>
      </c>
    </row>
    <row r="2712" spans="1:3" x14ac:dyDescent="0.2">
      <c r="A2712" s="1">
        <v>2711</v>
      </c>
      <c r="B2712" s="4" t="s">
        <v>5646</v>
      </c>
      <c r="C2712" s="4" t="s">
        <v>4277</v>
      </c>
    </row>
    <row r="2713" spans="1:3" x14ac:dyDescent="0.2">
      <c r="A2713" s="1">
        <v>2712</v>
      </c>
      <c r="B2713" s="4" t="s">
        <v>5647</v>
      </c>
      <c r="C2713" s="4" t="s">
        <v>3128</v>
      </c>
    </row>
    <row r="2714" spans="1:3" x14ac:dyDescent="0.2">
      <c r="A2714" s="1">
        <v>2713</v>
      </c>
      <c r="B2714" s="4" t="s">
        <v>5648</v>
      </c>
      <c r="C2714" s="4" t="s">
        <v>3108</v>
      </c>
    </row>
    <row r="2715" spans="1:3" x14ac:dyDescent="0.2">
      <c r="A2715" s="1">
        <v>2714</v>
      </c>
      <c r="B2715" s="4" t="s">
        <v>5648</v>
      </c>
      <c r="C2715" s="4" t="s">
        <v>5649</v>
      </c>
    </row>
    <row r="2716" spans="1:3" x14ac:dyDescent="0.2">
      <c r="A2716" s="1">
        <v>2715</v>
      </c>
      <c r="B2716" s="4" t="s">
        <v>5648</v>
      </c>
      <c r="C2716" s="4" t="s">
        <v>3138</v>
      </c>
    </row>
    <row r="2717" spans="1:3" x14ac:dyDescent="0.2">
      <c r="A2717" s="1">
        <v>2716</v>
      </c>
      <c r="B2717" s="4" t="s">
        <v>5648</v>
      </c>
      <c r="C2717" s="4" t="s">
        <v>5650</v>
      </c>
    </row>
    <row r="2718" spans="1:3" x14ac:dyDescent="0.2">
      <c r="A2718" s="1">
        <v>2717</v>
      </c>
      <c r="B2718" s="4" t="s">
        <v>5651</v>
      </c>
      <c r="C2718" s="4" t="s">
        <v>3393</v>
      </c>
    </row>
    <row r="2719" spans="1:3" x14ac:dyDescent="0.2">
      <c r="A2719" s="1">
        <v>2718</v>
      </c>
      <c r="B2719" s="4" t="s">
        <v>5652</v>
      </c>
      <c r="C2719" s="4" t="s">
        <v>3146</v>
      </c>
    </row>
    <row r="2720" spans="1:3" x14ac:dyDescent="0.2">
      <c r="A2720" s="1">
        <v>2719</v>
      </c>
      <c r="B2720" s="4" t="s">
        <v>5653</v>
      </c>
      <c r="C2720" s="4" t="s">
        <v>3076</v>
      </c>
    </row>
    <row r="2721" spans="1:3" x14ac:dyDescent="0.2">
      <c r="A2721" s="1">
        <v>2720</v>
      </c>
      <c r="B2721" s="4" t="s">
        <v>5654</v>
      </c>
      <c r="C2721" s="4" t="s">
        <v>3106</v>
      </c>
    </row>
    <row r="2722" spans="1:3" x14ac:dyDescent="0.2">
      <c r="A2722" s="1">
        <v>2721</v>
      </c>
      <c r="B2722" s="4" t="s">
        <v>5655</v>
      </c>
      <c r="C2722" s="4" t="s">
        <v>3076</v>
      </c>
    </row>
    <row r="2723" spans="1:3" x14ac:dyDescent="0.2">
      <c r="A2723" s="1">
        <v>2722</v>
      </c>
      <c r="B2723" s="4" t="s">
        <v>5656</v>
      </c>
      <c r="C2723" s="4" t="s">
        <v>3114</v>
      </c>
    </row>
    <row r="2724" spans="1:3" x14ac:dyDescent="0.2">
      <c r="A2724" s="1">
        <v>2723</v>
      </c>
      <c r="B2724" s="4" t="s">
        <v>5657</v>
      </c>
      <c r="C2724" s="4" t="s">
        <v>3122</v>
      </c>
    </row>
    <row r="2725" spans="1:3" x14ac:dyDescent="0.2">
      <c r="A2725" s="1">
        <v>2724</v>
      </c>
      <c r="B2725" s="4" t="s">
        <v>5658</v>
      </c>
      <c r="C2725" s="4" t="s">
        <v>3186</v>
      </c>
    </row>
    <row r="2726" spans="1:3" x14ac:dyDescent="0.2">
      <c r="A2726" s="1">
        <v>2725</v>
      </c>
      <c r="B2726" s="4" t="s">
        <v>5659</v>
      </c>
      <c r="C2726" s="4" t="s">
        <v>3146</v>
      </c>
    </row>
    <row r="2727" spans="1:3" x14ac:dyDescent="0.2">
      <c r="A2727" s="1">
        <v>2726</v>
      </c>
      <c r="B2727" s="4" t="s">
        <v>5660</v>
      </c>
      <c r="C2727" s="4" t="s">
        <v>3094</v>
      </c>
    </row>
    <row r="2728" spans="1:3" x14ac:dyDescent="0.2">
      <c r="A2728" s="1">
        <v>2727</v>
      </c>
      <c r="B2728" s="4" t="s">
        <v>5661</v>
      </c>
      <c r="C2728" s="4" t="s">
        <v>3146</v>
      </c>
    </row>
    <row r="2729" spans="1:3" x14ac:dyDescent="0.2">
      <c r="A2729" s="1">
        <v>2728</v>
      </c>
      <c r="B2729" s="4" t="s">
        <v>5662</v>
      </c>
      <c r="C2729" s="4" t="s">
        <v>3371</v>
      </c>
    </row>
    <row r="2730" spans="1:3" x14ac:dyDescent="0.2">
      <c r="A2730" s="1">
        <v>2729</v>
      </c>
      <c r="B2730" s="4" t="s">
        <v>5663</v>
      </c>
      <c r="C2730" s="4" t="s">
        <v>3152</v>
      </c>
    </row>
    <row r="2731" spans="1:3" x14ac:dyDescent="0.2">
      <c r="A2731" s="1">
        <v>2730</v>
      </c>
      <c r="B2731" s="4" t="s">
        <v>5664</v>
      </c>
      <c r="C2731" s="4" t="s">
        <v>3110</v>
      </c>
    </row>
    <row r="2732" spans="1:3" x14ac:dyDescent="0.2">
      <c r="A2732" s="1">
        <v>2731</v>
      </c>
      <c r="B2732" s="4" t="s">
        <v>5665</v>
      </c>
      <c r="C2732" s="4" t="s">
        <v>3114</v>
      </c>
    </row>
    <row r="2733" spans="1:3" x14ac:dyDescent="0.2">
      <c r="A2733" s="1">
        <v>2732</v>
      </c>
      <c r="B2733" s="4" t="s">
        <v>5666</v>
      </c>
      <c r="C2733" s="4" t="s">
        <v>3074</v>
      </c>
    </row>
    <row r="2734" spans="1:3" x14ac:dyDescent="0.2">
      <c r="A2734" s="1">
        <v>2733</v>
      </c>
      <c r="B2734" s="4" t="s">
        <v>5667</v>
      </c>
      <c r="C2734" s="4" t="s">
        <v>3122</v>
      </c>
    </row>
    <row r="2735" spans="1:3" x14ac:dyDescent="0.2">
      <c r="A2735" s="1">
        <v>2734</v>
      </c>
      <c r="B2735" s="4" t="s">
        <v>5668</v>
      </c>
      <c r="C2735" s="4" t="s">
        <v>5669</v>
      </c>
    </row>
    <row r="2736" spans="1:3" x14ac:dyDescent="0.2">
      <c r="A2736" s="1">
        <v>2735</v>
      </c>
      <c r="B2736" s="4" t="s">
        <v>5670</v>
      </c>
      <c r="C2736" s="4" t="s">
        <v>3620</v>
      </c>
    </row>
    <row r="2737" spans="1:3" x14ac:dyDescent="0.2">
      <c r="A2737" s="1">
        <v>2736</v>
      </c>
      <c r="B2737" s="4" t="s">
        <v>5671</v>
      </c>
      <c r="C2737" s="4" t="s">
        <v>3094</v>
      </c>
    </row>
    <row r="2738" spans="1:3" x14ac:dyDescent="0.2">
      <c r="A2738" s="1">
        <v>2737</v>
      </c>
      <c r="B2738" s="4" t="s">
        <v>5672</v>
      </c>
      <c r="C2738" s="4" t="s">
        <v>3152</v>
      </c>
    </row>
    <row r="2739" spans="1:3" x14ac:dyDescent="0.2">
      <c r="A2739" s="1">
        <v>2738</v>
      </c>
      <c r="B2739" s="4" t="s">
        <v>5673</v>
      </c>
      <c r="C2739" s="4" t="s">
        <v>4058</v>
      </c>
    </row>
    <row r="2740" spans="1:3" x14ac:dyDescent="0.2">
      <c r="A2740" s="1">
        <v>2739</v>
      </c>
      <c r="B2740" s="4" t="s">
        <v>5674</v>
      </c>
      <c r="C2740" s="4" t="s">
        <v>5675</v>
      </c>
    </row>
    <row r="2741" spans="1:3" x14ac:dyDescent="0.2">
      <c r="A2741" s="1">
        <v>2740</v>
      </c>
      <c r="B2741" s="4" t="s">
        <v>5676</v>
      </c>
      <c r="C2741" s="4" t="s">
        <v>3218</v>
      </c>
    </row>
    <row r="2742" spans="1:3" x14ac:dyDescent="0.2">
      <c r="A2742" s="1">
        <v>2741</v>
      </c>
      <c r="B2742" s="4" t="s">
        <v>5677</v>
      </c>
      <c r="C2742" s="4" t="s">
        <v>3122</v>
      </c>
    </row>
    <row r="2743" spans="1:3" x14ac:dyDescent="0.2">
      <c r="A2743" s="1">
        <v>2742</v>
      </c>
      <c r="B2743" s="4" t="s">
        <v>5678</v>
      </c>
      <c r="C2743" s="4" t="s">
        <v>3706</v>
      </c>
    </row>
    <row r="2744" spans="1:3" x14ac:dyDescent="0.2">
      <c r="A2744" s="1">
        <v>2743</v>
      </c>
      <c r="B2744" s="4" t="s">
        <v>5679</v>
      </c>
      <c r="C2744" s="4" t="s">
        <v>3146</v>
      </c>
    </row>
    <row r="2745" spans="1:3" x14ac:dyDescent="0.2">
      <c r="A2745" s="1">
        <v>2744</v>
      </c>
      <c r="B2745" s="4" t="s">
        <v>5680</v>
      </c>
      <c r="C2745" s="4" t="s">
        <v>3383</v>
      </c>
    </row>
    <row r="2746" spans="1:3" x14ac:dyDescent="0.2">
      <c r="A2746" s="1">
        <v>2745</v>
      </c>
      <c r="B2746" s="4" t="s">
        <v>5681</v>
      </c>
      <c r="C2746" s="4" t="s">
        <v>3100</v>
      </c>
    </row>
    <row r="2747" spans="1:3" x14ac:dyDescent="0.2">
      <c r="A2747" s="1">
        <v>2746</v>
      </c>
      <c r="B2747" s="4" t="s">
        <v>5682</v>
      </c>
      <c r="C2747" s="4" t="s">
        <v>3186</v>
      </c>
    </row>
    <row r="2748" spans="1:3" x14ac:dyDescent="0.2">
      <c r="A2748" s="1">
        <v>2747</v>
      </c>
      <c r="B2748" s="4" t="s">
        <v>5683</v>
      </c>
      <c r="C2748" s="4" t="s">
        <v>3428</v>
      </c>
    </row>
    <row r="2749" spans="1:3" x14ac:dyDescent="0.2">
      <c r="A2749" s="1">
        <v>2748</v>
      </c>
      <c r="B2749" s="4" t="s">
        <v>5684</v>
      </c>
      <c r="C2749" s="4" t="s">
        <v>3092</v>
      </c>
    </row>
    <row r="2750" spans="1:3" x14ac:dyDescent="0.2">
      <c r="A2750" s="1">
        <v>2749</v>
      </c>
      <c r="B2750" s="4" t="s">
        <v>5685</v>
      </c>
      <c r="C2750" s="4" t="s">
        <v>3110</v>
      </c>
    </row>
    <row r="2751" spans="1:3" x14ac:dyDescent="0.2">
      <c r="A2751" s="1">
        <v>2750</v>
      </c>
      <c r="B2751" s="4" t="s">
        <v>5686</v>
      </c>
      <c r="C2751" s="4" t="s">
        <v>3120</v>
      </c>
    </row>
    <row r="2752" spans="1:3" x14ac:dyDescent="0.2">
      <c r="A2752" s="1">
        <v>2751</v>
      </c>
      <c r="B2752" s="4" t="s">
        <v>5687</v>
      </c>
      <c r="C2752" s="4" t="s">
        <v>3186</v>
      </c>
    </row>
    <row r="2753" spans="1:3" x14ac:dyDescent="0.2">
      <c r="A2753" s="1">
        <v>2752</v>
      </c>
      <c r="B2753" s="4" t="s">
        <v>5688</v>
      </c>
      <c r="C2753" s="4" t="s">
        <v>3100</v>
      </c>
    </row>
    <row r="2754" spans="1:3" x14ac:dyDescent="0.2">
      <c r="A2754" s="1">
        <v>2753</v>
      </c>
      <c r="B2754" s="4" t="s">
        <v>5689</v>
      </c>
      <c r="C2754" s="4" t="s">
        <v>3066</v>
      </c>
    </row>
    <row r="2755" spans="1:3" x14ac:dyDescent="0.2">
      <c r="A2755" s="1">
        <v>2754</v>
      </c>
      <c r="B2755" s="4" t="s">
        <v>5690</v>
      </c>
      <c r="C2755" s="4" t="s">
        <v>3747</v>
      </c>
    </row>
    <row r="2756" spans="1:3" x14ac:dyDescent="0.2">
      <c r="A2756" s="1">
        <v>2755</v>
      </c>
      <c r="B2756" s="4" t="s">
        <v>5691</v>
      </c>
      <c r="C2756" s="4" t="s">
        <v>3146</v>
      </c>
    </row>
    <row r="2757" spans="1:3" x14ac:dyDescent="0.2">
      <c r="A2757" s="1">
        <v>2756</v>
      </c>
      <c r="B2757" s="4" t="s">
        <v>5692</v>
      </c>
      <c r="C2757" s="4" t="s">
        <v>3066</v>
      </c>
    </row>
    <row r="2758" spans="1:3" x14ac:dyDescent="0.2">
      <c r="A2758" s="1">
        <v>2757</v>
      </c>
      <c r="B2758" s="4" t="s">
        <v>5693</v>
      </c>
      <c r="C2758" s="4" t="s">
        <v>3110</v>
      </c>
    </row>
    <row r="2759" spans="1:3" x14ac:dyDescent="0.2">
      <c r="A2759" s="1">
        <v>2758</v>
      </c>
      <c r="B2759" s="4" t="s">
        <v>5694</v>
      </c>
      <c r="C2759" s="4" t="s">
        <v>3100</v>
      </c>
    </row>
    <row r="2760" spans="1:3" x14ac:dyDescent="0.2">
      <c r="A2760" s="1">
        <v>2759</v>
      </c>
      <c r="B2760" s="4" t="s">
        <v>5695</v>
      </c>
      <c r="C2760" s="4" t="s">
        <v>3274</v>
      </c>
    </row>
    <row r="2761" spans="1:3" x14ac:dyDescent="0.2">
      <c r="A2761" s="1">
        <v>2760</v>
      </c>
      <c r="B2761" s="4" t="s">
        <v>5696</v>
      </c>
      <c r="C2761" s="4" t="s">
        <v>3142</v>
      </c>
    </row>
    <row r="2762" spans="1:3" x14ac:dyDescent="0.2">
      <c r="A2762" s="1">
        <v>2761</v>
      </c>
      <c r="B2762" s="4" t="s">
        <v>5697</v>
      </c>
      <c r="C2762" s="4" t="s">
        <v>3142</v>
      </c>
    </row>
    <row r="2763" spans="1:3" x14ac:dyDescent="0.2">
      <c r="A2763" s="1">
        <v>2762</v>
      </c>
      <c r="B2763" s="4" t="s">
        <v>5698</v>
      </c>
      <c r="C2763" s="4" t="s">
        <v>3110</v>
      </c>
    </row>
    <row r="2764" spans="1:3" x14ac:dyDescent="0.2">
      <c r="A2764" s="1">
        <v>2763</v>
      </c>
      <c r="B2764" s="4" t="s">
        <v>5699</v>
      </c>
      <c r="C2764" s="4" t="s">
        <v>3186</v>
      </c>
    </row>
    <row r="2765" spans="1:3" x14ac:dyDescent="0.2">
      <c r="A2765" s="1">
        <v>2764</v>
      </c>
      <c r="B2765" s="4" t="s">
        <v>5699</v>
      </c>
      <c r="C2765" s="4" t="s">
        <v>3084</v>
      </c>
    </row>
    <row r="2766" spans="1:3" x14ac:dyDescent="0.2">
      <c r="A2766" s="1">
        <v>2765</v>
      </c>
      <c r="B2766" s="4" t="s">
        <v>5700</v>
      </c>
      <c r="C2766" s="4" t="s">
        <v>3140</v>
      </c>
    </row>
    <row r="2767" spans="1:3" x14ac:dyDescent="0.2">
      <c r="A2767" s="1">
        <v>2766</v>
      </c>
      <c r="B2767" s="4" t="s">
        <v>5701</v>
      </c>
      <c r="C2767" s="4" t="s">
        <v>3106</v>
      </c>
    </row>
    <row r="2768" spans="1:3" x14ac:dyDescent="0.2">
      <c r="A2768" s="1">
        <v>2767</v>
      </c>
      <c r="B2768" s="4" t="s">
        <v>5702</v>
      </c>
      <c r="C2768" s="4" t="s">
        <v>3114</v>
      </c>
    </row>
    <row r="2769" spans="1:3" x14ac:dyDescent="0.2">
      <c r="A2769" s="1">
        <v>2768</v>
      </c>
      <c r="B2769" s="4" t="s">
        <v>5703</v>
      </c>
      <c r="C2769" s="4" t="s">
        <v>4820</v>
      </c>
    </row>
    <row r="2770" spans="1:3" x14ac:dyDescent="0.2">
      <c r="A2770" s="1">
        <v>2769</v>
      </c>
      <c r="B2770" s="4" t="s">
        <v>5704</v>
      </c>
      <c r="C2770" s="4" t="s">
        <v>3110</v>
      </c>
    </row>
    <row r="2771" spans="1:3" x14ac:dyDescent="0.2">
      <c r="A2771" s="1">
        <v>2770</v>
      </c>
      <c r="B2771" s="4" t="s">
        <v>5705</v>
      </c>
      <c r="C2771" s="4" t="s">
        <v>3086</v>
      </c>
    </row>
    <row r="2772" spans="1:3" x14ac:dyDescent="0.2">
      <c r="A2772" s="1">
        <v>2771</v>
      </c>
      <c r="B2772" s="4" t="s">
        <v>5705</v>
      </c>
      <c r="C2772" s="4" t="s">
        <v>4939</v>
      </c>
    </row>
    <row r="2773" spans="1:3" x14ac:dyDescent="0.2">
      <c r="A2773" s="1">
        <v>2772</v>
      </c>
      <c r="B2773" s="4" t="s">
        <v>5706</v>
      </c>
      <c r="C2773" s="4" t="s">
        <v>3120</v>
      </c>
    </row>
    <row r="2774" spans="1:3" x14ac:dyDescent="0.2">
      <c r="A2774" s="1">
        <v>2773</v>
      </c>
      <c r="B2774" s="4" t="s">
        <v>5707</v>
      </c>
      <c r="C2774" s="4" t="s">
        <v>3092</v>
      </c>
    </row>
    <row r="2775" spans="1:3" x14ac:dyDescent="0.2">
      <c r="A2775" s="1">
        <v>2774</v>
      </c>
      <c r="B2775" s="4" t="s">
        <v>5707</v>
      </c>
      <c r="C2775" s="4" t="s">
        <v>3142</v>
      </c>
    </row>
    <row r="2776" spans="1:3" x14ac:dyDescent="0.2">
      <c r="A2776" s="1">
        <v>2775</v>
      </c>
      <c r="B2776" s="4" t="s">
        <v>5707</v>
      </c>
      <c r="C2776" s="4" t="s">
        <v>3094</v>
      </c>
    </row>
    <row r="2777" spans="1:3" x14ac:dyDescent="0.2">
      <c r="A2777" s="1">
        <v>2776</v>
      </c>
      <c r="B2777" s="4" t="s">
        <v>5707</v>
      </c>
      <c r="C2777" s="4" t="s">
        <v>3201</v>
      </c>
    </row>
    <row r="2778" spans="1:3" x14ac:dyDescent="0.2">
      <c r="A2778" s="1">
        <v>2777</v>
      </c>
      <c r="B2778" s="4" t="s">
        <v>5708</v>
      </c>
      <c r="C2778" s="4" t="s">
        <v>3553</v>
      </c>
    </row>
    <row r="2779" spans="1:3" x14ac:dyDescent="0.2">
      <c r="A2779" s="1">
        <v>2778</v>
      </c>
      <c r="B2779" s="4" t="s">
        <v>5709</v>
      </c>
      <c r="C2779" s="4" t="s">
        <v>3086</v>
      </c>
    </row>
    <row r="2780" spans="1:3" x14ac:dyDescent="0.2">
      <c r="A2780" s="1">
        <v>2779</v>
      </c>
      <c r="B2780" s="4" t="s">
        <v>5710</v>
      </c>
      <c r="C2780" s="4" t="s">
        <v>3761</v>
      </c>
    </row>
    <row r="2781" spans="1:3" x14ac:dyDescent="0.2">
      <c r="A2781" s="1">
        <v>2780</v>
      </c>
      <c r="B2781" s="4" t="s">
        <v>5711</v>
      </c>
      <c r="C2781" s="4" t="s">
        <v>3144</v>
      </c>
    </row>
    <row r="2782" spans="1:3" x14ac:dyDescent="0.2">
      <c r="A2782" s="1">
        <v>2781</v>
      </c>
      <c r="B2782" s="4" t="s">
        <v>5712</v>
      </c>
      <c r="C2782" s="4" t="s">
        <v>3110</v>
      </c>
    </row>
    <row r="2783" spans="1:3" x14ac:dyDescent="0.2">
      <c r="A2783" s="1">
        <v>2782</v>
      </c>
      <c r="B2783" s="4" t="s">
        <v>5713</v>
      </c>
      <c r="C2783" s="4" t="s">
        <v>3100</v>
      </c>
    </row>
    <row r="2784" spans="1:3" x14ac:dyDescent="0.2">
      <c r="A2784" s="1">
        <v>2783</v>
      </c>
      <c r="B2784" s="4" t="s">
        <v>5714</v>
      </c>
      <c r="C2784" s="4" t="s">
        <v>3142</v>
      </c>
    </row>
    <row r="2785" spans="1:3" x14ac:dyDescent="0.2">
      <c r="A2785" s="1">
        <v>2784</v>
      </c>
      <c r="B2785" s="4" t="s">
        <v>5715</v>
      </c>
      <c r="C2785" s="4" t="s">
        <v>3084</v>
      </c>
    </row>
    <row r="2786" spans="1:3" x14ac:dyDescent="0.2">
      <c r="A2786" s="1">
        <v>2785</v>
      </c>
      <c r="B2786" s="4" t="s">
        <v>5716</v>
      </c>
      <c r="C2786" s="4" t="s">
        <v>3066</v>
      </c>
    </row>
    <row r="2787" spans="1:3" x14ac:dyDescent="0.2">
      <c r="A2787" s="1">
        <v>2786</v>
      </c>
      <c r="B2787" s="4" t="s">
        <v>5717</v>
      </c>
      <c r="C2787" s="4" t="s">
        <v>5157</v>
      </c>
    </row>
    <row r="2788" spans="1:3" x14ac:dyDescent="0.2">
      <c r="A2788" s="1">
        <v>2787</v>
      </c>
      <c r="B2788" s="4" t="s">
        <v>5718</v>
      </c>
      <c r="C2788" s="4" t="s">
        <v>3600</v>
      </c>
    </row>
    <row r="2789" spans="1:3" x14ac:dyDescent="0.2">
      <c r="A2789" s="1">
        <v>2788</v>
      </c>
      <c r="B2789" s="4" t="s">
        <v>5719</v>
      </c>
      <c r="C2789" s="4" t="s">
        <v>3201</v>
      </c>
    </row>
    <row r="2790" spans="1:3" x14ac:dyDescent="0.2">
      <c r="A2790" s="1">
        <v>2789</v>
      </c>
      <c r="B2790" s="4" t="s">
        <v>5720</v>
      </c>
      <c r="C2790" s="4" t="s">
        <v>3257</v>
      </c>
    </row>
    <row r="2791" spans="1:3" x14ac:dyDescent="0.2">
      <c r="A2791" s="1">
        <v>2790</v>
      </c>
      <c r="B2791" s="4" t="s">
        <v>5721</v>
      </c>
      <c r="C2791" s="4" t="s">
        <v>4225</v>
      </c>
    </row>
    <row r="2792" spans="1:3" x14ac:dyDescent="0.2">
      <c r="A2792" s="1">
        <v>2791</v>
      </c>
      <c r="B2792" s="4" t="s">
        <v>5721</v>
      </c>
      <c r="C2792" s="4" t="s">
        <v>3186</v>
      </c>
    </row>
    <row r="2793" spans="1:3" x14ac:dyDescent="0.2">
      <c r="A2793" s="1">
        <v>2792</v>
      </c>
      <c r="B2793" s="4" t="s">
        <v>5721</v>
      </c>
      <c r="C2793" s="4" t="s">
        <v>3985</v>
      </c>
    </row>
    <row r="2794" spans="1:3" x14ac:dyDescent="0.2">
      <c r="A2794" s="1">
        <v>2793</v>
      </c>
      <c r="B2794" s="4" t="s">
        <v>5722</v>
      </c>
      <c r="C2794" s="4" t="s">
        <v>3072</v>
      </c>
    </row>
    <row r="2795" spans="1:3" x14ac:dyDescent="0.2">
      <c r="A2795" s="1">
        <v>2794</v>
      </c>
      <c r="B2795" s="4" t="s">
        <v>5723</v>
      </c>
      <c r="C2795" s="4" t="s">
        <v>4134</v>
      </c>
    </row>
    <row r="2796" spans="1:3" x14ac:dyDescent="0.2">
      <c r="A2796" s="1">
        <v>2795</v>
      </c>
      <c r="B2796" s="4" t="s">
        <v>5724</v>
      </c>
      <c r="C2796" s="4" t="s">
        <v>3128</v>
      </c>
    </row>
    <row r="2797" spans="1:3" x14ac:dyDescent="0.2">
      <c r="A2797" s="1">
        <v>2796</v>
      </c>
      <c r="B2797" s="4" t="s">
        <v>5725</v>
      </c>
      <c r="C2797" s="4" t="s">
        <v>3146</v>
      </c>
    </row>
    <row r="2798" spans="1:3" x14ac:dyDescent="0.2">
      <c r="A2798" s="1">
        <v>2797</v>
      </c>
      <c r="B2798" s="4" t="s">
        <v>5726</v>
      </c>
      <c r="C2798" s="4" t="s">
        <v>3270</v>
      </c>
    </row>
    <row r="2799" spans="1:3" x14ac:dyDescent="0.2">
      <c r="A2799" s="1">
        <v>2798</v>
      </c>
      <c r="B2799" s="4" t="s">
        <v>5727</v>
      </c>
      <c r="C2799" s="4" t="s">
        <v>4667</v>
      </c>
    </row>
    <row r="2800" spans="1:3" x14ac:dyDescent="0.2">
      <c r="A2800" s="1">
        <v>2799</v>
      </c>
      <c r="B2800" s="4" t="s">
        <v>5728</v>
      </c>
      <c r="C2800" s="4" t="s">
        <v>3076</v>
      </c>
    </row>
    <row r="2801" spans="1:3" x14ac:dyDescent="0.2">
      <c r="A2801" s="1">
        <v>2800</v>
      </c>
      <c r="B2801" s="4" t="s">
        <v>5729</v>
      </c>
      <c r="C2801" s="4" t="s">
        <v>3337</v>
      </c>
    </row>
    <row r="2802" spans="1:3" x14ac:dyDescent="0.2">
      <c r="A2802" s="1">
        <v>2801</v>
      </c>
      <c r="B2802" s="4" t="s">
        <v>5730</v>
      </c>
      <c r="C2802" s="4" t="s">
        <v>3100</v>
      </c>
    </row>
    <row r="2803" spans="1:3" x14ac:dyDescent="0.2">
      <c r="A2803" s="1">
        <v>2802</v>
      </c>
      <c r="B2803" s="4" t="s">
        <v>5731</v>
      </c>
      <c r="C2803" s="4" t="s">
        <v>3120</v>
      </c>
    </row>
    <row r="2804" spans="1:3" x14ac:dyDescent="0.2">
      <c r="A2804" s="1">
        <v>2803</v>
      </c>
      <c r="B2804" s="4" t="s">
        <v>5732</v>
      </c>
      <c r="C2804" s="4" t="s">
        <v>3201</v>
      </c>
    </row>
    <row r="2805" spans="1:3" x14ac:dyDescent="0.2">
      <c r="A2805" s="1">
        <v>2804</v>
      </c>
      <c r="B2805" s="4" t="s">
        <v>5733</v>
      </c>
      <c r="C2805" s="4" t="s">
        <v>3171</v>
      </c>
    </row>
    <row r="2806" spans="1:3" x14ac:dyDescent="0.2">
      <c r="A2806" s="1">
        <v>2805</v>
      </c>
      <c r="B2806" s="4" t="s">
        <v>5734</v>
      </c>
      <c r="C2806" s="4" t="s">
        <v>3092</v>
      </c>
    </row>
    <row r="2807" spans="1:3" x14ac:dyDescent="0.2">
      <c r="A2807" s="1">
        <v>2806</v>
      </c>
      <c r="B2807" s="4" t="s">
        <v>5735</v>
      </c>
      <c r="C2807" s="4" t="s">
        <v>3615</v>
      </c>
    </row>
    <row r="2808" spans="1:3" x14ac:dyDescent="0.2">
      <c r="A2808" s="1">
        <v>2807</v>
      </c>
      <c r="B2808" s="4" t="s">
        <v>5736</v>
      </c>
      <c r="C2808" s="4" t="s">
        <v>3072</v>
      </c>
    </row>
    <row r="2809" spans="1:3" x14ac:dyDescent="0.2">
      <c r="A2809" s="1">
        <v>2808</v>
      </c>
      <c r="B2809" s="4" t="s">
        <v>5737</v>
      </c>
      <c r="C2809" s="4" t="s">
        <v>3076</v>
      </c>
    </row>
    <row r="2810" spans="1:3" x14ac:dyDescent="0.2">
      <c r="A2810" s="1">
        <v>2809</v>
      </c>
      <c r="B2810" s="4" t="s">
        <v>5738</v>
      </c>
      <c r="C2810" s="4" t="s">
        <v>3092</v>
      </c>
    </row>
    <row r="2811" spans="1:3" x14ac:dyDescent="0.2">
      <c r="A2811" s="1">
        <v>2810</v>
      </c>
      <c r="B2811" s="4" t="s">
        <v>5738</v>
      </c>
      <c r="C2811" s="4" t="s">
        <v>3122</v>
      </c>
    </row>
    <row r="2812" spans="1:3" x14ac:dyDescent="0.2">
      <c r="A2812" s="1">
        <v>2811</v>
      </c>
      <c r="B2812" s="4" t="s">
        <v>5738</v>
      </c>
      <c r="C2812" s="4" t="s">
        <v>5739</v>
      </c>
    </row>
    <row r="2813" spans="1:3" x14ac:dyDescent="0.2">
      <c r="A2813" s="1">
        <v>2812</v>
      </c>
      <c r="B2813" s="4" t="s">
        <v>5738</v>
      </c>
      <c r="C2813" s="4" t="s">
        <v>3989</v>
      </c>
    </row>
    <row r="2814" spans="1:3" x14ac:dyDescent="0.2">
      <c r="A2814" s="1">
        <v>2813</v>
      </c>
      <c r="B2814" s="4" t="s">
        <v>5738</v>
      </c>
      <c r="C2814" s="4" t="s">
        <v>5288</v>
      </c>
    </row>
    <row r="2815" spans="1:3" x14ac:dyDescent="0.2">
      <c r="A2815" s="1">
        <v>2814</v>
      </c>
      <c r="B2815" s="4" t="s">
        <v>5740</v>
      </c>
      <c r="C2815" s="4" t="s">
        <v>3674</v>
      </c>
    </row>
    <row r="2816" spans="1:3" x14ac:dyDescent="0.2">
      <c r="A2816" s="1">
        <v>2815</v>
      </c>
      <c r="B2816" s="4" t="s">
        <v>5741</v>
      </c>
      <c r="C2816" s="4" t="s">
        <v>3094</v>
      </c>
    </row>
    <row r="2817" spans="1:3" x14ac:dyDescent="0.2">
      <c r="A2817" s="1">
        <v>2816</v>
      </c>
      <c r="B2817" s="4" t="s">
        <v>5742</v>
      </c>
      <c r="C2817" s="4" t="s">
        <v>3122</v>
      </c>
    </row>
    <row r="2818" spans="1:3" x14ac:dyDescent="0.2">
      <c r="A2818" s="1">
        <v>2817</v>
      </c>
      <c r="B2818" s="4" t="s">
        <v>5743</v>
      </c>
      <c r="C2818" s="4" t="s">
        <v>4265</v>
      </c>
    </row>
    <row r="2819" spans="1:3" x14ac:dyDescent="0.2">
      <c r="A2819" s="1">
        <v>2818</v>
      </c>
      <c r="B2819" s="4" t="s">
        <v>5744</v>
      </c>
      <c r="C2819" s="4" t="s">
        <v>3120</v>
      </c>
    </row>
    <row r="2820" spans="1:3" x14ac:dyDescent="0.2">
      <c r="A2820" s="1">
        <v>2819</v>
      </c>
      <c r="B2820" s="4" t="s">
        <v>5745</v>
      </c>
      <c r="C2820" s="4" t="s">
        <v>5746</v>
      </c>
    </row>
    <row r="2821" spans="1:3" x14ac:dyDescent="0.2">
      <c r="A2821" s="1">
        <v>2820</v>
      </c>
      <c r="B2821" s="4" t="s">
        <v>5745</v>
      </c>
      <c r="C2821" s="4" t="s">
        <v>3177</v>
      </c>
    </row>
    <row r="2822" spans="1:3" x14ac:dyDescent="0.2">
      <c r="A2822" s="1">
        <v>2821</v>
      </c>
      <c r="B2822" s="4" t="s">
        <v>5747</v>
      </c>
      <c r="C2822" s="4" t="s">
        <v>4397</v>
      </c>
    </row>
    <row r="2823" spans="1:3" x14ac:dyDescent="0.2">
      <c r="A2823" s="1">
        <v>2822</v>
      </c>
      <c r="B2823" s="4" t="s">
        <v>5748</v>
      </c>
      <c r="C2823" s="4" t="s">
        <v>3092</v>
      </c>
    </row>
    <row r="2824" spans="1:3" x14ac:dyDescent="0.2">
      <c r="A2824" s="1">
        <v>2823</v>
      </c>
      <c r="B2824" s="4" t="s">
        <v>5749</v>
      </c>
      <c r="C2824" s="4" t="s">
        <v>3094</v>
      </c>
    </row>
    <row r="2825" spans="1:3" x14ac:dyDescent="0.2">
      <c r="A2825" s="1">
        <v>2824</v>
      </c>
      <c r="B2825" s="4" t="s">
        <v>5750</v>
      </c>
      <c r="C2825" s="4" t="s">
        <v>3120</v>
      </c>
    </row>
    <row r="2826" spans="1:3" x14ac:dyDescent="0.2">
      <c r="A2826" s="1">
        <v>2825</v>
      </c>
      <c r="B2826" s="4" t="s">
        <v>5751</v>
      </c>
      <c r="C2826" s="4" t="s">
        <v>3122</v>
      </c>
    </row>
    <row r="2827" spans="1:3" x14ac:dyDescent="0.2">
      <c r="A2827" s="1">
        <v>2826</v>
      </c>
      <c r="B2827" s="4" t="s">
        <v>5752</v>
      </c>
      <c r="C2827" s="4" t="s">
        <v>4261</v>
      </c>
    </row>
    <row r="2828" spans="1:3" x14ac:dyDescent="0.2">
      <c r="A2828" s="1">
        <v>2827</v>
      </c>
      <c r="B2828" s="4" t="s">
        <v>5752</v>
      </c>
      <c r="C2828" s="4" t="s">
        <v>3503</v>
      </c>
    </row>
    <row r="2829" spans="1:3" x14ac:dyDescent="0.2">
      <c r="A2829" s="1">
        <v>2828</v>
      </c>
      <c r="B2829" s="4" t="s">
        <v>5753</v>
      </c>
      <c r="C2829" s="4" t="s">
        <v>3092</v>
      </c>
    </row>
    <row r="2830" spans="1:3" x14ac:dyDescent="0.2">
      <c r="A2830" s="1">
        <v>2829</v>
      </c>
      <c r="B2830" s="4" t="s">
        <v>5754</v>
      </c>
      <c r="C2830" s="4" t="s">
        <v>3337</v>
      </c>
    </row>
    <row r="2831" spans="1:3" x14ac:dyDescent="0.2">
      <c r="A2831" s="1">
        <v>2830</v>
      </c>
      <c r="B2831" s="4" t="s">
        <v>5755</v>
      </c>
      <c r="C2831" s="4" t="s">
        <v>3074</v>
      </c>
    </row>
    <row r="2832" spans="1:3" x14ac:dyDescent="0.2">
      <c r="A2832" s="1">
        <v>2831</v>
      </c>
      <c r="B2832" s="4" t="s">
        <v>5755</v>
      </c>
      <c r="C2832" s="4" t="s">
        <v>3106</v>
      </c>
    </row>
    <row r="2833" spans="1:3" x14ac:dyDescent="0.2">
      <c r="A2833" s="1">
        <v>2832</v>
      </c>
      <c r="B2833" s="4" t="s">
        <v>5756</v>
      </c>
      <c r="C2833" s="4" t="s">
        <v>3146</v>
      </c>
    </row>
    <row r="2834" spans="1:3" x14ac:dyDescent="0.2">
      <c r="A2834" s="1">
        <v>2833</v>
      </c>
      <c r="B2834" s="4" t="s">
        <v>5757</v>
      </c>
      <c r="C2834" s="4" t="s">
        <v>3289</v>
      </c>
    </row>
    <row r="2835" spans="1:3" x14ac:dyDescent="0.2">
      <c r="A2835" s="1">
        <v>2834</v>
      </c>
      <c r="B2835" s="4" t="s">
        <v>5758</v>
      </c>
      <c r="C2835" s="4" t="s">
        <v>3362</v>
      </c>
    </row>
    <row r="2836" spans="1:3" x14ac:dyDescent="0.2">
      <c r="A2836" s="1">
        <v>2835</v>
      </c>
      <c r="B2836" s="4" t="s">
        <v>5759</v>
      </c>
      <c r="C2836" s="4" t="s">
        <v>3092</v>
      </c>
    </row>
    <row r="2837" spans="1:3" x14ac:dyDescent="0.2">
      <c r="A2837" s="1">
        <v>2836</v>
      </c>
      <c r="B2837" s="4" t="s">
        <v>5759</v>
      </c>
      <c r="C2837" s="4" t="s">
        <v>3581</v>
      </c>
    </row>
    <row r="2838" spans="1:3" x14ac:dyDescent="0.2">
      <c r="A2838" s="1">
        <v>2837</v>
      </c>
      <c r="B2838" s="4" t="s">
        <v>5760</v>
      </c>
      <c r="C2838" s="4" t="s">
        <v>3245</v>
      </c>
    </row>
    <row r="2839" spans="1:3" x14ac:dyDescent="0.2">
      <c r="A2839" s="1">
        <v>2838</v>
      </c>
      <c r="B2839" s="4" t="s">
        <v>5760</v>
      </c>
      <c r="C2839" s="4" t="s">
        <v>3114</v>
      </c>
    </row>
    <row r="2840" spans="1:3" x14ac:dyDescent="0.2">
      <c r="A2840" s="1">
        <v>2839</v>
      </c>
      <c r="B2840" s="4" t="s">
        <v>5760</v>
      </c>
      <c r="C2840" s="4" t="s">
        <v>3362</v>
      </c>
    </row>
    <row r="2841" spans="1:3" x14ac:dyDescent="0.2">
      <c r="A2841" s="1">
        <v>2840</v>
      </c>
      <c r="B2841" s="4" t="s">
        <v>5761</v>
      </c>
      <c r="C2841" s="4" t="s">
        <v>3122</v>
      </c>
    </row>
    <row r="2842" spans="1:3" x14ac:dyDescent="0.2">
      <c r="A2842" s="1">
        <v>2841</v>
      </c>
      <c r="B2842" s="4" t="s">
        <v>5762</v>
      </c>
      <c r="C2842" s="4" t="s">
        <v>3120</v>
      </c>
    </row>
    <row r="2843" spans="1:3" x14ac:dyDescent="0.2">
      <c r="A2843" s="1">
        <v>2842</v>
      </c>
      <c r="B2843" s="4" t="s">
        <v>5763</v>
      </c>
      <c r="C2843" s="4" t="s">
        <v>4693</v>
      </c>
    </row>
    <row r="2844" spans="1:3" x14ac:dyDescent="0.2">
      <c r="A2844" s="1">
        <v>2843</v>
      </c>
      <c r="B2844" s="4" t="s">
        <v>5764</v>
      </c>
      <c r="C2844" s="4" t="s">
        <v>3092</v>
      </c>
    </row>
    <row r="2845" spans="1:3" x14ac:dyDescent="0.2">
      <c r="A2845" s="1">
        <v>2844</v>
      </c>
      <c r="B2845" s="4" t="s">
        <v>5765</v>
      </c>
      <c r="C2845" s="4" t="s">
        <v>3124</v>
      </c>
    </row>
    <row r="2846" spans="1:3" x14ac:dyDescent="0.2">
      <c r="A2846" s="1">
        <v>2845</v>
      </c>
      <c r="B2846" s="4" t="s">
        <v>5766</v>
      </c>
      <c r="C2846" s="4" t="s">
        <v>3186</v>
      </c>
    </row>
    <row r="2847" spans="1:3" x14ac:dyDescent="0.2">
      <c r="A2847" s="1">
        <v>2846</v>
      </c>
      <c r="B2847" s="4" t="s">
        <v>5767</v>
      </c>
      <c r="C2847" s="4" t="s">
        <v>3074</v>
      </c>
    </row>
    <row r="2848" spans="1:3" x14ac:dyDescent="0.2">
      <c r="A2848" s="1">
        <v>2847</v>
      </c>
      <c r="B2848" s="4" t="s">
        <v>5768</v>
      </c>
      <c r="C2848" s="4" t="s">
        <v>3122</v>
      </c>
    </row>
    <row r="2849" spans="1:3" x14ac:dyDescent="0.2">
      <c r="A2849" s="1">
        <v>2848</v>
      </c>
      <c r="B2849" s="4" t="s">
        <v>5769</v>
      </c>
      <c r="C2849" s="4" t="s">
        <v>3142</v>
      </c>
    </row>
    <row r="2850" spans="1:3" x14ac:dyDescent="0.2">
      <c r="A2850" s="1">
        <v>2849</v>
      </c>
      <c r="B2850" s="4" t="s">
        <v>5770</v>
      </c>
      <c r="C2850" s="4" t="s">
        <v>3231</v>
      </c>
    </row>
    <row r="2851" spans="1:3" x14ac:dyDescent="0.2">
      <c r="A2851" s="1">
        <v>2850</v>
      </c>
      <c r="B2851" s="4" t="s">
        <v>5771</v>
      </c>
      <c r="C2851" s="4" t="s">
        <v>3084</v>
      </c>
    </row>
    <row r="2852" spans="1:3" x14ac:dyDescent="0.2">
      <c r="A2852" s="1">
        <v>2851</v>
      </c>
      <c r="B2852" s="4" t="s">
        <v>5772</v>
      </c>
      <c r="C2852" s="4" t="s">
        <v>3092</v>
      </c>
    </row>
    <row r="2853" spans="1:3" x14ac:dyDescent="0.2">
      <c r="A2853" s="1">
        <v>2852</v>
      </c>
      <c r="B2853" s="4" t="s">
        <v>5773</v>
      </c>
      <c r="C2853" s="4" t="s">
        <v>3186</v>
      </c>
    </row>
    <row r="2854" spans="1:3" x14ac:dyDescent="0.2">
      <c r="A2854" s="1">
        <v>2853</v>
      </c>
      <c r="B2854" s="4" t="s">
        <v>5774</v>
      </c>
      <c r="C2854" s="4" t="s">
        <v>4012</v>
      </c>
    </row>
    <row r="2855" spans="1:3" x14ac:dyDescent="0.2">
      <c r="A2855" s="1">
        <v>2854</v>
      </c>
      <c r="B2855" s="4" t="s">
        <v>5775</v>
      </c>
      <c r="C2855" s="4" t="s">
        <v>3076</v>
      </c>
    </row>
    <row r="2856" spans="1:3" x14ac:dyDescent="0.2">
      <c r="A2856" s="1">
        <v>2855</v>
      </c>
      <c r="B2856" s="4" t="s">
        <v>5775</v>
      </c>
      <c r="C2856" s="4" t="s">
        <v>3733</v>
      </c>
    </row>
    <row r="2857" spans="1:3" x14ac:dyDescent="0.2">
      <c r="A2857" s="1">
        <v>2856</v>
      </c>
      <c r="B2857" s="4" t="s">
        <v>5775</v>
      </c>
      <c r="C2857" s="4" t="s">
        <v>3094</v>
      </c>
    </row>
    <row r="2858" spans="1:3" x14ac:dyDescent="0.2">
      <c r="A2858" s="1">
        <v>2857</v>
      </c>
      <c r="B2858" s="4" t="s">
        <v>5776</v>
      </c>
      <c r="C2858" s="4" t="s">
        <v>3122</v>
      </c>
    </row>
    <row r="2859" spans="1:3" x14ac:dyDescent="0.2">
      <c r="A2859" s="1">
        <v>2858</v>
      </c>
      <c r="B2859" s="4" t="s">
        <v>5776</v>
      </c>
      <c r="C2859" s="4" t="s">
        <v>3066</v>
      </c>
    </row>
    <row r="2860" spans="1:3" x14ac:dyDescent="0.2">
      <c r="A2860" s="1">
        <v>2859</v>
      </c>
      <c r="B2860" s="4" t="s">
        <v>5777</v>
      </c>
      <c r="C2860" s="4" t="s">
        <v>3831</v>
      </c>
    </row>
    <row r="2861" spans="1:3" x14ac:dyDescent="0.2">
      <c r="A2861" s="1">
        <v>2860</v>
      </c>
      <c r="B2861" s="4" t="s">
        <v>5778</v>
      </c>
      <c r="C2861" s="4" t="s">
        <v>4008</v>
      </c>
    </row>
    <row r="2862" spans="1:3" x14ac:dyDescent="0.2">
      <c r="A2862" s="1">
        <v>2861</v>
      </c>
      <c r="B2862" s="4" t="s">
        <v>5779</v>
      </c>
      <c r="C2862" s="4" t="s">
        <v>3114</v>
      </c>
    </row>
    <row r="2863" spans="1:3" x14ac:dyDescent="0.2">
      <c r="A2863" s="1">
        <v>2862</v>
      </c>
      <c r="B2863" s="4" t="s">
        <v>5780</v>
      </c>
      <c r="C2863" s="4" t="s">
        <v>3092</v>
      </c>
    </row>
    <row r="2864" spans="1:3" x14ac:dyDescent="0.2">
      <c r="A2864" s="1">
        <v>2863</v>
      </c>
      <c r="B2864" s="4" t="s">
        <v>5781</v>
      </c>
      <c r="C2864" s="4" t="s">
        <v>3124</v>
      </c>
    </row>
    <row r="2865" spans="1:3" x14ac:dyDescent="0.2">
      <c r="A2865" s="1">
        <v>2864</v>
      </c>
      <c r="B2865" s="4" t="s">
        <v>5782</v>
      </c>
      <c r="C2865" s="4" t="s">
        <v>3163</v>
      </c>
    </row>
    <row r="2866" spans="1:3" x14ac:dyDescent="0.2">
      <c r="A2866" s="1">
        <v>2865</v>
      </c>
      <c r="B2866" s="4" t="s">
        <v>5783</v>
      </c>
      <c r="C2866" s="4" t="s">
        <v>4012</v>
      </c>
    </row>
    <row r="2867" spans="1:3" x14ac:dyDescent="0.2">
      <c r="A2867" s="1">
        <v>2866</v>
      </c>
      <c r="B2867" s="4" t="s">
        <v>5784</v>
      </c>
      <c r="C2867" s="4" t="s">
        <v>3128</v>
      </c>
    </row>
    <row r="2868" spans="1:3" x14ac:dyDescent="0.2">
      <c r="A2868" s="1">
        <v>2867</v>
      </c>
      <c r="B2868" s="4" t="s">
        <v>5785</v>
      </c>
      <c r="C2868" s="4" t="s">
        <v>3186</v>
      </c>
    </row>
    <row r="2869" spans="1:3" x14ac:dyDescent="0.2">
      <c r="A2869" s="1">
        <v>2868</v>
      </c>
      <c r="B2869" s="4" t="s">
        <v>5786</v>
      </c>
      <c r="C2869" s="4" t="s">
        <v>3930</v>
      </c>
    </row>
    <row r="2870" spans="1:3" x14ac:dyDescent="0.2">
      <c r="A2870" s="1">
        <v>2869</v>
      </c>
      <c r="B2870" s="4" t="s">
        <v>5787</v>
      </c>
      <c r="C2870" s="4" t="s">
        <v>3094</v>
      </c>
    </row>
    <row r="2871" spans="1:3" x14ac:dyDescent="0.2">
      <c r="A2871" s="1">
        <v>2870</v>
      </c>
      <c r="B2871" s="4" t="s">
        <v>5788</v>
      </c>
      <c r="C2871" s="4" t="s">
        <v>3110</v>
      </c>
    </row>
    <row r="2872" spans="1:3" x14ac:dyDescent="0.2">
      <c r="A2872" s="1">
        <v>2871</v>
      </c>
      <c r="B2872" s="4" t="s">
        <v>5789</v>
      </c>
      <c r="C2872" s="4" t="s">
        <v>3080</v>
      </c>
    </row>
    <row r="2873" spans="1:3" x14ac:dyDescent="0.2">
      <c r="A2873" s="1">
        <v>2872</v>
      </c>
      <c r="B2873" s="4" t="s">
        <v>5789</v>
      </c>
      <c r="C2873" s="4" t="s">
        <v>3146</v>
      </c>
    </row>
    <row r="2874" spans="1:3" x14ac:dyDescent="0.2">
      <c r="A2874" s="1">
        <v>2873</v>
      </c>
      <c r="B2874" s="4" t="s">
        <v>5790</v>
      </c>
      <c r="C2874" s="4" t="s">
        <v>3100</v>
      </c>
    </row>
    <row r="2875" spans="1:3" x14ac:dyDescent="0.2">
      <c r="A2875" s="1">
        <v>2874</v>
      </c>
      <c r="B2875" s="4" t="s">
        <v>5791</v>
      </c>
      <c r="C2875" s="4" t="s">
        <v>3088</v>
      </c>
    </row>
    <row r="2876" spans="1:3" x14ac:dyDescent="0.2">
      <c r="A2876" s="1">
        <v>2875</v>
      </c>
      <c r="B2876" s="4" t="s">
        <v>5792</v>
      </c>
      <c r="C2876" s="4" t="s">
        <v>3092</v>
      </c>
    </row>
    <row r="2877" spans="1:3" x14ac:dyDescent="0.2">
      <c r="A2877" s="1">
        <v>2876</v>
      </c>
      <c r="B2877" s="4" t="s">
        <v>5793</v>
      </c>
      <c r="C2877" s="4" t="s">
        <v>3076</v>
      </c>
    </row>
    <row r="2878" spans="1:3" x14ac:dyDescent="0.2">
      <c r="A2878" s="1">
        <v>2877</v>
      </c>
      <c r="B2878" s="4" t="s">
        <v>5794</v>
      </c>
      <c r="C2878" s="4" t="s">
        <v>3146</v>
      </c>
    </row>
    <row r="2879" spans="1:3" x14ac:dyDescent="0.2">
      <c r="A2879" s="1">
        <v>2878</v>
      </c>
      <c r="B2879" s="4" t="s">
        <v>5795</v>
      </c>
      <c r="C2879" s="4" t="s">
        <v>3074</v>
      </c>
    </row>
    <row r="2880" spans="1:3" x14ac:dyDescent="0.2">
      <c r="A2880" s="1">
        <v>2879</v>
      </c>
      <c r="B2880" s="4" t="s">
        <v>5795</v>
      </c>
      <c r="C2880" s="4" t="s">
        <v>5796</v>
      </c>
    </row>
    <row r="2881" spans="1:3" x14ac:dyDescent="0.2">
      <c r="A2881" s="1">
        <v>2880</v>
      </c>
      <c r="B2881" s="4" t="s">
        <v>5797</v>
      </c>
      <c r="C2881" s="4" t="s">
        <v>3138</v>
      </c>
    </row>
    <row r="2882" spans="1:3" x14ac:dyDescent="0.2">
      <c r="A2882" s="1">
        <v>2881</v>
      </c>
      <c r="B2882" s="4" t="s">
        <v>5798</v>
      </c>
      <c r="C2882" s="4" t="s">
        <v>5176</v>
      </c>
    </row>
    <row r="2883" spans="1:3" x14ac:dyDescent="0.2">
      <c r="A2883" s="1">
        <v>2882</v>
      </c>
      <c r="B2883" s="4" t="s">
        <v>5798</v>
      </c>
      <c r="C2883" s="4" t="s">
        <v>3492</v>
      </c>
    </row>
    <row r="2884" spans="1:3" x14ac:dyDescent="0.2">
      <c r="A2884" s="1">
        <v>2883</v>
      </c>
      <c r="B2884" s="4" t="s">
        <v>5798</v>
      </c>
      <c r="C2884" s="4" t="s">
        <v>5799</v>
      </c>
    </row>
    <row r="2885" spans="1:3" x14ac:dyDescent="0.2">
      <c r="A2885" s="1">
        <v>2884</v>
      </c>
      <c r="B2885" s="4" t="s">
        <v>5798</v>
      </c>
      <c r="C2885" s="4" t="s">
        <v>3969</v>
      </c>
    </row>
    <row r="2886" spans="1:3" x14ac:dyDescent="0.2">
      <c r="A2886" s="1">
        <v>2885</v>
      </c>
      <c r="B2886" s="4" t="s">
        <v>5798</v>
      </c>
      <c r="C2886" s="4" t="s">
        <v>3747</v>
      </c>
    </row>
    <row r="2887" spans="1:3" x14ac:dyDescent="0.2">
      <c r="A2887" s="1">
        <v>2886</v>
      </c>
      <c r="B2887" s="4" t="s">
        <v>5798</v>
      </c>
      <c r="C2887" s="4" t="s">
        <v>3245</v>
      </c>
    </row>
    <row r="2888" spans="1:3" x14ac:dyDescent="0.2">
      <c r="A2888" s="1">
        <v>2887</v>
      </c>
      <c r="B2888" s="4" t="s">
        <v>5798</v>
      </c>
      <c r="C2888" s="4" t="s">
        <v>4273</v>
      </c>
    </row>
    <row r="2889" spans="1:3" x14ac:dyDescent="0.2">
      <c r="A2889" s="1">
        <v>2888</v>
      </c>
      <c r="B2889" s="4" t="s">
        <v>5798</v>
      </c>
      <c r="C2889" s="4" t="s">
        <v>3106</v>
      </c>
    </row>
    <row r="2890" spans="1:3" x14ac:dyDescent="0.2">
      <c r="A2890" s="1">
        <v>2889</v>
      </c>
      <c r="B2890" s="4" t="s">
        <v>5798</v>
      </c>
      <c r="C2890" s="4" t="s">
        <v>4006</v>
      </c>
    </row>
    <row r="2891" spans="1:3" x14ac:dyDescent="0.2">
      <c r="A2891" s="1">
        <v>2890</v>
      </c>
      <c r="B2891" s="4" t="s">
        <v>5798</v>
      </c>
      <c r="C2891" s="4" t="s">
        <v>3186</v>
      </c>
    </row>
    <row r="2892" spans="1:3" x14ac:dyDescent="0.2">
      <c r="A2892" s="1">
        <v>2891</v>
      </c>
      <c r="B2892" s="4" t="s">
        <v>5798</v>
      </c>
      <c r="C2892" s="4" t="s">
        <v>3072</v>
      </c>
    </row>
    <row r="2893" spans="1:3" x14ac:dyDescent="0.2">
      <c r="A2893" s="1">
        <v>2892</v>
      </c>
      <c r="B2893" s="4" t="s">
        <v>5798</v>
      </c>
      <c r="C2893" s="4" t="s">
        <v>3985</v>
      </c>
    </row>
    <row r="2894" spans="1:3" x14ac:dyDescent="0.2">
      <c r="A2894" s="1">
        <v>2893</v>
      </c>
      <c r="B2894" s="4" t="s">
        <v>5798</v>
      </c>
      <c r="C2894" s="4" t="s">
        <v>3189</v>
      </c>
    </row>
    <row r="2895" spans="1:3" x14ac:dyDescent="0.2">
      <c r="A2895" s="1">
        <v>2894</v>
      </c>
      <c r="B2895" s="4" t="s">
        <v>5798</v>
      </c>
      <c r="C2895" s="4" t="s">
        <v>3080</v>
      </c>
    </row>
    <row r="2896" spans="1:3" x14ac:dyDescent="0.2">
      <c r="A2896" s="1">
        <v>2895</v>
      </c>
      <c r="B2896" s="4" t="s">
        <v>5798</v>
      </c>
      <c r="C2896" s="4" t="s">
        <v>3108</v>
      </c>
    </row>
    <row r="2897" spans="1:3" x14ac:dyDescent="0.2">
      <c r="A2897" s="1">
        <v>2896</v>
      </c>
      <c r="B2897" s="4" t="s">
        <v>5798</v>
      </c>
      <c r="C2897" s="4" t="s">
        <v>5581</v>
      </c>
    </row>
    <row r="2898" spans="1:3" x14ac:dyDescent="0.2">
      <c r="A2898" s="1">
        <v>2897</v>
      </c>
      <c r="B2898" s="4" t="s">
        <v>5798</v>
      </c>
      <c r="C2898" s="4" t="s">
        <v>3187</v>
      </c>
    </row>
    <row r="2899" spans="1:3" x14ac:dyDescent="0.2">
      <c r="A2899" s="1">
        <v>2898</v>
      </c>
      <c r="B2899" s="4" t="s">
        <v>5798</v>
      </c>
      <c r="C2899" s="4" t="s">
        <v>3084</v>
      </c>
    </row>
    <row r="2900" spans="1:3" x14ac:dyDescent="0.2">
      <c r="A2900" s="1">
        <v>2899</v>
      </c>
      <c r="B2900" s="4" t="s">
        <v>5798</v>
      </c>
      <c r="C2900" s="4" t="s">
        <v>3177</v>
      </c>
    </row>
    <row r="2901" spans="1:3" x14ac:dyDescent="0.2">
      <c r="A2901" s="1">
        <v>2900</v>
      </c>
      <c r="B2901" s="4" t="s">
        <v>5798</v>
      </c>
      <c r="C2901" s="4" t="s">
        <v>4239</v>
      </c>
    </row>
    <row r="2902" spans="1:3" x14ac:dyDescent="0.2">
      <c r="A2902" s="1">
        <v>2901</v>
      </c>
      <c r="B2902" s="4" t="s">
        <v>5798</v>
      </c>
      <c r="C2902" s="4" t="s">
        <v>3306</v>
      </c>
    </row>
    <row r="2903" spans="1:3" x14ac:dyDescent="0.2">
      <c r="A2903" s="1">
        <v>2902</v>
      </c>
      <c r="B2903" s="4" t="s">
        <v>5798</v>
      </c>
      <c r="C2903" s="4" t="s">
        <v>3362</v>
      </c>
    </row>
    <row r="2904" spans="1:3" x14ac:dyDescent="0.2">
      <c r="A2904" s="1">
        <v>2903</v>
      </c>
      <c r="B2904" s="4" t="s">
        <v>5798</v>
      </c>
      <c r="C2904" s="4" t="s">
        <v>3371</v>
      </c>
    </row>
    <row r="2905" spans="1:3" x14ac:dyDescent="0.2">
      <c r="A2905" s="1">
        <v>2904</v>
      </c>
      <c r="B2905" s="4" t="s">
        <v>5798</v>
      </c>
      <c r="C2905" s="4" t="s">
        <v>3285</v>
      </c>
    </row>
    <row r="2906" spans="1:3" x14ac:dyDescent="0.2">
      <c r="A2906" s="1">
        <v>2905</v>
      </c>
      <c r="B2906" s="4" t="s">
        <v>5798</v>
      </c>
      <c r="C2906" s="4" t="s">
        <v>3989</v>
      </c>
    </row>
    <row r="2907" spans="1:3" x14ac:dyDescent="0.2">
      <c r="A2907" s="1">
        <v>2906</v>
      </c>
      <c r="B2907" s="4" t="s">
        <v>5798</v>
      </c>
      <c r="C2907" s="4" t="s">
        <v>3961</v>
      </c>
    </row>
    <row r="2908" spans="1:3" x14ac:dyDescent="0.2">
      <c r="A2908" s="1">
        <v>2907</v>
      </c>
      <c r="B2908" s="4" t="s">
        <v>5798</v>
      </c>
      <c r="C2908" s="4" t="s">
        <v>4007</v>
      </c>
    </row>
    <row r="2909" spans="1:3" x14ac:dyDescent="0.2">
      <c r="A2909" s="1">
        <v>2908</v>
      </c>
      <c r="B2909" s="4" t="s">
        <v>5798</v>
      </c>
      <c r="C2909" s="4" t="s">
        <v>5800</v>
      </c>
    </row>
    <row r="2910" spans="1:3" x14ac:dyDescent="0.2">
      <c r="A2910" s="1">
        <v>2909</v>
      </c>
      <c r="B2910" s="4" t="s">
        <v>5798</v>
      </c>
      <c r="C2910" s="4" t="s">
        <v>3808</v>
      </c>
    </row>
    <row r="2911" spans="1:3" x14ac:dyDescent="0.2">
      <c r="A2911" s="1">
        <v>2910</v>
      </c>
      <c r="B2911" s="4" t="s">
        <v>5801</v>
      </c>
      <c r="C2911" s="4" t="s">
        <v>3138</v>
      </c>
    </row>
    <row r="2912" spans="1:3" x14ac:dyDescent="0.2">
      <c r="A2912" s="1">
        <v>2911</v>
      </c>
      <c r="B2912" s="4" t="s">
        <v>5802</v>
      </c>
      <c r="C2912" s="4" t="s">
        <v>3509</v>
      </c>
    </row>
    <row r="2913" spans="1:3" x14ac:dyDescent="0.2">
      <c r="A2913" s="1">
        <v>2912</v>
      </c>
      <c r="B2913" s="4" t="s">
        <v>5803</v>
      </c>
      <c r="C2913" s="4" t="s">
        <v>3066</v>
      </c>
    </row>
    <row r="2914" spans="1:3" x14ac:dyDescent="0.2">
      <c r="A2914" s="1">
        <v>2913</v>
      </c>
      <c r="B2914" s="4" t="s">
        <v>5804</v>
      </c>
      <c r="C2914" s="4" t="s">
        <v>3114</v>
      </c>
    </row>
    <row r="2915" spans="1:3" x14ac:dyDescent="0.2">
      <c r="A2915" s="1">
        <v>2914</v>
      </c>
      <c r="B2915" s="4" t="s">
        <v>5805</v>
      </c>
      <c r="C2915" s="4" t="s">
        <v>3074</v>
      </c>
    </row>
    <row r="2916" spans="1:3" x14ac:dyDescent="0.2">
      <c r="A2916" s="1">
        <v>2915</v>
      </c>
      <c r="B2916" s="4" t="s">
        <v>5806</v>
      </c>
      <c r="C2916" s="4" t="s">
        <v>3074</v>
      </c>
    </row>
    <row r="2917" spans="1:3" x14ac:dyDescent="0.2">
      <c r="A2917" s="1">
        <v>2916</v>
      </c>
      <c r="B2917" s="4" t="s">
        <v>5807</v>
      </c>
      <c r="C2917" s="4" t="s">
        <v>3084</v>
      </c>
    </row>
    <row r="2918" spans="1:3" x14ac:dyDescent="0.2">
      <c r="A2918" s="1">
        <v>2917</v>
      </c>
      <c r="B2918" s="4" t="s">
        <v>5808</v>
      </c>
      <c r="C2918" s="4" t="s">
        <v>3186</v>
      </c>
    </row>
    <row r="2919" spans="1:3" x14ac:dyDescent="0.2">
      <c r="A2919" s="1">
        <v>2918</v>
      </c>
      <c r="B2919" s="4" t="s">
        <v>5809</v>
      </c>
      <c r="C2919" s="4" t="s">
        <v>3138</v>
      </c>
    </row>
    <row r="2920" spans="1:3" x14ac:dyDescent="0.2">
      <c r="A2920" s="1">
        <v>2919</v>
      </c>
      <c r="B2920" s="4" t="s">
        <v>5810</v>
      </c>
      <c r="C2920" s="4" t="s">
        <v>3084</v>
      </c>
    </row>
    <row r="2921" spans="1:3" x14ac:dyDescent="0.2">
      <c r="A2921" s="1">
        <v>2920</v>
      </c>
      <c r="B2921" s="4" t="s">
        <v>5811</v>
      </c>
      <c r="C2921" s="4" t="s">
        <v>5812</v>
      </c>
    </row>
    <row r="2922" spans="1:3" x14ac:dyDescent="0.2">
      <c r="A2922" s="1">
        <v>2921</v>
      </c>
      <c r="B2922" s="4" t="s">
        <v>5813</v>
      </c>
      <c r="C2922" s="4" t="s">
        <v>3787</v>
      </c>
    </row>
    <row r="2923" spans="1:3" x14ac:dyDescent="0.2">
      <c r="A2923" s="1">
        <v>2922</v>
      </c>
      <c r="B2923" s="4" t="s">
        <v>5814</v>
      </c>
      <c r="C2923" s="4" t="s">
        <v>3186</v>
      </c>
    </row>
    <row r="2924" spans="1:3" x14ac:dyDescent="0.2">
      <c r="A2924" s="1">
        <v>2923</v>
      </c>
      <c r="B2924" s="4" t="s">
        <v>5815</v>
      </c>
      <c r="C2924" s="4" t="s">
        <v>3186</v>
      </c>
    </row>
    <row r="2925" spans="1:3" x14ac:dyDescent="0.2">
      <c r="A2925" s="1">
        <v>2924</v>
      </c>
      <c r="B2925" s="4" t="s">
        <v>5816</v>
      </c>
      <c r="C2925" s="4" t="s">
        <v>3789</v>
      </c>
    </row>
    <row r="2926" spans="1:3" x14ac:dyDescent="0.2">
      <c r="A2926" s="1">
        <v>2925</v>
      </c>
      <c r="B2926" s="4" t="s">
        <v>5817</v>
      </c>
      <c r="C2926" s="4" t="s">
        <v>3084</v>
      </c>
    </row>
    <row r="2927" spans="1:3" x14ac:dyDescent="0.2">
      <c r="A2927" s="1">
        <v>2926</v>
      </c>
      <c r="B2927" s="4" t="s">
        <v>5818</v>
      </c>
      <c r="C2927" s="4" t="s">
        <v>3094</v>
      </c>
    </row>
    <row r="2928" spans="1:3" x14ac:dyDescent="0.2">
      <c r="A2928" s="1">
        <v>2927</v>
      </c>
      <c r="B2928" s="4" t="s">
        <v>5819</v>
      </c>
      <c r="C2928" s="4" t="s">
        <v>3231</v>
      </c>
    </row>
    <row r="2929" spans="1:3" x14ac:dyDescent="0.2">
      <c r="A2929" s="1">
        <v>2928</v>
      </c>
      <c r="B2929" s="4" t="s">
        <v>5820</v>
      </c>
      <c r="C2929" s="4" t="s">
        <v>3764</v>
      </c>
    </row>
    <row r="2930" spans="1:3" x14ac:dyDescent="0.2">
      <c r="A2930" s="1">
        <v>2929</v>
      </c>
      <c r="B2930" s="4" t="s">
        <v>5821</v>
      </c>
      <c r="C2930" s="4" t="s">
        <v>3424</v>
      </c>
    </row>
    <row r="2931" spans="1:3" x14ac:dyDescent="0.2">
      <c r="A2931" s="1">
        <v>2930</v>
      </c>
      <c r="B2931" s="4" t="s">
        <v>5822</v>
      </c>
      <c r="C2931" s="4" t="s">
        <v>4067</v>
      </c>
    </row>
    <row r="2932" spans="1:3" x14ac:dyDescent="0.2">
      <c r="A2932" s="1">
        <v>2931</v>
      </c>
      <c r="B2932" s="4" t="s">
        <v>5822</v>
      </c>
      <c r="C2932" s="4" t="s">
        <v>3084</v>
      </c>
    </row>
    <row r="2933" spans="1:3" x14ac:dyDescent="0.2">
      <c r="A2933" s="1">
        <v>2932</v>
      </c>
      <c r="B2933" s="4" t="s">
        <v>5823</v>
      </c>
      <c r="C2933" s="4" t="s">
        <v>3135</v>
      </c>
    </row>
    <row r="2934" spans="1:3" x14ac:dyDescent="0.2">
      <c r="A2934" s="1">
        <v>2933</v>
      </c>
      <c r="B2934" s="4" t="s">
        <v>5824</v>
      </c>
      <c r="C2934" s="4" t="s">
        <v>3066</v>
      </c>
    </row>
    <row r="2935" spans="1:3" x14ac:dyDescent="0.2">
      <c r="A2935" s="1">
        <v>2934</v>
      </c>
      <c r="B2935" s="4" t="s">
        <v>5825</v>
      </c>
      <c r="C2935" s="4" t="s">
        <v>3076</v>
      </c>
    </row>
    <row r="2936" spans="1:3" x14ac:dyDescent="0.2">
      <c r="A2936" s="1">
        <v>2935</v>
      </c>
      <c r="B2936" s="4" t="s">
        <v>5826</v>
      </c>
      <c r="C2936" s="4" t="s">
        <v>3086</v>
      </c>
    </row>
    <row r="2937" spans="1:3" x14ac:dyDescent="0.2">
      <c r="A2937" s="1">
        <v>2936</v>
      </c>
      <c r="B2937" s="4" t="s">
        <v>5827</v>
      </c>
      <c r="C2937" s="4" t="s">
        <v>3376</v>
      </c>
    </row>
    <row r="2938" spans="1:3" x14ac:dyDescent="0.2">
      <c r="A2938" s="1">
        <v>2937</v>
      </c>
      <c r="B2938" s="4" t="s">
        <v>5828</v>
      </c>
      <c r="C2938" s="4" t="s">
        <v>3448</v>
      </c>
    </row>
    <row r="2939" spans="1:3" x14ac:dyDescent="0.2">
      <c r="A2939" s="1">
        <v>2938</v>
      </c>
      <c r="B2939" s="4" t="s">
        <v>5829</v>
      </c>
      <c r="C2939" s="4" t="s">
        <v>3210</v>
      </c>
    </row>
    <row r="2940" spans="1:3" x14ac:dyDescent="0.2">
      <c r="A2940" s="1">
        <v>2939</v>
      </c>
      <c r="B2940" s="4" t="s">
        <v>5830</v>
      </c>
      <c r="C2940" s="4" t="s">
        <v>3487</v>
      </c>
    </row>
    <row r="2941" spans="1:3" x14ac:dyDescent="0.2">
      <c r="A2941" s="1">
        <v>2940</v>
      </c>
      <c r="B2941" s="4" t="s">
        <v>5831</v>
      </c>
      <c r="C2941" s="4" t="s">
        <v>3619</v>
      </c>
    </row>
    <row r="2942" spans="1:3" x14ac:dyDescent="0.2">
      <c r="A2942" s="1">
        <v>2941</v>
      </c>
      <c r="B2942" s="4" t="s">
        <v>5832</v>
      </c>
      <c r="C2942" s="4" t="s">
        <v>3110</v>
      </c>
    </row>
    <row r="2943" spans="1:3" x14ac:dyDescent="0.2">
      <c r="A2943" s="1">
        <v>2942</v>
      </c>
      <c r="B2943" s="4" t="s">
        <v>5833</v>
      </c>
      <c r="C2943" s="4" t="s">
        <v>3124</v>
      </c>
    </row>
    <row r="2944" spans="1:3" x14ac:dyDescent="0.2">
      <c r="A2944" s="1">
        <v>2943</v>
      </c>
      <c r="B2944" s="4" t="s">
        <v>5834</v>
      </c>
      <c r="C2944" s="4" t="s">
        <v>3124</v>
      </c>
    </row>
    <row r="2945" spans="1:3" x14ac:dyDescent="0.2">
      <c r="A2945" s="1">
        <v>2944</v>
      </c>
      <c r="B2945" s="4" t="s">
        <v>5834</v>
      </c>
      <c r="C2945" s="4" t="s">
        <v>3086</v>
      </c>
    </row>
    <row r="2946" spans="1:3" x14ac:dyDescent="0.2">
      <c r="A2946" s="1">
        <v>2945</v>
      </c>
      <c r="B2946" s="4" t="s">
        <v>5834</v>
      </c>
      <c r="C2946" s="4" t="s">
        <v>3066</v>
      </c>
    </row>
    <row r="2947" spans="1:3" x14ac:dyDescent="0.2">
      <c r="A2947" s="1">
        <v>2946</v>
      </c>
      <c r="B2947" s="4" t="s">
        <v>5834</v>
      </c>
      <c r="C2947" s="4" t="s">
        <v>3839</v>
      </c>
    </row>
    <row r="2948" spans="1:3" x14ac:dyDescent="0.2">
      <c r="A2948" s="1">
        <v>2947</v>
      </c>
      <c r="B2948" s="4" t="s">
        <v>5834</v>
      </c>
      <c r="C2948" s="4" t="s">
        <v>3094</v>
      </c>
    </row>
    <row r="2949" spans="1:3" x14ac:dyDescent="0.2">
      <c r="A2949" s="1">
        <v>2948</v>
      </c>
      <c r="B2949" s="4" t="s">
        <v>5835</v>
      </c>
      <c r="C2949" s="4" t="s">
        <v>3076</v>
      </c>
    </row>
    <row r="2950" spans="1:3" x14ac:dyDescent="0.2">
      <c r="A2950" s="1">
        <v>2949</v>
      </c>
      <c r="B2950" s="4" t="s">
        <v>5835</v>
      </c>
      <c r="C2950" s="4" t="s">
        <v>3097</v>
      </c>
    </row>
    <row r="2951" spans="1:3" x14ac:dyDescent="0.2">
      <c r="A2951" s="1">
        <v>2950</v>
      </c>
      <c r="B2951" s="4" t="s">
        <v>5835</v>
      </c>
      <c r="C2951" s="4" t="s">
        <v>3114</v>
      </c>
    </row>
    <row r="2952" spans="1:3" x14ac:dyDescent="0.2">
      <c r="A2952" s="1">
        <v>2951</v>
      </c>
      <c r="B2952" s="4" t="s">
        <v>5836</v>
      </c>
      <c r="C2952" s="4" t="s">
        <v>3163</v>
      </c>
    </row>
    <row r="2953" spans="1:3" x14ac:dyDescent="0.2">
      <c r="A2953" s="1">
        <v>2952</v>
      </c>
      <c r="B2953" s="4" t="s">
        <v>5836</v>
      </c>
      <c r="C2953" s="4" t="s">
        <v>3201</v>
      </c>
    </row>
    <row r="2954" spans="1:3" x14ac:dyDescent="0.2">
      <c r="A2954" s="1">
        <v>2953</v>
      </c>
      <c r="B2954" s="4" t="s">
        <v>5837</v>
      </c>
      <c r="C2954" s="4" t="s">
        <v>3106</v>
      </c>
    </row>
    <row r="2955" spans="1:3" x14ac:dyDescent="0.2">
      <c r="A2955" s="1">
        <v>2954</v>
      </c>
      <c r="B2955" s="4" t="s">
        <v>5838</v>
      </c>
      <c r="C2955" s="4" t="s">
        <v>3186</v>
      </c>
    </row>
    <row r="2956" spans="1:3" x14ac:dyDescent="0.2">
      <c r="A2956" s="1">
        <v>2955</v>
      </c>
      <c r="B2956" s="4" t="s">
        <v>5839</v>
      </c>
      <c r="C2956" s="4" t="s">
        <v>3142</v>
      </c>
    </row>
    <row r="2957" spans="1:3" x14ac:dyDescent="0.2">
      <c r="A2957" s="1">
        <v>2956</v>
      </c>
      <c r="B2957" s="4" t="s">
        <v>5839</v>
      </c>
      <c r="C2957" s="4" t="s">
        <v>3689</v>
      </c>
    </row>
    <row r="2958" spans="1:3" x14ac:dyDescent="0.2">
      <c r="A2958" s="1">
        <v>2957</v>
      </c>
      <c r="B2958" s="4" t="s">
        <v>5839</v>
      </c>
      <c r="C2958" s="4" t="s">
        <v>3110</v>
      </c>
    </row>
    <row r="2959" spans="1:3" x14ac:dyDescent="0.2">
      <c r="A2959" s="1">
        <v>2958</v>
      </c>
      <c r="B2959" s="4" t="s">
        <v>5839</v>
      </c>
      <c r="C2959" s="4" t="s">
        <v>3066</v>
      </c>
    </row>
    <row r="2960" spans="1:3" x14ac:dyDescent="0.2">
      <c r="A2960" s="1">
        <v>2959</v>
      </c>
      <c r="B2960" s="4" t="s">
        <v>5840</v>
      </c>
      <c r="C2960" s="4" t="s">
        <v>4820</v>
      </c>
    </row>
    <row r="2961" spans="1:3" x14ac:dyDescent="0.2">
      <c r="A2961" s="1">
        <v>2960</v>
      </c>
      <c r="B2961" s="4" t="s">
        <v>5841</v>
      </c>
      <c r="C2961" s="4" t="s">
        <v>3128</v>
      </c>
    </row>
    <row r="2962" spans="1:3" x14ac:dyDescent="0.2">
      <c r="A2962" s="1">
        <v>2961</v>
      </c>
      <c r="B2962" s="4" t="s">
        <v>5842</v>
      </c>
      <c r="C2962" s="4" t="s">
        <v>3128</v>
      </c>
    </row>
    <row r="2963" spans="1:3" x14ac:dyDescent="0.2">
      <c r="A2963" s="1">
        <v>2962</v>
      </c>
      <c r="B2963" s="4" t="s">
        <v>5842</v>
      </c>
      <c r="C2963" s="4" t="s">
        <v>3142</v>
      </c>
    </row>
    <row r="2964" spans="1:3" x14ac:dyDescent="0.2">
      <c r="A2964" s="1">
        <v>2963</v>
      </c>
      <c r="B2964" s="4" t="s">
        <v>5842</v>
      </c>
      <c r="C2964" s="4" t="s">
        <v>3106</v>
      </c>
    </row>
    <row r="2965" spans="1:3" x14ac:dyDescent="0.2">
      <c r="A2965" s="1">
        <v>2964</v>
      </c>
      <c r="B2965" s="4" t="s">
        <v>5842</v>
      </c>
      <c r="C2965" s="4" t="s">
        <v>3186</v>
      </c>
    </row>
    <row r="2966" spans="1:3" x14ac:dyDescent="0.2">
      <c r="A2966" s="1">
        <v>2965</v>
      </c>
      <c r="B2966" s="4" t="s">
        <v>5842</v>
      </c>
      <c r="C2966" s="4" t="s">
        <v>3108</v>
      </c>
    </row>
    <row r="2967" spans="1:3" x14ac:dyDescent="0.2">
      <c r="A2967" s="1">
        <v>2966</v>
      </c>
      <c r="B2967" s="4" t="s">
        <v>5842</v>
      </c>
      <c r="C2967" s="4" t="s">
        <v>3084</v>
      </c>
    </row>
    <row r="2968" spans="1:3" x14ac:dyDescent="0.2">
      <c r="A2968" s="1">
        <v>2967</v>
      </c>
      <c r="B2968" s="4" t="s">
        <v>5842</v>
      </c>
      <c r="C2968" s="4" t="s">
        <v>5843</v>
      </c>
    </row>
    <row r="2969" spans="1:3" x14ac:dyDescent="0.2">
      <c r="A2969" s="1">
        <v>2968</v>
      </c>
      <c r="B2969" s="4" t="s">
        <v>5842</v>
      </c>
      <c r="C2969" s="4" t="s">
        <v>3066</v>
      </c>
    </row>
    <row r="2970" spans="1:3" x14ac:dyDescent="0.2">
      <c r="A2970" s="1">
        <v>2969</v>
      </c>
      <c r="B2970" s="4" t="s">
        <v>5842</v>
      </c>
      <c r="C2970" s="4" t="s">
        <v>3960</v>
      </c>
    </row>
    <row r="2971" spans="1:3" x14ac:dyDescent="0.2">
      <c r="A2971" s="1">
        <v>2970</v>
      </c>
      <c r="B2971" s="4" t="s">
        <v>5842</v>
      </c>
      <c r="C2971" s="4" t="s">
        <v>3114</v>
      </c>
    </row>
    <row r="2972" spans="1:3" x14ac:dyDescent="0.2">
      <c r="A2972" s="1">
        <v>2971</v>
      </c>
      <c r="B2972" s="4" t="s">
        <v>5842</v>
      </c>
      <c r="C2972" s="4" t="s">
        <v>3173</v>
      </c>
    </row>
    <row r="2973" spans="1:3" x14ac:dyDescent="0.2">
      <c r="A2973" s="1">
        <v>2972</v>
      </c>
      <c r="B2973" s="4" t="s">
        <v>5842</v>
      </c>
      <c r="C2973" s="4" t="s">
        <v>5269</v>
      </c>
    </row>
    <row r="2974" spans="1:3" x14ac:dyDescent="0.2">
      <c r="A2974" s="1">
        <v>2973</v>
      </c>
      <c r="B2974" s="4" t="s">
        <v>5842</v>
      </c>
      <c r="C2974" s="4" t="s">
        <v>3138</v>
      </c>
    </row>
    <row r="2975" spans="1:3" x14ac:dyDescent="0.2">
      <c r="A2975" s="1">
        <v>2974</v>
      </c>
      <c r="B2975" s="4" t="s">
        <v>5842</v>
      </c>
      <c r="C2975" s="4" t="s">
        <v>3215</v>
      </c>
    </row>
    <row r="2976" spans="1:3" x14ac:dyDescent="0.2">
      <c r="A2976" s="1">
        <v>2975</v>
      </c>
      <c r="B2976" s="4" t="s">
        <v>5842</v>
      </c>
      <c r="C2976" s="4" t="s">
        <v>3152</v>
      </c>
    </row>
    <row r="2977" spans="1:3" x14ac:dyDescent="0.2">
      <c r="A2977" s="1">
        <v>2976</v>
      </c>
      <c r="B2977" s="4" t="s">
        <v>5842</v>
      </c>
      <c r="C2977" s="4" t="s">
        <v>5844</v>
      </c>
    </row>
    <row r="2978" spans="1:3" x14ac:dyDescent="0.2">
      <c r="A2978" s="1">
        <v>2977</v>
      </c>
      <c r="B2978" s="4" t="s">
        <v>5845</v>
      </c>
      <c r="C2978" s="4" t="s">
        <v>3239</v>
      </c>
    </row>
    <row r="2979" spans="1:3" x14ac:dyDescent="0.2">
      <c r="A2979" s="1">
        <v>2978</v>
      </c>
      <c r="B2979" s="4" t="s">
        <v>5845</v>
      </c>
      <c r="C2979" s="4" t="s">
        <v>3310</v>
      </c>
    </row>
    <row r="2980" spans="1:3" x14ac:dyDescent="0.2">
      <c r="A2980" s="1">
        <v>2979</v>
      </c>
      <c r="B2980" s="4" t="s">
        <v>5845</v>
      </c>
      <c r="C2980" s="4" t="s">
        <v>3084</v>
      </c>
    </row>
    <row r="2981" spans="1:3" x14ac:dyDescent="0.2">
      <c r="A2981" s="1">
        <v>2980</v>
      </c>
      <c r="B2981" s="4" t="s">
        <v>5845</v>
      </c>
      <c r="C2981" s="4" t="s">
        <v>3171</v>
      </c>
    </row>
    <row r="2982" spans="1:3" x14ac:dyDescent="0.2">
      <c r="A2982" s="1">
        <v>2981</v>
      </c>
      <c r="B2982" s="4" t="s">
        <v>5845</v>
      </c>
      <c r="C2982" s="4" t="s">
        <v>3961</v>
      </c>
    </row>
    <row r="2983" spans="1:3" x14ac:dyDescent="0.2">
      <c r="A2983" s="1">
        <v>2982</v>
      </c>
      <c r="B2983" s="4" t="s">
        <v>5846</v>
      </c>
      <c r="C2983" s="4" t="s">
        <v>4353</v>
      </c>
    </row>
    <row r="2984" spans="1:3" x14ac:dyDescent="0.2">
      <c r="A2984" s="1">
        <v>2983</v>
      </c>
      <c r="B2984" s="4" t="s">
        <v>5847</v>
      </c>
      <c r="C2984" s="4" t="s">
        <v>3074</v>
      </c>
    </row>
    <row r="2985" spans="1:3" x14ac:dyDescent="0.2">
      <c r="A2985" s="1">
        <v>2984</v>
      </c>
      <c r="B2985" s="4" t="s">
        <v>5848</v>
      </c>
      <c r="C2985" s="4" t="s">
        <v>3201</v>
      </c>
    </row>
    <row r="2986" spans="1:3" x14ac:dyDescent="0.2">
      <c r="A2986" s="1">
        <v>2985</v>
      </c>
      <c r="B2986" s="4" t="s">
        <v>5849</v>
      </c>
      <c r="C2986" s="4" t="s">
        <v>3120</v>
      </c>
    </row>
    <row r="2987" spans="1:3" x14ac:dyDescent="0.2">
      <c r="A2987" s="1">
        <v>2986</v>
      </c>
      <c r="B2987" s="4" t="s">
        <v>5850</v>
      </c>
      <c r="C2987" s="4" t="s">
        <v>3092</v>
      </c>
    </row>
    <row r="2988" spans="1:3" x14ac:dyDescent="0.2">
      <c r="A2988" s="1">
        <v>2987</v>
      </c>
      <c r="B2988" s="4" t="s">
        <v>5851</v>
      </c>
      <c r="C2988" s="4" t="s">
        <v>3142</v>
      </c>
    </row>
    <row r="2989" spans="1:3" x14ac:dyDescent="0.2">
      <c r="A2989" s="1">
        <v>2988</v>
      </c>
      <c r="B2989" s="4" t="s">
        <v>5852</v>
      </c>
      <c r="C2989" s="4" t="s">
        <v>3674</v>
      </c>
    </row>
    <row r="2990" spans="1:3" x14ac:dyDescent="0.2">
      <c r="A2990" s="1">
        <v>2989</v>
      </c>
      <c r="B2990" s="4" t="s">
        <v>5853</v>
      </c>
      <c r="C2990" s="4" t="s">
        <v>3094</v>
      </c>
    </row>
    <row r="2991" spans="1:3" x14ac:dyDescent="0.2">
      <c r="A2991" s="1">
        <v>2990</v>
      </c>
      <c r="B2991" s="4" t="s">
        <v>5854</v>
      </c>
      <c r="C2991" s="4" t="s">
        <v>3213</v>
      </c>
    </row>
    <row r="2992" spans="1:3" x14ac:dyDescent="0.2">
      <c r="A2992" s="1">
        <v>2991</v>
      </c>
      <c r="B2992" s="4" t="s">
        <v>5855</v>
      </c>
      <c r="C2992" s="4" t="s">
        <v>3382</v>
      </c>
    </row>
    <row r="2993" spans="1:3" x14ac:dyDescent="0.2">
      <c r="A2993" s="1">
        <v>2992</v>
      </c>
      <c r="B2993" s="4" t="s">
        <v>5855</v>
      </c>
      <c r="C2993" s="4" t="s">
        <v>3094</v>
      </c>
    </row>
    <row r="2994" spans="1:3" x14ac:dyDescent="0.2">
      <c r="A2994" s="1">
        <v>2993</v>
      </c>
      <c r="B2994" s="4" t="s">
        <v>5855</v>
      </c>
      <c r="C2994" s="4" t="s">
        <v>4693</v>
      </c>
    </row>
    <row r="2995" spans="1:3" x14ac:dyDescent="0.2">
      <c r="A2995" s="1">
        <v>2994</v>
      </c>
      <c r="B2995" s="4" t="s">
        <v>5856</v>
      </c>
      <c r="C2995" s="4" t="s">
        <v>3374</v>
      </c>
    </row>
    <row r="2996" spans="1:3" x14ac:dyDescent="0.2">
      <c r="A2996" s="1">
        <v>2995</v>
      </c>
      <c r="B2996" s="4" t="s">
        <v>5856</v>
      </c>
      <c r="C2996" s="4" t="s">
        <v>3509</v>
      </c>
    </row>
    <row r="2997" spans="1:3" x14ac:dyDescent="0.2">
      <c r="A2997" s="1">
        <v>2996</v>
      </c>
      <c r="B2997" s="4" t="s">
        <v>5856</v>
      </c>
      <c r="C2997" s="4" t="s">
        <v>3975</v>
      </c>
    </row>
    <row r="2998" spans="1:3" x14ac:dyDescent="0.2">
      <c r="A2998" s="1">
        <v>2997</v>
      </c>
      <c r="B2998" s="4" t="s">
        <v>5856</v>
      </c>
      <c r="C2998" s="4" t="s">
        <v>3106</v>
      </c>
    </row>
    <row r="2999" spans="1:3" x14ac:dyDescent="0.2">
      <c r="A2999" s="1">
        <v>2998</v>
      </c>
      <c r="B2999" s="4" t="s">
        <v>5856</v>
      </c>
      <c r="C2999" s="4" t="s">
        <v>4825</v>
      </c>
    </row>
    <row r="3000" spans="1:3" x14ac:dyDescent="0.2">
      <c r="A3000" s="1">
        <v>2999</v>
      </c>
      <c r="B3000" s="4" t="s">
        <v>5856</v>
      </c>
      <c r="C3000" s="4" t="s">
        <v>3084</v>
      </c>
    </row>
    <row r="3001" spans="1:3" x14ac:dyDescent="0.2">
      <c r="A3001" s="1">
        <v>3000</v>
      </c>
      <c r="B3001" s="4" t="s">
        <v>5856</v>
      </c>
      <c r="C3001" s="4" t="s">
        <v>3362</v>
      </c>
    </row>
    <row r="3002" spans="1:3" x14ac:dyDescent="0.2">
      <c r="A3002" s="1">
        <v>3001</v>
      </c>
      <c r="B3002" s="4" t="s">
        <v>5856</v>
      </c>
      <c r="C3002" s="4" t="s">
        <v>3989</v>
      </c>
    </row>
    <row r="3003" spans="1:3" x14ac:dyDescent="0.2">
      <c r="A3003" s="1">
        <v>3002</v>
      </c>
      <c r="B3003" s="4" t="s">
        <v>5856</v>
      </c>
      <c r="C3003" s="4" t="s">
        <v>3152</v>
      </c>
    </row>
    <row r="3004" spans="1:3" x14ac:dyDescent="0.2">
      <c r="A3004" s="1">
        <v>3003</v>
      </c>
      <c r="B3004" s="4" t="s">
        <v>5857</v>
      </c>
      <c r="C3004" s="4" t="s">
        <v>3124</v>
      </c>
    </row>
    <row r="3005" spans="1:3" x14ac:dyDescent="0.2">
      <c r="A3005" s="1">
        <v>3004</v>
      </c>
      <c r="B3005" s="4" t="s">
        <v>5858</v>
      </c>
      <c r="C3005" s="4" t="s">
        <v>3186</v>
      </c>
    </row>
    <row r="3006" spans="1:3" x14ac:dyDescent="0.2">
      <c r="A3006" s="1">
        <v>3005</v>
      </c>
      <c r="B3006" s="4" t="s">
        <v>5859</v>
      </c>
      <c r="C3006" s="4" t="s">
        <v>3120</v>
      </c>
    </row>
    <row r="3007" spans="1:3" x14ac:dyDescent="0.2">
      <c r="A3007" s="1">
        <v>3006</v>
      </c>
      <c r="B3007" s="4" t="s">
        <v>5860</v>
      </c>
      <c r="C3007" s="4" t="s">
        <v>3128</v>
      </c>
    </row>
    <row r="3008" spans="1:3" x14ac:dyDescent="0.2">
      <c r="A3008" s="1">
        <v>3007</v>
      </c>
      <c r="B3008" s="4" t="s">
        <v>5861</v>
      </c>
      <c r="C3008" s="4" t="s">
        <v>3689</v>
      </c>
    </row>
    <row r="3009" spans="1:3" x14ac:dyDescent="0.2">
      <c r="A3009" s="1">
        <v>3008</v>
      </c>
      <c r="B3009" s="4" t="s">
        <v>5862</v>
      </c>
      <c r="C3009" s="4" t="s">
        <v>3124</v>
      </c>
    </row>
    <row r="3010" spans="1:3" x14ac:dyDescent="0.2">
      <c r="A3010" s="1">
        <v>3009</v>
      </c>
      <c r="B3010" s="4" t="s">
        <v>5863</v>
      </c>
      <c r="C3010" s="4" t="s">
        <v>3114</v>
      </c>
    </row>
    <row r="3011" spans="1:3" x14ac:dyDescent="0.2">
      <c r="A3011" s="1">
        <v>3010</v>
      </c>
      <c r="B3011" s="4" t="s">
        <v>5864</v>
      </c>
      <c r="C3011" s="4" t="s">
        <v>3120</v>
      </c>
    </row>
    <row r="3012" spans="1:3" x14ac:dyDescent="0.2">
      <c r="A3012" s="1">
        <v>3011</v>
      </c>
      <c r="B3012" s="4" t="s">
        <v>5865</v>
      </c>
      <c r="C3012" s="4" t="s">
        <v>5866</v>
      </c>
    </row>
    <row r="3013" spans="1:3" x14ac:dyDescent="0.2">
      <c r="A3013" s="1">
        <v>3012</v>
      </c>
      <c r="B3013" s="4" t="s">
        <v>5867</v>
      </c>
      <c r="C3013" s="4" t="s">
        <v>3114</v>
      </c>
    </row>
    <row r="3014" spans="1:3" x14ac:dyDescent="0.2">
      <c r="A3014" s="1">
        <v>3013</v>
      </c>
      <c r="B3014" s="4" t="s">
        <v>5868</v>
      </c>
      <c r="C3014" s="4" t="s">
        <v>3106</v>
      </c>
    </row>
    <row r="3015" spans="1:3" x14ac:dyDescent="0.2">
      <c r="A3015" s="1">
        <v>3014</v>
      </c>
      <c r="B3015" s="4" t="s">
        <v>5869</v>
      </c>
      <c r="C3015" s="4" t="s">
        <v>3189</v>
      </c>
    </row>
    <row r="3016" spans="1:3" x14ac:dyDescent="0.2">
      <c r="A3016" s="1">
        <v>3015</v>
      </c>
      <c r="B3016" s="4" t="s">
        <v>5870</v>
      </c>
      <c r="C3016" s="4" t="s">
        <v>3114</v>
      </c>
    </row>
    <row r="3017" spans="1:3" x14ac:dyDescent="0.2">
      <c r="A3017" s="1">
        <v>3016</v>
      </c>
      <c r="B3017" s="4" t="s">
        <v>5871</v>
      </c>
      <c r="C3017" s="4" t="s">
        <v>3220</v>
      </c>
    </row>
    <row r="3018" spans="1:3" x14ac:dyDescent="0.2">
      <c r="A3018" s="1">
        <v>3017</v>
      </c>
      <c r="B3018" s="4" t="s">
        <v>5872</v>
      </c>
      <c r="C3018" s="4" t="s">
        <v>3110</v>
      </c>
    </row>
    <row r="3019" spans="1:3" x14ac:dyDescent="0.2">
      <c r="A3019" s="1">
        <v>3018</v>
      </c>
      <c r="B3019" s="4" t="s">
        <v>5873</v>
      </c>
      <c r="C3019" s="4" t="s">
        <v>3337</v>
      </c>
    </row>
    <row r="3020" spans="1:3" x14ac:dyDescent="0.2">
      <c r="A3020" s="1">
        <v>3019</v>
      </c>
      <c r="B3020" s="4" t="s">
        <v>5874</v>
      </c>
      <c r="C3020" s="4" t="s">
        <v>4669</v>
      </c>
    </row>
    <row r="3021" spans="1:3" x14ac:dyDescent="0.2">
      <c r="A3021" s="1">
        <v>3020</v>
      </c>
      <c r="B3021" s="4" t="s">
        <v>5875</v>
      </c>
      <c r="C3021" s="4" t="s">
        <v>3094</v>
      </c>
    </row>
    <row r="3022" spans="1:3" x14ac:dyDescent="0.2">
      <c r="A3022" s="1">
        <v>3021</v>
      </c>
      <c r="B3022" s="4" t="s">
        <v>5876</v>
      </c>
      <c r="C3022" s="4" t="s">
        <v>3110</v>
      </c>
    </row>
    <row r="3023" spans="1:3" x14ac:dyDescent="0.2">
      <c r="A3023" s="1">
        <v>3022</v>
      </c>
      <c r="B3023" s="4" t="s">
        <v>5877</v>
      </c>
      <c r="C3023" s="4" t="s">
        <v>3122</v>
      </c>
    </row>
    <row r="3024" spans="1:3" x14ac:dyDescent="0.2">
      <c r="A3024" s="1">
        <v>3023</v>
      </c>
      <c r="B3024" s="4" t="s">
        <v>5878</v>
      </c>
      <c r="C3024" s="4" t="s">
        <v>3146</v>
      </c>
    </row>
    <row r="3025" spans="1:3" x14ac:dyDescent="0.2">
      <c r="A3025" s="1">
        <v>3024</v>
      </c>
      <c r="B3025" s="4" t="s">
        <v>5879</v>
      </c>
      <c r="C3025" s="4" t="s">
        <v>3084</v>
      </c>
    </row>
    <row r="3026" spans="1:3" x14ac:dyDescent="0.2">
      <c r="A3026" s="1">
        <v>3025</v>
      </c>
      <c r="B3026" s="4" t="s">
        <v>5879</v>
      </c>
      <c r="C3026" s="4" t="s">
        <v>3066</v>
      </c>
    </row>
    <row r="3027" spans="1:3" x14ac:dyDescent="0.2">
      <c r="A3027" s="1">
        <v>3026</v>
      </c>
      <c r="B3027" s="4" t="s">
        <v>5880</v>
      </c>
      <c r="C3027" s="4" t="s">
        <v>5799</v>
      </c>
    </row>
    <row r="3028" spans="1:3" x14ac:dyDescent="0.2">
      <c r="A3028" s="1">
        <v>3027</v>
      </c>
      <c r="B3028" s="4" t="s">
        <v>5880</v>
      </c>
      <c r="C3028" s="4" t="s">
        <v>5881</v>
      </c>
    </row>
    <row r="3029" spans="1:3" x14ac:dyDescent="0.2">
      <c r="A3029" s="1">
        <v>3028</v>
      </c>
      <c r="B3029" s="4" t="s">
        <v>5880</v>
      </c>
      <c r="C3029" s="4" t="s">
        <v>5882</v>
      </c>
    </row>
    <row r="3030" spans="1:3" x14ac:dyDescent="0.2">
      <c r="A3030" s="1">
        <v>3029</v>
      </c>
      <c r="B3030" s="4" t="s">
        <v>5880</v>
      </c>
      <c r="C3030" s="4" t="s">
        <v>5883</v>
      </c>
    </row>
    <row r="3031" spans="1:3" x14ac:dyDescent="0.2">
      <c r="A3031" s="1">
        <v>3030</v>
      </c>
      <c r="B3031" s="4" t="s">
        <v>5880</v>
      </c>
      <c r="C3031" s="4" t="s">
        <v>3106</v>
      </c>
    </row>
    <row r="3032" spans="1:3" x14ac:dyDescent="0.2">
      <c r="A3032" s="1">
        <v>3031</v>
      </c>
      <c r="B3032" s="4" t="s">
        <v>5880</v>
      </c>
      <c r="C3032" s="4" t="s">
        <v>3186</v>
      </c>
    </row>
    <row r="3033" spans="1:3" x14ac:dyDescent="0.2">
      <c r="A3033" s="1">
        <v>3032</v>
      </c>
      <c r="B3033" s="4" t="s">
        <v>5880</v>
      </c>
      <c r="C3033" s="4" t="s">
        <v>3084</v>
      </c>
    </row>
    <row r="3034" spans="1:3" x14ac:dyDescent="0.2">
      <c r="A3034" s="1">
        <v>3033</v>
      </c>
      <c r="B3034" s="4" t="s">
        <v>5880</v>
      </c>
      <c r="C3034" s="4" t="s">
        <v>3110</v>
      </c>
    </row>
    <row r="3035" spans="1:3" x14ac:dyDescent="0.2">
      <c r="A3035" s="1">
        <v>3034</v>
      </c>
      <c r="B3035" s="4" t="s">
        <v>5880</v>
      </c>
      <c r="C3035" s="4" t="s">
        <v>3100</v>
      </c>
    </row>
    <row r="3036" spans="1:3" x14ac:dyDescent="0.2">
      <c r="A3036" s="1">
        <v>3035</v>
      </c>
      <c r="B3036" s="4" t="s">
        <v>5880</v>
      </c>
      <c r="C3036" s="4" t="s">
        <v>3960</v>
      </c>
    </row>
    <row r="3037" spans="1:3" x14ac:dyDescent="0.2">
      <c r="A3037" s="1">
        <v>3036</v>
      </c>
      <c r="B3037" s="4" t="s">
        <v>5880</v>
      </c>
      <c r="C3037" s="4" t="s">
        <v>3114</v>
      </c>
    </row>
    <row r="3038" spans="1:3" x14ac:dyDescent="0.2">
      <c r="A3038" s="1">
        <v>3037</v>
      </c>
      <c r="B3038" s="4" t="s">
        <v>5880</v>
      </c>
      <c r="C3038" s="4" t="s">
        <v>3094</v>
      </c>
    </row>
    <row r="3039" spans="1:3" x14ac:dyDescent="0.2">
      <c r="A3039" s="1">
        <v>3038</v>
      </c>
      <c r="B3039" s="4" t="s">
        <v>5880</v>
      </c>
      <c r="C3039" s="4" t="s">
        <v>5595</v>
      </c>
    </row>
    <row r="3040" spans="1:3" x14ac:dyDescent="0.2">
      <c r="A3040" s="1">
        <v>3039</v>
      </c>
      <c r="B3040" s="4" t="s">
        <v>5880</v>
      </c>
      <c r="C3040" s="4" t="s">
        <v>3201</v>
      </c>
    </row>
    <row r="3041" spans="1:3" x14ac:dyDescent="0.2">
      <c r="A3041" s="1">
        <v>3040</v>
      </c>
      <c r="B3041" s="4" t="s">
        <v>5880</v>
      </c>
      <c r="C3041" s="4" t="s">
        <v>3138</v>
      </c>
    </row>
    <row r="3042" spans="1:3" x14ac:dyDescent="0.2">
      <c r="A3042" s="1">
        <v>3041</v>
      </c>
      <c r="B3042" s="4" t="s">
        <v>5880</v>
      </c>
      <c r="C3042" s="4" t="s">
        <v>3215</v>
      </c>
    </row>
    <row r="3043" spans="1:3" x14ac:dyDescent="0.2">
      <c r="A3043" s="1">
        <v>3042</v>
      </c>
      <c r="B3043" s="4" t="s">
        <v>5880</v>
      </c>
      <c r="C3043" s="4" t="s">
        <v>3152</v>
      </c>
    </row>
    <row r="3044" spans="1:3" x14ac:dyDescent="0.2">
      <c r="A3044" s="1">
        <v>3043</v>
      </c>
      <c r="B3044" s="4" t="s">
        <v>5880</v>
      </c>
      <c r="C3044" s="4" t="s">
        <v>3964</v>
      </c>
    </row>
    <row r="3045" spans="1:3" x14ac:dyDescent="0.2">
      <c r="A3045" s="1">
        <v>3044</v>
      </c>
      <c r="B3045" s="4" t="s">
        <v>5884</v>
      </c>
      <c r="C3045" s="4" t="s">
        <v>3895</v>
      </c>
    </row>
    <row r="3046" spans="1:3" x14ac:dyDescent="0.2">
      <c r="A3046" s="1">
        <v>3045</v>
      </c>
      <c r="B3046" s="4" t="s">
        <v>5885</v>
      </c>
      <c r="C3046" s="4" t="s">
        <v>3124</v>
      </c>
    </row>
    <row r="3047" spans="1:3" x14ac:dyDescent="0.2">
      <c r="A3047" s="1">
        <v>3046</v>
      </c>
      <c r="B3047" s="4" t="s">
        <v>5885</v>
      </c>
      <c r="C3047" s="4" t="s">
        <v>3152</v>
      </c>
    </row>
    <row r="3048" spans="1:3" x14ac:dyDescent="0.2">
      <c r="A3048" s="1">
        <v>3047</v>
      </c>
      <c r="B3048" s="4" t="s">
        <v>5886</v>
      </c>
      <c r="C3048" s="4" t="s">
        <v>3110</v>
      </c>
    </row>
    <row r="3049" spans="1:3" x14ac:dyDescent="0.2">
      <c r="A3049" s="1">
        <v>3048</v>
      </c>
      <c r="B3049" s="4" t="s">
        <v>5887</v>
      </c>
      <c r="C3049" s="4" t="s">
        <v>3110</v>
      </c>
    </row>
    <row r="3050" spans="1:3" x14ac:dyDescent="0.2">
      <c r="A3050" s="1">
        <v>3049</v>
      </c>
      <c r="B3050" s="4" t="s">
        <v>5888</v>
      </c>
      <c r="C3050" s="4" t="s">
        <v>3122</v>
      </c>
    </row>
    <row r="3051" spans="1:3" x14ac:dyDescent="0.2">
      <c r="A3051" s="1">
        <v>3050</v>
      </c>
      <c r="B3051" s="4" t="s">
        <v>5889</v>
      </c>
      <c r="C3051" s="4" t="s">
        <v>3963</v>
      </c>
    </row>
    <row r="3052" spans="1:3" x14ac:dyDescent="0.2">
      <c r="A3052" s="1">
        <v>3051</v>
      </c>
      <c r="B3052" s="4" t="s">
        <v>5890</v>
      </c>
      <c r="C3052" s="4" t="s">
        <v>3389</v>
      </c>
    </row>
    <row r="3053" spans="1:3" x14ac:dyDescent="0.2">
      <c r="A3053" s="1">
        <v>3052</v>
      </c>
      <c r="B3053" s="4" t="s">
        <v>5891</v>
      </c>
      <c r="C3053" s="4" t="s">
        <v>3290</v>
      </c>
    </row>
    <row r="3054" spans="1:3" x14ac:dyDescent="0.2">
      <c r="A3054" s="1">
        <v>3053</v>
      </c>
      <c r="B3054" s="4" t="s">
        <v>5892</v>
      </c>
      <c r="C3054" s="4" t="s">
        <v>3306</v>
      </c>
    </row>
    <row r="3055" spans="1:3" x14ac:dyDescent="0.2">
      <c r="A3055" s="1">
        <v>3054</v>
      </c>
      <c r="B3055" s="4" t="s">
        <v>5893</v>
      </c>
      <c r="C3055" s="4" t="s">
        <v>3114</v>
      </c>
    </row>
    <row r="3056" spans="1:3" x14ac:dyDescent="0.2">
      <c r="A3056" s="1">
        <v>3055</v>
      </c>
      <c r="B3056" s="4" t="s">
        <v>5894</v>
      </c>
      <c r="C3056" s="4" t="s">
        <v>3066</v>
      </c>
    </row>
    <row r="3057" spans="1:3" x14ac:dyDescent="0.2">
      <c r="A3057" s="1">
        <v>3056</v>
      </c>
      <c r="B3057" s="4" t="s">
        <v>5895</v>
      </c>
      <c r="C3057" s="4" t="s">
        <v>5896</v>
      </c>
    </row>
    <row r="3058" spans="1:3" x14ac:dyDescent="0.2">
      <c r="A3058" s="1">
        <v>3057</v>
      </c>
      <c r="B3058" s="4" t="s">
        <v>5897</v>
      </c>
      <c r="C3058" s="4" t="s">
        <v>5898</v>
      </c>
    </row>
    <row r="3059" spans="1:3" x14ac:dyDescent="0.2">
      <c r="A3059" s="1">
        <v>3058</v>
      </c>
      <c r="B3059" s="4" t="s">
        <v>5899</v>
      </c>
      <c r="C3059" s="4" t="s">
        <v>3650</v>
      </c>
    </row>
    <row r="3060" spans="1:3" x14ac:dyDescent="0.2">
      <c r="A3060" s="1">
        <v>3059</v>
      </c>
      <c r="B3060" s="4" t="s">
        <v>5900</v>
      </c>
      <c r="C3060" s="4" t="s">
        <v>3122</v>
      </c>
    </row>
    <row r="3061" spans="1:3" x14ac:dyDescent="0.2">
      <c r="A3061" s="1">
        <v>3060</v>
      </c>
      <c r="B3061" s="4" t="s">
        <v>5901</v>
      </c>
      <c r="C3061" s="4" t="s">
        <v>3076</v>
      </c>
    </row>
    <row r="3062" spans="1:3" x14ac:dyDescent="0.2">
      <c r="A3062" s="1">
        <v>3061</v>
      </c>
      <c r="B3062" s="4" t="s">
        <v>5902</v>
      </c>
      <c r="C3062" s="4" t="s">
        <v>5903</v>
      </c>
    </row>
    <row r="3063" spans="1:3" x14ac:dyDescent="0.2">
      <c r="A3063" s="1">
        <v>3062</v>
      </c>
      <c r="B3063" s="4" t="s">
        <v>5904</v>
      </c>
      <c r="C3063" s="4" t="s">
        <v>3120</v>
      </c>
    </row>
    <row r="3064" spans="1:3" x14ac:dyDescent="0.2">
      <c r="A3064" s="1">
        <v>3063</v>
      </c>
      <c r="B3064" s="4" t="s">
        <v>5905</v>
      </c>
      <c r="C3064" s="4" t="s">
        <v>4070</v>
      </c>
    </row>
    <row r="3065" spans="1:3" x14ac:dyDescent="0.2">
      <c r="A3065" s="1">
        <v>3064</v>
      </c>
      <c r="B3065" s="4" t="s">
        <v>5905</v>
      </c>
      <c r="C3065" s="4" t="s">
        <v>4271</v>
      </c>
    </row>
    <row r="3066" spans="1:3" x14ac:dyDescent="0.2">
      <c r="A3066" s="1">
        <v>3065</v>
      </c>
      <c r="B3066" s="4" t="s">
        <v>5906</v>
      </c>
      <c r="C3066" s="4" t="s">
        <v>3186</v>
      </c>
    </row>
    <row r="3067" spans="1:3" x14ac:dyDescent="0.2">
      <c r="A3067" s="1">
        <v>3066</v>
      </c>
      <c r="B3067" s="4" t="s">
        <v>5907</v>
      </c>
      <c r="C3067" s="4" t="s">
        <v>3650</v>
      </c>
    </row>
    <row r="3068" spans="1:3" x14ac:dyDescent="0.2">
      <c r="A3068" s="1">
        <v>3067</v>
      </c>
      <c r="B3068" s="4" t="s">
        <v>5908</v>
      </c>
      <c r="C3068" s="4" t="s">
        <v>5909</v>
      </c>
    </row>
    <row r="3069" spans="1:3" x14ac:dyDescent="0.2">
      <c r="A3069" s="1">
        <v>3068</v>
      </c>
      <c r="B3069" s="4" t="s">
        <v>5910</v>
      </c>
      <c r="C3069" s="4" t="s">
        <v>3128</v>
      </c>
    </row>
    <row r="3070" spans="1:3" x14ac:dyDescent="0.2">
      <c r="A3070" s="1">
        <v>3069</v>
      </c>
      <c r="B3070" s="4" t="s">
        <v>5911</v>
      </c>
      <c r="C3070" s="4" t="s">
        <v>4277</v>
      </c>
    </row>
    <row r="3071" spans="1:3" x14ac:dyDescent="0.2">
      <c r="A3071" s="1">
        <v>3070</v>
      </c>
      <c r="B3071" s="4" t="s">
        <v>5912</v>
      </c>
      <c r="C3071" s="4" t="s">
        <v>3866</v>
      </c>
    </row>
    <row r="3072" spans="1:3" x14ac:dyDescent="0.2">
      <c r="A3072" s="1">
        <v>3071</v>
      </c>
      <c r="B3072" s="4" t="s">
        <v>5913</v>
      </c>
      <c r="C3072" s="4" t="s">
        <v>3076</v>
      </c>
    </row>
    <row r="3073" spans="1:3" x14ac:dyDescent="0.2">
      <c r="A3073" s="1">
        <v>3072</v>
      </c>
      <c r="B3073" s="4" t="s">
        <v>5914</v>
      </c>
      <c r="C3073" s="4" t="s">
        <v>3303</v>
      </c>
    </row>
    <row r="3074" spans="1:3" x14ac:dyDescent="0.2">
      <c r="A3074" s="1">
        <v>3073</v>
      </c>
      <c r="B3074" s="4" t="s">
        <v>5915</v>
      </c>
      <c r="C3074" s="4" t="s">
        <v>3224</v>
      </c>
    </row>
    <row r="3075" spans="1:3" x14ac:dyDescent="0.2">
      <c r="A3075" s="1">
        <v>3074</v>
      </c>
      <c r="B3075" s="4" t="s">
        <v>5916</v>
      </c>
      <c r="C3075" s="4" t="s">
        <v>4362</v>
      </c>
    </row>
    <row r="3076" spans="1:3" x14ac:dyDescent="0.2">
      <c r="A3076" s="1">
        <v>3075</v>
      </c>
      <c r="B3076" s="4" t="s">
        <v>5917</v>
      </c>
      <c r="C3076" s="4" t="s">
        <v>5669</v>
      </c>
    </row>
    <row r="3077" spans="1:3" x14ac:dyDescent="0.2">
      <c r="A3077" s="1">
        <v>3076</v>
      </c>
      <c r="B3077" s="4" t="s">
        <v>5918</v>
      </c>
      <c r="C3077" s="4" t="s">
        <v>3110</v>
      </c>
    </row>
    <row r="3078" spans="1:3" x14ac:dyDescent="0.2">
      <c r="A3078" s="1">
        <v>3077</v>
      </c>
      <c r="B3078" s="4" t="s">
        <v>5919</v>
      </c>
      <c r="C3078" s="4" t="s">
        <v>3839</v>
      </c>
    </row>
    <row r="3079" spans="1:3" x14ac:dyDescent="0.2">
      <c r="A3079" s="1">
        <v>3078</v>
      </c>
      <c r="B3079" s="4" t="s">
        <v>5920</v>
      </c>
      <c r="C3079" s="4" t="s">
        <v>3094</v>
      </c>
    </row>
    <row r="3080" spans="1:3" x14ac:dyDescent="0.2">
      <c r="A3080" s="1">
        <v>3079</v>
      </c>
      <c r="B3080" s="4" t="s">
        <v>5921</v>
      </c>
      <c r="C3080" s="4" t="s">
        <v>3598</v>
      </c>
    </row>
    <row r="3081" spans="1:3" x14ac:dyDescent="0.2">
      <c r="A3081" s="1">
        <v>3080</v>
      </c>
      <c r="B3081" s="4" t="s">
        <v>5922</v>
      </c>
      <c r="C3081" s="4" t="s">
        <v>3110</v>
      </c>
    </row>
    <row r="3082" spans="1:3" x14ac:dyDescent="0.2">
      <c r="A3082" s="1">
        <v>3081</v>
      </c>
      <c r="B3082" s="4" t="s">
        <v>5923</v>
      </c>
      <c r="C3082" s="4" t="s">
        <v>3146</v>
      </c>
    </row>
    <row r="3083" spans="1:3" x14ac:dyDescent="0.2">
      <c r="A3083" s="1">
        <v>3082</v>
      </c>
      <c r="B3083" s="4" t="s">
        <v>5924</v>
      </c>
      <c r="C3083" s="4" t="s">
        <v>3084</v>
      </c>
    </row>
    <row r="3084" spans="1:3" x14ac:dyDescent="0.2">
      <c r="A3084" s="1">
        <v>3083</v>
      </c>
      <c r="B3084" s="4" t="s">
        <v>5924</v>
      </c>
      <c r="C3084" s="4" t="s">
        <v>3110</v>
      </c>
    </row>
    <row r="3085" spans="1:3" x14ac:dyDescent="0.2">
      <c r="A3085" s="1">
        <v>3084</v>
      </c>
      <c r="B3085" s="4" t="s">
        <v>5924</v>
      </c>
      <c r="C3085" s="4" t="s">
        <v>3152</v>
      </c>
    </row>
    <row r="3086" spans="1:3" x14ac:dyDescent="0.2">
      <c r="A3086" s="1">
        <v>3085</v>
      </c>
      <c r="B3086" s="4" t="s">
        <v>5925</v>
      </c>
      <c r="C3086" s="4" t="s">
        <v>3092</v>
      </c>
    </row>
    <row r="3087" spans="1:3" x14ac:dyDescent="0.2">
      <c r="A3087" s="1">
        <v>3086</v>
      </c>
      <c r="B3087" s="4" t="s">
        <v>5925</v>
      </c>
      <c r="C3087" s="4" t="s">
        <v>3761</v>
      </c>
    </row>
    <row r="3088" spans="1:3" x14ac:dyDescent="0.2">
      <c r="A3088" s="1">
        <v>3087</v>
      </c>
      <c r="B3088" s="4" t="s">
        <v>5925</v>
      </c>
      <c r="C3088" s="4" t="s">
        <v>3069</v>
      </c>
    </row>
    <row r="3089" spans="1:3" x14ac:dyDescent="0.2">
      <c r="A3089" s="1">
        <v>3088</v>
      </c>
      <c r="B3089" s="4" t="s">
        <v>5926</v>
      </c>
      <c r="C3089" s="4" t="s">
        <v>5927</v>
      </c>
    </row>
    <row r="3090" spans="1:3" x14ac:dyDescent="0.2">
      <c r="A3090" s="1">
        <v>3089</v>
      </c>
      <c r="B3090" s="4" t="s">
        <v>5928</v>
      </c>
      <c r="C3090" s="4" t="s">
        <v>3124</v>
      </c>
    </row>
    <row r="3091" spans="1:3" x14ac:dyDescent="0.2">
      <c r="A3091" s="1">
        <v>3090</v>
      </c>
      <c r="B3091" s="4" t="s">
        <v>5929</v>
      </c>
      <c r="C3091" s="4" t="s">
        <v>3110</v>
      </c>
    </row>
    <row r="3092" spans="1:3" x14ac:dyDescent="0.2">
      <c r="A3092" s="1">
        <v>3091</v>
      </c>
      <c r="B3092" s="4" t="s">
        <v>5930</v>
      </c>
      <c r="C3092" s="4" t="s">
        <v>5931</v>
      </c>
    </row>
    <row r="3093" spans="1:3" x14ac:dyDescent="0.2">
      <c r="A3093" s="1">
        <v>3092</v>
      </c>
      <c r="B3093" s="4" t="s">
        <v>5932</v>
      </c>
      <c r="C3093" s="4" t="s">
        <v>3110</v>
      </c>
    </row>
    <row r="3094" spans="1:3" x14ac:dyDescent="0.2">
      <c r="A3094" s="1">
        <v>3093</v>
      </c>
      <c r="B3094" s="4" t="s">
        <v>5933</v>
      </c>
      <c r="C3094" s="4" t="s">
        <v>3140</v>
      </c>
    </row>
    <row r="3095" spans="1:3" x14ac:dyDescent="0.2">
      <c r="A3095" s="1">
        <v>3094</v>
      </c>
      <c r="B3095" s="4" t="s">
        <v>5934</v>
      </c>
      <c r="C3095" s="4" t="s">
        <v>3128</v>
      </c>
    </row>
    <row r="3096" spans="1:3" x14ac:dyDescent="0.2">
      <c r="A3096" s="1">
        <v>3095</v>
      </c>
      <c r="B3096" s="4" t="s">
        <v>5935</v>
      </c>
      <c r="C3096" s="4" t="s">
        <v>3128</v>
      </c>
    </row>
    <row r="3097" spans="1:3" x14ac:dyDescent="0.2">
      <c r="A3097" s="1">
        <v>3096</v>
      </c>
      <c r="B3097" s="4" t="s">
        <v>5936</v>
      </c>
      <c r="C3097" s="4" t="s">
        <v>3092</v>
      </c>
    </row>
    <row r="3098" spans="1:3" x14ac:dyDescent="0.2">
      <c r="A3098" s="1">
        <v>3097</v>
      </c>
      <c r="B3098" s="4" t="s">
        <v>5937</v>
      </c>
      <c r="C3098" s="4" t="s">
        <v>3120</v>
      </c>
    </row>
    <row r="3099" spans="1:3" x14ac:dyDescent="0.2">
      <c r="A3099" s="1">
        <v>3098</v>
      </c>
      <c r="B3099" s="4" t="s">
        <v>5938</v>
      </c>
      <c r="C3099" s="4" t="s">
        <v>3689</v>
      </c>
    </row>
    <row r="3100" spans="1:3" x14ac:dyDescent="0.2">
      <c r="A3100" s="1">
        <v>3099</v>
      </c>
      <c r="B3100" s="4" t="s">
        <v>5939</v>
      </c>
      <c r="C3100" s="4" t="s">
        <v>3201</v>
      </c>
    </row>
    <row r="3101" spans="1:3" x14ac:dyDescent="0.2">
      <c r="A3101" s="1">
        <v>3100</v>
      </c>
      <c r="B3101" s="4" t="s">
        <v>5940</v>
      </c>
      <c r="C3101" s="4" t="s">
        <v>3066</v>
      </c>
    </row>
    <row r="3102" spans="1:3" x14ac:dyDescent="0.2">
      <c r="A3102" s="1">
        <v>3101</v>
      </c>
      <c r="B3102" s="4" t="s">
        <v>5941</v>
      </c>
      <c r="C3102" s="4" t="s">
        <v>3186</v>
      </c>
    </row>
    <row r="3103" spans="1:3" x14ac:dyDescent="0.2">
      <c r="A3103" s="1">
        <v>3102</v>
      </c>
      <c r="B3103" s="4" t="s">
        <v>5941</v>
      </c>
      <c r="C3103" s="4" t="s">
        <v>3084</v>
      </c>
    </row>
    <row r="3104" spans="1:3" x14ac:dyDescent="0.2">
      <c r="A3104" s="1">
        <v>3103</v>
      </c>
      <c r="B3104" s="4" t="s">
        <v>5941</v>
      </c>
      <c r="C3104" s="4" t="s">
        <v>3138</v>
      </c>
    </row>
    <row r="3105" spans="1:3" x14ac:dyDescent="0.2">
      <c r="A3105" s="1">
        <v>3104</v>
      </c>
      <c r="B3105" s="4" t="s">
        <v>5941</v>
      </c>
      <c r="C3105" s="4" t="s">
        <v>3152</v>
      </c>
    </row>
    <row r="3106" spans="1:3" x14ac:dyDescent="0.2">
      <c r="A3106" s="1">
        <v>3105</v>
      </c>
      <c r="B3106" s="4" t="s">
        <v>5942</v>
      </c>
      <c r="C3106" s="4" t="s">
        <v>3094</v>
      </c>
    </row>
    <row r="3107" spans="1:3" x14ac:dyDescent="0.2">
      <c r="A3107" s="1">
        <v>3106</v>
      </c>
      <c r="B3107" s="4" t="s">
        <v>5943</v>
      </c>
      <c r="C3107" s="4" t="s">
        <v>4215</v>
      </c>
    </row>
    <row r="3108" spans="1:3" x14ac:dyDescent="0.2">
      <c r="A3108" s="1">
        <v>3107</v>
      </c>
      <c r="B3108" s="4" t="s">
        <v>5944</v>
      </c>
      <c r="C3108" s="4" t="s">
        <v>3110</v>
      </c>
    </row>
    <row r="3109" spans="1:3" x14ac:dyDescent="0.2">
      <c r="A3109" s="1">
        <v>3108</v>
      </c>
      <c r="B3109" s="4" t="s">
        <v>5945</v>
      </c>
      <c r="C3109" s="4" t="s">
        <v>3114</v>
      </c>
    </row>
    <row r="3110" spans="1:3" x14ac:dyDescent="0.2">
      <c r="A3110" s="1">
        <v>3109</v>
      </c>
      <c r="B3110" s="4" t="s">
        <v>5946</v>
      </c>
      <c r="C3110" s="4" t="s">
        <v>5947</v>
      </c>
    </row>
    <row r="3111" spans="1:3" x14ac:dyDescent="0.2">
      <c r="A3111" s="1">
        <v>3110</v>
      </c>
      <c r="B3111" s="4" t="s">
        <v>5948</v>
      </c>
      <c r="C3111" s="4" t="s">
        <v>3100</v>
      </c>
    </row>
    <row r="3112" spans="1:3" x14ac:dyDescent="0.2">
      <c r="A3112" s="1">
        <v>3111</v>
      </c>
      <c r="B3112" s="4" t="s">
        <v>5949</v>
      </c>
      <c r="C3112" s="4" t="s">
        <v>3152</v>
      </c>
    </row>
    <row r="3113" spans="1:3" x14ac:dyDescent="0.2">
      <c r="A3113" s="1">
        <v>3112</v>
      </c>
      <c r="B3113" s="4" t="s">
        <v>5950</v>
      </c>
      <c r="C3113" s="4" t="s">
        <v>3382</v>
      </c>
    </row>
    <row r="3114" spans="1:3" x14ac:dyDescent="0.2">
      <c r="A3114" s="1">
        <v>3113</v>
      </c>
      <c r="B3114" s="4" t="s">
        <v>5951</v>
      </c>
      <c r="C3114" s="4" t="s">
        <v>3072</v>
      </c>
    </row>
    <row r="3115" spans="1:3" x14ac:dyDescent="0.2">
      <c r="A3115" s="1">
        <v>3114</v>
      </c>
      <c r="B3115" s="4" t="s">
        <v>5951</v>
      </c>
      <c r="C3115" s="4" t="s">
        <v>3376</v>
      </c>
    </row>
    <row r="3116" spans="1:3" x14ac:dyDescent="0.2">
      <c r="A3116" s="1">
        <v>3115</v>
      </c>
      <c r="B3116" s="4" t="s">
        <v>5952</v>
      </c>
      <c r="C3116" s="4" t="s">
        <v>4261</v>
      </c>
    </row>
    <row r="3117" spans="1:3" x14ac:dyDescent="0.2">
      <c r="A3117" s="1">
        <v>3116</v>
      </c>
      <c r="B3117" s="4" t="s">
        <v>5953</v>
      </c>
      <c r="C3117" s="4" t="s">
        <v>3106</v>
      </c>
    </row>
    <row r="3118" spans="1:3" x14ac:dyDescent="0.2">
      <c r="A3118" s="1">
        <v>3117</v>
      </c>
      <c r="B3118" s="4" t="s">
        <v>5953</v>
      </c>
      <c r="C3118" s="4" t="s">
        <v>3110</v>
      </c>
    </row>
    <row r="3119" spans="1:3" x14ac:dyDescent="0.2">
      <c r="A3119" s="1">
        <v>3118</v>
      </c>
      <c r="B3119" s="4" t="s">
        <v>5953</v>
      </c>
      <c r="C3119" s="4" t="s">
        <v>3152</v>
      </c>
    </row>
    <row r="3120" spans="1:3" x14ac:dyDescent="0.2">
      <c r="A3120" s="1">
        <v>3119</v>
      </c>
      <c r="B3120" s="4" t="s">
        <v>5954</v>
      </c>
      <c r="C3120" s="4" t="s">
        <v>3315</v>
      </c>
    </row>
    <row r="3121" spans="1:3" x14ac:dyDescent="0.2">
      <c r="A3121" s="1">
        <v>3120</v>
      </c>
      <c r="B3121" s="4" t="s">
        <v>5955</v>
      </c>
      <c r="C3121" s="4" t="s">
        <v>3094</v>
      </c>
    </row>
    <row r="3122" spans="1:3" x14ac:dyDescent="0.2">
      <c r="A3122" s="1">
        <v>3121</v>
      </c>
      <c r="B3122" s="4" t="s">
        <v>5956</v>
      </c>
      <c r="C3122" s="4" t="s">
        <v>5957</v>
      </c>
    </row>
    <row r="3123" spans="1:3" x14ac:dyDescent="0.2">
      <c r="A3123" s="1">
        <v>3122</v>
      </c>
      <c r="B3123" s="4" t="s">
        <v>5958</v>
      </c>
      <c r="C3123" s="4" t="s">
        <v>3181</v>
      </c>
    </row>
    <row r="3124" spans="1:3" x14ac:dyDescent="0.2">
      <c r="A3124" s="1">
        <v>3123</v>
      </c>
      <c r="B3124" s="4" t="s">
        <v>5959</v>
      </c>
      <c r="C3124" s="4" t="s">
        <v>3146</v>
      </c>
    </row>
    <row r="3125" spans="1:3" x14ac:dyDescent="0.2">
      <c r="A3125" s="1">
        <v>3124</v>
      </c>
      <c r="B3125" s="4" t="s">
        <v>5960</v>
      </c>
      <c r="C3125" s="4" t="s">
        <v>4171</v>
      </c>
    </row>
    <row r="3126" spans="1:3" x14ac:dyDescent="0.2">
      <c r="A3126" s="1">
        <v>3125</v>
      </c>
      <c r="B3126" s="4" t="s">
        <v>5960</v>
      </c>
      <c r="C3126" s="4" t="s">
        <v>3520</v>
      </c>
    </row>
    <row r="3127" spans="1:3" x14ac:dyDescent="0.2">
      <c r="A3127" s="1">
        <v>3126</v>
      </c>
      <c r="B3127" s="4" t="s">
        <v>5961</v>
      </c>
      <c r="C3127" s="4" t="s">
        <v>3186</v>
      </c>
    </row>
    <row r="3128" spans="1:3" x14ac:dyDescent="0.2">
      <c r="A3128" s="1">
        <v>3127</v>
      </c>
      <c r="B3128" s="4" t="s">
        <v>5962</v>
      </c>
      <c r="C3128" s="4" t="s">
        <v>3142</v>
      </c>
    </row>
    <row r="3129" spans="1:3" x14ac:dyDescent="0.2">
      <c r="A3129" s="1">
        <v>3128</v>
      </c>
      <c r="B3129" s="4" t="s">
        <v>5963</v>
      </c>
      <c r="C3129" s="4" t="s">
        <v>3520</v>
      </c>
    </row>
    <row r="3130" spans="1:3" x14ac:dyDescent="0.2">
      <c r="A3130" s="1">
        <v>3129</v>
      </c>
      <c r="B3130" s="4" t="s">
        <v>5963</v>
      </c>
      <c r="C3130" s="4" t="s">
        <v>3094</v>
      </c>
    </row>
    <row r="3131" spans="1:3" x14ac:dyDescent="0.2">
      <c r="A3131" s="1">
        <v>3130</v>
      </c>
      <c r="B3131" s="4" t="s">
        <v>5964</v>
      </c>
      <c r="C3131" s="4" t="s">
        <v>4371</v>
      </c>
    </row>
    <row r="3132" spans="1:3" x14ac:dyDescent="0.2">
      <c r="A3132" s="1">
        <v>3131</v>
      </c>
      <c r="B3132" s="4" t="s">
        <v>5965</v>
      </c>
      <c r="C3132" s="4" t="s">
        <v>3120</v>
      </c>
    </row>
    <row r="3133" spans="1:3" x14ac:dyDescent="0.2">
      <c r="A3133" s="1">
        <v>3132</v>
      </c>
      <c r="B3133" s="4" t="s">
        <v>5966</v>
      </c>
      <c r="C3133" s="4" t="s">
        <v>3600</v>
      </c>
    </row>
    <row r="3134" spans="1:3" x14ac:dyDescent="0.2">
      <c r="A3134" s="1">
        <v>3133</v>
      </c>
      <c r="B3134" s="4" t="s">
        <v>5967</v>
      </c>
      <c r="C3134" s="4" t="s">
        <v>3106</v>
      </c>
    </row>
    <row r="3135" spans="1:3" x14ac:dyDescent="0.2">
      <c r="A3135" s="1">
        <v>3134</v>
      </c>
      <c r="B3135" s="4" t="s">
        <v>5968</v>
      </c>
      <c r="C3135" s="4" t="s">
        <v>3945</v>
      </c>
    </row>
    <row r="3136" spans="1:3" x14ac:dyDescent="0.2">
      <c r="A3136" s="1">
        <v>3135</v>
      </c>
      <c r="B3136" s="4" t="s">
        <v>5969</v>
      </c>
      <c r="C3136" s="4" t="s">
        <v>3142</v>
      </c>
    </row>
    <row r="3137" spans="1:3" x14ac:dyDescent="0.2">
      <c r="A3137" s="1">
        <v>3136</v>
      </c>
      <c r="B3137" s="4" t="s">
        <v>5970</v>
      </c>
      <c r="C3137" s="4" t="s">
        <v>3232</v>
      </c>
    </row>
    <row r="3138" spans="1:3" x14ac:dyDescent="0.2">
      <c r="A3138" s="1">
        <v>3137</v>
      </c>
      <c r="B3138" s="4" t="s">
        <v>5971</v>
      </c>
      <c r="C3138" s="4" t="s">
        <v>3183</v>
      </c>
    </row>
    <row r="3139" spans="1:3" x14ac:dyDescent="0.2">
      <c r="A3139" s="1">
        <v>3138</v>
      </c>
      <c r="B3139" s="4" t="s">
        <v>5972</v>
      </c>
      <c r="C3139" s="4" t="s">
        <v>3140</v>
      </c>
    </row>
    <row r="3140" spans="1:3" x14ac:dyDescent="0.2">
      <c r="A3140" s="1">
        <v>3139</v>
      </c>
      <c r="B3140" s="4" t="s">
        <v>5973</v>
      </c>
      <c r="C3140" s="4" t="s">
        <v>4790</v>
      </c>
    </row>
    <row r="3141" spans="1:3" x14ac:dyDescent="0.2">
      <c r="A3141" s="1">
        <v>3140</v>
      </c>
      <c r="B3141" s="4" t="s">
        <v>5974</v>
      </c>
      <c r="C3141" s="4" t="s">
        <v>3881</v>
      </c>
    </row>
    <row r="3142" spans="1:3" x14ac:dyDescent="0.2">
      <c r="A3142" s="1">
        <v>3141</v>
      </c>
      <c r="B3142" s="4" t="s">
        <v>5975</v>
      </c>
      <c r="C3142" s="4" t="s">
        <v>3186</v>
      </c>
    </row>
    <row r="3143" spans="1:3" x14ac:dyDescent="0.2">
      <c r="A3143" s="1">
        <v>3142</v>
      </c>
      <c r="B3143" s="4" t="s">
        <v>5976</v>
      </c>
      <c r="C3143" s="4" t="s">
        <v>5931</v>
      </c>
    </row>
    <row r="3144" spans="1:3" x14ac:dyDescent="0.2">
      <c r="A3144" s="1">
        <v>3143</v>
      </c>
      <c r="B3144" s="4" t="s">
        <v>5977</v>
      </c>
      <c r="C3144" s="4" t="s">
        <v>3114</v>
      </c>
    </row>
    <row r="3145" spans="1:3" x14ac:dyDescent="0.2">
      <c r="A3145" s="1">
        <v>3144</v>
      </c>
      <c r="B3145" s="4" t="s">
        <v>5978</v>
      </c>
      <c r="C3145" s="4" t="s">
        <v>3620</v>
      </c>
    </row>
    <row r="3146" spans="1:3" x14ac:dyDescent="0.2">
      <c r="A3146" s="1">
        <v>3145</v>
      </c>
      <c r="B3146" s="4" t="s">
        <v>5979</v>
      </c>
      <c r="C3146" s="4" t="s">
        <v>3094</v>
      </c>
    </row>
    <row r="3147" spans="1:3" x14ac:dyDescent="0.2">
      <c r="A3147" s="1">
        <v>3146</v>
      </c>
      <c r="B3147" s="4" t="s">
        <v>5980</v>
      </c>
      <c r="C3147" s="4" t="s">
        <v>4371</v>
      </c>
    </row>
    <row r="3148" spans="1:3" x14ac:dyDescent="0.2">
      <c r="A3148" s="1">
        <v>3147</v>
      </c>
      <c r="B3148" s="4" t="s">
        <v>5981</v>
      </c>
      <c r="C3148" s="4" t="s">
        <v>3122</v>
      </c>
    </row>
    <row r="3149" spans="1:3" x14ac:dyDescent="0.2">
      <c r="A3149" s="1">
        <v>3148</v>
      </c>
      <c r="B3149" s="4" t="s">
        <v>5982</v>
      </c>
      <c r="C3149" s="4" t="s">
        <v>3106</v>
      </c>
    </row>
    <row r="3150" spans="1:3" x14ac:dyDescent="0.2">
      <c r="A3150" s="1">
        <v>3149</v>
      </c>
      <c r="B3150" s="4" t="s">
        <v>5983</v>
      </c>
      <c r="C3150" s="4" t="s">
        <v>3110</v>
      </c>
    </row>
    <row r="3151" spans="1:3" x14ac:dyDescent="0.2">
      <c r="A3151" s="1">
        <v>3150</v>
      </c>
      <c r="B3151" s="4" t="s">
        <v>5984</v>
      </c>
      <c r="C3151" s="4" t="s">
        <v>3128</v>
      </c>
    </row>
    <row r="3152" spans="1:3" x14ac:dyDescent="0.2">
      <c r="A3152" s="1">
        <v>3151</v>
      </c>
      <c r="B3152" s="4" t="s">
        <v>5985</v>
      </c>
      <c r="C3152" s="4" t="s">
        <v>3903</v>
      </c>
    </row>
    <row r="3153" spans="1:3" x14ac:dyDescent="0.2">
      <c r="A3153" s="1">
        <v>3152</v>
      </c>
      <c r="B3153" s="4" t="s">
        <v>5986</v>
      </c>
      <c r="C3153" s="4" t="s">
        <v>3964</v>
      </c>
    </row>
    <row r="3154" spans="1:3" x14ac:dyDescent="0.2">
      <c r="A3154" s="1">
        <v>3153</v>
      </c>
      <c r="B3154" s="4" t="s">
        <v>5987</v>
      </c>
      <c r="C3154" s="4" t="s">
        <v>3220</v>
      </c>
    </row>
    <row r="3155" spans="1:3" x14ac:dyDescent="0.2">
      <c r="A3155" s="1">
        <v>3154</v>
      </c>
      <c r="B3155" s="4" t="s">
        <v>5988</v>
      </c>
      <c r="C3155" s="4" t="s">
        <v>5155</v>
      </c>
    </row>
    <row r="3156" spans="1:3" x14ac:dyDescent="0.2">
      <c r="A3156" s="1">
        <v>3155</v>
      </c>
      <c r="B3156" s="4" t="s">
        <v>5989</v>
      </c>
      <c r="C3156" s="4" t="s">
        <v>3094</v>
      </c>
    </row>
    <row r="3157" spans="1:3" x14ac:dyDescent="0.2">
      <c r="A3157" s="1">
        <v>3156</v>
      </c>
      <c r="B3157" s="4" t="s">
        <v>5990</v>
      </c>
      <c r="C3157" s="4" t="s">
        <v>4094</v>
      </c>
    </row>
    <row r="3158" spans="1:3" x14ac:dyDescent="0.2">
      <c r="A3158" s="1">
        <v>3157</v>
      </c>
      <c r="B3158" s="4" t="s">
        <v>5991</v>
      </c>
      <c r="C3158" s="4" t="s">
        <v>3094</v>
      </c>
    </row>
    <row r="3159" spans="1:3" x14ac:dyDescent="0.2">
      <c r="A3159" s="1">
        <v>3158</v>
      </c>
      <c r="B3159" s="4" t="s">
        <v>5992</v>
      </c>
      <c r="C3159" s="4" t="s">
        <v>3094</v>
      </c>
    </row>
    <row r="3160" spans="1:3" x14ac:dyDescent="0.2">
      <c r="A3160" s="1">
        <v>3159</v>
      </c>
      <c r="B3160" s="4" t="s">
        <v>5993</v>
      </c>
      <c r="C3160" s="4" t="s">
        <v>3798</v>
      </c>
    </row>
    <row r="3161" spans="1:3" x14ac:dyDescent="0.2">
      <c r="A3161" s="1">
        <v>3160</v>
      </c>
      <c r="B3161" s="4" t="s">
        <v>5993</v>
      </c>
      <c r="C3161" s="4" t="s">
        <v>3094</v>
      </c>
    </row>
    <row r="3162" spans="1:3" x14ac:dyDescent="0.2">
      <c r="A3162" s="1">
        <v>3161</v>
      </c>
      <c r="B3162" s="4" t="s">
        <v>5993</v>
      </c>
      <c r="C3162" s="4" t="s">
        <v>3173</v>
      </c>
    </row>
    <row r="3163" spans="1:3" x14ac:dyDescent="0.2">
      <c r="A3163" s="1">
        <v>3162</v>
      </c>
      <c r="B3163" s="4" t="s">
        <v>5994</v>
      </c>
      <c r="C3163" s="4" t="s">
        <v>5909</v>
      </c>
    </row>
    <row r="3164" spans="1:3" x14ac:dyDescent="0.2">
      <c r="A3164" s="1">
        <v>3163</v>
      </c>
      <c r="B3164" s="4" t="s">
        <v>5995</v>
      </c>
      <c r="C3164" s="4" t="s">
        <v>3106</v>
      </c>
    </row>
    <row r="3165" spans="1:3" x14ac:dyDescent="0.2">
      <c r="A3165" s="1">
        <v>3164</v>
      </c>
      <c r="B3165" s="4" t="s">
        <v>5996</v>
      </c>
      <c r="C3165" s="4" t="s">
        <v>5997</v>
      </c>
    </row>
    <row r="3166" spans="1:3" x14ac:dyDescent="0.2">
      <c r="A3166" s="1">
        <v>3165</v>
      </c>
      <c r="B3166" s="4" t="s">
        <v>5998</v>
      </c>
      <c r="C3166" s="4" t="s">
        <v>3092</v>
      </c>
    </row>
    <row r="3167" spans="1:3" x14ac:dyDescent="0.2">
      <c r="A3167" s="1">
        <v>3166</v>
      </c>
      <c r="B3167" s="4" t="s">
        <v>5999</v>
      </c>
      <c r="C3167" s="4" t="s">
        <v>3094</v>
      </c>
    </row>
    <row r="3168" spans="1:3" x14ac:dyDescent="0.2">
      <c r="A3168" s="1">
        <v>3167</v>
      </c>
      <c r="B3168" s="4" t="s">
        <v>6000</v>
      </c>
      <c r="C3168" s="4" t="s">
        <v>6001</v>
      </c>
    </row>
    <row r="3169" spans="1:3" x14ac:dyDescent="0.2">
      <c r="A3169" s="1">
        <v>3168</v>
      </c>
      <c r="B3169" s="4" t="s">
        <v>6002</v>
      </c>
      <c r="C3169" s="4" t="s">
        <v>3092</v>
      </c>
    </row>
    <row r="3170" spans="1:3" x14ac:dyDescent="0.2">
      <c r="A3170" s="1">
        <v>3169</v>
      </c>
      <c r="B3170" s="4" t="s">
        <v>6003</v>
      </c>
      <c r="C3170" s="4" t="s">
        <v>3110</v>
      </c>
    </row>
    <row r="3171" spans="1:3" x14ac:dyDescent="0.2">
      <c r="A3171" s="1">
        <v>3170</v>
      </c>
      <c r="B3171" s="4" t="s">
        <v>6004</v>
      </c>
      <c r="C3171" s="4" t="s">
        <v>3110</v>
      </c>
    </row>
    <row r="3172" spans="1:3" x14ac:dyDescent="0.2">
      <c r="A3172" s="1">
        <v>3171</v>
      </c>
      <c r="B3172" s="4" t="s">
        <v>6005</v>
      </c>
      <c r="C3172" s="4" t="s">
        <v>3142</v>
      </c>
    </row>
    <row r="3173" spans="1:3" x14ac:dyDescent="0.2">
      <c r="A3173" s="1">
        <v>3172</v>
      </c>
      <c r="B3173" s="4" t="s">
        <v>6006</v>
      </c>
      <c r="C3173" s="4" t="s">
        <v>3074</v>
      </c>
    </row>
    <row r="3174" spans="1:3" x14ac:dyDescent="0.2">
      <c r="A3174" s="1">
        <v>3173</v>
      </c>
      <c r="B3174" s="4" t="s">
        <v>6007</v>
      </c>
      <c r="C3174" s="4" t="s">
        <v>3142</v>
      </c>
    </row>
    <row r="3175" spans="1:3" x14ac:dyDescent="0.2">
      <c r="A3175" s="1">
        <v>3174</v>
      </c>
      <c r="B3175" s="4" t="s">
        <v>6008</v>
      </c>
      <c r="C3175" s="4" t="s">
        <v>3110</v>
      </c>
    </row>
    <row r="3176" spans="1:3" x14ac:dyDescent="0.2">
      <c r="A3176" s="1">
        <v>3175</v>
      </c>
      <c r="B3176" s="4" t="s">
        <v>6009</v>
      </c>
      <c r="C3176" s="4" t="s">
        <v>3964</v>
      </c>
    </row>
    <row r="3177" spans="1:3" x14ac:dyDescent="0.2">
      <c r="A3177" s="1">
        <v>3176</v>
      </c>
      <c r="B3177" s="4" t="s">
        <v>6010</v>
      </c>
      <c r="C3177" s="4" t="s">
        <v>3186</v>
      </c>
    </row>
    <row r="3178" spans="1:3" x14ac:dyDescent="0.2">
      <c r="A3178" s="1">
        <v>3177</v>
      </c>
      <c r="B3178" s="4" t="s">
        <v>6011</v>
      </c>
      <c r="C3178" s="4" t="s">
        <v>3094</v>
      </c>
    </row>
    <row r="3179" spans="1:3" x14ac:dyDescent="0.2">
      <c r="A3179" s="1">
        <v>3178</v>
      </c>
      <c r="B3179" s="4" t="s">
        <v>6012</v>
      </c>
      <c r="C3179" s="4" t="s">
        <v>3110</v>
      </c>
    </row>
    <row r="3180" spans="1:3" x14ac:dyDescent="0.2">
      <c r="A3180" s="1">
        <v>3179</v>
      </c>
      <c r="B3180" s="4" t="s">
        <v>6013</v>
      </c>
      <c r="C3180" s="4" t="s">
        <v>3092</v>
      </c>
    </row>
    <row r="3181" spans="1:3" x14ac:dyDescent="0.2">
      <c r="A3181" s="1">
        <v>3180</v>
      </c>
      <c r="B3181" s="4" t="s">
        <v>6014</v>
      </c>
      <c r="C3181" s="4" t="s">
        <v>3124</v>
      </c>
    </row>
    <row r="3182" spans="1:3" x14ac:dyDescent="0.2">
      <c r="A3182" s="1">
        <v>3181</v>
      </c>
      <c r="B3182" s="4" t="s">
        <v>6015</v>
      </c>
      <c r="C3182" s="4" t="s">
        <v>3163</v>
      </c>
    </row>
    <row r="3183" spans="1:3" x14ac:dyDescent="0.2">
      <c r="A3183" s="1">
        <v>3182</v>
      </c>
      <c r="B3183" s="4" t="s">
        <v>6016</v>
      </c>
      <c r="C3183" s="4" t="s">
        <v>3303</v>
      </c>
    </row>
    <row r="3184" spans="1:3" x14ac:dyDescent="0.2">
      <c r="A3184" s="1">
        <v>3183</v>
      </c>
      <c r="B3184" s="4" t="s">
        <v>6017</v>
      </c>
      <c r="C3184" s="4" t="s">
        <v>3094</v>
      </c>
    </row>
    <row r="3185" spans="1:3" x14ac:dyDescent="0.2">
      <c r="A3185" s="1">
        <v>3184</v>
      </c>
      <c r="B3185" s="4" t="s">
        <v>6018</v>
      </c>
      <c r="C3185" s="4" t="s">
        <v>3094</v>
      </c>
    </row>
    <row r="3186" spans="1:3" x14ac:dyDescent="0.2">
      <c r="A3186" s="1">
        <v>3185</v>
      </c>
      <c r="B3186" s="4" t="s">
        <v>6019</v>
      </c>
      <c r="C3186" s="4" t="s">
        <v>3114</v>
      </c>
    </row>
    <row r="3187" spans="1:3" x14ac:dyDescent="0.2">
      <c r="A3187" s="1">
        <v>3186</v>
      </c>
      <c r="B3187" s="4" t="s">
        <v>6020</v>
      </c>
      <c r="C3187" s="4" t="s">
        <v>3270</v>
      </c>
    </row>
    <row r="3188" spans="1:3" x14ac:dyDescent="0.2">
      <c r="A3188" s="1">
        <v>3187</v>
      </c>
      <c r="B3188" s="4" t="s">
        <v>6021</v>
      </c>
      <c r="C3188" s="4" t="s">
        <v>3088</v>
      </c>
    </row>
    <row r="3189" spans="1:3" x14ac:dyDescent="0.2">
      <c r="A3189" s="1">
        <v>3188</v>
      </c>
      <c r="B3189" s="4" t="s">
        <v>6022</v>
      </c>
      <c r="C3189" s="4" t="s">
        <v>3122</v>
      </c>
    </row>
    <row r="3190" spans="1:3" x14ac:dyDescent="0.2">
      <c r="A3190" s="1">
        <v>3189</v>
      </c>
      <c r="B3190" s="4" t="s">
        <v>6023</v>
      </c>
      <c r="C3190" s="4" t="s">
        <v>4142</v>
      </c>
    </row>
    <row r="3191" spans="1:3" x14ac:dyDescent="0.2">
      <c r="A3191" s="1">
        <v>3190</v>
      </c>
      <c r="B3191" s="4" t="s">
        <v>6024</v>
      </c>
      <c r="C3191" s="4" t="s">
        <v>3186</v>
      </c>
    </row>
    <row r="3192" spans="1:3" x14ac:dyDescent="0.2">
      <c r="A3192" s="1">
        <v>3191</v>
      </c>
      <c r="B3192" s="4" t="s">
        <v>6025</v>
      </c>
      <c r="C3192" s="4" t="s">
        <v>3086</v>
      </c>
    </row>
    <row r="3193" spans="1:3" x14ac:dyDescent="0.2">
      <c r="A3193" s="1">
        <v>3192</v>
      </c>
      <c r="B3193" s="4" t="s">
        <v>6026</v>
      </c>
      <c r="C3193" s="4" t="s">
        <v>3128</v>
      </c>
    </row>
    <row r="3194" spans="1:3" x14ac:dyDescent="0.2">
      <c r="A3194" s="1">
        <v>3193</v>
      </c>
      <c r="B3194" s="4" t="s">
        <v>6027</v>
      </c>
      <c r="C3194" s="4" t="s">
        <v>5517</v>
      </c>
    </row>
    <row r="3195" spans="1:3" x14ac:dyDescent="0.2">
      <c r="A3195" s="1">
        <v>3194</v>
      </c>
      <c r="B3195" s="4" t="s">
        <v>6028</v>
      </c>
      <c r="C3195" s="4" t="s">
        <v>4569</v>
      </c>
    </row>
    <row r="3196" spans="1:3" x14ac:dyDescent="0.2">
      <c r="A3196" s="1">
        <v>3195</v>
      </c>
      <c r="B3196" s="4" t="s">
        <v>6028</v>
      </c>
      <c r="C3196" s="4" t="s">
        <v>5843</v>
      </c>
    </row>
    <row r="3197" spans="1:3" x14ac:dyDescent="0.2">
      <c r="A3197" s="1">
        <v>3196</v>
      </c>
      <c r="B3197" s="4" t="s">
        <v>6029</v>
      </c>
      <c r="C3197" s="4" t="s">
        <v>3315</v>
      </c>
    </row>
    <row r="3198" spans="1:3" x14ac:dyDescent="0.2">
      <c r="A3198" s="1">
        <v>3197</v>
      </c>
      <c r="B3198" s="4" t="s">
        <v>6030</v>
      </c>
      <c r="C3198" s="4" t="s">
        <v>3092</v>
      </c>
    </row>
    <row r="3199" spans="1:3" x14ac:dyDescent="0.2">
      <c r="A3199" s="1">
        <v>3198</v>
      </c>
      <c r="B3199" s="4" t="s">
        <v>6031</v>
      </c>
      <c r="C3199" s="4" t="s">
        <v>3120</v>
      </c>
    </row>
    <row r="3200" spans="1:3" x14ac:dyDescent="0.2">
      <c r="A3200" s="1">
        <v>3199</v>
      </c>
      <c r="B3200" s="4" t="s">
        <v>6032</v>
      </c>
      <c r="C3200" s="4" t="s">
        <v>4492</v>
      </c>
    </row>
    <row r="3201" spans="1:3" x14ac:dyDescent="0.2">
      <c r="A3201" s="1">
        <v>3200</v>
      </c>
      <c r="B3201" s="4" t="s">
        <v>6032</v>
      </c>
      <c r="C3201" s="4" t="s">
        <v>4104</v>
      </c>
    </row>
    <row r="3202" spans="1:3" x14ac:dyDescent="0.2">
      <c r="A3202" s="1">
        <v>3201</v>
      </c>
      <c r="B3202" s="4" t="s">
        <v>6032</v>
      </c>
      <c r="C3202" s="4" t="s">
        <v>4473</v>
      </c>
    </row>
    <row r="3203" spans="1:3" x14ac:dyDescent="0.2">
      <c r="A3203" s="1">
        <v>3202</v>
      </c>
      <c r="B3203" s="4" t="s">
        <v>6033</v>
      </c>
      <c r="C3203" s="4" t="s">
        <v>3492</v>
      </c>
    </row>
    <row r="3204" spans="1:3" x14ac:dyDescent="0.2">
      <c r="A3204" s="1">
        <v>3203</v>
      </c>
      <c r="B3204" s="4" t="s">
        <v>6034</v>
      </c>
      <c r="C3204" s="4" t="s">
        <v>3088</v>
      </c>
    </row>
    <row r="3205" spans="1:3" x14ac:dyDescent="0.2">
      <c r="A3205" s="1">
        <v>3204</v>
      </c>
      <c r="B3205" s="4" t="s">
        <v>6035</v>
      </c>
      <c r="C3205" s="4" t="s">
        <v>3110</v>
      </c>
    </row>
    <row r="3206" spans="1:3" x14ac:dyDescent="0.2">
      <c r="A3206" s="1">
        <v>3205</v>
      </c>
      <c r="B3206" s="4" t="s">
        <v>6036</v>
      </c>
      <c r="C3206" s="4" t="s">
        <v>3076</v>
      </c>
    </row>
    <row r="3207" spans="1:3" x14ac:dyDescent="0.2">
      <c r="A3207" s="1">
        <v>3206</v>
      </c>
      <c r="B3207" s="4" t="s">
        <v>6037</v>
      </c>
      <c r="C3207" s="4" t="s">
        <v>3066</v>
      </c>
    </row>
    <row r="3208" spans="1:3" x14ac:dyDescent="0.2">
      <c r="A3208" s="1">
        <v>3207</v>
      </c>
      <c r="B3208" s="4" t="s">
        <v>6038</v>
      </c>
      <c r="C3208" s="4" t="s">
        <v>3975</v>
      </c>
    </row>
    <row r="3209" spans="1:3" x14ac:dyDescent="0.2">
      <c r="A3209" s="1">
        <v>3208</v>
      </c>
      <c r="B3209" s="4" t="s">
        <v>6039</v>
      </c>
      <c r="C3209" s="4" t="s">
        <v>3092</v>
      </c>
    </row>
    <row r="3210" spans="1:3" x14ac:dyDescent="0.2">
      <c r="A3210" s="1">
        <v>3209</v>
      </c>
      <c r="B3210" s="4" t="s">
        <v>6040</v>
      </c>
      <c r="C3210" s="4" t="s">
        <v>3337</v>
      </c>
    </row>
    <row r="3211" spans="1:3" x14ac:dyDescent="0.2">
      <c r="A3211" s="1">
        <v>3210</v>
      </c>
      <c r="B3211" s="4" t="s">
        <v>6041</v>
      </c>
      <c r="C3211" s="4" t="s">
        <v>3092</v>
      </c>
    </row>
    <row r="3212" spans="1:3" x14ac:dyDescent="0.2">
      <c r="A3212" s="1">
        <v>3211</v>
      </c>
      <c r="B3212" s="4" t="s">
        <v>6042</v>
      </c>
      <c r="C3212" s="4" t="s">
        <v>3231</v>
      </c>
    </row>
    <row r="3213" spans="1:3" x14ac:dyDescent="0.2">
      <c r="A3213" s="1">
        <v>3212</v>
      </c>
      <c r="B3213" s="4" t="s">
        <v>6043</v>
      </c>
      <c r="C3213" s="4" t="s">
        <v>3092</v>
      </c>
    </row>
    <row r="3214" spans="1:3" x14ac:dyDescent="0.2">
      <c r="A3214" s="1">
        <v>3213</v>
      </c>
      <c r="B3214" s="4" t="s">
        <v>6044</v>
      </c>
      <c r="C3214" s="4" t="s">
        <v>3110</v>
      </c>
    </row>
    <row r="3215" spans="1:3" x14ac:dyDescent="0.2">
      <c r="A3215" s="1">
        <v>3214</v>
      </c>
      <c r="B3215" s="4" t="s">
        <v>6045</v>
      </c>
      <c r="C3215" s="4" t="s">
        <v>3448</v>
      </c>
    </row>
    <row r="3216" spans="1:3" x14ac:dyDescent="0.2">
      <c r="A3216" s="1">
        <v>3215</v>
      </c>
      <c r="B3216" s="4" t="s">
        <v>6045</v>
      </c>
      <c r="C3216" s="4" t="s">
        <v>3110</v>
      </c>
    </row>
    <row r="3217" spans="1:3" x14ac:dyDescent="0.2">
      <c r="A3217" s="1">
        <v>3216</v>
      </c>
      <c r="B3217" s="4" t="s">
        <v>6046</v>
      </c>
      <c r="C3217" s="4" t="s">
        <v>3573</v>
      </c>
    </row>
    <row r="3218" spans="1:3" x14ac:dyDescent="0.2">
      <c r="A3218" s="1">
        <v>3217</v>
      </c>
      <c r="B3218" s="4" t="s">
        <v>6047</v>
      </c>
      <c r="C3218" s="4" t="s">
        <v>3100</v>
      </c>
    </row>
    <row r="3219" spans="1:3" x14ac:dyDescent="0.2">
      <c r="A3219" s="1">
        <v>3218</v>
      </c>
      <c r="B3219" s="4" t="s">
        <v>6048</v>
      </c>
      <c r="C3219" s="4" t="s">
        <v>3379</v>
      </c>
    </row>
    <row r="3220" spans="1:3" x14ac:dyDescent="0.2">
      <c r="A3220" s="1">
        <v>3219</v>
      </c>
      <c r="B3220" s="4" t="s">
        <v>6049</v>
      </c>
      <c r="C3220" s="4" t="s">
        <v>3092</v>
      </c>
    </row>
    <row r="3221" spans="1:3" x14ac:dyDescent="0.2">
      <c r="A3221" s="1">
        <v>3220</v>
      </c>
      <c r="B3221" s="4" t="s">
        <v>6050</v>
      </c>
      <c r="C3221" s="4" t="s">
        <v>3142</v>
      </c>
    </row>
    <row r="3222" spans="1:3" x14ac:dyDescent="0.2">
      <c r="A3222" s="1">
        <v>3221</v>
      </c>
      <c r="B3222" s="4" t="s">
        <v>6051</v>
      </c>
      <c r="C3222" s="4" t="s">
        <v>3122</v>
      </c>
    </row>
    <row r="3223" spans="1:3" x14ac:dyDescent="0.2">
      <c r="A3223" s="1">
        <v>3222</v>
      </c>
      <c r="B3223" s="4" t="s">
        <v>6052</v>
      </c>
      <c r="C3223" s="4" t="s">
        <v>4671</v>
      </c>
    </row>
    <row r="3224" spans="1:3" x14ac:dyDescent="0.2">
      <c r="A3224" s="1">
        <v>3223</v>
      </c>
      <c r="B3224" s="4" t="s">
        <v>6053</v>
      </c>
      <c r="C3224" s="4" t="s">
        <v>3343</v>
      </c>
    </row>
    <row r="3225" spans="1:3" x14ac:dyDescent="0.2">
      <c r="A3225" s="1">
        <v>3224</v>
      </c>
      <c r="B3225" s="4" t="s">
        <v>6053</v>
      </c>
      <c r="C3225" s="4" t="s">
        <v>3114</v>
      </c>
    </row>
    <row r="3226" spans="1:3" x14ac:dyDescent="0.2">
      <c r="A3226" s="1">
        <v>3225</v>
      </c>
      <c r="B3226" s="4" t="s">
        <v>6053</v>
      </c>
      <c r="C3226" s="4" t="s">
        <v>3146</v>
      </c>
    </row>
    <row r="3227" spans="1:3" x14ac:dyDescent="0.2">
      <c r="A3227" s="1">
        <v>3226</v>
      </c>
      <c r="B3227" s="4" t="s">
        <v>6053</v>
      </c>
      <c r="C3227" s="4" t="s">
        <v>6054</v>
      </c>
    </row>
    <row r="3228" spans="1:3" x14ac:dyDescent="0.2">
      <c r="A3228" s="1">
        <v>3227</v>
      </c>
      <c r="B3228" s="4" t="s">
        <v>6055</v>
      </c>
      <c r="C3228" s="4" t="s">
        <v>3084</v>
      </c>
    </row>
    <row r="3229" spans="1:3" x14ac:dyDescent="0.2">
      <c r="A3229" s="1">
        <v>3228</v>
      </c>
      <c r="B3229" s="4" t="s">
        <v>6056</v>
      </c>
      <c r="C3229" s="4" t="s">
        <v>3094</v>
      </c>
    </row>
    <row r="3230" spans="1:3" x14ac:dyDescent="0.2">
      <c r="A3230" s="1">
        <v>3229</v>
      </c>
      <c r="B3230" s="4" t="s">
        <v>6057</v>
      </c>
      <c r="C3230" s="4" t="s">
        <v>3120</v>
      </c>
    </row>
    <row r="3231" spans="1:3" x14ac:dyDescent="0.2">
      <c r="A3231" s="1">
        <v>3230</v>
      </c>
      <c r="B3231" s="4" t="s">
        <v>6058</v>
      </c>
      <c r="C3231" s="4" t="s">
        <v>6059</v>
      </c>
    </row>
    <row r="3232" spans="1:3" x14ac:dyDescent="0.2">
      <c r="A3232" s="1">
        <v>3231</v>
      </c>
      <c r="B3232" s="4" t="s">
        <v>6058</v>
      </c>
      <c r="C3232" s="4" t="s">
        <v>4072</v>
      </c>
    </row>
    <row r="3233" spans="1:3" x14ac:dyDescent="0.2">
      <c r="A3233" s="1">
        <v>3232</v>
      </c>
      <c r="B3233" s="4" t="s">
        <v>6058</v>
      </c>
      <c r="C3233" s="4" t="s">
        <v>3122</v>
      </c>
    </row>
    <row r="3234" spans="1:3" x14ac:dyDescent="0.2">
      <c r="A3234" s="1">
        <v>3233</v>
      </c>
      <c r="B3234" s="4" t="s">
        <v>6058</v>
      </c>
      <c r="C3234" s="4" t="s">
        <v>3110</v>
      </c>
    </row>
    <row r="3235" spans="1:3" x14ac:dyDescent="0.2">
      <c r="A3235" s="1">
        <v>3234</v>
      </c>
      <c r="B3235" s="4" t="s">
        <v>6058</v>
      </c>
      <c r="C3235" s="4" t="s">
        <v>3471</v>
      </c>
    </row>
    <row r="3236" spans="1:3" x14ac:dyDescent="0.2">
      <c r="A3236" s="1">
        <v>3235</v>
      </c>
      <c r="B3236" s="4" t="s">
        <v>6058</v>
      </c>
      <c r="C3236" s="4" t="s">
        <v>3249</v>
      </c>
    </row>
    <row r="3237" spans="1:3" x14ac:dyDescent="0.2">
      <c r="A3237" s="1">
        <v>3236</v>
      </c>
      <c r="B3237" s="4" t="s">
        <v>6058</v>
      </c>
      <c r="C3237" s="4" t="s">
        <v>3620</v>
      </c>
    </row>
    <row r="3238" spans="1:3" x14ac:dyDescent="0.2">
      <c r="A3238" s="1">
        <v>3237</v>
      </c>
      <c r="B3238" s="4" t="s">
        <v>6058</v>
      </c>
      <c r="C3238" s="4" t="s">
        <v>3135</v>
      </c>
    </row>
    <row r="3239" spans="1:3" x14ac:dyDescent="0.2">
      <c r="A3239" s="1">
        <v>3238</v>
      </c>
      <c r="B3239" s="4" t="s">
        <v>6060</v>
      </c>
      <c r="C3239" s="4" t="s">
        <v>3076</v>
      </c>
    </row>
    <row r="3240" spans="1:3" x14ac:dyDescent="0.2">
      <c r="A3240" s="1">
        <v>3239</v>
      </c>
      <c r="B3240" s="4" t="s">
        <v>6060</v>
      </c>
      <c r="C3240" s="4" t="s">
        <v>3080</v>
      </c>
    </row>
    <row r="3241" spans="1:3" x14ac:dyDescent="0.2">
      <c r="A3241" s="1">
        <v>3240</v>
      </c>
      <c r="B3241" s="4" t="s">
        <v>6061</v>
      </c>
      <c r="C3241" s="4" t="s">
        <v>3092</v>
      </c>
    </row>
    <row r="3242" spans="1:3" x14ac:dyDescent="0.2">
      <c r="A3242" s="1">
        <v>3241</v>
      </c>
      <c r="B3242" s="4" t="s">
        <v>6062</v>
      </c>
      <c r="C3242" s="4" t="s">
        <v>3074</v>
      </c>
    </row>
    <row r="3243" spans="1:3" x14ac:dyDescent="0.2">
      <c r="A3243" s="1">
        <v>3242</v>
      </c>
      <c r="B3243" s="4" t="s">
        <v>6062</v>
      </c>
      <c r="C3243" s="4" t="s">
        <v>3724</v>
      </c>
    </row>
    <row r="3244" spans="1:3" x14ac:dyDescent="0.2">
      <c r="A3244" s="1">
        <v>3243</v>
      </c>
      <c r="B3244" s="4" t="s">
        <v>6063</v>
      </c>
      <c r="C3244" s="4" t="s">
        <v>3186</v>
      </c>
    </row>
    <row r="3245" spans="1:3" x14ac:dyDescent="0.2">
      <c r="A3245" s="1">
        <v>3244</v>
      </c>
      <c r="B3245" s="4" t="s">
        <v>6064</v>
      </c>
      <c r="C3245" s="4" t="s">
        <v>6065</v>
      </c>
    </row>
    <row r="3246" spans="1:3" x14ac:dyDescent="0.2">
      <c r="A3246" s="1">
        <v>3245</v>
      </c>
      <c r="B3246" s="4" t="s">
        <v>6066</v>
      </c>
      <c r="C3246" s="4" t="s">
        <v>3120</v>
      </c>
    </row>
    <row r="3247" spans="1:3" x14ac:dyDescent="0.2">
      <c r="A3247" s="1">
        <v>3246</v>
      </c>
      <c r="B3247" s="4" t="s">
        <v>6067</v>
      </c>
      <c r="C3247" s="4" t="s">
        <v>3124</v>
      </c>
    </row>
    <row r="3248" spans="1:3" x14ac:dyDescent="0.2">
      <c r="A3248" s="1">
        <v>3247</v>
      </c>
      <c r="B3248" s="4" t="s">
        <v>6068</v>
      </c>
      <c r="C3248" s="4" t="s">
        <v>3257</v>
      </c>
    </row>
    <row r="3249" spans="1:3" x14ac:dyDescent="0.2">
      <c r="A3249" s="1">
        <v>3248</v>
      </c>
      <c r="B3249" s="4" t="s">
        <v>6069</v>
      </c>
      <c r="C3249" s="4" t="s">
        <v>6070</v>
      </c>
    </row>
    <row r="3250" spans="1:3" x14ac:dyDescent="0.2">
      <c r="A3250" s="1">
        <v>3249</v>
      </c>
      <c r="B3250" s="4" t="s">
        <v>6071</v>
      </c>
      <c r="C3250" s="4" t="s">
        <v>3092</v>
      </c>
    </row>
    <row r="3251" spans="1:3" x14ac:dyDescent="0.2">
      <c r="A3251" s="1">
        <v>3250</v>
      </c>
      <c r="B3251" s="4" t="s">
        <v>6071</v>
      </c>
      <c r="C3251" s="4" t="s">
        <v>3094</v>
      </c>
    </row>
    <row r="3252" spans="1:3" x14ac:dyDescent="0.2">
      <c r="A3252" s="1">
        <v>3251</v>
      </c>
      <c r="B3252" s="4" t="s">
        <v>6072</v>
      </c>
      <c r="C3252" s="4" t="s">
        <v>5931</v>
      </c>
    </row>
    <row r="3253" spans="1:3" x14ac:dyDescent="0.2">
      <c r="A3253" s="1">
        <v>3252</v>
      </c>
      <c r="B3253" s="4" t="s">
        <v>6073</v>
      </c>
      <c r="C3253" s="4" t="s">
        <v>3128</v>
      </c>
    </row>
    <row r="3254" spans="1:3" x14ac:dyDescent="0.2">
      <c r="A3254" s="1">
        <v>3253</v>
      </c>
      <c r="B3254" s="4" t="s">
        <v>6073</v>
      </c>
      <c r="C3254" s="4" t="s">
        <v>3600</v>
      </c>
    </row>
    <row r="3255" spans="1:3" x14ac:dyDescent="0.2">
      <c r="A3255" s="1">
        <v>3254</v>
      </c>
      <c r="B3255" s="4" t="s">
        <v>6074</v>
      </c>
      <c r="C3255" s="4" t="s">
        <v>3076</v>
      </c>
    </row>
    <row r="3256" spans="1:3" x14ac:dyDescent="0.2">
      <c r="A3256" s="1">
        <v>3255</v>
      </c>
      <c r="B3256" s="4" t="s">
        <v>6075</v>
      </c>
      <c r="C3256" s="4" t="s">
        <v>3186</v>
      </c>
    </row>
    <row r="3257" spans="1:3" x14ac:dyDescent="0.2">
      <c r="A3257" s="1">
        <v>3256</v>
      </c>
      <c r="B3257" s="4" t="s">
        <v>6076</v>
      </c>
      <c r="C3257" s="4" t="s">
        <v>3097</v>
      </c>
    </row>
    <row r="3258" spans="1:3" x14ac:dyDescent="0.2">
      <c r="A3258" s="1">
        <v>3257</v>
      </c>
      <c r="B3258" s="4" t="s">
        <v>6077</v>
      </c>
      <c r="C3258" s="4" t="s">
        <v>3908</v>
      </c>
    </row>
    <row r="3259" spans="1:3" x14ac:dyDescent="0.2">
      <c r="A3259" s="1">
        <v>3258</v>
      </c>
      <c r="B3259" s="4" t="s">
        <v>6078</v>
      </c>
      <c r="C3259" s="4" t="s">
        <v>3084</v>
      </c>
    </row>
    <row r="3260" spans="1:3" x14ac:dyDescent="0.2">
      <c r="A3260" s="1">
        <v>3259</v>
      </c>
      <c r="B3260" s="4" t="s">
        <v>6079</v>
      </c>
      <c r="C3260" s="4" t="s">
        <v>3128</v>
      </c>
    </row>
    <row r="3261" spans="1:3" x14ac:dyDescent="0.2">
      <c r="A3261" s="1">
        <v>3260</v>
      </c>
      <c r="B3261" s="4" t="s">
        <v>6079</v>
      </c>
      <c r="C3261" s="4" t="s">
        <v>3142</v>
      </c>
    </row>
    <row r="3262" spans="1:3" x14ac:dyDescent="0.2">
      <c r="A3262" s="1">
        <v>3261</v>
      </c>
      <c r="B3262" s="4" t="s">
        <v>6080</v>
      </c>
      <c r="C3262" s="4" t="s">
        <v>3122</v>
      </c>
    </row>
    <row r="3263" spans="1:3" x14ac:dyDescent="0.2">
      <c r="A3263" s="1">
        <v>3262</v>
      </c>
      <c r="B3263" s="4" t="s">
        <v>6080</v>
      </c>
      <c r="C3263" s="4" t="s">
        <v>3468</v>
      </c>
    </row>
    <row r="3264" spans="1:3" x14ac:dyDescent="0.2">
      <c r="A3264" s="1">
        <v>3263</v>
      </c>
      <c r="B3264" s="4" t="s">
        <v>6081</v>
      </c>
      <c r="C3264" s="4" t="s">
        <v>6082</v>
      </c>
    </row>
    <row r="3265" spans="1:3" x14ac:dyDescent="0.2">
      <c r="A3265" s="1">
        <v>3264</v>
      </c>
      <c r="B3265" s="4" t="s">
        <v>6083</v>
      </c>
      <c r="C3265" s="4" t="s">
        <v>3964</v>
      </c>
    </row>
    <row r="3266" spans="1:3" x14ac:dyDescent="0.2">
      <c r="A3266" s="1">
        <v>3265</v>
      </c>
      <c r="B3266" s="4" t="s">
        <v>6084</v>
      </c>
      <c r="C3266" s="4" t="s">
        <v>3124</v>
      </c>
    </row>
    <row r="3267" spans="1:3" x14ac:dyDescent="0.2">
      <c r="A3267" s="1">
        <v>3266</v>
      </c>
      <c r="B3267" s="4" t="s">
        <v>6085</v>
      </c>
      <c r="C3267" s="4" t="s">
        <v>3106</v>
      </c>
    </row>
    <row r="3268" spans="1:3" x14ac:dyDescent="0.2">
      <c r="A3268" s="1">
        <v>3267</v>
      </c>
      <c r="B3268" s="4" t="s">
        <v>6086</v>
      </c>
      <c r="C3268" s="4" t="s">
        <v>3094</v>
      </c>
    </row>
    <row r="3269" spans="1:3" x14ac:dyDescent="0.2">
      <c r="A3269" s="1">
        <v>3268</v>
      </c>
      <c r="B3269" s="4" t="s">
        <v>6087</v>
      </c>
      <c r="C3269" s="4" t="s">
        <v>3122</v>
      </c>
    </row>
    <row r="3270" spans="1:3" x14ac:dyDescent="0.2">
      <c r="A3270" s="1">
        <v>3269</v>
      </c>
      <c r="B3270" s="4" t="s">
        <v>6088</v>
      </c>
      <c r="C3270" s="4" t="s">
        <v>3306</v>
      </c>
    </row>
    <row r="3271" spans="1:3" x14ac:dyDescent="0.2">
      <c r="A3271" s="1">
        <v>3270</v>
      </c>
      <c r="B3271" s="4" t="s">
        <v>6089</v>
      </c>
      <c r="C3271" s="4" t="s">
        <v>3080</v>
      </c>
    </row>
    <row r="3272" spans="1:3" x14ac:dyDescent="0.2">
      <c r="A3272" s="1">
        <v>3271</v>
      </c>
      <c r="B3272" s="4" t="s">
        <v>6090</v>
      </c>
      <c r="C3272" s="4" t="s">
        <v>3201</v>
      </c>
    </row>
    <row r="3273" spans="1:3" x14ac:dyDescent="0.2">
      <c r="A3273" s="1">
        <v>3272</v>
      </c>
      <c r="B3273" s="4" t="s">
        <v>6091</v>
      </c>
      <c r="C3273" s="4" t="s">
        <v>3186</v>
      </c>
    </row>
    <row r="3274" spans="1:3" x14ac:dyDescent="0.2">
      <c r="A3274" s="1">
        <v>3273</v>
      </c>
      <c r="B3274" s="4" t="s">
        <v>6092</v>
      </c>
      <c r="C3274" s="4" t="s">
        <v>4137</v>
      </c>
    </row>
    <row r="3275" spans="1:3" x14ac:dyDescent="0.2">
      <c r="A3275" s="1">
        <v>3274</v>
      </c>
      <c r="B3275" s="4" t="s">
        <v>6092</v>
      </c>
      <c r="C3275" s="4" t="s">
        <v>4397</v>
      </c>
    </row>
    <row r="3276" spans="1:3" x14ac:dyDescent="0.2">
      <c r="A3276" s="1">
        <v>3275</v>
      </c>
      <c r="B3276" s="4" t="s">
        <v>6093</v>
      </c>
      <c r="C3276" s="4" t="s">
        <v>6094</v>
      </c>
    </row>
    <row r="3277" spans="1:3" x14ac:dyDescent="0.2">
      <c r="A3277" s="1">
        <v>3276</v>
      </c>
      <c r="B3277" s="4" t="s">
        <v>6095</v>
      </c>
      <c r="C3277" s="4" t="s">
        <v>3620</v>
      </c>
    </row>
    <row r="3278" spans="1:3" x14ac:dyDescent="0.2">
      <c r="A3278" s="1">
        <v>3277</v>
      </c>
      <c r="B3278" s="4" t="s">
        <v>6096</v>
      </c>
      <c r="C3278" s="4" t="s">
        <v>3076</v>
      </c>
    </row>
    <row r="3279" spans="1:3" x14ac:dyDescent="0.2">
      <c r="A3279" s="1">
        <v>3278</v>
      </c>
      <c r="B3279" s="4" t="s">
        <v>6097</v>
      </c>
      <c r="C3279" s="4" t="s">
        <v>3142</v>
      </c>
    </row>
    <row r="3280" spans="1:3" x14ac:dyDescent="0.2">
      <c r="A3280" s="1">
        <v>3279</v>
      </c>
      <c r="B3280" s="4" t="s">
        <v>6098</v>
      </c>
      <c r="C3280" s="4" t="s">
        <v>3138</v>
      </c>
    </row>
    <row r="3281" spans="1:3" x14ac:dyDescent="0.2">
      <c r="A3281" s="1">
        <v>3280</v>
      </c>
      <c r="B3281" s="4" t="s">
        <v>6099</v>
      </c>
      <c r="C3281" s="4" t="s">
        <v>3076</v>
      </c>
    </row>
    <row r="3282" spans="1:3" x14ac:dyDescent="0.2">
      <c r="A3282" s="1">
        <v>3281</v>
      </c>
      <c r="B3282" s="4" t="s">
        <v>6100</v>
      </c>
      <c r="C3282" s="4" t="s">
        <v>3066</v>
      </c>
    </row>
    <row r="3283" spans="1:3" x14ac:dyDescent="0.2">
      <c r="A3283" s="1">
        <v>3282</v>
      </c>
      <c r="B3283" s="4" t="s">
        <v>6101</v>
      </c>
      <c r="C3283" s="4" t="s">
        <v>3764</v>
      </c>
    </row>
    <row r="3284" spans="1:3" x14ac:dyDescent="0.2">
      <c r="A3284" s="1">
        <v>3283</v>
      </c>
      <c r="B3284" s="4" t="s">
        <v>6102</v>
      </c>
      <c r="C3284" s="4" t="s">
        <v>3761</v>
      </c>
    </row>
    <row r="3285" spans="1:3" x14ac:dyDescent="0.2">
      <c r="A3285" s="1">
        <v>3284</v>
      </c>
      <c r="B3285" s="4" t="s">
        <v>6102</v>
      </c>
      <c r="C3285" s="4" t="s">
        <v>3106</v>
      </c>
    </row>
    <row r="3286" spans="1:3" x14ac:dyDescent="0.2">
      <c r="A3286" s="1">
        <v>3285</v>
      </c>
      <c r="B3286" s="4" t="s">
        <v>6103</v>
      </c>
      <c r="C3286" s="4" t="s">
        <v>3094</v>
      </c>
    </row>
    <row r="3287" spans="1:3" x14ac:dyDescent="0.2">
      <c r="A3287" s="1">
        <v>3286</v>
      </c>
      <c r="B3287" s="4" t="s">
        <v>6104</v>
      </c>
      <c r="C3287" s="4" t="s">
        <v>3122</v>
      </c>
    </row>
    <row r="3288" spans="1:3" x14ac:dyDescent="0.2">
      <c r="A3288" s="1">
        <v>3287</v>
      </c>
      <c r="B3288" s="4" t="s">
        <v>6105</v>
      </c>
      <c r="C3288" s="4" t="s">
        <v>3110</v>
      </c>
    </row>
    <row r="3289" spans="1:3" x14ac:dyDescent="0.2">
      <c r="A3289" s="1">
        <v>3288</v>
      </c>
      <c r="B3289" s="4" t="s">
        <v>6106</v>
      </c>
      <c r="C3289" s="4" t="s">
        <v>3632</v>
      </c>
    </row>
    <row r="3290" spans="1:3" x14ac:dyDescent="0.2">
      <c r="A3290" s="1">
        <v>3289</v>
      </c>
      <c r="B3290" s="4" t="s">
        <v>6107</v>
      </c>
      <c r="C3290" s="4" t="s">
        <v>3142</v>
      </c>
    </row>
    <row r="3291" spans="1:3" x14ac:dyDescent="0.2">
      <c r="A3291" s="1">
        <v>3290</v>
      </c>
      <c r="B3291" s="4" t="s">
        <v>6108</v>
      </c>
      <c r="C3291" s="4" t="s">
        <v>3092</v>
      </c>
    </row>
    <row r="3292" spans="1:3" x14ac:dyDescent="0.2">
      <c r="A3292" s="1">
        <v>3291</v>
      </c>
      <c r="B3292" s="4" t="s">
        <v>6109</v>
      </c>
      <c r="C3292" s="4" t="s">
        <v>6110</v>
      </c>
    </row>
    <row r="3293" spans="1:3" x14ac:dyDescent="0.2">
      <c r="A3293" s="1">
        <v>3292</v>
      </c>
      <c r="B3293" s="4" t="s">
        <v>6111</v>
      </c>
      <c r="C3293" s="4" t="s">
        <v>5931</v>
      </c>
    </row>
    <row r="3294" spans="1:3" x14ac:dyDescent="0.2">
      <c r="A3294" s="1">
        <v>3293</v>
      </c>
      <c r="B3294" s="4" t="s">
        <v>6112</v>
      </c>
      <c r="C3294" s="4" t="s">
        <v>3120</v>
      </c>
    </row>
    <row r="3295" spans="1:3" x14ac:dyDescent="0.2">
      <c r="A3295" s="1">
        <v>3294</v>
      </c>
      <c r="B3295" s="4" t="s">
        <v>6113</v>
      </c>
      <c r="C3295" s="4" t="s">
        <v>3066</v>
      </c>
    </row>
    <row r="3296" spans="1:3" x14ac:dyDescent="0.2">
      <c r="A3296" s="1">
        <v>3295</v>
      </c>
      <c r="B3296" s="4" t="s">
        <v>6114</v>
      </c>
      <c r="C3296" s="4" t="s">
        <v>3142</v>
      </c>
    </row>
    <row r="3297" spans="1:3" x14ac:dyDescent="0.2">
      <c r="A3297" s="1">
        <v>3296</v>
      </c>
      <c r="B3297" s="4" t="s">
        <v>6115</v>
      </c>
      <c r="C3297" s="4" t="s">
        <v>3110</v>
      </c>
    </row>
    <row r="3298" spans="1:3" x14ac:dyDescent="0.2">
      <c r="A3298" s="1">
        <v>3297</v>
      </c>
      <c r="B3298" s="4" t="s">
        <v>6116</v>
      </c>
      <c r="C3298" s="4" t="s">
        <v>3482</v>
      </c>
    </row>
    <row r="3299" spans="1:3" x14ac:dyDescent="0.2">
      <c r="A3299" s="1">
        <v>3298</v>
      </c>
      <c r="B3299" s="4" t="s">
        <v>6117</v>
      </c>
      <c r="C3299" s="4" t="s">
        <v>3097</v>
      </c>
    </row>
    <row r="3300" spans="1:3" x14ac:dyDescent="0.2">
      <c r="A3300" s="1">
        <v>3299</v>
      </c>
      <c r="B3300" s="4" t="s">
        <v>6118</v>
      </c>
      <c r="C3300" s="4" t="s">
        <v>3610</v>
      </c>
    </row>
    <row r="3301" spans="1:3" x14ac:dyDescent="0.2">
      <c r="A3301" s="1">
        <v>3300</v>
      </c>
      <c r="B3301" s="4" t="s">
        <v>6119</v>
      </c>
      <c r="C3301" s="4" t="s">
        <v>3859</v>
      </c>
    </row>
    <row r="3302" spans="1:3" x14ac:dyDescent="0.2">
      <c r="A3302" s="1">
        <v>3301</v>
      </c>
      <c r="B3302" s="4" t="s">
        <v>6119</v>
      </c>
      <c r="C3302" s="4" t="s">
        <v>3138</v>
      </c>
    </row>
    <row r="3303" spans="1:3" x14ac:dyDescent="0.2">
      <c r="A3303" s="1">
        <v>3302</v>
      </c>
      <c r="B3303" s="4" t="s">
        <v>6120</v>
      </c>
      <c r="C3303" s="4" t="s">
        <v>5595</v>
      </c>
    </row>
    <row r="3304" spans="1:3" x14ac:dyDescent="0.2">
      <c r="A3304" s="1">
        <v>3303</v>
      </c>
      <c r="B3304" s="4" t="s">
        <v>6121</v>
      </c>
      <c r="C3304" s="4" t="s">
        <v>3901</v>
      </c>
    </row>
    <row r="3305" spans="1:3" x14ac:dyDescent="0.2">
      <c r="A3305" s="1">
        <v>3304</v>
      </c>
      <c r="B3305" s="4" t="s">
        <v>6122</v>
      </c>
      <c r="C3305" s="4" t="s">
        <v>4170</v>
      </c>
    </row>
    <row r="3306" spans="1:3" x14ac:dyDescent="0.2">
      <c r="A3306" s="1">
        <v>3305</v>
      </c>
      <c r="B3306" s="4" t="s">
        <v>6123</v>
      </c>
      <c r="C3306" s="4" t="s">
        <v>3094</v>
      </c>
    </row>
    <row r="3307" spans="1:3" x14ac:dyDescent="0.2">
      <c r="A3307" s="1">
        <v>3306</v>
      </c>
      <c r="B3307" s="4" t="s">
        <v>6124</v>
      </c>
      <c r="C3307" s="4" t="s">
        <v>3092</v>
      </c>
    </row>
    <row r="3308" spans="1:3" x14ac:dyDescent="0.2">
      <c r="A3308" s="1">
        <v>3307</v>
      </c>
      <c r="B3308" s="4" t="s">
        <v>6125</v>
      </c>
      <c r="C3308" s="4" t="s">
        <v>3084</v>
      </c>
    </row>
    <row r="3309" spans="1:3" x14ac:dyDescent="0.2">
      <c r="A3309" s="1">
        <v>3308</v>
      </c>
      <c r="B3309" s="4" t="s">
        <v>6126</v>
      </c>
      <c r="C3309" s="4" t="s">
        <v>3094</v>
      </c>
    </row>
    <row r="3310" spans="1:3" x14ac:dyDescent="0.2">
      <c r="A3310" s="1">
        <v>3309</v>
      </c>
      <c r="B3310" s="4" t="s">
        <v>6127</v>
      </c>
      <c r="C3310" s="4" t="s">
        <v>3128</v>
      </c>
    </row>
    <row r="3311" spans="1:3" x14ac:dyDescent="0.2">
      <c r="A3311" s="1">
        <v>3310</v>
      </c>
      <c r="B3311" s="4" t="s">
        <v>6127</v>
      </c>
      <c r="C3311" s="4" t="s">
        <v>3265</v>
      </c>
    </row>
    <row r="3312" spans="1:3" x14ac:dyDescent="0.2">
      <c r="A3312" s="1">
        <v>3311</v>
      </c>
      <c r="B3312" s="4" t="s">
        <v>6127</v>
      </c>
      <c r="C3312" s="4" t="s">
        <v>3553</v>
      </c>
    </row>
    <row r="3313" spans="1:3" x14ac:dyDescent="0.2">
      <c r="A3313" s="1">
        <v>3312</v>
      </c>
      <c r="B3313" s="4" t="s">
        <v>6127</v>
      </c>
      <c r="C3313" s="4" t="s">
        <v>4277</v>
      </c>
    </row>
    <row r="3314" spans="1:3" x14ac:dyDescent="0.2">
      <c r="A3314" s="1">
        <v>3313</v>
      </c>
      <c r="B3314" s="4" t="s">
        <v>6128</v>
      </c>
      <c r="C3314" s="4" t="s">
        <v>6129</v>
      </c>
    </row>
    <row r="3315" spans="1:3" x14ac:dyDescent="0.2">
      <c r="A3315" s="1">
        <v>3314</v>
      </c>
      <c r="B3315" s="4" t="s">
        <v>6130</v>
      </c>
      <c r="C3315" s="4" t="s">
        <v>3086</v>
      </c>
    </row>
    <row r="3316" spans="1:3" x14ac:dyDescent="0.2">
      <c r="A3316" s="1">
        <v>3315</v>
      </c>
      <c r="B3316" s="4" t="s">
        <v>6131</v>
      </c>
      <c r="C3316" s="4" t="s">
        <v>6065</v>
      </c>
    </row>
    <row r="3317" spans="1:3" x14ac:dyDescent="0.2">
      <c r="A3317" s="1">
        <v>3316</v>
      </c>
      <c r="B3317" s="4" t="s">
        <v>6132</v>
      </c>
      <c r="C3317" s="4" t="s">
        <v>3120</v>
      </c>
    </row>
    <row r="3318" spans="1:3" x14ac:dyDescent="0.2">
      <c r="A3318" s="1">
        <v>3317</v>
      </c>
      <c r="B3318" s="4" t="s">
        <v>6133</v>
      </c>
      <c r="C3318" s="4" t="s">
        <v>3122</v>
      </c>
    </row>
    <row r="3319" spans="1:3" x14ac:dyDescent="0.2">
      <c r="A3319" s="1">
        <v>3318</v>
      </c>
      <c r="B3319" s="4" t="s">
        <v>6134</v>
      </c>
      <c r="C3319" s="4" t="s">
        <v>3082</v>
      </c>
    </row>
    <row r="3320" spans="1:3" x14ac:dyDescent="0.2">
      <c r="A3320" s="1">
        <v>3319</v>
      </c>
      <c r="B3320" s="4" t="s">
        <v>6135</v>
      </c>
      <c r="C3320" s="4" t="s">
        <v>3122</v>
      </c>
    </row>
    <row r="3321" spans="1:3" x14ac:dyDescent="0.2">
      <c r="A3321" s="1">
        <v>3320</v>
      </c>
      <c r="B3321" s="4" t="s">
        <v>6135</v>
      </c>
      <c r="C3321" s="4" t="s">
        <v>3724</v>
      </c>
    </row>
    <row r="3322" spans="1:3" x14ac:dyDescent="0.2">
      <c r="A3322" s="1">
        <v>3321</v>
      </c>
      <c r="B3322" s="4" t="s">
        <v>6135</v>
      </c>
      <c r="C3322" s="4" t="s">
        <v>3384</v>
      </c>
    </row>
    <row r="3323" spans="1:3" x14ac:dyDescent="0.2">
      <c r="A3323" s="1">
        <v>3322</v>
      </c>
      <c r="B3323" s="4" t="s">
        <v>6136</v>
      </c>
      <c r="C3323" s="4" t="s">
        <v>3186</v>
      </c>
    </row>
    <row r="3324" spans="1:3" x14ac:dyDescent="0.2">
      <c r="A3324" s="1">
        <v>3323</v>
      </c>
      <c r="B3324" s="4" t="s">
        <v>6137</v>
      </c>
      <c r="C3324" s="4" t="s">
        <v>3066</v>
      </c>
    </row>
    <row r="3325" spans="1:3" x14ac:dyDescent="0.2">
      <c r="A3325" s="1">
        <v>3324</v>
      </c>
      <c r="B3325" s="4" t="s">
        <v>6138</v>
      </c>
      <c r="C3325" s="4" t="s">
        <v>3186</v>
      </c>
    </row>
    <row r="3326" spans="1:3" x14ac:dyDescent="0.2">
      <c r="A3326" s="1">
        <v>3325</v>
      </c>
      <c r="B3326" s="4" t="s">
        <v>6139</v>
      </c>
      <c r="C3326" s="4" t="s">
        <v>3069</v>
      </c>
    </row>
    <row r="3327" spans="1:3" x14ac:dyDescent="0.2">
      <c r="A3327" s="1">
        <v>3326</v>
      </c>
      <c r="B3327" s="4" t="s">
        <v>6140</v>
      </c>
      <c r="C3327" s="4" t="s">
        <v>3106</v>
      </c>
    </row>
    <row r="3328" spans="1:3" x14ac:dyDescent="0.2">
      <c r="A3328" s="1">
        <v>3327</v>
      </c>
      <c r="B3328" s="4" t="s">
        <v>6141</v>
      </c>
      <c r="C3328" s="4" t="s">
        <v>3110</v>
      </c>
    </row>
    <row r="3329" spans="1:3" x14ac:dyDescent="0.2">
      <c r="A3329" s="1">
        <v>3328</v>
      </c>
      <c r="B3329" s="4" t="s">
        <v>6142</v>
      </c>
      <c r="C3329" s="4" t="s">
        <v>3114</v>
      </c>
    </row>
    <row r="3330" spans="1:3" x14ac:dyDescent="0.2">
      <c r="A3330" s="1">
        <v>3329</v>
      </c>
      <c r="B3330" s="4" t="s">
        <v>6143</v>
      </c>
      <c r="C3330" s="4" t="s">
        <v>3110</v>
      </c>
    </row>
    <row r="3331" spans="1:3" x14ac:dyDescent="0.2">
      <c r="A3331" s="1">
        <v>3330</v>
      </c>
      <c r="B3331" s="4" t="s">
        <v>6144</v>
      </c>
      <c r="C3331" s="4" t="s">
        <v>3114</v>
      </c>
    </row>
    <row r="3332" spans="1:3" x14ac:dyDescent="0.2">
      <c r="A3332" s="1">
        <v>3331</v>
      </c>
      <c r="B3332" s="4" t="s">
        <v>6145</v>
      </c>
      <c r="C3332" s="4" t="s">
        <v>4067</v>
      </c>
    </row>
    <row r="3333" spans="1:3" x14ac:dyDescent="0.2">
      <c r="A3333" s="1">
        <v>3332</v>
      </c>
      <c r="B3333" s="4" t="s">
        <v>6146</v>
      </c>
      <c r="C3333" s="4" t="s">
        <v>6147</v>
      </c>
    </row>
    <row r="3334" spans="1:3" x14ac:dyDescent="0.2">
      <c r="A3334" s="1">
        <v>3333</v>
      </c>
      <c r="B3334" s="4" t="s">
        <v>6148</v>
      </c>
      <c r="C3334" s="4" t="s">
        <v>3337</v>
      </c>
    </row>
    <row r="3335" spans="1:3" x14ac:dyDescent="0.2">
      <c r="A3335" s="1">
        <v>3334</v>
      </c>
      <c r="B3335" s="4" t="s">
        <v>6149</v>
      </c>
      <c r="C3335" s="4" t="s">
        <v>3084</v>
      </c>
    </row>
    <row r="3336" spans="1:3" x14ac:dyDescent="0.2">
      <c r="A3336" s="1">
        <v>3335</v>
      </c>
      <c r="B3336" s="4" t="s">
        <v>6150</v>
      </c>
      <c r="C3336" s="4" t="s">
        <v>3764</v>
      </c>
    </row>
    <row r="3337" spans="1:3" x14ac:dyDescent="0.2">
      <c r="A3337" s="1">
        <v>3336</v>
      </c>
      <c r="B3337" s="4" t="s">
        <v>6151</v>
      </c>
      <c r="C3337" s="4" t="s">
        <v>3186</v>
      </c>
    </row>
    <row r="3338" spans="1:3" x14ac:dyDescent="0.2">
      <c r="A3338" s="1">
        <v>3337</v>
      </c>
      <c r="B3338" s="4" t="s">
        <v>6152</v>
      </c>
      <c r="C3338" s="4" t="s">
        <v>3186</v>
      </c>
    </row>
    <row r="3339" spans="1:3" x14ac:dyDescent="0.2">
      <c r="A3339" s="1">
        <v>3338</v>
      </c>
      <c r="B3339" s="4" t="s">
        <v>6153</v>
      </c>
      <c r="C3339" s="4" t="s">
        <v>3092</v>
      </c>
    </row>
    <row r="3340" spans="1:3" x14ac:dyDescent="0.2">
      <c r="A3340" s="1">
        <v>3339</v>
      </c>
      <c r="B3340" s="4" t="s">
        <v>6154</v>
      </c>
      <c r="C3340" s="4" t="s">
        <v>3186</v>
      </c>
    </row>
    <row r="3341" spans="1:3" x14ac:dyDescent="0.2">
      <c r="A3341" s="1">
        <v>3340</v>
      </c>
      <c r="B3341" s="4" t="s">
        <v>6154</v>
      </c>
      <c r="C3341" s="4" t="s">
        <v>3110</v>
      </c>
    </row>
    <row r="3342" spans="1:3" x14ac:dyDescent="0.2">
      <c r="A3342" s="1">
        <v>3341</v>
      </c>
      <c r="B3342" s="4" t="s">
        <v>6155</v>
      </c>
      <c r="C3342" s="4" t="s">
        <v>3331</v>
      </c>
    </row>
    <row r="3343" spans="1:3" x14ac:dyDescent="0.2">
      <c r="A3343" s="1">
        <v>3342</v>
      </c>
      <c r="B3343" s="4" t="s">
        <v>6156</v>
      </c>
      <c r="C3343" s="4" t="s">
        <v>3233</v>
      </c>
    </row>
    <row r="3344" spans="1:3" x14ac:dyDescent="0.2">
      <c r="A3344" s="1">
        <v>3343</v>
      </c>
      <c r="B3344" s="4" t="s">
        <v>6157</v>
      </c>
      <c r="C3344" s="4" t="s">
        <v>3138</v>
      </c>
    </row>
    <row r="3345" spans="1:3" x14ac:dyDescent="0.2">
      <c r="A3345" s="1">
        <v>3344</v>
      </c>
      <c r="B3345" s="4" t="s">
        <v>6158</v>
      </c>
      <c r="C3345" s="4" t="s">
        <v>3122</v>
      </c>
    </row>
    <row r="3346" spans="1:3" x14ac:dyDescent="0.2">
      <c r="A3346" s="1">
        <v>3345</v>
      </c>
      <c r="B3346" s="4" t="s">
        <v>6159</v>
      </c>
      <c r="C3346" s="4" t="s">
        <v>4065</v>
      </c>
    </row>
    <row r="3347" spans="1:3" x14ac:dyDescent="0.2">
      <c r="A3347" s="1">
        <v>3346</v>
      </c>
      <c r="B3347" s="4" t="s">
        <v>6160</v>
      </c>
      <c r="C3347" s="4" t="s">
        <v>5136</v>
      </c>
    </row>
    <row r="3348" spans="1:3" x14ac:dyDescent="0.2">
      <c r="A3348" s="1">
        <v>3347</v>
      </c>
      <c r="B3348" s="4" t="s">
        <v>6161</v>
      </c>
      <c r="C3348" s="4" t="s">
        <v>3122</v>
      </c>
    </row>
    <row r="3349" spans="1:3" x14ac:dyDescent="0.2">
      <c r="A3349" s="1">
        <v>3348</v>
      </c>
      <c r="B3349" s="4" t="s">
        <v>6162</v>
      </c>
      <c r="C3349" s="4" t="s">
        <v>6110</v>
      </c>
    </row>
    <row r="3350" spans="1:3" x14ac:dyDescent="0.2">
      <c r="A3350" s="1">
        <v>3349</v>
      </c>
      <c r="B3350" s="4" t="s">
        <v>6163</v>
      </c>
      <c r="C3350" s="4" t="s">
        <v>3114</v>
      </c>
    </row>
    <row r="3351" spans="1:3" x14ac:dyDescent="0.2">
      <c r="A3351" s="1">
        <v>3350</v>
      </c>
      <c r="B3351" s="4" t="s">
        <v>6164</v>
      </c>
      <c r="C3351" s="4" t="s">
        <v>3186</v>
      </c>
    </row>
    <row r="3352" spans="1:3" x14ac:dyDescent="0.2">
      <c r="A3352" s="1">
        <v>3351</v>
      </c>
      <c r="B3352" s="4" t="s">
        <v>6165</v>
      </c>
      <c r="C3352" s="4" t="s">
        <v>3343</v>
      </c>
    </row>
    <row r="3353" spans="1:3" x14ac:dyDescent="0.2">
      <c r="A3353" s="1">
        <v>3352</v>
      </c>
      <c r="B3353" s="4" t="s">
        <v>6166</v>
      </c>
      <c r="C3353" s="4" t="s">
        <v>3110</v>
      </c>
    </row>
    <row r="3354" spans="1:3" x14ac:dyDescent="0.2">
      <c r="A3354" s="1">
        <v>3353</v>
      </c>
      <c r="B3354" s="4" t="s">
        <v>6167</v>
      </c>
      <c r="C3354" s="4" t="s">
        <v>3152</v>
      </c>
    </row>
    <row r="3355" spans="1:3" x14ac:dyDescent="0.2">
      <c r="A3355" s="1">
        <v>3354</v>
      </c>
      <c r="B3355" s="4" t="s">
        <v>6168</v>
      </c>
      <c r="C3355" s="4" t="s">
        <v>4273</v>
      </c>
    </row>
    <row r="3356" spans="1:3" x14ac:dyDescent="0.2">
      <c r="A3356" s="1">
        <v>3355</v>
      </c>
      <c r="B3356" s="4" t="s">
        <v>6169</v>
      </c>
      <c r="C3356" s="4" t="s">
        <v>3142</v>
      </c>
    </row>
    <row r="3357" spans="1:3" x14ac:dyDescent="0.2">
      <c r="A3357" s="1">
        <v>3356</v>
      </c>
      <c r="B3357" s="4" t="s">
        <v>6170</v>
      </c>
      <c r="C3357" s="4" t="s">
        <v>3086</v>
      </c>
    </row>
    <row r="3358" spans="1:3" x14ac:dyDescent="0.2">
      <c r="A3358" s="1">
        <v>3357</v>
      </c>
      <c r="B3358" s="4" t="s">
        <v>6171</v>
      </c>
      <c r="C3358" s="4" t="s">
        <v>6172</v>
      </c>
    </row>
    <row r="3359" spans="1:3" x14ac:dyDescent="0.2">
      <c r="A3359" s="1">
        <v>3358</v>
      </c>
      <c r="B3359" s="4" t="s">
        <v>6173</v>
      </c>
      <c r="C3359" s="4" t="s">
        <v>3669</v>
      </c>
    </row>
    <row r="3360" spans="1:3" x14ac:dyDescent="0.2">
      <c r="A3360" s="1">
        <v>3359</v>
      </c>
      <c r="B3360" s="4" t="s">
        <v>6174</v>
      </c>
      <c r="C3360" s="4" t="s">
        <v>3122</v>
      </c>
    </row>
    <row r="3361" spans="1:3" x14ac:dyDescent="0.2">
      <c r="A3361" s="1">
        <v>3360</v>
      </c>
      <c r="B3361" s="4" t="s">
        <v>6175</v>
      </c>
      <c r="C3361" s="4" t="s">
        <v>3094</v>
      </c>
    </row>
    <row r="3362" spans="1:3" x14ac:dyDescent="0.2">
      <c r="A3362" s="1">
        <v>3361</v>
      </c>
      <c r="B3362" s="4" t="s">
        <v>6176</v>
      </c>
      <c r="C3362" s="4" t="s">
        <v>3100</v>
      </c>
    </row>
    <row r="3363" spans="1:3" x14ac:dyDescent="0.2">
      <c r="A3363" s="1">
        <v>3362</v>
      </c>
      <c r="B3363" s="4" t="s">
        <v>6177</v>
      </c>
      <c r="C3363" s="4" t="s">
        <v>3120</v>
      </c>
    </row>
    <row r="3364" spans="1:3" x14ac:dyDescent="0.2">
      <c r="A3364" s="1">
        <v>3363</v>
      </c>
      <c r="B3364" s="4" t="s">
        <v>6178</v>
      </c>
      <c r="C3364" s="4" t="s">
        <v>3566</v>
      </c>
    </row>
    <row r="3365" spans="1:3" x14ac:dyDescent="0.2">
      <c r="A3365" s="1">
        <v>3364</v>
      </c>
      <c r="B3365" s="4" t="s">
        <v>6179</v>
      </c>
      <c r="C3365" s="4" t="s">
        <v>3138</v>
      </c>
    </row>
    <row r="3366" spans="1:3" x14ac:dyDescent="0.2">
      <c r="A3366" s="1">
        <v>3365</v>
      </c>
      <c r="B3366" s="4" t="s">
        <v>6180</v>
      </c>
      <c r="C3366" s="4" t="s">
        <v>3084</v>
      </c>
    </row>
    <row r="3367" spans="1:3" x14ac:dyDescent="0.2">
      <c r="A3367" s="1">
        <v>3366</v>
      </c>
      <c r="B3367" s="4" t="s">
        <v>6181</v>
      </c>
      <c r="C3367" s="4" t="s">
        <v>3084</v>
      </c>
    </row>
    <row r="3368" spans="1:3" x14ac:dyDescent="0.2">
      <c r="A3368" s="1">
        <v>3367</v>
      </c>
      <c r="B3368" s="4" t="s">
        <v>6182</v>
      </c>
      <c r="C3368" s="4" t="s">
        <v>3167</v>
      </c>
    </row>
    <row r="3369" spans="1:3" x14ac:dyDescent="0.2">
      <c r="A3369" s="1">
        <v>3368</v>
      </c>
      <c r="B3369" s="4" t="s">
        <v>6183</v>
      </c>
      <c r="C3369" s="4" t="s">
        <v>3570</v>
      </c>
    </row>
    <row r="3370" spans="1:3" x14ac:dyDescent="0.2">
      <c r="A3370" s="1">
        <v>3369</v>
      </c>
      <c r="B3370" s="4" t="s">
        <v>6184</v>
      </c>
      <c r="C3370" s="4" t="s">
        <v>3656</v>
      </c>
    </row>
    <row r="3371" spans="1:3" x14ac:dyDescent="0.2">
      <c r="A3371" s="1">
        <v>3370</v>
      </c>
      <c r="B3371" s="4" t="s">
        <v>6185</v>
      </c>
      <c r="C3371" s="4" t="s">
        <v>3122</v>
      </c>
    </row>
    <row r="3372" spans="1:3" x14ac:dyDescent="0.2">
      <c r="A3372" s="1">
        <v>3371</v>
      </c>
      <c r="B3372" s="4" t="s">
        <v>6186</v>
      </c>
      <c r="C3372" s="4" t="s">
        <v>3094</v>
      </c>
    </row>
    <row r="3373" spans="1:3" x14ac:dyDescent="0.2">
      <c r="A3373" s="1">
        <v>3372</v>
      </c>
      <c r="B3373" s="4" t="s">
        <v>6187</v>
      </c>
      <c r="C3373" s="4" t="s">
        <v>3787</v>
      </c>
    </row>
    <row r="3374" spans="1:3" x14ac:dyDescent="0.2">
      <c r="A3374" s="1">
        <v>3373</v>
      </c>
      <c r="B3374" s="4" t="s">
        <v>6188</v>
      </c>
      <c r="C3374" s="4" t="s">
        <v>3249</v>
      </c>
    </row>
    <row r="3375" spans="1:3" x14ac:dyDescent="0.2">
      <c r="A3375" s="1">
        <v>3374</v>
      </c>
      <c r="B3375" s="4" t="s">
        <v>6189</v>
      </c>
      <c r="C3375" s="4" t="s">
        <v>3573</v>
      </c>
    </row>
    <row r="3376" spans="1:3" x14ac:dyDescent="0.2">
      <c r="A3376" s="1">
        <v>3375</v>
      </c>
      <c r="B3376" s="4" t="s">
        <v>6190</v>
      </c>
      <c r="C3376" s="4" t="s">
        <v>3114</v>
      </c>
    </row>
    <row r="3377" spans="1:3" x14ac:dyDescent="0.2">
      <c r="A3377" s="1">
        <v>3376</v>
      </c>
      <c r="B3377" s="4" t="s">
        <v>6191</v>
      </c>
      <c r="C3377" s="4" t="s">
        <v>3142</v>
      </c>
    </row>
    <row r="3378" spans="1:3" x14ac:dyDescent="0.2">
      <c r="A3378" s="1">
        <v>3377</v>
      </c>
      <c r="B3378" s="4" t="s">
        <v>6192</v>
      </c>
      <c r="C3378" s="4" t="s">
        <v>3431</v>
      </c>
    </row>
    <row r="3379" spans="1:3" x14ac:dyDescent="0.2">
      <c r="A3379" s="1">
        <v>3378</v>
      </c>
      <c r="B3379" s="4" t="s">
        <v>6193</v>
      </c>
      <c r="C3379" s="4" t="s">
        <v>3473</v>
      </c>
    </row>
    <row r="3380" spans="1:3" x14ac:dyDescent="0.2">
      <c r="A3380" s="1">
        <v>3379</v>
      </c>
      <c r="B3380" s="4" t="s">
        <v>6194</v>
      </c>
      <c r="C3380" s="4" t="s">
        <v>6195</v>
      </c>
    </row>
    <row r="3381" spans="1:3" x14ac:dyDescent="0.2">
      <c r="A3381" s="1">
        <v>3380</v>
      </c>
      <c r="B3381" s="4" t="s">
        <v>6194</v>
      </c>
      <c r="C3381" s="4" t="s">
        <v>4385</v>
      </c>
    </row>
    <row r="3382" spans="1:3" x14ac:dyDescent="0.2">
      <c r="A3382" s="1">
        <v>3381</v>
      </c>
      <c r="B3382" s="4" t="s">
        <v>6196</v>
      </c>
      <c r="C3382" s="4" t="s">
        <v>3186</v>
      </c>
    </row>
    <row r="3383" spans="1:3" x14ac:dyDescent="0.2">
      <c r="A3383" s="1">
        <v>3382</v>
      </c>
      <c r="B3383" s="4" t="s">
        <v>6197</v>
      </c>
      <c r="C3383" s="4" t="s">
        <v>3171</v>
      </c>
    </row>
    <row r="3384" spans="1:3" x14ac:dyDescent="0.2">
      <c r="A3384" s="1">
        <v>3383</v>
      </c>
      <c r="B3384" s="4" t="s">
        <v>6197</v>
      </c>
      <c r="C3384" s="4" t="s">
        <v>3152</v>
      </c>
    </row>
    <row r="3385" spans="1:3" x14ac:dyDescent="0.2">
      <c r="A3385" s="1">
        <v>3384</v>
      </c>
      <c r="B3385" s="4" t="s">
        <v>6198</v>
      </c>
      <c r="C3385" s="4" t="s">
        <v>3088</v>
      </c>
    </row>
    <row r="3386" spans="1:3" x14ac:dyDescent="0.2">
      <c r="A3386" s="1">
        <v>3385</v>
      </c>
      <c r="B3386" s="4" t="s">
        <v>6198</v>
      </c>
      <c r="C3386" s="4" t="s">
        <v>3084</v>
      </c>
    </row>
    <row r="3387" spans="1:3" x14ac:dyDescent="0.2">
      <c r="A3387" s="1">
        <v>3386</v>
      </c>
      <c r="B3387" s="4" t="s">
        <v>6198</v>
      </c>
      <c r="C3387" s="4" t="s">
        <v>4790</v>
      </c>
    </row>
    <row r="3388" spans="1:3" x14ac:dyDescent="0.2">
      <c r="A3388" s="1">
        <v>3387</v>
      </c>
      <c r="B3388" s="4" t="s">
        <v>6199</v>
      </c>
      <c r="C3388" s="4" t="s">
        <v>3285</v>
      </c>
    </row>
    <row r="3389" spans="1:3" x14ac:dyDescent="0.2">
      <c r="A3389" s="1">
        <v>3388</v>
      </c>
      <c r="B3389" s="4" t="s">
        <v>6200</v>
      </c>
      <c r="C3389" s="4" t="s">
        <v>3110</v>
      </c>
    </row>
    <row r="3390" spans="1:3" x14ac:dyDescent="0.2">
      <c r="A3390" s="1">
        <v>3389</v>
      </c>
      <c r="B3390" s="4" t="s">
        <v>6201</v>
      </c>
      <c r="C3390" s="4" t="s">
        <v>3110</v>
      </c>
    </row>
    <row r="3391" spans="1:3" x14ac:dyDescent="0.2">
      <c r="A3391" s="1">
        <v>3390</v>
      </c>
      <c r="B3391" s="4" t="s">
        <v>6202</v>
      </c>
      <c r="C3391" s="4" t="s">
        <v>3146</v>
      </c>
    </row>
    <row r="3392" spans="1:3" x14ac:dyDescent="0.2">
      <c r="A3392" s="1">
        <v>3391</v>
      </c>
      <c r="B3392" s="4" t="s">
        <v>6203</v>
      </c>
      <c r="C3392" s="4" t="s">
        <v>3114</v>
      </c>
    </row>
    <row r="3393" spans="1:3" x14ac:dyDescent="0.2">
      <c r="A3393" s="1">
        <v>3392</v>
      </c>
      <c r="B3393" s="4" t="s">
        <v>6204</v>
      </c>
      <c r="C3393" s="4" t="s">
        <v>3122</v>
      </c>
    </row>
    <row r="3394" spans="1:3" x14ac:dyDescent="0.2">
      <c r="A3394" s="1">
        <v>3393</v>
      </c>
      <c r="B3394" s="4" t="s">
        <v>6205</v>
      </c>
      <c r="C3394" s="4" t="s">
        <v>3092</v>
      </c>
    </row>
    <row r="3395" spans="1:3" x14ac:dyDescent="0.2">
      <c r="A3395" s="1">
        <v>3394</v>
      </c>
      <c r="B3395" s="4" t="s">
        <v>6205</v>
      </c>
      <c r="C3395" s="4" t="s">
        <v>3189</v>
      </c>
    </row>
    <row r="3396" spans="1:3" x14ac:dyDescent="0.2">
      <c r="A3396" s="1">
        <v>3395</v>
      </c>
      <c r="B3396" s="4" t="s">
        <v>6206</v>
      </c>
      <c r="C3396" s="4" t="s">
        <v>3106</v>
      </c>
    </row>
    <row r="3397" spans="1:3" x14ac:dyDescent="0.2">
      <c r="A3397" s="1">
        <v>3396</v>
      </c>
      <c r="B3397" s="4" t="s">
        <v>6207</v>
      </c>
      <c r="C3397" s="4" t="s">
        <v>3213</v>
      </c>
    </row>
    <row r="3398" spans="1:3" x14ac:dyDescent="0.2">
      <c r="A3398" s="1">
        <v>3397</v>
      </c>
      <c r="B3398" s="4" t="s">
        <v>6208</v>
      </c>
      <c r="C3398" s="4" t="s">
        <v>3428</v>
      </c>
    </row>
    <row r="3399" spans="1:3" x14ac:dyDescent="0.2">
      <c r="A3399" s="1">
        <v>3398</v>
      </c>
      <c r="B3399" s="4" t="s">
        <v>6209</v>
      </c>
      <c r="C3399" s="4" t="s">
        <v>3092</v>
      </c>
    </row>
    <row r="3400" spans="1:3" x14ac:dyDescent="0.2">
      <c r="A3400" s="1">
        <v>3399</v>
      </c>
      <c r="B3400" s="4" t="s">
        <v>6210</v>
      </c>
      <c r="C3400" s="4" t="s">
        <v>3120</v>
      </c>
    </row>
    <row r="3401" spans="1:3" x14ac:dyDescent="0.2">
      <c r="A3401" s="1">
        <v>3400</v>
      </c>
      <c r="B3401" s="4" t="s">
        <v>6211</v>
      </c>
      <c r="C3401" s="4" t="s">
        <v>3146</v>
      </c>
    </row>
    <row r="3402" spans="1:3" x14ac:dyDescent="0.2">
      <c r="A3402" s="1">
        <v>3401</v>
      </c>
      <c r="B3402" s="4" t="s">
        <v>6212</v>
      </c>
      <c r="C3402" s="4" t="s">
        <v>3092</v>
      </c>
    </row>
    <row r="3403" spans="1:3" x14ac:dyDescent="0.2">
      <c r="A3403" s="1">
        <v>3402</v>
      </c>
      <c r="B3403" s="4" t="s">
        <v>6213</v>
      </c>
      <c r="C3403" s="4" t="s">
        <v>3100</v>
      </c>
    </row>
    <row r="3404" spans="1:3" x14ac:dyDescent="0.2">
      <c r="A3404" s="1">
        <v>3403</v>
      </c>
      <c r="B3404" s="4" t="s">
        <v>6214</v>
      </c>
      <c r="C3404" s="4" t="s">
        <v>3084</v>
      </c>
    </row>
    <row r="3405" spans="1:3" x14ac:dyDescent="0.2">
      <c r="A3405" s="1">
        <v>3404</v>
      </c>
      <c r="B3405" s="4" t="s">
        <v>6215</v>
      </c>
      <c r="C3405" s="4" t="s">
        <v>3092</v>
      </c>
    </row>
    <row r="3406" spans="1:3" x14ac:dyDescent="0.2">
      <c r="A3406" s="1">
        <v>3405</v>
      </c>
      <c r="B3406" s="4" t="s">
        <v>6216</v>
      </c>
      <c r="C3406" s="4" t="s">
        <v>3122</v>
      </c>
    </row>
    <row r="3407" spans="1:3" x14ac:dyDescent="0.2">
      <c r="A3407" s="1">
        <v>3406</v>
      </c>
      <c r="B3407" s="4" t="s">
        <v>6217</v>
      </c>
      <c r="C3407" s="4" t="s">
        <v>4841</v>
      </c>
    </row>
    <row r="3408" spans="1:3" x14ac:dyDescent="0.2">
      <c r="A3408" s="1">
        <v>3407</v>
      </c>
      <c r="B3408" s="4" t="s">
        <v>6218</v>
      </c>
      <c r="C3408" s="4" t="s">
        <v>3418</v>
      </c>
    </row>
    <row r="3409" spans="1:3" x14ac:dyDescent="0.2">
      <c r="A3409" s="1">
        <v>3408</v>
      </c>
      <c r="B3409" s="4" t="s">
        <v>6218</v>
      </c>
      <c r="C3409" s="4" t="s">
        <v>3122</v>
      </c>
    </row>
    <row r="3410" spans="1:3" x14ac:dyDescent="0.2">
      <c r="A3410" s="1">
        <v>3409</v>
      </c>
      <c r="B3410" s="4" t="s">
        <v>6218</v>
      </c>
      <c r="C3410" s="4" t="s">
        <v>5431</v>
      </c>
    </row>
    <row r="3411" spans="1:3" x14ac:dyDescent="0.2">
      <c r="A3411" s="1">
        <v>3410</v>
      </c>
      <c r="B3411" s="4" t="s">
        <v>6218</v>
      </c>
      <c r="C3411" s="4" t="s">
        <v>3376</v>
      </c>
    </row>
    <row r="3412" spans="1:3" x14ac:dyDescent="0.2">
      <c r="A3412" s="1">
        <v>3411</v>
      </c>
      <c r="B3412" s="4" t="s">
        <v>6218</v>
      </c>
      <c r="C3412" s="4" t="s">
        <v>3361</v>
      </c>
    </row>
    <row r="3413" spans="1:3" x14ac:dyDescent="0.2">
      <c r="A3413" s="1">
        <v>3412</v>
      </c>
      <c r="B3413" s="4" t="s">
        <v>6218</v>
      </c>
      <c r="C3413" s="4" t="s">
        <v>3146</v>
      </c>
    </row>
    <row r="3414" spans="1:3" x14ac:dyDescent="0.2">
      <c r="A3414" s="1">
        <v>3413</v>
      </c>
      <c r="B3414" s="4" t="s">
        <v>6219</v>
      </c>
      <c r="C3414" s="4" t="s">
        <v>3110</v>
      </c>
    </row>
    <row r="3415" spans="1:3" x14ac:dyDescent="0.2">
      <c r="A3415" s="1">
        <v>3414</v>
      </c>
      <c r="B3415" s="4" t="s">
        <v>6220</v>
      </c>
      <c r="C3415" s="4" t="s">
        <v>3237</v>
      </c>
    </row>
    <row r="3416" spans="1:3" x14ac:dyDescent="0.2">
      <c r="A3416" s="1">
        <v>3415</v>
      </c>
      <c r="B3416" s="4" t="s">
        <v>6221</v>
      </c>
      <c r="C3416" s="4" t="s">
        <v>3764</v>
      </c>
    </row>
    <row r="3417" spans="1:3" x14ac:dyDescent="0.2">
      <c r="A3417" s="1">
        <v>3416</v>
      </c>
      <c r="B3417" s="4" t="s">
        <v>6222</v>
      </c>
      <c r="C3417" s="4" t="s">
        <v>3520</v>
      </c>
    </row>
    <row r="3418" spans="1:3" x14ac:dyDescent="0.2">
      <c r="A3418" s="1">
        <v>3417</v>
      </c>
      <c r="B3418" s="4" t="s">
        <v>6223</v>
      </c>
      <c r="C3418" s="4" t="s">
        <v>3074</v>
      </c>
    </row>
    <row r="3419" spans="1:3" x14ac:dyDescent="0.2">
      <c r="A3419" s="1">
        <v>3418</v>
      </c>
      <c r="B3419" s="4" t="s">
        <v>6224</v>
      </c>
      <c r="C3419" s="4" t="s">
        <v>3106</v>
      </c>
    </row>
    <row r="3420" spans="1:3" x14ac:dyDescent="0.2">
      <c r="A3420" s="1">
        <v>3419</v>
      </c>
      <c r="B3420" s="4" t="s">
        <v>6225</v>
      </c>
      <c r="C3420" s="4" t="s">
        <v>3110</v>
      </c>
    </row>
    <row r="3421" spans="1:3" x14ac:dyDescent="0.2">
      <c r="A3421" s="1">
        <v>3420</v>
      </c>
      <c r="B3421" s="4" t="s">
        <v>6226</v>
      </c>
      <c r="C3421" s="4" t="s">
        <v>3371</v>
      </c>
    </row>
    <row r="3422" spans="1:3" x14ac:dyDescent="0.2">
      <c r="A3422" s="1">
        <v>3421</v>
      </c>
      <c r="B3422" s="4" t="s">
        <v>6226</v>
      </c>
      <c r="C3422" s="4" t="s">
        <v>5288</v>
      </c>
    </row>
    <row r="3423" spans="1:3" x14ac:dyDescent="0.2">
      <c r="A3423" s="1">
        <v>3422</v>
      </c>
      <c r="B3423" s="4" t="s">
        <v>6227</v>
      </c>
      <c r="C3423" s="4" t="s">
        <v>3128</v>
      </c>
    </row>
    <row r="3424" spans="1:3" x14ac:dyDescent="0.2">
      <c r="A3424" s="1">
        <v>3423</v>
      </c>
      <c r="B3424" s="4" t="s">
        <v>6228</v>
      </c>
      <c r="C3424" s="4" t="s">
        <v>3473</v>
      </c>
    </row>
    <row r="3425" spans="1:3" x14ac:dyDescent="0.2">
      <c r="A3425" s="1">
        <v>3424</v>
      </c>
      <c r="B3425" s="4" t="s">
        <v>6229</v>
      </c>
      <c r="C3425" s="4" t="s">
        <v>3569</v>
      </c>
    </row>
    <row r="3426" spans="1:3" x14ac:dyDescent="0.2">
      <c r="A3426" s="1">
        <v>3425</v>
      </c>
      <c r="B3426" s="4" t="s">
        <v>6230</v>
      </c>
      <c r="C3426" s="4" t="s">
        <v>3074</v>
      </c>
    </row>
    <row r="3427" spans="1:3" x14ac:dyDescent="0.2">
      <c r="A3427" s="1">
        <v>3426</v>
      </c>
      <c r="B3427" s="4" t="s">
        <v>6231</v>
      </c>
      <c r="C3427" s="4" t="s">
        <v>3186</v>
      </c>
    </row>
    <row r="3428" spans="1:3" x14ac:dyDescent="0.2">
      <c r="A3428" s="1">
        <v>3427</v>
      </c>
      <c r="B3428" s="4" t="s">
        <v>6232</v>
      </c>
      <c r="C3428" s="4" t="s">
        <v>3106</v>
      </c>
    </row>
    <row r="3429" spans="1:3" x14ac:dyDescent="0.2">
      <c r="A3429" s="1">
        <v>3428</v>
      </c>
      <c r="B3429" s="4" t="s">
        <v>6233</v>
      </c>
      <c r="C3429" s="4" t="s">
        <v>5927</v>
      </c>
    </row>
    <row r="3430" spans="1:3" x14ac:dyDescent="0.2">
      <c r="A3430" s="1">
        <v>3429</v>
      </c>
      <c r="B3430" s="4" t="s">
        <v>6234</v>
      </c>
      <c r="C3430" s="4" t="s">
        <v>3128</v>
      </c>
    </row>
    <row r="3431" spans="1:3" x14ac:dyDescent="0.2">
      <c r="A3431" s="1">
        <v>3430</v>
      </c>
      <c r="B3431" s="4" t="s">
        <v>6235</v>
      </c>
      <c r="C3431" s="4" t="s">
        <v>3100</v>
      </c>
    </row>
    <row r="3432" spans="1:3" x14ac:dyDescent="0.2">
      <c r="A3432" s="1">
        <v>3431</v>
      </c>
      <c r="B3432" s="4" t="s">
        <v>6236</v>
      </c>
      <c r="C3432" s="4" t="s">
        <v>3146</v>
      </c>
    </row>
    <row r="3433" spans="1:3" x14ac:dyDescent="0.2">
      <c r="A3433" s="1">
        <v>3432</v>
      </c>
      <c r="B3433" s="4" t="s">
        <v>6237</v>
      </c>
      <c r="C3433" s="4" t="s">
        <v>3124</v>
      </c>
    </row>
    <row r="3434" spans="1:3" x14ac:dyDescent="0.2">
      <c r="A3434" s="1">
        <v>3433</v>
      </c>
      <c r="B3434" s="4" t="s">
        <v>6238</v>
      </c>
      <c r="C3434" s="4" t="s">
        <v>3124</v>
      </c>
    </row>
    <row r="3435" spans="1:3" x14ac:dyDescent="0.2">
      <c r="A3435" s="1">
        <v>3434</v>
      </c>
      <c r="B3435" s="4" t="s">
        <v>6239</v>
      </c>
      <c r="C3435" s="4" t="s">
        <v>3424</v>
      </c>
    </row>
    <row r="3436" spans="1:3" x14ac:dyDescent="0.2">
      <c r="A3436" s="1">
        <v>3435</v>
      </c>
      <c r="B3436" s="4" t="s">
        <v>6240</v>
      </c>
      <c r="C3436" s="4" t="s">
        <v>4569</v>
      </c>
    </row>
    <row r="3437" spans="1:3" x14ac:dyDescent="0.2">
      <c r="A3437" s="1">
        <v>3436</v>
      </c>
      <c r="B3437" s="4" t="s">
        <v>6241</v>
      </c>
      <c r="C3437" s="4" t="s">
        <v>3186</v>
      </c>
    </row>
    <row r="3438" spans="1:3" x14ac:dyDescent="0.2">
      <c r="A3438" s="1">
        <v>3437</v>
      </c>
      <c r="B3438" s="4" t="s">
        <v>6241</v>
      </c>
      <c r="C3438" s="4" t="s">
        <v>3066</v>
      </c>
    </row>
    <row r="3439" spans="1:3" x14ac:dyDescent="0.2">
      <c r="A3439" s="1">
        <v>3438</v>
      </c>
      <c r="B3439" s="4" t="s">
        <v>6241</v>
      </c>
      <c r="C3439" s="4" t="s">
        <v>3114</v>
      </c>
    </row>
    <row r="3440" spans="1:3" x14ac:dyDescent="0.2">
      <c r="A3440" s="1">
        <v>3439</v>
      </c>
      <c r="B3440" s="4" t="s">
        <v>6241</v>
      </c>
      <c r="C3440" s="4" t="s">
        <v>3615</v>
      </c>
    </row>
    <row r="3441" spans="1:3" x14ac:dyDescent="0.2">
      <c r="A3441" s="1">
        <v>3440</v>
      </c>
      <c r="B3441" s="4" t="s">
        <v>6242</v>
      </c>
      <c r="C3441" s="4" t="s">
        <v>3124</v>
      </c>
    </row>
    <row r="3442" spans="1:3" x14ac:dyDescent="0.2">
      <c r="A3442" s="1">
        <v>3441</v>
      </c>
      <c r="B3442" s="4" t="s">
        <v>6243</v>
      </c>
      <c r="C3442" s="4" t="s">
        <v>3146</v>
      </c>
    </row>
    <row r="3443" spans="1:3" x14ac:dyDescent="0.2">
      <c r="A3443" s="1">
        <v>3442</v>
      </c>
      <c r="B3443" s="4" t="s">
        <v>6244</v>
      </c>
      <c r="C3443" s="4" t="s">
        <v>3128</v>
      </c>
    </row>
    <row r="3444" spans="1:3" x14ac:dyDescent="0.2">
      <c r="A3444" s="1">
        <v>3443</v>
      </c>
      <c r="B3444" s="4" t="s">
        <v>6245</v>
      </c>
      <c r="C3444" s="4" t="s">
        <v>3142</v>
      </c>
    </row>
    <row r="3445" spans="1:3" x14ac:dyDescent="0.2">
      <c r="A3445" s="1">
        <v>3444</v>
      </c>
      <c r="B3445" s="4" t="s">
        <v>6246</v>
      </c>
      <c r="C3445" s="4" t="s">
        <v>3186</v>
      </c>
    </row>
    <row r="3446" spans="1:3" x14ac:dyDescent="0.2">
      <c r="A3446" s="1">
        <v>3445</v>
      </c>
      <c r="B3446" s="4" t="s">
        <v>6246</v>
      </c>
      <c r="C3446" s="4" t="s">
        <v>3152</v>
      </c>
    </row>
    <row r="3447" spans="1:3" x14ac:dyDescent="0.2">
      <c r="A3447" s="1">
        <v>3446</v>
      </c>
      <c r="B3447" s="4" t="s">
        <v>6247</v>
      </c>
      <c r="C3447" s="4" t="s">
        <v>3094</v>
      </c>
    </row>
    <row r="3448" spans="1:3" x14ac:dyDescent="0.2">
      <c r="A3448" s="1">
        <v>3447</v>
      </c>
      <c r="B3448" s="4" t="s">
        <v>6248</v>
      </c>
      <c r="C3448" s="4" t="s">
        <v>3106</v>
      </c>
    </row>
    <row r="3449" spans="1:3" x14ac:dyDescent="0.2">
      <c r="A3449" s="1">
        <v>3448</v>
      </c>
      <c r="B3449" s="4" t="s">
        <v>6248</v>
      </c>
      <c r="C3449" s="4" t="s">
        <v>3122</v>
      </c>
    </row>
    <row r="3450" spans="1:3" x14ac:dyDescent="0.2">
      <c r="A3450" s="1">
        <v>3449</v>
      </c>
      <c r="B3450" s="4" t="s">
        <v>6248</v>
      </c>
      <c r="C3450" s="4" t="s">
        <v>3094</v>
      </c>
    </row>
    <row r="3451" spans="1:3" x14ac:dyDescent="0.2">
      <c r="A3451" s="1">
        <v>3450</v>
      </c>
      <c r="B3451" s="4" t="s">
        <v>6249</v>
      </c>
      <c r="C3451" s="4" t="s">
        <v>3152</v>
      </c>
    </row>
    <row r="3452" spans="1:3" x14ac:dyDescent="0.2">
      <c r="A3452" s="1">
        <v>3451</v>
      </c>
      <c r="B3452" s="4" t="s">
        <v>6250</v>
      </c>
      <c r="C3452" s="4" t="s">
        <v>3114</v>
      </c>
    </row>
    <row r="3453" spans="1:3" x14ac:dyDescent="0.2">
      <c r="A3453" s="1">
        <v>3452</v>
      </c>
      <c r="B3453" s="4" t="s">
        <v>6251</v>
      </c>
      <c r="C3453" s="4" t="s">
        <v>3110</v>
      </c>
    </row>
    <row r="3454" spans="1:3" x14ac:dyDescent="0.2">
      <c r="A3454" s="1">
        <v>3453</v>
      </c>
      <c r="B3454" s="4" t="s">
        <v>6252</v>
      </c>
      <c r="C3454" s="4" t="s">
        <v>3094</v>
      </c>
    </row>
    <row r="3455" spans="1:3" x14ac:dyDescent="0.2">
      <c r="A3455" s="1">
        <v>3454</v>
      </c>
      <c r="B3455" s="4" t="s">
        <v>6253</v>
      </c>
      <c r="C3455" s="4" t="s">
        <v>3084</v>
      </c>
    </row>
    <row r="3456" spans="1:3" x14ac:dyDescent="0.2">
      <c r="A3456" s="1">
        <v>3455</v>
      </c>
      <c r="B3456" s="4" t="s">
        <v>6254</v>
      </c>
      <c r="C3456" s="4" t="s">
        <v>3142</v>
      </c>
    </row>
    <row r="3457" spans="1:3" x14ac:dyDescent="0.2">
      <c r="A3457" s="1">
        <v>3456</v>
      </c>
      <c r="B3457" s="4" t="s">
        <v>6255</v>
      </c>
      <c r="C3457" s="4" t="s">
        <v>3100</v>
      </c>
    </row>
    <row r="3458" spans="1:3" x14ac:dyDescent="0.2">
      <c r="A3458" s="1">
        <v>3457</v>
      </c>
      <c r="B3458" s="4" t="s">
        <v>6255</v>
      </c>
      <c r="C3458" s="4" t="s">
        <v>3201</v>
      </c>
    </row>
    <row r="3459" spans="1:3" x14ac:dyDescent="0.2">
      <c r="A3459" s="1">
        <v>3458</v>
      </c>
      <c r="B3459" s="4" t="s">
        <v>6256</v>
      </c>
      <c r="C3459" s="4" t="s">
        <v>5293</v>
      </c>
    </row>
    <row r="3460" spans="1:3" x14ac:dyDescent="0.2">
      <c r="A3460" s="1">
        <v>3459</v>
      </c>
      <c r="B3460" s="4" t="s">
        <v>6257</v>
      </c>
      <c r="C3460" s="4" t="s">
        <v>3092</v>
      </c>
    </row>
    <row r="3461" spans="1:3" x14ac:dyDescent="0.2">
      <c r="A3461" s="1">
        <v>3460</v>
      </c>
      <c r="B3461" s="4" t="s">
        <v>6258</v>
      </c>
      <c r="C3461" s="4" t="s">
        <v>5524</v>
      </c>
    </row>
    <row r="3462" spans="1:3" x14ac:dyDescent="0.2">
      <c r="A3462" s="1">
        <v>3461</v>
      </c>
      <c r="B3462" s="4" t="s">
        <v>6259</v>
      </c>
      <c r="C3462" s="4" t="s">
        <v>3094</v>
      </c>
    </row>
    <row r="3463" spans="1:3" x14ac:dyDescent="0.2">
      <c r="A3463" s="1">
        <v>3462</v>
      </c>
      <c r="B3463" s="4" t="s">
        <v>6260</v>
      </c>
      <c r="C3463" s="4" t="s">
        <v>3110</v>
      </c>
    </row>
    <row r="3464" spans="1:3" x14ac:dyDescent="0.2">
      <c r="A3464" s="1">
        <v>3463</v>
      </c>
      <c r="B3464" s="4" t="s">
        <v>6261</v>
      </c>
      <c r="C3464" s="4" t="s">
        <v>3270</v>
      </c>
    </row>
    <row r="3465" spans="1:3" x14ac:dyDescent="0.2">
      <c r="A3465" s="1">
        <v>3464</v>
      </c>
      <c r="B3465" s="4" t="s">
        <v>6262</v>
      </c>
      <c r="C3465" s="4" t="s">
        <v>3114</v>
      </c>
    </row>
    <row r="3466" spans="1:3" x14ac:dyDescent="0.2">
      <c r="A3466" s="1">
        <v>3465</v>
      </c>
      <c r="B3466" s="4" t="s">
        <v>6262</v>
      </c>
      <c r="C3466" s="4" t="s">
        <v>3201</v>
      </c>
    </row>
    <row r="3467" spans="1:3" x14ac:dyDescent="0.2">
      <c r="A3467" s="1">
        <v>3466</v>
      </c>
      <c r="B3467" s="4" t="s">
        <v>6263</v>
      </c>
      <c r="C3467" s="4" t="s">
        <v>3128</v>
      </c>
    </row>
    <row r="3468" spans="1:3" x14ac:dyDescent="0.2">
      <c r="A3468" s="1">
        <v>3467</v>
      </c>
      <c r="B3468" s="4" t="s">
        <v>6264</v>
      </c>
      <c r="C3468" s="4" t="s">
        <v>3146</v>
      </c>
    </row>
    <row r="3469" spans="1:3" x14ac:dyDescent="0.2">
      <c r="A3469" s="1">
        <v>3468</v>
      </c>
      <c r="B3469" s="4" t="s">
        <v>6265</v>
      </c>
      <c r="C3469" s="4" t="s">
        <v>3094</v>
      </c>
    </row>
    <row r="3470" spans="1:3" x14ac:dyDescent="0.2">
      <c r="A3470" s="1">
        <v>3469</v>
      </c>
      <c r="B3470" s="4" t="s">
        <v>6266</v>
      </c>
      <c r="C3470" s="4" t="s">
        <v>3114</v>
      </c>
    </row>
    <row r="3471" spans="1:3" x14ac:dyDescent="0.2">
      <c r="A3471" s="1">
        <v>3470</v>
      </c>
      <c r="B3471" s="4" t="s">
        <v>6267</v>
      </c>
      <c r="C3471" s="4" t="s">
        <v>3110</v>
      </c>
    </row>
    <row r="3472" spans="1:3" x14ac:dyDescent="0.2">
      <c r="A3472" s="1">
        <v>3471</v>
      </c>
      <c r="B3472" s="4" t="s">
        <v>6268</v>
      </c>
      <c r="C3472" s="4" t="s">
        <v>3163</v>
      </c>
    </row>
    <row r="3473" spans="1:3" x14ac:dyDescent="0.2">
      <c r="A3473" s="1">
        <v>3472</v>
      </c>
      <c r="B3473" s="4" t="s">
        <v>6269</v>
      </c>
      <c r="C3473" s="4" t="s">
        <v>3482</v>
      </c>
    </row>
    <row r="3474" spans="1:3" x14ac:dyDescent="0.2">
      <c r="A3474" s="1">
        <v>3473</v>
      </c>
      <c r="B3474" s="4" t="s">
        <v>6270</v>
      </c>
      <c r="C3474" s="4" t="s">
        <v>3100</v>
      </c>
    </row>
    <row r="3475" spans="1:3" x14ac:dyDescent="0.2">
      <c r="A3475" s="1">
        <v>3474</v>
      </c>
      <c r="B3475" s="4" t="s">
        <v>6271</v>
      </c>
      <c r="C3475" s="4" t="s">
        <v>3122</v>
      </c>
    </row>
    <row r="3476" spans="1:3" x14ac:dyDescent="0.2">
      <c r="A3476" s="1">
        <v>3475</v>
      </c>
      <c r="B3476" s="4" t="s">
        <v>6271</v>
      </c>
      <c r="C3476" s="4" t="s">
        <v>3097</v>
      </c>
    </row>
    <row r="3477" spans="1:3" x14ac:dyDescent="0.2">
      <c r="A3477" s="1">
        <v>3476</v>
      </c>
      <c r="B3477" s="4" t="s">
        <v>6272</v>
      </c>
      <c r="C3477" s="4" t="s">
        <v>3994</v>
      </c>
    </row>
    <row r="3478" spans="1:3" x14ac:dyDescent="0.2">
      <c r="A3478" s="1">
        <v>3477</v>
      </c>
      <c r="B3478" s="4" t="s">
        <v>6273</v>
      </c>
      <c r="C3478" s="4" t="s">
        <v>3124</v>
      </c>
    </row>
    <row r="3479" spans="1:3" x14ac:dyDescent="0.2">
      <c r="A3479" s="1">
        <v>3478</v>
      </c>
      <c r="B3479" s="4" t="s">
        <v>6273</v>
      </c>
      <c r="C3479" s="4" t="s">
        <v>3112</v>
      </c>
    </row>
    <row r="3480" spans="1:3" x14ac:dyDescent="0.2">
      <c r="A3480" s="1">
        <v>3479</v>
      </c>
      <c r="B3480" s="4" t="s">
        <v>6274</v>
      </c>
      <c r="C3480" s="4" t="s">
        <v>3142</v>
      </c>
    </row>
    <row r="3481" spans="1:3" x14ac:dyDescent="0.2">
      <c r="A3481" s="1">
        <v>3480</v>
      </c>
      <c r="B3481" s="4" t="s">
        <v>6274</v>
      </c>
      <c r="C3481" s="4" t="s">
        <v>5012</v>
      </c>
    </row>
    <row r="3482" spans="1:3" x14ac:dyDescent="0.2">
      <c r="A3482" s="1">
        <v>3481</v>
      </c>
      <c r="B3482" s="4" t="s">
        <v>6275</v>
      </c>
      <c r="C3482" s="4" t="s">
        <v>3110</v>
      </c>
    </row>
    <row r="3483" spans="1:3" x14ac:dyDescent="0.2">
      <c r="A3483" s="1">
        <v>3482</v>
      </c>
      <c r="B3483" s="4" t="s">
        <v>6276</v>
      </c>
      <c r="C3483" s="4" t="s">
        <v>3084</v>
      </c>
    </row>
    <row r="3484" spans="1:3" x14ac:dyDescent="0.2">
      <c r="A3484" s="1">
        <v>3483</v>
      </c>
      <c r="B3484" s="4" t="s">
        <v>6277</v>
      </c>
      <c r="C3484" s="4" t="s">
        <v>3066</v>
      </c>
    </row>
    <row r="3485" spans="1:3" x14ac:dyDescent="0.2">
      <c r="A3485" s="1">
        <v>3484</v>
      </c>
      <c r="B3485" s="4" t="s">
        <v>6278</v>
      </c>
      <c r="C3485" s="4" t="s">
        <v>3106</v>
      </c>
    </row>
    <row r="3486" spans="1:3" x14ac:dyDescent="0.2">
      <c r="A3486" s="1">
        <v>3485</v>
      </c>
      <c r="B3486" s="4" t="s">
        <v>6279</v>
      </c>
      <c r="C3486" s="4" t="s">
        <v>4007</v>
      </c>
    </row>
    <row r="3487" spans="1:3" x14ac:dyDescent="0.2">
      <c r="A3487" s="1">
        <v>3486</v>
      </c>
      <c r="B3487" s="4" t="s">
        <v>6280</v>
      </c>
      <c r="C3487" s="4" t="s">
        <v>3110</v>
      </c>
    </row>
    <row r="3488" spans="1:3" x14ac:dyDescent="0.2">
      <c r="A3488" s="1">
        <v>3487</v>
      </c>
      <c r="B3488" s="4" t="s">
        <v>6281</v>
      </c>
      <c r="C3488" s="4" t="s">
        <v>3110</v>
      </c>
    </row>
    <row r="3489" spans="1:3" x14ac:dyDescent="0.2">
      <c r="A3489" s="1">
        <v>3488</v>
      </c>
      <c r="B3489" s="4" t="s">
        <v>6282</v>
      </c>
      <c r="C3489" s="4" t="s">
        <v>3650</v>
      </c>
    </row>
    <row r="3490" spans="1:3" x14ac:dyDescent="0.2">
      <c r="A3490" s="1">
        <v>3489</v>
      </c>
      <c r="B3490" s="4" t="s">
        <v>6283</v>
      </c>
      <c r="C3490" s="4" t="s">
        <v>3092</v>
      </c>
    </row>
    <row r="3491" spans="1:3" x14ac:dyDescent="0.2">
      <c r="A3491" s="1">
        <v>3490</v>
      </c>
      <c r="B3491" s="4" t="s">
        <v>6284</v>
      </c>
      <c r="C3491" s="4" t="s">
        <v>3076</v>
      </c>
    </row>
    <row r="3492" spans="1:3" x14ac:dyDescent="0.2">
      <c r="A3492" s="1">
        <v>3491</v>
      </c>
      <c r="B3492" s="4" t="s">
        <v>6285</v>
      </c>
      <c r="C3492" s="4" t="s">
        <v>6286</v>
      </c>
    </row>
    <row r="3493" spans="1:3" x14ac:dyDescent="0.2">
      <c r="A3493" s="1">
        <v>3492</v>
      </c>
      <c r="B3493" s="4" t="s">
        <v>6287</v>
      </c>
      <c r="C3493" s="4" t="s">
        <v>3128</v>
      </c>
    </row>
    <row r="3494" spans="1:3" x14ac:dyDescent="0.2">
      <c r="A3494" s="1">
        <v>3493</v>
      </c>
      <c r="B3494" s="4" t="s">
        <v>6288</v>
      </c>
      <c r="C3494" s="4" t="s">
        <v>4058</v>
      </c>
    </row>
    <row r="3495" spans="1:3" x14ac:dyDescent="0.2">
      <c r="A3495" s="1">
        <v>3494</v>
      </c>
      <c r="B3495" s="4" t="s">
        <v>6289</v>
      </c>
      <c r="C3495" s="4" t="s">
        <v>3088</v>
      </c>
    </row>
    <row r="3496" spans="1:3" x14ac:dyDescent="0.2">
      <c r="A3496" s="1">
        <v>3495</v>
      </c>
      <c r="B3496" s="4" t="s">
        <v>6290</v>
      </c>
      <c r="C3496" s="4" t="s">
        <v>4006</v>
      </c>
    </row>
    <row r="3497" spans="1:3" x14ac:dyDescent="0.2">
      <c r="A3497" s="1">
        <v>3496</v>
      </c>
      <c r="B3497" s="4" t="s">
        <v>6290</v>
      </c>
      <c r="C3497" s="4" t="s">
        <v>3187</v>
      </c>
    </row>
    <row r="3498" spans="1:3" x14ac:dyDescent="0.2">
      <c r="A3498" s="1">
        <v>3497</v>
      </c>
      <c r="B3498" s="4" t="s">
        <v>6291</v>
      </c>
      <c r="C3498" s="4" t="s">
        <v>4470</v>
      </c>
    </row>
    <row r="3499" spans="1:3" x14ac:dyDescent="0.2">
      <c r="A3499" s="1">
        <v>3498</v>
      </c>
      <c r="B3499" s="4" t="s">
        <v>6292</v>
      </c>
      <c r="C3499" s="4" t="s">
        <v>3750</v>
      </c>
    </row>
    <row r="3500" spans="1:3" x14ac:dyDescent="0.2">
      <c r="A3500" s="1">
        <v>3499</v>
      </c>
      <c r="B3500" s="4" t="s">
        <v>6293</v>
      </c>
      <c r="C3500" s="4" t="s">
        <v>3674</v>
      </c>
    </row>
    <row r="3501" spans="1:3" x14ac:dyDescent="0.2">
      <c r="A3501" s="1">
        <v>3500</v>
      </c>
      <c r="B3501" s="4" t="s">
        <v>6293</v>
      </c>
      <c r="C3501" s="4" t="s">
        <v>3569</v>
      </c>
    </row>
    <row r="3502" spans="1:3" x14ac:dyDescent="0.2">
      <c r="A3502" s="1">
        <v>3501</v>
      </c>
      <c r="B3502" s="4" t="s">
        <v>6293</v>
      </c>
      <c r="C3502" s="4" t="s">
        <v>5931</v>
      </c>
    </row>
    <row r="3503" spans="1:3" x14ac:dyDescent="0.2">
      <c r="A3503" s="1">
        <v>3502</v>
      </c>
      <c r="B3503" s="4" t="s">
        <v>6293</v>
      </c>
      <c r="C3503" s="4" t="s">
        <v>6294</v>
      </c>
    </row>
    <row r="3504" spans="1:3" x14ac:dyDescent="0.2">
      <c r="A3504" s="1">
        <v>3503</v>
      </c>
      <c r="B3504" s="4" t="s">
        <v>6293</v>
      </c>
      <c r="C3504" s="4" t="s">
        <v>3186</v>
      </c>
    </row>
    <row r="3505" spans="1:3" x14ac:dyDescent="0.2">
      <c r="A3505" s="1">
        <v>3504</v>
      </c>
      <c r="B3505" s="4" t="s">
        <v>6293</v>
      </c>
      <c r="C3505" s="4" t="s">
        <v>3985</v>
      </c>
    </row>
    <row r="3506" spans="1:3" x14ac:dyDescent="0.2">
      <c r="A3506" s="1">
        <v>3505</v>
      </c>
      <c r="B3506" s="4" t="s">
        <v>6293</v>
      </c>
      <c r="C3506" s="4" t="s">
        <v>3110</v>
      </c>
    </row>
    <row r="3507" spans="1:3" x14ac:dyDescent="0.2">
      <c r="A3507" s="1">
        <v>3506</v>
      </c>
      <c r="B3507" s="4" t="s">
        <v>6293</v>
      </c>
      <c r="C3507" s="4" t="s">
        <v>3270</v>
      </c>
    </row>
    <row r="3508" spans="1:3" x14ac:dyDescent="0.2">
      <c r="A3508" s="1">
        <v>3507</v>
      </c>
      <c r="B3508" s="4" t="s">
        <v>6293</v>
      </c>
      <c r="C3508" s="4" t="s">
        <v>3632</v>
      </c>
    </row>
    <row r="3509" spans="1:3" x14ac:dyDescent="0.2">
      <c r="A3509" s="1">
        <v>3508</v>
      </c>
      <c r="B3509" s="4" t="s">
        <v>6293</v>
      </c>
      <c r="C3509" s="4" t="s">
        <v>3389</v>
      </c>
    </row>
    <row r="3510" spans="1:3" x14ac:dyDescent="0.2">
      <c r="A3510" s="1">
        <v>3509</v>
      </c>
      <c r="B3510" s="4" t="s">
        <v>6293</v>
      </c>
      <c r="C3510" s="4" t="s">
        <v>3384</v>
      </c>
    </row>
    <row r="3511" spans="1:3" x14ac:dyDescent="0.2">
      <c r="A3511" s="1">
        <v>3510</v>
      </c>
      <c r="B3511" s="4" t="s">
        <v>6295</v>
      </c>
      <c r="C3511" s="4" t="s">
        <v>3084</v>
      </c>
    </row>
    <row r="3512" spans="1:3" x14ac:dyDescent="0.2">
      <c r="A3512" s="1">
        <v>3511</v>
      </c>
      <c r="B3512" s="4" t="s">
        <v>6296</v>
      </c>
      <c r="C3512" s="4" t="s">
        <v>3669</v>
      </c>
    </row>
    <row r="3513" spans="1:3" x14ac:dyDescent="0.2">
      <c r="A3513" s="1">
        <v>3512</v>
      </c>
      <c r="B3513" s="4" t="s">
        <v>6296</v>
      </c>
      <c r="C3513" s="4" t="s">
        <v>3265</v>
      </c>
    </row>
    <row r="3514" spans="1:3" x14ac:dyDescent="0.2">
      <c r="A3514" s="1">
        <v>3513</v>
      </c>
      <c r="B3514" s="4" t="s">
        <v>6297</v>
      </c>
      <c r="C3514" s="4" t="s">
        <v>3092</v>
      </c>
    </row>
    <row r="3515" spans="1:3" x14ac:dyDescent="0.2">
      <c r="A3515" s="1">
        <v>3514</v>
      </c>
      <c r="B3515" s="4" t="s">
        <v>6297</v>
      </c>
      <c r="C3515" s="4" t="s">
        <v>3424</v>
      </c>
    </row>
    <row r="3516" spans="1:3" x14ac:dyDescent="0.2">
      <c r="A3516" s="1">
        <v>3515</v>
      </c>
      <c r="B3516" s="4" t="s">
        <v>6298</v>
      </c>
      <c r="C3516" s="4" t="s">
        <v>3600</v>
      </c>
    </row>
    <row r="3517" spans="1:3" x14ac:dyDescent="0.2">
      <c r="A3517" s="1">
        <v>3516</v>
      </c>
      <c r="B3517" s="4" t="s">
        <v>6299</v>
      </c>
      <c r="C3517" s="4" t="s">
        <v>3094</v>
      </c>
    </row>
    <row r="3518" spans="1:3" x14ac:dyDescent="0.2">
      <c r="A3518" s="1">
        <v>3517</v>
      </c>
      <c r="B3518" s="4" t="s">
        <v>6300</v>
      </c>
      <c r="C3518" s="4" t="s">
        <v>3092</v>
      </c>
    </row>
    <row r="3519" spans="1:3" x14ac:dyDescent="0.2">
      <c r="A3519" s="1">
        <v>3518</v>
      </c>
      <c r="B3519" s="4" t="s">
        <v>6301</v>
      </c>
      <c r="C3519" s="4" t="s">
        <v>3076</v>
      </c>
    </row>
    <row r="3520" spans="1:3" x14ac:dyDescent="0.2">
      <c r="A3520" s="1">
        <v>3519</v>
      </c>
      <c r="B3520" s="4" t="s">
        <v>6302</v>
      </c>
      <c r="C3520" s="4" t="s">
        <v>3186</v>
      </c>
    </row>
    <row r="3521" spans="1:3" x14ac:dyDescent="0.2">
      <c r="A3521" s="1">
        <v>3520</v>
      </c>
      <c r="B3521" s="4" t="s">
        <v>6303</v>
      </c>
      <c r="C3521" s="4" t="s">
        <v>3142</v>
      </c>
    </row>
    <row r="3522" spans="1:3" x14ac:dyDescent="0.2">
      <c r="A3522" s="1">
        <v>3521</v>
      </c>
      <c r="B3522" s="4" t="s">
        <v>6303</v>
      </c>
      <c r="C3522" s="4" t="s">
        <v>6304</v>
      </c>
    </row>
    <row r="3523" spans="1:3" x14ac:dyDescent="0.2">
      <c r="A3523" s="1">
        <v>3522</v>
      </c>
      <c r="B3523" s="4" t="s">
        <v>6305</v>
      </c>
      <c r="C3523" s="4" t="s">
        <v>3389</v>
      </c>
    </row>
    <row r="3524" spans="1:3" x14ac:dyDescent="0.2">
      <c r="A3524" s="1">
        <v>3523</v>
      </c>
      <c r="B3524" s="4" t="s">
        <v>6306</v>
      </c>
      <c r="C3524" s="4" t="s">
        <v>3142</v>
      </c>
    </row>
    <row r="3525" spans="1:3" x14ac:dyDescent="0.2">
      <c r="A3525" s="1">
        <v>3524</v>
      </c>
      <c r="B3525" s="4" t="s">
        <v>6307</v>
      </c>
      <c r="C3525" s="4" t="s">
        <v>3074</v>
      </c>
    </row>
    <row r="3526" spans="1:3" x14ac:dyDescent="0.2">
      <c r="A3526" s="1">
        <v>3525</v>
      </c>
      <c r="B3526" s="4" t="s">
        <v>6307</v>
      </c>
      <c r="C3526" s="4" t="s">
        <v>5571</v>
      </c>
    </row>
    <row r="3527" spans="1:3" x14ac:dyDescent="0.2">
      <c r="A3527" s="1">
        <v>3526</v>
      </c>
      <c r="B3527" s="4" t="s">
        <v>6308</v>
      </c>
      <c r="C3527" s="4" t="s">
        <v>3152</v>
      </c>
    </row>
    <row r="3528" spans="1:3" x14ac:dyDescent="0.2">
      <c r="A3528" s="1">
        <v>3527</v>
      </c>
      <c r="B3528" s="4" t="s">
        <v>6309</v>
      </c>
      <c r="C3528" s="4" t="s">
        <v>3122</v>
      </c>
    </row>
    <row r="3529" spans="1:3" x14ac:dyDescent="0.2">
      <c r="A3529" s="1">
        <v>3528</v>
      </c>
      <c r="B3529" s="4" t="s">
        <v>6310</v>
      </c>
      <c r="C3529" s="4" t="s">
        <v>3100</v>
      </c>
    </row>
    <row r="3530" spans="1:3" x14ac:dyDescent="0.2">
      <c r="A3530" s="1">
        <v>3529</v>
      </c>
      <c r="B3530" s="4" t="s">
        <v>6311</v>
      </c>
      <c r="C3530" s="4" t="s">
        <v>3146</v>
      </c>
    </row>
    <row r="3531" spans="1:3" x14ac:dyDescent="0.2">
      <c r="A3531" s="1">
        <v>3530</v>
      </c>
      <c r="B3531" s="4" t="s">
        <v>6312</v>
      </c>
      <c r="C3531" s="4" t="s">
        <v>3142</v>
      </c>
    </row>
    <row r="3532" spans="1:3" x14ac:dyDescent="0.2">
      <c r="A3532" s="1">
        <v>3531</v>
      </c>
      <c r="B3532" s="4" t="s">
        <v>6313</v>
      </c>
      <c r="C3532" s="4" t="s">
        <v>3122</v>
      </c>
    </row>
    <row r="3533" spans="1:3" x14ac:dyDescent="0.2">
      <c r="A3533" s="1">
        <v>3532</v>
      </c>
      <c r="B3533" s="4" t="s">
        <v>6314</v>
      </c>
      <c r="C3533" s="4" t="s">
        <v>3128</v>
      </c>
    </row>
    <row r="3534" spans="1:3" x14ac:dyDescent="0.2">
      <c r="A3534" s="1">
        <v>3533</v>
      </c>
      <c r="B3534" s="4" t="s">
        <v>6315</v>
      </c>
      <c r="C3534" s="4" t="s">
        <v>3739</v>
      </c>
    </row>
    <row r="3535" spans="1:3" x14ac:dyDescent="0.2">
      <c r="A3535" s="1">
        <v>3534</v>
      </c>
      <c r="B3535" s="4" t="s">
        <v>6316</v>
      </c>
      <c r="C3535" s="4" t="s">
        <v>3092</v>
      </c>
    </row>
    <row r="3536" spans="1:3" x14ac:dyDescent="0.2">
      <c r="A3536" s="1">
        <v>3535</v>
      </c>
      <c r="B3536" s="4" t="s">
        <v>6316</v>
      </c>
      <c r="C3536" s="4" t="s">
        <v>3881</v>
      </c>
    </row>
    <row r="3537" spans="1:3" x14ac:dyDescent="0.2">
      <c r="A3537" s="1">
        <v>3536</v>
      </c>
      <c r="B3537" s="4" t="s">
        <v>6316</v>
      </c>
      <c r="C3537" s="4" t="s">
        <v>6317</v>
      </c>
    </row>
    <row r="3538" spans="1:3" x14ac:dyDescent="0.2">
      <c r="A3538" s="1">
        <v>3537</v>
      </c>
      <c r="B3538" s="4" t="s">
        <v>6316</v>
      </c>
      <c r="C3538" s="4" t="s">
        <v>3074</v>
      </c>
    </row>
    <row r="3539" spans="1:3" x14ac:dyDescent="0.2">
      <c r="A3539" s="1">
        <v>3538</v>
      </c>
      <c r="B3539" s="4" t="s">
        <v>6316</v>
      </c>
      <c r="C3539" s="4" t="s">
        <v>3084</v>
      </c>
    </row>
    <row r="3540" spans="1:3" x14ac:dyDescent="0.2">
      <c r="A3540" s="1">
        <v>3539</v>
      </c>
      <c r="B3540" s="4" t="s">
        <v>6316</v>
      </c>
      <c r="C3540" s="4" t="s">
        <v>3114</v>
      </c>
    </row>
    <row r="3541" spans="1:3" x14ac:dyDescent="0.2">
      <c r="A3541" s="1">
        <v>3540</v>
      </c>
      <c r="B3541" s="4" t="s">
        <v>6316</v>
      </c>
      <c r="C3541" s="4" t="s">
        <v>3295</v>
      </c>
    </row>
    <row r="3542" spans="1:3" x14ac:dyDescent="0.2">
      <c r="A3542" s="1">
        <v>3541</v>
      </c>
      <c r="B3542" s="4" t="s">
        <v>6316</v>
      </c>
      <c r="C3542" s="4" t="s">
        <v>3094</v>
      </c>
    </row>
    <row r="3543" spans="1:3" x14ac:dyDescent="0.2">
      <c r="A3543" s="1">
        <v>3542</v>
      </c>
      <c r="B3543" s="4" t="s">
        <v>6318</v>
      </c>
      <c r="C3543" s="4" t="s">
        <v>3074</v>
      </c>
    </row>
    <row r="3544" spans="1:3" x14ac:dyDescent="0.2">
      <c r="A3544" s="1">
        <v>3543</v>
      </c>
      <c r="B3544" s="4" t="s">
        <v>6318</v>
      </c>
      <c r="C3544" s="4" t="s">
        <v>5170</v>
      </c>
    </row>
    <row r="3545" spans="1:3" x14ac:dyDescent="0.2">
      <c r="A3545" s="1">
        <v>3544</v>
      </c>
      <c r="B3545" s="4" t="s">
        <v>6318</v>
      </c>
      <c r="C3545" s="4" t="s">
        <v>3964</v>
      </c>
    </row>
    <row r="3546" spans="1:3" x14ac:dyDescent="0.2">
      <c r="A3546" s="1">
        <v>3545</v>
      </c>
      <c r="B3546" s="4" t="s">
        <v>6319</v>
      </c>
      <c r="C3546" s="4" t="s">
        <v>3114</v>
      </c>
    </row>
    <row r="3547" spans="1:3" x14ac:dyDescent="0.2">
      <c r="A3547" s="1">
        <v>3546</v>
      </c>
      <c r="B3547" s="4" t="s">
        <v>6320</v>
      </c>
      <c r="C3547" s="4" t="s">
        <v>3689</v>
      </c>
    </row>
    <row r="3548" spans="1:3" x14ac:dyDescent="0.2">
      <c r="A3548" s="1">
        <v>3547</v>
      </c>
      <c r="B3548" s="4" t="s">
        <v>6321</v>
      </c>
      <c r="C3548" s="4" t="s">
        <v>3074</v>
      </c>
    </row>
    <row r="3549" spans="1:3" x14ac:dyDescent="0.2">
      <c r="A3549" s="1">
        <v>3548</v>
      </c>
      <c r="B3549" s="4" t="s">
        <v>6322</v>
      </c>
      <c r="C3549" s="4" t="s">
        <v>3100</v>
      </c>
    </row>
    <row r="3550" spans="1:3" x14ac:dyDescent="0.2">
      <c r="A3550" s="1">
        <v>3549</v>
      </c>
      <c r="B3550" s="4" t="s">
        <v>6323</v>
      </c>
      <c r="C3550" s="4" t="s">
        <v>4028</v>
      </c>
    </row>
    <row r="3551" spans="1:3" x14ac:dyDescent="0.2">
      <c r="A3551" s="1">
        <v>3550</v>
      </c>
      <c r="B3551" s="4" t="s">
        <v>6324</v>
      </c>
      <c r="C3551" s="4" t="s">
        <v>3128</v>
      </c>
    </row>
    <row r="3552" spans="1:3" x14ac:dyDescent="0.2">
      <c r="A3552" s="1">
        <v>3551</v>
      </c>
      <c r="B3552" s="4" t="s">
        <v>6325</v>
      </c>
      <c r="C3552" s="4" t="s">
        <v>6326</v>
      </c>
    </row>
    <row r="3553" spans="1:3" x14ac:dyDescent="0.2">
      <c r="A3553" s="1">
        <v>3552</v>
      </c>
      <c r="B3553" s="4" t="s">
        <v>6327</v>
      </c>
      <c r="C3553" s="4" t="s">
        <v>3674</v>
      </c>
    </row>
    <row r="3554" spans="1:3" x14ac:dyDescent="0.2">
      <c r="A3554" s="1">
        <v>3553</v>
      </c>
      <c r="B3554" s="4" t="s">
        <v>6328</v>
      </c>
      <c r="C3554" s="4" t="s">
        <v>3124</v>
      </c>
    </row>
    <row r="3555" spans="1:3" x14ac:dyDescent="0.2">
      <c r="A3555" s="1">
        <v>3554</v>
      </c>
      <c r="B3555" s="4" t="s">
        <v>6329</v>
      </c>
      <c r="C3555" s="4" t="s">
        <v>5800</v>
      </c>
    </row>
    <row r="3556" spans="1:3" x14ac:dyDescent="0.2">
      <c r="A3556" s="1">
        <v>3555</v>
      </c>
      <c r="B3556" s="4" t="s">
        <v>6330</v>
      </c>
      <c r="C3556" s="4" t="s">
        <v>6331</v>
      </c>
    </row>
    <row r="3557" spans="1:3" x14ac:dyDescent="0.2">
      <c r="A3557" s="1">
        <v>3556</v>
      </c>
      <c r="B3557" s="4" t="s">
        <v>6332</v>
      </c>
      <c r="C3557" s="4" t="s">
        <v>3106</v>
      </c>
    </row>
    <row r="3558" spans="1:3" x14ac:dyDescent="0.2">
      <c r="A3558" s="1">
        <v>3557</v>
      </c>
      <c r="B3558" s="4" t="s">
        <v>6333</v>
      </c>
      <c r="C3558" s="4" t="s">
        <v>4371</v>
      </c>
    </row>
    <row r="3559" spans="1:3" x14ac:dyDescent="0.2">
      <c r="A3559" s="1">
        <v>3558</v>
      </c>
      <c r="B3559" s="4" t="s">
        <v>6334</v>
      </c>
      <c r="C3559" s="4" t="s">
        <v>3186</v>
      </c>
    </row>
    <row r="3560" spans="1:3" x14ac:dyDescent="0.2">
      <c r="A3560" s="1">
        <v>3559</v>
      </c>
      <c r="B3560" s="4" t="s">
        <v>6335</v>
      </c>
      <c r="C3560" s="4" t="s">
        <v>3306</v>
      </c>
    </row>
    <row r="3561" spans="1:3" x14ac:dyDescent="0.2">
      <c r="A3561" s="1">
        <v>3560</v>
      </c>
      <c r="B3561" s="4" t="s">
        <v>6336</v>
      </c>
      <c r="C3561" s="4" t="s">
        <v>6337</v>
      </c>
    </row>
    <row r="3562" spans="1:3" x14ac:dyDescent="0.2">
      <c r="A3562" s="1">
        <v>3561</v>
      </c>
      <c r="B3562" s="4" t="s">
        <v>6338</v>
      </c>
      <c r="C3562" s="4" t="s">
        <v>3074</v>
      </c>
    </row>
    <row r="3563" spans="1:3" x14ac:dyDescent="0.2">
      <c r="A3563" s="1">
        <v>3562</v>
      </c>
      <c r="B3563" s="4" t="s">
        <v>6339</v>
      </c>
      <c r="C3563" s="4" t="s">
        <v>3379</v>
      </c>
    </row>
    <row r="3564" spans="1:3" x14ac:dyDescent="0.2">
      <c r="A3564" s="1">
        <v>3563</v>
      </c>
      <c r="B3564" s="4" t="s">
        <v>6340</v>
      </c>
      <c r="C3564" s="4" t="s">
        <v>3076</v>
      </c>
    </row>
    <row r="3565" spans="1:3" x14ac:dyDescent="0.2">
      <c r="A3565" s="1">
        <v>3564</v>
      </c>
      <c r="B3565" s="4" t="s">
        <v>6341</v>
      </c>
      <c r="C3565" s="4" t="s">
        <v>3181</v>
      </c>
    </row>
    <row r="3566" spans="1:3" x14ac:dyDescent="0.2">
      <c r="A3566" s="1">
        <v>3565</v>
      </c>
      <c r="B3566" s="4" t="s">
        <v>6342</v>
      </c>
      <c r="C3566" s="4" t="s">
        <v>3376</v>
      </c>
    </row>
    <row r="3567" spans="1:3" x14ac:dyDescent="0.2">
      <c r="A3567" s="1">
        <v>3566</v>
      </c>
      <c r="B3567" s="4" t="s">
        <v>6343</v>
      </c>
      <c r="C3567" s="4" t="s">
        <v>3656</v>
      </c>
    </row>
    <row r="3568" spans="1:3" x14ac:dyDescent="0.2">
      <c r="A3568" s="1">
        <v>3567</v>
      </c>
      <c r="B3568" s="4" t="s">
        <v>6344</v>
      </c>
      <c r="C3568" s="4" t="s">
        <v>6286</v>
      </c>
    </row>
    <row r="3569" spans="1:3" x14ac:dyDescent="0.2">
      <c r="A3569" s="1">
        <v>3568</v>
      </c>
      <c r="B3569" s="4" t="s">
        <v>6345</v>
      </c>
      <c r="C3569" s="4" t="s">
        <v>3636</v>
      </c>
    </row>
    <row r="3570" spans="1:3" x14ac:dyDescent="0.2">
      <c r="A3570" s="1">
        <v>3569</v>
      </c>
      <c r="B3570" s="4" t="s">
        <v>6345</v>
      </c>
      <c r="C3570" s="4" t="s">
        <v>3213</v>
      </c>
    </row>
    <row r="3571" spans="1:3" x14ac:dyDescent="0.2">
      <c r="A3571" s="1">
        <v>3570</v>
      </c>
      <c r="B3571" s="4" t="s">
        <v>6346</v>
      </c>
      <c r="C3571" s="4" t="s">
        <v>3074</v>
      </c>
    </row>
    <row r="3572" spans="1:3" x14ac:dyDescent="0.2">
      <c r="A3572" s="1">
        <v>3571</v>
      </c>
      <c r="B3572" s="4" t="s">
        <v>6346</v>
      </c>
      <c r="C3572" s="4" t="s">
        <v>3106</v>
      </c>
    </row>
    <row r="3573" spans="1:3" x14ac:dyDescent="0.2">
      <c r="A3573" s="1">
        <v>3572</v>
      </c>
      <c r="B3573" s="4" t="s">
        <v>6347</v>
      </c>
      <c r="C3573" s="4" t="s">
        <v>3084</v>
      </c>
    </row>
    <row r="3574" spans="1:3" x14ac:dyDescent="0.2">
      <c r="A3574" s="1">
        <v>3573</v>
      </c>
      <c r="B3574" s="4" t="s">
        <v>6348</v>
      </c>
      <c r="C3574" s="4" t="s">
        <v>3146</v>
      </c>
    </row>
    <row r="3575" spans="1:3" x14ac:dyDescent="0.2">
      <c r="A3575" s="1">
        <v>3574</v>
      </c>
      <c r="B3575" s="4" t="s">
        <v>6349</v>
      </c>
      <c r="C3575" s="4" t="s">
        <v>3656</v>
      </c>
    </row>
    <row r="3576" spans="1:3" x14ac:dyDescent="0.2">
      <c r="A3576" s="1">
        <v>3575</v>
      </c>
      <c r="B3576" s="4" t="s">
        <v>6350</v>
      </c>
      <c r="C3576" s="4" t="s">
        <v>3122</v>
      </c>
    </row>
    <row r="3577" spans="1:3" x14ac:dyDescent="0.2">
      <c r="A3577" s="1">
        <v>3576</v>
      </c>
      <c r="B3577" s="4" t="s">
        <v>6351</v>
      </c>
      <c r="C3577" s="4" t="s">
        <v>3084</v>
      </c>
    </row>
    <row r="3578" spans="1:3" x14ac:dyDescent="0.2">
      <c r="A3578" s="1">
        <v>3577</v>
      </c>
      <c r="B3578" s="4" t="s">
        <v>6352</v>
      </c>
      <c r="C3578" s="4" t="s">
        <v>3270</v>
      </c>
    </row>
    <row r="3579" spans="1:3" x14ac:dyDescent="0.2">
      <c r="A3579" s="1">
        <v>3578</v>
      </c>
      <c r="B3579" s="4" t="s">
        <v>6353</v>
      </c>
      <c r="C3579" s="4" t="s">
        <v>4142</v>
      </c>
    </row>
    <row r="3580" spans="1:3" x14ac:dyDescent="0.2">
      <c r="A3580" s="1">
        <v>3579</v>
      </c>
      <c r="B3580" s="4" t="s">
        <v>6354</v>
      </c>
      <c r="C3580" s="4" t="s">
        <v>3094</v>
      </c>
    </row>
    <row r="3581" spans="1:3" x14ac:dyDescent="0.2">
      <c r="A3581" s="1">
        <v>3580</v>
      </c>
      <c r="B3581" s="4" t="s">
        <v>6355</v>
      </c>
      <c r="C3581" s="4" t="s">
        <v>3092</v>
      </c>
    </row>
    <row r="3582" spans="1:3" x14ac:dyDescent="0.2">
      <c r="A3582" s="1">
        <v>3581</v>
      </c>
      <c r="B3582" s="4" t="s">
        <v>6355</v>
      </c>
      <c r="C3582" s="4" t="s">
        <v>3152</v>
      </c>
    </row>
    <row r="3583" spans="1:3" x14ac:dyDescent="0.2">
      <c r="A3583" s="1">
        <v>3582</v>
      </c>
      <c r="B3583" s="4" t="s">
        <v>6356</v>
      </c>
      <c r="C3583" s="4" t="s">
        <v>3094</v>
      </c>
    </row>
    <row r="3584" spans="1:3" x14ac:dyDescent="0.2">
      <c r="A3584" s="1">
        <v>3583</v>
      </c>
      <c r="B3584" s="4" t="s">
        <v>6357</v>
      </c>
      <c r="C3584" s="4" t="s">
        <v>3106</v>
      </c>
    </row>
    <row r="3585" spans="1:3" x14ac:dyDescent="0.2">
      <c r="A3585" s="1">
        <v>3584</v>
      </c>
      <c r="B3585" s="4" t="s">
        <v>6358</v>
      </c>
      <c r="C3585" s="4" t="s">
        <v>3163</v>
      </c>
    </row>
    <row r="3586" spans="1:3" x14ac:dyDescent="0.2">
      <c r="A3586" s="1">
        <v>3585</v>
      </c>
      <c r="B3586" s="4" t="s">
        <v>6358</v>
      </c>
      <c r="C3586" s="4" t="s">
        <v>5249</v>
      </c>
    </row>
    <row r="3587" spans="1:3" x14ac:dyDescent="0.2">
      <c r="A3587" s="1">
        <v>3586</v>
      </c>
      <c r="B3587" s="4" t="s">
        <v>6359</v>
      </c>
      <c r="C3587" s="4" t="s">
        <v>3991</v>
      </c>
    </row>
    <row r="3588" spans="1:3" x14ac:dyDescent="0.2">
      <c r="A3588" s="1">
        <v>3587</v>
      </c>
      <c r="B3588" s="4" t="s">
        <v>6359</v>
      </c>
      <c r="C3588" s="4" t="s">
        <v>3128</v>
      </c>
    </row>
    <row r="3589" spans="1:3" x14ac:dyDescent="0.2">
      <c r="A3589" s="1">
        <v>3588</v>
      </c>
      <c r="B3589" s="4" t="s">
        <v>6359</v>
      </c>
      <c r="C3589" s="4" t="s">
        <v>3714</v>
      </c>
    </row>
    <row r="3590" spans="1:3" x14ac:dyDescent="0.2">
      <c r="A3590" s="1">
        <v>3589</v>
      </c>
      <c r="B3590" s="4" t="s">
        <v>6359</v>
      </c>
      <c r="C3590" s="4" t="s">
        <v>3186</v>
      </c>
    </row>
    <row r="3591" spans="1:3" x14ac:dyDescent="0.2">
      <c r="A3591" s="1">
        <v>3590</v>
      </c>
      <c r="B3591" s="4" t="s">
        <v>6359</v>
      </c>
      <c r="C3591" s="4" t="s">
        <v>3084</v>
      </c>
    </row>
    <row r="3592" spans="1:3" x14ac:dyDescent="0.2">
      <c r="A3592" s="1">
        <v>3591</v>
      </c>
      <c r="B3592" s="4" t="s">
        <v>6359</v>
      </c>
      <c r="C3592" s="4" t="s">
        <v>4607</v>
      </c>
    </row>
    <row r="3593" spans="1:3" x14ac:dyDescent="0.2">
      <c r="A3593" s="1">
        <v>3592</v>
      </c>
      <c r="B3593" s="4" t="s">
        <v>6359</v>
      </c>
      <c r="C3593" s="4" t="s">
        <v>3094</v>
      </c>
    </row>
    <row r="3594" spans="1:3" x14ac:dyDescent="0.2">
      <c r="A3594" s="1">
        <v>3593</v>
      </c>
      <c r="B3594" s="4" t="s">
        <v>6360</v>
      </c>
      <c r="C3594" s="4" t="s">
        <v>3106</v>
      </c>
    </row>
    <row r="3595" spans="1:3" x14ac:dyDescent="0.2">
      <c r="A3595" s="1">
        <v>3594</v>
      </c>
      <c r="B3595" s="4" t="s">
        <v>6361</v>
      </c>
      <c r="C3595" s="4" t="s">
        <v>3094</v>
      </c>
    </row>
    <row r="3596" spans="1:3" x14ac:dyDescent="0.2">
      <c r="A3596" s="1">
        <v>3595</v>
      </c>
      <c r="B3596" s="4" t="s">
        <v>6362</v>
      </c>
      <c r="C3596" s="4" t="s">
        <v>3245</v>
      </c>
    </row>
    <row r="3597" spans="1:3" x14ac:dyDescent="0.2">
      <c r="A3597" s="1">
        <v>3596</v>
      </c>
      <c r="B3597" s="4" t="s">
        <v>6363</v>
      </c>
      <c r="C3597" s="4" t="s">
        <v>6364</v>
      </c>
    </row>
    <row r="3598" spans="1:3" x14ac:dyDescent="0.2">
      <c r="A3598" s="1">
        <v>3597</v>
      </c>
      <c r="B3598" s="4" t="s">
        <v>6365</v>
      </c>
      <c r="C3598" s="4" t="s">
        <v>3094</v>
      </c>
    </row>
    <row r="3599" spans="1:3" x14ac:dyDescent="0.2">
      <c r="A3599" s="1">
        <v>3598</v>
      </c>
      <c r="B3599" s="4" t="s">
        <v>6366</v>
      </c>
      <c r="C3599" s="4" t="s">
        <v>3066</v>
      </c>
    </row>
    <row r="3600" spans="1:3" x14ac:dyDescent="0.2">
      <c r="A3600" s="1">
        <v>3599</v>
      </c>
      <c r="B3600" s="4" t="s">
        <v>6367</v>
      </c>
      <c r="C3600" s="4" t="s">
        <v>3124</v>
      </c>
    </row>
    <row r="3601" spans="1:3" x14ac:dyDescent="0.2">
      <c r="A3601" s="1">
        <v>3600</v>
      </c>
      <c r="B3601" s="4" t="s">
        <v>6368</v>
      </c>
      <c r="C3601" s="4" t="s">
        <v>3092</v>
      </c>
    </row>
    <row r="3602" spans="1:3" x14ac:dyDescent="0.2">
      <c r="A3602" s="1">
        <v>3601</v>
      </c>
      <c r="B3602" s="4" t="s">
        <v>6369</v>
      </c>
      <c r="C3602" s="4" t="s">
        <v>3106</v>
      </c>
    </row>
    <row r="3603" spans="1:3" x14ac:dyDescent="0.2">
      <c r="A3603" s="1">
        <v>3602</v>
      </c>
      <c r="B3603" s="4" t="s">
        <v>6370</v>
      </c>
      <c r="C3603" s="4" t="s">
        <v>3706</v>
      </c>
    </row>
    <row r="3604" spans="1:3" x14ac:dyDescent="0.2">
      <c r="A3604" s="1">
        <v>3603</v>
      </c>
      <c r="B3604" s="4" t="s">
        <v>6370</v>
      </c>
      <c r="C3604" s="4" t="s">
        <v>3108</v>
      </c>
    </row>
    <row r="3605" spans="1:3" x14ac:dyDescent="0.2">
      <c r="A3605" s="1">
        <v>3604</v>
      </c>
      <c r="B3605" s="4" t="s">
        <v>6370</v>
      </c>
      <c r="C3605" s="4" t="s">
        <v>3798</v>
      </c>
    </row>
    <row r="3606" spans="1:3" x14ac:dyDescent="0.2">
      <c r="A3606" s="1">
        <v>3605</v>
      </c>
      <c r="B3606" s="4" t="s">
        <v>6371</v>
      </c>
      <c r="C3606" s="4" t="s">
        <v>5431</v>
      </c>
    </row>
    <row r="3607" spans="1:3" x14ac:dyDescent="0.2">
      <c r="A3607" s="1">
        <v>3606</v>
      </c>
      <c r="B3607" s="4" t="s">
        <v>6372</v>
      </c>
      <c r="C3607" s="4" t="s">
        <v>3186</v>
      </c>
    </row>
    <row r="3608" spans="1:3" x14ac:dyDescent="0.2">
      <c r="A3608" s="1">
        <v>3607</v>
      </c>
      <c r="B3608" s="4" t="s">
        <v>6373</v>
      </c>
      <c r="C3608" s="4" t="s">
        <v>3201</v>
      </c>
    </row>
    <row r="3609" spans="1:3" x14ac:dyDescent="0.2">
      <c r="A3609" s="1">
        <v>3608</v>
      </c>
      <c r="B3609" s="4" t="s">
        <v>6374</v>
      </c>
      <c r="C3609" s="4" t="s">
        <v>3086</v>
      </c>
    </row>
    <row r="3610" spans="1:3" x14ac:dyDescent="0.2">
      <c r="A3610" s="1">
        <v>3609</v>
      </c>
      <c r="B3610" s="4" t="s">
        <v>6375</v>
      </c>
      <c r="C3610" s="4" t="s">
        <v>3142</v>
      </c>
    </row>
    <row r="3611" spans="1:3" x14ac:dyDescent="0.2">
      <c r="A3611" s="1">
        <v>3610</v>
      </c>
      <c r="B3611" s="4" t="s">
        <v>6376</v>
      </c>
      <c r="C3611" s="4" t="s">
        <v>3110</v>
      </c>
    </row>
    <row r="3612" spans="1:3" x14ac:dyDescent="0.2">
      <c r="A3612" s="1">
        <v>3611</v>
      </c>
      <c r="B3612" s="4" t="s">
        <v>6377</v>
      </c>
      <c r="C3612" s="4" t="s">
        <v>4107</v>
      </c>
    </row>
    <row r="3613" spans="1:3" x14ac:dyDescent="0.2">
      <c r="A3613" s="1">
        <v>3612</v>
      </c>
      <c r="B3613" s="4" t="s">
        <v>6378</v>
      </c>
      <c r="C3613" s="4" t="s">
        <v>3110</v>
      </c>
    </row>
    <row r="3614" spans="1:3" x14ac:dyDescent="0.2">
      <c r="A3614" s="1">
        <v>3613</v>
      </c>
      <c r="B3614" s="4" t="s">
        <v>6379</v>
      </c>
      <c r="C3614" s="4" t="s">
        <v>3201</v>
      </c>
    </row>
    <row r="3615" spans="1:3" x14ac:dyDescent="0.2">
      <c r="A3615" s="1">
        <v>3614</v>
      </c>
      <c r="B3615" s="4" t="s">
        <v>6380</v>
      </c>
      <c r="C3615" s="4" t="s">
        <v>3066</v>
      </c>
    </row>
    <row r="3616" spans="1:3" x14ac:dyDescent="0.2">
      <c r="A3616" s="1">
        <v>3615</v>
      </c>
      <c r="B3616" s="4" t="s">
        <v>6381</v>
      </c>
      <c r="C3616" s="4" t="s">
        <v>3122</v>
      </c>
    </row>
    <row r="3617" spans="1:3" x14ac:dyDescent="0.2">
      <c r="A3617" s="1">
        <v>3616</v>
      </c>
      <c r="B3617" s="4" t="s">
        <v>6382</v>
      </c>
      <c r="C3617" s="4" t="s">
        <v>3092</v>
      </c>
    </row>
    <row r="3618" spans="1:3" x14ac:dyDescent="0.2">
      <c r="A3618" s="1">
        <v>3617</v>
      </c>
      <c r="B3618" s="4" t="s">
        <v>6382</v>
      </c>
      <c r="C3618" s="4" t="s">
        <v>3088</v>
      </c>
    </row>
    <row r="3619" spans="1:3" x14ac:dyDescent="0.2">
      <c r="A3619" s="1">
        <v>3618</v>
      </c>
      <c r="B3619" s="4" t="s">
        <v>6383</v>
      </c>
      <c r="C3619" s="4" t="s">
        <v>3094</v>
      </c>
    </row>
    <row r="3620" spans="1:3" x14ac:dyDescent="0.2">
      <c r="A3620" s="1">
        <v>3619</v>
      </c>
      <c r="B3620" s="4" t="s">
        <v>6384</v>
      </c>
      <c r="C3620" s="4" t="s">
        <v>3471</v>
      </c>
    </row>
    <row r="3621" spans="1:3" x14ac:dyDescent="0.2">
      <c r="A3621" s="1">
        <v>3620</v>
      </c>
      <c r="B3621" s="4" t="s">
        <v>6385</v>
      </c>
      <c r="C3621" s="4" t="s">
        <v>3092</v>
      </c>
    </row>
    <row r="3622" spans="1:3" x14ac:dyDescent="0.2">
      <c r="A3622" s="1">
        <v>3621</v>
      </c>
      <c r="B3622" s="4" t="s">
        <v>6385</v>
      </c>
      <c r="C3622" s="4" t="s">
        <v>6386</v>
      </c>
    </row>
    <row r="3623" spans="1:3" x14ac:dyDescent="0.2">
      <c r="A3623" s="1">
        <v>3622</v>
      </c>
      <c r="B3623" s="4" t="s">
        <v>6387</v>
      </c>
      <c r="C3623" s="4" t="s">
        <v>3106</v>
      </c>
    </row>
    <row r="3624" spans="1:3" x14ac:dyDescent="0.2">
      <c r="A3624" s="1">
        <v>3623</v>
      </c>
      <c r="B3624" s="4" t="s">
        <v>6387</v>
      </c>
      <c r="C3624" s="4" t="s">
        <v>3146</v>
      </c>
    </row>
    <row r="3625" spans="1:3" x14ac:dyDescent="0.2">
      <c r="A3625" s="1">
        <v>3624</v>
      </c>
      <c r="B3625" s="4" t="s">
        <v>6388</v>
      </c>
      <c r="C3625" s="4" t="s">
        <v>3100</v>
      </c>
    </row>
    <row r="3626" spans="1:3" x14ac:dyDescent="0.2">
      <c r="A3626" s="1">
        <v>3625</v>
      </c>
      <c r="B3626" s="4" t="s">
        <v>6389</v>
      </c>
      <c r="C3626" s="4" t="s">
        <v>3094</v>
      </c>
    </row>
    <row r="3627" spans="1:3" x14ac:dyDescent="0.2">
      <c r="A3627" s="1">
        <v>3626</v>
      </c>
      <c r="B3627" s="4" t="s">
        <v>6390</v>
      </c>
      <c r="C3627" s="4" t="s">
        <v>3092</v>
      </c>
    </row>
    <row r="3628" spans="1:3" x14ac:dyDescent="0.2">
      <c r="A3628" s="1">
        <v>3627</v>
      </c>
      <c r="B3628" s="4" t="s">
        <v>6390</v>
      </c>
      <c r="C3628" s="4" t="s">
        <v>3122</v>
      </c>
    </row>
    <row r="3629" spans="1:3" x14ac:dyDescent="0.2">
      <c r="A3629" s="1">
        <v>3628</v>
      </c>
      <c r="B3629" s="4" t="s">
        <v>6391</v>
      </c>
      <c r="C3629" s="4" t="s">
        <v>3374</v>
      </c>
    </row>
    <row r="3630" spans="1:3" x14ac:dyDescent="0.2">
      <c r="A3630" s="1">
        <v>3629</v>
      </c>
      <c r="B3630" s="4" t="s">
        <v>6392</v>
      </c>
      <c r="C3630" s="4" t="s">
        <v>3094</v>
      </c>
    </row>
    <row r="3631" spans="1:3" x14ac:dyDescent="0.2">
      <c r="A3631" s="1">
        <v>3630</v>
      </c>
      <c r="B3631" s="4" t="s">
        <v>6393</v>
      </c>
      <c r="C3631" s="4" t="s">
        <v>3100</v>
      </c>
    </row>
    <row r="3632" spans="1:3" x14ac:dyDescent="0.2">
      <c r="A3632" s="1">
        <v>3631</v>
      </c>
      <c r="B3632" s="4" t="s">
        <v>6394</v>
      </c>
      <c r="C3632" s="4" t="s">
        <v>3249</v>
      </c>
    </row>
    <row r="3633" spans="1:3" x14ac:dyDescent="0.2">
      <c r="A3633" s="1">
        <v>3632</v>
      </c>
      <c r="B3633" s="4" t="s">
        <v>6395</v>
      </c>
      <c r="C3633" s="4" t="s">
        <v>4171</v>
      </c>
    </row>
    <row r="3634" spans="1:3" x14ac:dyDescent="0.2">
      <c r="A3634" s="1">
        <v>3633</v>
      </c>
      <c r="B3634" s="4" t="s">
        <v>6396</v>
      </c>
      <c r="C3634" s="4" t="s">
        <v>3094</v>
      </c>
    </row>
    <row r="3635" spans="1:3" x14ac:dyDescent="0.2">
      <c r="A3635" s="1">
        <v>3634</v>
      </c>
      <c r="B3635" s="4" t="s">
        <v>6397</v>
      </c>
      <c r="C3635" s="4" t="s">
        <v>3106</v>
      </c>
    </row>
    <row r="3636" spans="1:3" x14ac:dyDescent="0.2">
      <c r="A3636" s="1">
        <v>3635</v>
      </c>
      <c r="B3636" s="4" t="s">
        <v>6398</v>
      </c>
      <c r="C3636" s="4" t="s">
        <v>6399</v>
      </c>
    </row>
    <row r="3637" spans="1:3" x14ac:dyDescent="0.2">
      <c r="A3637" s="1">
        <v>3636</v>
      </c>
      <c r="B3637" s="4" t="s">
        <v>6400</v>
      </c>
      <c r="C3637" s="4" t="s">
        <v>3066</v>
      </c>
    </row>
    <row r="3638" spans="1:3" x14ac:dyDescent="0.2">
      <c r="A3638" s="1">
        <v>3637</v>
      </c>
      <c r="B3638" s="4" t="s">
        <v>6401</v>
      </c>
      <c r="C3638" s="4" t="s">
        <v>3076</v>
      </c>
    </row>
    <row r="3639" spans="1:3" x14ac:dyDescent="0.2">
      <c r="A3639" s="1">
        <v>3638</v>
      </c>
      <c r="B3639" s="4" t="s">
        <v>6402</v>
      </c>
      <c r="C3639" s="4" t="s">
        <v>3146</v>
      </c>
    </row>
    <row r="3640" spans="1:3" x14ac:dyDescent="0.2">
      <c r="A3640" s="1">
        <v>3639</v>
      </c>
      <c r="B3640" s="4" t="s">
        <v>6403</v>
      </c>
      <c r="C3640" s="4" t="s">
        <v>3295</v>
      </c>
    </row>
    <row r="3641" spans="1:3" x14ac:dyDescent="0.2">
      <c r="A3641" s="1">
        <v>3640</v>
      </c>
      <c r="B3641" s="4" t="s">
        <v>6404</v>
      </c>
      <c r="C3641" s="4" t="s">
        <v>3122</v>
      </c>
    </row>
    <row r="3642" spans="1:3" x14ac:dyDescent="0.2">
      <c r="A3642" s="1">
        <v>3641</v>
      </c>
      <c r="B3642" s="4" t="s">
        <v>6405</v>
      </c>
      <c r="C3642" s="4" t="s">
        <v>3094</v>
      </c>
    </row>
    <row r="3643" spans="1:3" x14ac:dyDescent="0.2">
      <c r="A3643" s="1">
        <v>3642</v>
      </c>
      <c r="B3643" s="4" t="s">
        <v>6406</v>
      </c>
      <c r="C3643" s="4" t="s">
        <v>3274</v>
      </c>
    </row>
    <row r="3644" spans="1:3" x14ac:dyDescent="0.2">
      <c r="A3644" s="1">
        <v>3643</v>
      </c>
      <c r="B3644" s="4" t="s">
        <v>6407</v>
      </c>
      <c r="C3644" s="4" t="s">
        <v>3198</v>
      </c>
    </row>
    <row r="3645" spans="1:3" x14ac:dyDescent="0.2">
      <c r="A3645" s="1">
        <v>3644</v>
      </c>
      <c r="B3645" s="4" t="s">
        <v>6408</v>
      </c>
      <c r="C3645" s="4" t="s">
        <v>3408</v>
      </c>
    </row>
    <row r="3646" spans="1:3" x14ac:dyDescent="0.2">
      <c r="A3646" s="1">
        <v>3645</v>
      </c>
      <c r="B3646" s="4" t="s">
        <v>6409</v>
      </c>
      <c r="C3646" s="4" t="s">
        <v>3482</v>
      </c>
    </row>
    <row r="3647" spans="1:3" x14ac:dyDescent="0.2">
      <c r="A3647" s="1">
        <v>3646</v>
      </c>
      <c r="B3647" s="4" t="s">
        <v>6410</v>
      </c>
      <c r="C3647" s="4" t="s">
        <v>3114</v>
      </c>
    </row>
    <row r="3648" spans="1:3" x14ac:dyDescent="0.2">
      <c r="A3648" s="1">
        <v>3647</v>
      </c>
      <c r="B3648" s="4" t="s">
        <v>6411</v>
      </c>
      <c r="C3648" s="4" t="s">
        <v>3239</v>
      </c>
    </row>
    <row r="3649" spans="1:3" x14ac:dyDescent="0.2">
      <c r="A3649" s="1">
        <v>3648</v>
      </c>
      <c r="B3649" s="4" t="s">
        <v>6411</v>
      </c>
      <c r="C3649" s="4" t="s">
        <v>4448</v>
      </c>
    </row>
    <row r="3650" spans="1:3" x14ac:dyDescent="0.2">
      <c r="A3650" s="1">
        <v>3649</v>
      </c>
      <c r="B3650" s="4" t="s">
        <v>6412</v>
      </c>
      <c r="C3650" s="4" t="s">
        <v>3086</v>
      </c>
    </row>
    <row r="3651" spans="1:3" x14ac:dyDescent="0.2">
      <c r="A3651" s="1">
        <v>3650</v>
      </c>
      <c r="B3651" s="4" t="s">
        <v>6413</v>
      </c>
      <c r="C3651" s="4" t="s">
        <v>3802</v>
      </c>
    </row>
    <row r="3652" spans="1:3" x14ac:dyDescent="0.2">
      <c r="A3652" s="1">
        <v>3651</v>
      </c>
      <c r="B3652" s="4" t="s">
        <v>6414</v>
      </c>
      <c r="C3652" s="4" t="s">
        <v>3094</v>
      </c>
    </row>
    <row r="3653" spans="1:3" x14ac:dyDescent="0.2">
      <c r="A3653" s="1">
        <v>3652</v>
      </c>
      <c r="B3653" s="4" t="s">
        <v>6415</v>
      </c>
      <c r="C3653" s="4" t="s">
        <v>3232</v>
      </c>
    </row>
    <row r="3654" spans="1:3" x14ac:dyDescent="0.2">
      <c r="A3654" s="1">
        <v>3653</v>
      </c>
      <c r="B3654" s="4" t="s">
        <v>6416</v>
      </c>
      <c r="C3654" s="4" t="s">
        <v>3106</v>
      </c>
    </row>
    <row r="3655" spans="1:3" x14ac:dyDescent="0.2">
      <c r="A3655" s="1">
        <v>3654</v>
      </c>
      <c r="B3655" s="4" t="s">
        <v>6417</v>
      </c>
      <c r="C3655" s="4" t="s">
        <v>3094</v>
      </c>
    </row>
    <row r="3656" spans="1:3" x14ac:dyDescent="0.2">
      <c r="A3656" s="1">
        <v>3655</v>
      </c>
      <c r="B3656" s="4" t="s">
        <v>6418</v>
      </c>
      <c r="C3656" s="4" t="s">
        <v>3128</v>
      </c>
    </row>
    <row r="3657" spans="1:3" x14ac:dyDescent="0.2">
      <c r="A3657" s="1">
        <v>3656</v>
      </c>
      <c r="B3657" s="4" t="s">
        <v>6419</v>
      </c>
      <c r="C3657" s="4" t="s">
        <v>3120</v>
      </c>
    </row>
    <row r="3658" spans="1:3" x14ac:dyDescent="0.2">
      <c r="A3658" s="1">
        <v>3657</v>
      </c>
      <c r="B3658" s="4" t="s">
        <v>6420</v>
      </c>
      <c r="C3658" s="4" t="s">
        <v>3964</v>
      </c>
    </row>
    <row r="3659" spans="1:3" x14ac:dyDescent="0.2">
      <c r="A3659" s="1">
        <v>3658</v>
      </c>
      <c r="B3659" s="4" t="s">
        <v>6421</v>
      </c>
      <c r="C3659" s="4" t="s">
        <v>3475</v>
      </c>
    </row>
    <row r="3660" spans="1:3" x14ac:dyDescent="0.2">
      <c r="A3660" s="1">
        <v>3659</v>
      </c>
      <c r="B3660" s="4" t="s">
        <v>6422</v>
      </c>
      <c r="C3660" s="4" t="s">
        <v>3142</v>
      </c>
    </row>
    <row r="3661" spans="1:3" x14ac:dyDescent="0.2">
      <c r="A3661" s="1">
        <v>3660</v>
      </c>
      <c r="B3661" s="4" t="s">
        <v>6423</v>
      </c>
      <c r="C3661" s="4" t="s">
        <v>3120</v>
      </c>
    </row>
    <row r="3662" spans="1:3" x14ac:dyDescent="0.2">
      <c r="A3662" s="1">
        <v>3661</v>
      </c>
      <c r="B3662" s="4" t="s">
        <v>6423</v>
      </c>
      <c r="C3662" s="4" t="s">
        <v>3110</v>
      </c>
    </row>
    <row r="3663" spans="1:3" x14ac:dyDescent="0.2">
      <c r="A3663" s="1">
        <v>3662</v>
      </c>
      <c r="B3663" s="4" t="s">
        <v>6424</v>
      </c>
      <c r="C3663" s="4" t="s">
        <v>3110</v>
      </c>
    </row>
    <row r="3664" spans="1:3" x14ac:dyDescent="0.2">
      <c r="A3664" s="1">
        <v>3663</v>
      </c>
      <c r="B3664" s="4" t="s">
        <v>6425</v>
      </c>
      <c r="C3664" s="4" t="s">
        <v>3600</v>
      </c>
    </row>
    <row r="3665" spans="1:3" x14ac:dyDescent="0.2">
      <c r="A3665" s="1">
        <v>3664</v>
      </c>
      <c r="B3665" s="4" t="s">
        <v>6426</v>
      </c>
      <c r="C3665" s="4" t="s">
        <v>3076</v>
      </c>
    </row>
    <row r="3666" spans="1:3" x14ac:dyDescent="0.2">
      <c r="A3666" s="1">
        <v>3665</v>
      </c>
      <c r="B3666" s="4" t="s">
        <v>6427</v>
      </c>
      <c r="C3666" s="4" t="s">
        <v>3377</v>
      </c>
    </row>
    <row r="3667" spans="1:3" x14ac:dyDescent="0.2">
      <c r="A3667" s="1">
        <v>3666</v>
      </c>
      <c r="B3667" s="4" t="s">
        <v>6428</v>
      </c>
      <c r="C3667" s="4" t="s">
        <v>3632</v>
      </c>
    </row>
    <row r="3668" spans="1:3" x14ac:dyDescent="0.2">
      <c r="A3668" s="1">
        <v>3667</v>
      </c>
      <c r="B3668" s="4" t="s">
        <v>6429</v>
      </c>
      <c r="C3668" s="4" t="s">
        <v>3315</v>
      </c>
    </row>
    <row r="3669" spans="1:3" x14ac:dyDescent="0.2">
      <c r="A3669" s="1">
        <v>3668</v>
      </c>
      <c r="B3669" s="4" t="s">
        <v>6430</v>
      </c>
      <c r="C3669" s="4" t="s">
        <v>3186</v>
      </c>
    </row>
    <row r="3670" spans="1:3" x14ac:dyDescent="0.2">
      <c r="A3670" s="1">
        <v>3669</v>
      </c>
      <c r="B3670" s="4" t="s">
        <v>6431</v>
      </c>
      <c r="C3670" s="4" t="s">
        <v>3517</v>
      </c>
    </row>
    <row r="3671" spans="1:3" x14ac:dyDescent="0.2">
      <c r="A3671" s="1">
        <v>3670</v>
      </c>
      <c r="B3671" s="4" t="s">
        <v>6432</v>
      </c>
      <c r="C3671" s="4" t="s">
        <v>3146</v>
      </c>
    </row>
    <row r="3672" spans="1:3" x14ac:dyDescent="0.2">
      <c r="A3672" s="1">
        <v>3671</v>
      </c>
      <c r="B3672" s="4" t="s">
        <v>6433</v>
      </c>
      <c r="C3672" s="4" t="s">
        <v>3084</v>
      </c>
    </row>
    <row r="3673" spans="1:3" x14ac:dyDescent="0.2">
      <c r="A3673" s="1">
        <v>3672</v>
      </c>
      <c r="B3673" s="4" t="s">
        <v>6434</v>
      </c>
      <c r="C3673" s="4" t="s">
        <v>3110</v>
      </c>
    </row>
    <row r="3674" spans="1:3" x14ac:dyDescent="0.2">
      <c r="A3674" s="1">
        <v>3673</v>
      </c>
      <c r="B3674" s="4" t="s">
        <v>6434</v>
      </c>
      <c r="C3674" s="4" t="s">
        <v>3097</v>
      </c>
    </row>
    <row r="3675" spans="1:3" x14ac:dyDescent="0.2">
      <c r="A3675" s="1">
        <v>3674</v>
      </c>
      <c r="B3675" s="4" t="s">
        <v>6435</v>
      </c>
      <c r="C3675" s="4" t="s">
        <v>3120</v>
      </c>
    </row>
    <row r="3676" spans="1:3" x14ac:dyDescent="0.2">
      <c r="A3676" s="1">
        <v>3675</v>
      </c>
      <c r="B3676" s="4" t="s">
        <v>6435</v>
      </c>
      <c r="C3676" s="4" t="s">
        <v>3843</v>
      </c>
    </row>
    <row r="3677" spans="1:3" x14ac:dyDescent="0.2">
      <c r="A3677" s="1">
        <v>3676</v>
      </c>
      <c r="B3677" s="4" t="s">
        <v>6436</v>
      </c>
      <c r="C3677" s="4" t="s">
        <v>3094</v>
      </c>
    </row>
    <row r="3678" spans="1:3" x14ac:dyDescent="0.2">
      <c r="A3678" s="1">
        <v>3677</v>
      </c>
      <c r="B3678" s="4" t="s">
        <v>6437</v>
      </c>
      <c r="C3678" s="4" t="s">
        <v>3839</v>
      </c>
    </row>
    <row r="3679" spans="1:3" x14ac:dyDescent="0.2">
      <c r="A3679" s="1">
        <v>3678</v>
      </c>
      <c r="B3679" s="4" t="s">
        <v>6438</v>
      </c>
      <c r="C3679" s="4" t="s">
        <v>3120</v>
      </c>
    </row>
    <row r="3680" spans="1:3" x14ac:dyDescent="0.2">
      <c r="A3680" s="1">
        <v>3679</v>
      </c>
      <c r="B3680" s="4" t="s">
        <v>6438</v>
      </c>
      <c r="C3680" s="4" t="s">
        <v>3802</v>
      </c>
    </row>
    <row r="3681" spans="1:3" x14ac:dyDescent="0.2">
      <c r="A3681" s="1">
        <v>3680</v>
      </c>
      <c r="B3681" s="4" t="s">
        <v>6439</v>
      </c>
      <c r="C3681" s="4" t="s">
        <v>5309</v>
      </c>
    </row>
    <row r="3682" spans="1:3" x14ac:dyDescent="0.2">
      <c r="A3682" s="1">
        <v>3681</v>
      </c>
      <c r="B3682" s="4" t="s">
        <v>6439</v>
      </c>
      <c r="C3682" s="4" t="s">
        <v>3379</v>
      </c>
    </row>
    <row r="3683" spans="1:3" x14ac:dyDescent="0.2">
      <c r="A3683" s="1">
        <v>3682</v>
      </c>
      <c r="B3683" s="4" t="s">
        <v>6440</v>
      </c>
      <c r="C3683" s="4" t="s">
        <v>3108</v>
      </c>
    </row>
    <row r="3684" spans="1:3" x14ac:dyDescent="0.2">
      <c r="A3684" s="1">
        <v>3683</v>
      </c>
      <c r="B3684" s="4" t="s">
        <v>6441</v>
      </c>
      <c r="C3684" s="4" t="s">
        <v>3822</v>
      </c>
    </row>
    <row r="3685" spans="1:3" x14ac:dyDescent="0.2">
      <c r="A3685" s="1">
        <v>3684</v>
      </c>
      <c r="B3685" s="4" t="s">
        <v>6441</v>
      </c>
      <c r="C3685" s="4" t="s">
        <v>6442</v>
      </c>
    </row>
    <row r="3686" spans="1:3" x14ac:dyDescent="0.2">
      <c r="A3686" s="1">
        <v>3685</v>
      </c>
      <c r="B3686" s="4" t="s">
        <v>6441</v>
      </c>
      <c r="C3686" s="4" t="s">
        <v>3839</v>
      </c>
    </row>
    <row r="3687" spans="1:3" x14ac:dyDescent="0.2">
      <c r="A3687" s="1">
        <v>3686</v>
      </c>
      <c r="B3687" s="4" t="s">
        <v>6443</v>
      </c>
      <c r="C3687" s="4" t="s">
        <v>6444</v>
      </c>
    </row>
    <row r="3688" spans="1:3" x14ac:dyDescent="0.2">
      <c r="A3688" s="1">
        <v>3687</v>
      </c>
      <c r="B3688" s="4" t="s">
        <v>6445</v>
      </c>
      <c r="C3688" s="4" t="s">
        <v>6446</v>
      </c>
    </row>
    <row r="3689" spans="1:3" x14ac:dyDescent="0.2">
      <c r="A3689" s="1">
        <v>3688</v>
      </c>
      <c r="B3689" s="4" t="s">
        <v>6445</v>
      </c>
      <c r="C3689" s="4" t="s">
        <v>3152</v>
      </c>
    </row>
    <row r="3690" spans="1:3" x14ac:dyDescent="0.2">
      <c r="A3690" s="1">
        <v>3689</v>
      </c>
      <c r="B3690" s="4" t="s">
        <v>6447</v>
      </c>
      <c r="C3690" s="4" t="s">
        <v>3092</v>
      </c>
    </row>
    <row r="3691" spans="1:3" x14ac:dyDescent="0.2">
      <c r="A3691" s="1">
        <v>3690</v>
      </c>
      <c r="B3691" s="4" t="s">
        <v>6448</v>
      </c>
      <c r="C3691" s="4" t="s">
        <v>3257</v>
      </c>
    </row>
    <row r="3692" spans="1:3" x14ac:dyDescent="0.2">
      <c r="A3692" s="1">
        <v>3691</v>
      </c>
      <c r="B3692" s="4" t="s">
        <v>6448</v>
      </c>
      <c r="C3692" s="4" t="s">
        <v>3084</v>
      </c>
    </row>
    <row r="3693" spans="1:3" x14ac:dyDescent="0.2">
      <c r="A3693" s="1">
        <v>3692</v>
      </c>
      <c r="B3693" s="4" t="s">
        <v>6449</v>
      </c>
      <c r="C3693" s="4" t="s">
        <v>3122</v>
      </c>
    </row>
    <row r="3694" spans="1:3" x14ac:dyDescent="0.2">
      <c r="A3694" s="1">
        <v>3693</v>
      </c>
      <c r="B3694" s="4" t="s">
        <v>6449</v>
      </c>
      <c r="C3694" s="4" t="s">
        <v>3376</v>
      </c>
    </row>
    <row r="3695" spans="1:3" x14ac:dyDescent="0.2">
      <c r="A3695" s="1">
        <v>3694</v>
      </c>
      <c r="B3695" s="4" t="s">
        <v>6450</v>
      </c>
      <c r="C3695" s="4" t="s">
        <v>3186</v>
      </c>
    </row>
    <row r="3696" spans="1:3" x14ac:dyDescent="0.2">
      <c r="A3696" s="1">
        <v>3695</v>
      </c>
      <c r="B3696" s="4" t="s">
        <v>6451</v>
      </c>
      <c r="C3696" s="4" t="s">
        <v>3092</v>
      </c>
    </row>
    <row r="3697" spans="1:3" x14ac:dyDescent="0.2">
      <c r="A3697" s="1">
        <v>3696</v>
      </c>
      <c r="B3697" s="4" t="s">
        <v>6452</v>
      </c>
      <c r="C3697" s="4" t="s">
        <v>3128</v>
      </c>
    </row>
    <row r="3698" spans="1:3" x14ac:dyDescent="0.2">
      <c r="A3698" s="1">
        <v>3697</v>
      </c>
      <c r="B3698" s="4" t="s">
        <v>6453</v>
      </c>
      <c r="C3698" s="4" t="s">
        <v>4012</v>
      </c>
    </row>
    <row r="3699" spans="1:3" x14ac:dyDescent="0.2">
      <c r="A3699" s="1">
        <v>3698</v>
      </c>
      <c r="B3699" s="4" t="s">
        <v>6453</v>
      </c>
      <c r="C3699" s="4" t="s">
        <v>6454</v>
      </c>
    </row>
    <row r="3700" spans="1:3" x14ac:dyDescent="0.2">
      <c r="A3700" s="1">
        <v>3699</v>
      </c>
      <c r="B3700" s="4" t="s">
        <v>6455</v>
      </c>
      <c r="C3700" s="4" t="s">
        <v>3843</v>
      </c>
    </row>
    <row r="3701" spans="1:3" x14ac:dyDescent="0.2">
      <c r="A3701" s="1">
        <v>3700</v>
      </c>
      <c r="B3701" s="4" t="s">
        <v>6456</v>
      </c>
      <c r="C3701" s="4" t="s">
        <v>3638</v>
      </c>
    </row>
    <row r="3702" spans="1:3" x14ac:dyDescent="0.2">
      <c r="A3702" s="1">
        <v>3701</v>
      </c>
      <c r="B3702" s="4" t="s">
        <v>6457</v>
      </c>
      <c r="C3702" s="4" t="s">
        <v>3066</v>
      </c>
    </row>
    <row r="3703" spans="1:3" x14ac:dyDescent="0.2">
      <c r="A3703" s="1">
        <v>3702</v>
      </c>
      <c r="B3703" s="4" t="s">
        <v>6458</v>
      </c>
      <c r="C3703" s="4" t="s">
        <v>3361</v>
      </c>
    </row>
    <row r="3704" spans="1:3" x14ac:dyDescent="0.2">
      <c r="A3704" s="1">
        <v>3703</v>
      </c>
      <c r="B3704" s="4" t="s">
        <v>6459</v>
      </c>
      <c r="C3704" s="4" t="s">
        <v>3379</v>
      </c>
    </row>
    <row r="3705" spans="1:3" x14ac:dyDescent="0.2">
      <c r="A3705" s="1">
        <v>3704</v>
      </c>
      <c r="B3705" s="4" t="s">
        <v>6459</v>
      </c>
      <c r="C3705" s="4" t="s">
        <v>4958</v>
      </c>
    </row>
    <row r="3706" spans="1:3" x14ac:dyDescent="0.2">
      <c r="A3706" s="1">
        <v>3705</v>
      </c>
      <c r="B3706" s="4" t="s">
        <v>6460</v>
      </c>
      <c r="C3706" s="4" t="s">
        <v>5517</v>
      </c>
    </row>
    <row r="3707" spans="1:3" x14ac:dyDescent="0.2">
      <c r="A3707" s="1">
        <v>3706</v>
      </c>
      <c r="B3707" s="4" t="s">
        <v>6461</v>
      </c>
      <c r="C3707" s="4" t="s">
        <v>3142</v>
      </c>
    </row>
    <row r="3708" spans="1:3" x14ac:dyDescent="0.2">
      <c r="A3708" s="1">
        <v>3707</v>
      </c>
      <c r="B3708" s="4" t="s">
        <v>6462</v>
      </c>
      <c r="C3708" s="4" t="s">
        <v>4850</v>
      </c>
    </row>
    <row r="3709" spans="1:3" x14ac:dyDescent="0.2">
      <c r="A3709" s="1">
        <v>3708</v>
      </c>
      <c r="B3709" s="4" t="s">
        <v>6463</v>
      </c>
      <c r="C3709" s="4" t="s">
        <v>3076</v>
      </c>
    </row>
    <row r="3710" spans="1:3" x14ac:dyDescent="0.2">
      <c r="A3710" s="1">
        <v>3709</v>
      </c>
      <c r="B3710" s="4" t="s">
        <v>6463</v>
      </c>
      <c r="C3710" s="4" t="s">
        <v>3066</v>
      </c>
    </row>
    <row r="3711" spans="1:3" x14ac:dyDescent="0.2">
      <c r="A3711" s="1">
        <v>3710</v>
      </c>
      <c r="B3711" s="4" t="s">
        <v>6464</v>
      </c>
      <c r="C3711" s="4" t="s">
        <v>3186</v>
      </c>
    </row>
    <row r="3712" spans="1:3" x14ac:dyDescent="0.2">
      <c r="A3712" s="1">
        <v>3711</v>
      </c>
      <c r="B3712" s="4" t="s">
        <v>6465</v>
      </c>
      <c r="C3712" s="4" t="s">
        <v>3122</v>
      </c>
    </row>
    <row r="3713" spans="1:3" x14ac:dyDescent="0.2">
      <c r="A3713" s="1">
        <v>3712</v>
      </c>
      <c r="B3713" s="4" t="s">
        <v>6466</v>
      </c>
      <c r="C3713" s="4" t="s">
        <v>3122</v>
      </c>
    </row>
    <row r="3714" spans="1:3" x14ac:dyDescent="0.2">
      <c r="A3714" s="1">
        <v>3713</v>
      </c>
      <c r="B3714" s="4" t="s">
        <v>6467</v>
      </c>
      <c r="C3714" s="4" t="s">
        <v>3110</v>
      </c>
    </row>
    <row r="3715" spans="1:3" x14ac:dyDescent="0.2">
      <c r="A3715" s="1">
        <v>3714</v>
      </c>
      <c r="B3715" s="4" t="s">
        <v>6468</v>
      </c>
      <c r="C3715" s="4" t="s">
        <v>3122</v>
      </c>
    </row>
    <row r="3716" spans="1:3" x14ac:dyDescent="0.2">
      <c r="A3716" s="1">
        <v>3715</v>
      </c>
      <c r="B3716" s="4" t="s">
        <v>6468</v>
      </c>
      <c r="C3716" s="4" t="s">
        <v>3146</v>
      </c>
    </row>
    <row r="3717" spans="1:3" x14ac:dyDescent="0.2">
      <c r="A3717" s="1">
        <v>3716</v>
      </c>
      <c r="B3717" s="4" t="s">
        <v>6469</v>
      </c>
      <c r="C3717" s="4" t="s">
        <v>3128</v>
      </c>
    </row>
    <row r="3718" spans="1:3" x14ac:dyDescent="0.2">
      <c r="A3718" s="1">
        <v>3717</v>
      </c>
      <c r="B3718" s="4" t="s">
        <v>6470</v>
      </c>
      <c r="C3718" s="4" t="s">
        <v>3128</v>
      </c>
    </row>
    <row r="3719" spans="1:3" x14ac:dyDescent="0.2">
      <c r="A3719" s="1">
        <v>3718</v>
      </c>
      <c r="B3719" s="4" t="s">
        <v>6471</v>
      </c>
      <c r="C3719" s="4" t="s">
        <v>3076</v>
      </c>
    </row>
    <row r="3720" spans="1:3" x14ac:dyDescent="0.2">
      <c r="A3720" s="1">
        <v>3719</v>
      </c>
      <c r="B3720" s="4" t="s">
        <v>6472</v>
      </c>
      <c r="C3720" s="4" t="s">
        <v>4171</v>
      </c>
    </row>
    <row r="3721" spans="1:3" x14ac:dyDescent="0.2">
      <c r="A3721" s="1">
        <v>3720</v>
      </c>
      <c r="B3721" s="4" t="s">
        <v>6473</v>
      </c>
      <c r="C3721" s="4" t="s">
        <v>3110</v>
      </c>
    </row>
    <row r="3722" spans="1:3" x14ac:dyDescent="0.2">
      <c r="A3722" s="1">
        <v>3721</v>
      </c>
      <c r="B3722" s="4" t="s">
        <v>6474</v>
      </c>
      <c r="C3722" s="4" t="s">
        <v>6475</v>
      </c>
    </row>
    <row r="3723" spans="1:3" x14ac:dyDescent="0.2">
      <c r="A3723" s="1">
        <v>3722</v>
      </c>
      <c r="B3723" s="4" t="s">
        <v>6476</v>
      </c>
      <c r="C3723" s="4" t="s">
        <v>3076</v>
      </c>
    </row>
    <row r="3724" spans="1:3" x14ac:dyDescent="0.2">
      <c r="A3724" s="1">
        <v>3723</v>
      </c>
      <c r="B3724" s="4" t="s">
        <v>6477</v>
      </c>
      <c r="C3724" s="4" t="s">
        <v>3404</v>
      </c>
    </row>
    <row r="3725" spans="1:3" x14ac:dyDescent="0.2">
      <c r="A3725" s="1">
        <v>3724</v>
      </c>
      <c r="B3725" s="4" t="s">
        <v>6478</v>
      </c>
      <c r="C3725" s="4" t="s">
        <v>3094</v>
      </c>
    </row>
    <row r="3726" spans="1:3" x14ac:dyDescent="0.2">
      <c r="A3726" s="1">
        <v>3725</v>
      </c>
      <c r="B3726" s="4" t="s">
        <v>6479</v>
      </c>
      <c r="C3726" s="4" t="s">
        <v>3110</v>
      </c>
    </row>
    <row r="3727" spans="1:3" x14ac:dyDescent="0.2">
      <c r="A3727" s="1">
        <v>3726</v>
      </c>
      <c r="B3727" s="4" t="s">
        <v>6480</v>
      </c>
      <c r="C3727" s="4" t="s">
        <v>3092</v>
      </c>
    </row>
    <row r="3728" spans="1:3" x14ac:dyDescent="0.2">
      <c r="A3728" s="1">
        <v>3727</v>
      </c>
      <c r="B3728" s="4" t="s">
        <v>6481</v>
      </c>
      <c r="C3728" s="4" t="s">
        <v>6482</v>
      </c>
    </row>
    <row r="3729" spans="1:3" x14ac:dyDescent="0.2">
      <c r="A3729" s="1">
        <v>3728</v>
      </c>
      <c r="B3729" s="4" t="s">
        <v>6483</v>
      </c>
      <c r="C3729" s="4" t="s">
        <v>3069</v>
      </c>
    </row>
    <row r="3730" spans="1:3" x14ac:dyDescent="0.2">
      <c r="A3730" s="1">
        <v>3729</v>
      </c>
      <c r="B3730" s="4" t="s">
        <v>6484</v>
      </c>
      <c r="C3730" s="4" t="s">
        <v>3173</v>
      </c>
    </row>
    <row r="3731" spans="1:3" x14ac:dyDescent="0.2">
      <c r="A3731" s="1">
        <v>3730</v>
      </c>
      <c r="B3731" s="4" t="s">
        <v>6485</v>
      </c>
      <c r="C3731" s="4" t="s">
        <v>3122</v>
      </c>
    </row>
    <row r="3732" spans="1:3" x14ac:dyDescent="0.2">
      <c r="A3732" s="1">
        <v>3731</v>
      </c>
      <c r="B3732" s="4" t="s">
        <v>6486</v>
      </c>
      <c r="C3732" s="4" t="s">
        <v>3739</v>
      </c>
    </row>
    <row r="3733" spans="1:3" x14ac:dyDescent="0.2">
      <c r="A3733" s="1">
        <v>3732</v>
      </c>
      <c r="B3733" s="4" t="s">
        <v>6487</v>
      </c>
      <c r="C3733" s="4" t="s">
        <v>3100</v>
      </c>
    </row>
    <row r="3734" spans="1:3" x14ac:dyDescent="0.2">
      <c r="A3734" s="1">
        <v>3733</v>
      </c>
      <c r="B3734" s="4" t="s">
        <v>6488</v>
      </c>
      <c r="C3734" s="4" t="s">
        <v>5524</v>
      </c>
    </row>
    <row r="3735" spans="1:3" x14ac:dyDescent="0.2">
      <c r="A3735" s="1">
        <v>3734</v>
      </c>
      <c r="B3735" s="4" t="s">
        <v>6489</v>
      </c>
      <c r="C3735" s="4" t="s">
        <v>3094</v>
      </c>
    </row>
    <row r="3736" spans="1:3" x14ac:dyDescent="0.2">
      <c r="A3736" s="1">
        <v>3735</v>
      </c>
      <c r="B3736" s="4" t="s">
        <v>6490</v>
      </c>
      <c r="C3736" s="4" t="s">
        <v>3114</v>
      </c>
    </row>
    <row r="3737" spans="1:3" x14ac:dyDescent="0.2">
      <c r="A3737" s="1">
        <v>3736</v>
      </c>
      <c r="B3737" s="4" t="s">
        <v>6491</v>
      </c>
      <c r="C3737" s="4" t="s">
        <v>3110</v>
      </c>
    </row>
    <row r="3738" spans="1:3" x14ac:dyDescent="0.2">
      <c r="A3738" s="1">
        <v>3737</v>
      </c>
      <c r="B3738" s="4" t="s">
        <v>6492</v>
      </c>
      <c r="C3738" s="4" t="s">
        <v>3094</v>
      </c>
    </row>
    <row r="3739" spans="1:3" x14ac:dyDescent="0.2">
      <c r="A3739" s="1">
        <v>3738</v>
      </c>
      <c r="B3739" s="4" t="s">
        <v>6493</v>
      </c>
      <c r="C3739" s="4" t="s">
        <v>3124</v>
      </c>
    </row>
    <row r="3740" spans="1:3" x14ac:dyDescent="0.2">
      <c r="A3740" s="1">
        <v>3739</v>
      </c>
      <c r="B3740" s="4" t="s">
        <v>6494</v>
      </c>
      <c r="C3740" s="4" t="s">
        <v>3636</v>
      </c>
    </row>
    <row r="3741" spans="1:3" x14ac:dyDescent="0.2">
      <c r="A3741" s="1">
        <v>3740</v>
      </c>
      <c r="B3741" s="4" t="s">
        <v>6495</v>
      </c>
      <c r="C3741" s="4" t="s">
        <v>3124</v>
      </c>
    </row>
    <row r="3742" spans="1:3" x14ac:dyDescent="0.2">
      <c r="A3742" s="1">
        <v>3741</v>
      </c>
      <c r="B3742" s="4" t="s">
        <v>6496</v>
      </c>
      <c r="C3742" s="4" t="s">
        <v>3142</v>
      </c>
    </row>
    <row r="3743" spans="1:3" x14ac:dyDescent="0.2">
      <c r="A3743" s="1">
        <v>3742</v>
      </c>
      <c r="B3743" s="4" t="s">
        <v>6497</v>
      </c>
      <c r="C3743" s="4" t="s">
        <v>3076</v>
      </c>
    </row>
    <row r="3744" spans="1:3" x14ac:dyDescent="0.2">
      <c r="A3744" s="1">
        <v>3743</v>
      </c>
      <c r="B3744" s="4" t="s">
        <v>6497</v>
      </c>
      <c r="C3744" s="4" t="s">
        <v>3097</v>
      </c>
    </row>
    <row r="3745" spans="1:3" x14ac:dyDescent="0.2">
      <c r="A3745" s="1">
        <v>3744</v>
      </c>
      <c r="B3745" s="4" t="s">
        <v>6498</v>
      </c>
      <c r="C3745" s="4" t="s">
        <v>5843</v>
      </c>
    </row>
    <row r="3746" spans="1:3" x14ac:dyDescent="0.2">
      <c r="A3746" s="1">
        <v>3745</v>
      </c>
      <c r="B3746" s="4" t="s">
        <v>6499</v>
      </c>
      <c r="C3746" s="4" t="s">
        <v>3128</v>
      </c>
    </row>
    <row r="3747" spans="1:3" x14ac:dyDescent="0.2">
      <c r="A3747" s="1">
        <v>3746</v>
      </c>
      <c r="B3747" s="4" t="s">
        <v>6500</v>
      </c>
      <c r="C3747" s="4" t="s">
        <v>3128</v>
      </c>
    </row>
    <row r="3748" spans="1:3" x14ac:dyDescent="0.2">
      <c r="A3748" s="1">
        <v>3747</v>
      </c>
      <c r="B3748" s="4" t="s">
        <v>6501</v>
      </c>
      <c r="C3748" s="4" t="s">
        <v>3110</v>
      </c>
    </row>
    <row r="3749" spans="1:3" x14ac:dyDescent="0.2">
      <c r="A3749" s="1">
        <v>3748</v>
      </c>
      <c r="B3749" s="4" t="s">
        <v>6502</v>
      </c>
      <c r="C3749" s="4" t="s">
        <v>3288</v>
      </c>
    </row>
    <row r="3750" spans="1:3" x14ac:dyDescent="0.2">
      <c r="A3750" s="1">
        <v>3749</v>
      </c>
      <c r="B3750" s="4" t="s">
        <v>6503</v>
      </c>
      <c r="C3750" s="4" t="s">
        <v>3084</v>
      </c>
    </row>
    <row r="3751" spans="1:3" x14ac:dyDescent="0.2">
      <c r="A3751" s="1">
        <v>3750</v>
      </c>
      <c r="B3751" s="4" t="s">
        <v>6504</v>
      </c>
      <c r="C3751" s="4" t="s">
        <v>3120</v>
      </c>
    </row>
    <row r="3752" spans="1:3" x14ac:dyDescent="0.2">
      <c r="A3752" s="1">
        <v>3751</v>
      </c>
      <c r="B3752" s="4" t="s">
        <v>6505</v>
      </c>
      <c r="C3752" s="4" t="s">
        <v>4698</v>
      </c>
    </row>
    <row r="3753" spans="1:3" x14ac:dyDescent="0.2">
      <c r="A3753" s="1">
        <v>3752</v>
      </c>
      <c r="B3753" s="4" t="s">
        <v>6506</v>
      </c>
      <c r="C3753" s="4" t="s">
        <v>3086</v>
      </c>
    </row>
    <row r="3754" spans="1:3" x14ac:dyDescent="0.2">
      <c r="A3754" s="1">
        <v>3753</v>
      </c>
      <c r="B3754" s="4" t="s">
        <v>6507</v>
      </c>
      <c r="C3754" s="4" t="s">
        <v>3120</v>
      </c>
    </row>
    <row r="3755" spans="1:3" x14ac:dyDescent="0.2">
      <c r="A3755" s="1">
        <v>3754</v>
      </c>
      <c r="B3755" s="4" t="s">
        <v>6507</v>
      </c>
      <c r="C3755" s="4" t="s">
        <v>3802</v>
      </c>
    </row>
    <row r="3756" spans="1:3" x14ac:dyDescent="0.2">
      <c r="A3756" s="1">
        <v>3755</v>
      </c>
      <c r="B3756" s="4" t="s">
        <v>6508</v>
      </c>
      <c r="C3756" s="4" t="s">
        <v>3303</v>
      </c>
    </row>
    <row r="3757" spans="1:3" x14ac:dyDescent="0.2">
      <c r="A3757" s="1">
        <v>3756</v>
      </c>
      <c r="B3757" s="4" t="s">
        <v>6509</v>
      </c>
      <c r="C3757" s="4" t="s">
        <v>3253</v>
      </c>
    </row>
    <row r="3758" spans="1:3" x14ac:dyDescent="0.2">
      <c r="A3758" s="1">
        <v>3757</v>
      </c>
      <c r="B3758" s="4" t="s">
        <v>6510</v>
      </c>
      <c r="C3758" s="4" t="s">
        <v>3750</v>
      </c>
    </row>
    <row r="3759" spans="1:3" x14ac:dyDescent="0.2">
      <c r="A3759" s="1">
        <v>3758</v>
      </c>
      <c r="B3759" s="4" t="s">
        <v>6510</v>
      </c>
      <c r="C3759" s="4" t="s">
        <v>3724</v>
      </c>
    </row>
    <row r="3760" spans="1:3" x14ac:dyDescent="0.2">
      <c r="A3760" s="1">
        <v>3759</v>
      </c>
      <c r="B3760" s="4" t="s">
        <v>6511</v>
      </c>
      <c r="C3760" s="4" t="s">
        <v>3110</v>
      </c>
    </row>
    <row r="3761" spans="1:3" x14ac:dyDescent="0.2">
      <c r="A3761" s="1">
        <v>3760</v>
      </c>
      <c r="B3761" s="4" t="s">
        <v>6512</v>
      </c>
      <c r="C3761" s="4" t="s">
        <v>3128</v>
      </c>
    </row>
    <row r="3762" spans="1:3" x14ac:dyDescent="0.2">
      <c r="A3762" s="1">
        <v>3761</v>
      </c>
      <c r="B3762" s="4" t="s">
        <v>6513</v>
      </c>
      <c r="C3762" s="4" t="s">
        <v>3092</v>
      </c>
    </row>
    <row r="3763" spans="1:3" x14ac:dyDescent="0.2">
      <c r="A3763" s="1">
        <v>3762</v>
      </c>
      <c r="B3763" s="4" t="s">
        <v>6514</v>
      </c>
      <c r="C3763" s="4" t="s">
        <v>5046</v>
      </c>
    </row>
    <row r="3764" spans="1:3" x14ac:dyDescent="0.2">
      <c r="A3764" s="1">
        <v>3763</v>
      </c>
      <c r="B3764" s="4" t="s">
        <v>6515</v>
      </c>
      <c r="C3764" s="4" t="s">
        <v>4790</v>
      </c>
    </row>
    <row r="3765" spans="1:3" x14ac:dyDescent="0.2">
      <c r="A3765" s="1">
        <v>3764</v>
      </c>
      <c r="B3765" s="4" t="s">
        <v>6516</v>
      </c>
      <c r="C3765" s="4" t="s">
        <v>3084</v>
      </c>
    </row>
    <row r="3766" spans="1:3" x14ac:dyDescent="0.2">
      <c r="A3766" s="1">
        <v>3765</v>
      </c>
      <c r="B3766" s="4" t="s">
        <v>6517</v>
      </c>
      <c r="C3766" s="4" t="s">
        <v>4277</v>
      </c>
    </row>
    <row r="3767" spans="1:3" x14ac:dyDescent="0.2">
      <c r="A3767" s="1">
        <v>3766</v>
      </c>
      <c r="B3767" s="4" t="s">
        <v>6518</v>
      </c>
      <c r="C3767" s="4" t="s">
        <v>3128</v>
      </c>
    </row>
    <row r="3768" spans="1:3" x14ac:dyDescent="0.2">
      <c r="A3768" s="1">
        <v>3767</v>
      </c>
      <c r="B3768" s="4" t="s">
        <v>6519</v>
      </c>
      <c r="C3768" s="4" t="s">
        <v>3128</v>
      </c>
    </row>
    <row r="3769" spans="1:3" x14ac:dyDescent="0.2">
      <c r="A3769" s="1">
        <v>3768</v>
      </c>
      <c r="B3769" s="4" t="s">
        <v>6519</v>
      </c>
      <c r="C3769" s="4" t="s">
        <v>3094</v>
      </c>
    </row>
    <row r="3770" spans="1:3" x14ac:dyDescent="0.2">
      <c r="A3770" s="1">
        <v>3769</v>
      </c>
      <c r="B3770" s="4" t="s">
        <v>6520</v>
      </c>
      <c r="C3770" s="4" t="s">
        <v>3106</v>
      </c>
    </row>
    <row r="3771" spans="1:3" x14ac:dyDescent="0.2">
      <c r="A3771" s="1">
        <v>3770</v>
      </c>
      <c r="B3771" s="4" t="s">
        <v>6521</v>
      </c>
      <c r="C3771" s="4" t="s">
        <v>3303</v>
      </c>
    </row>
    <row r="3772" spans="1:3" x14ac:dyDescent="0.2">
      <c r="A3772" s="1">
        <v>3771</v>
      </c>
      <c r="B3772" s="4" t="s">
        <v>6522</v>
      </c>
      <c r="C3772" s="4" t="s">
        <v>6523</v>
      </c>
    </row>
    <row r="3773" spans="1:3" x14ac:dyDescent="0.2">
      <c r="A3773" s="1">
        <v>3772</v>
      </c>
      <c r="B3773" s="4" t="s">
        <v>6524</v>
      </c>
      <c r="C3773" s="4" t="s">
        <v>3092</v>
      </c>
    </row>
    <row r="3774" spans="1:3" x14ac:dyDescent="0.2">
      <c r="A3774" s="1">
        <v>3773</v>
      </c>
      <c r="B3774" s="4" t="s">
        <v>6525</v>
      </c>
      <c r="C3774" s="4" t="s">
        <v>3076</v>
      </c>
    </row>
    <row r="3775" spans="1:3" x14ac:dyDescent="0.2">
      <c r="A3775" s="1">
        <v>3774</v>
      </c>
      <c r="B3775" s="4" t="s">
        <v>6525</v>
      </c>
      <c r="C3775" s="4" t="s">
        <v>5411</v>
      </c>
    </row>
    <row r="3776" spans="1:3" x14ac:dyDescent="0.2">
      <c r="A3776" s="1">
        <v>3775</v>
      </c>
      <c r="B3776" s="4" t="s">
        <v>6526</v>
      </c>
      <c r="C3776" s="4" t="s">
        <v>3122</v>
      </c>
    </row>
    <row r="3777" spans="1:3" x14ac:dyDescent="0.2">
      <c r="A3777" s="1">
        <v>3776</v>
      </c>
      <c r="B3777" s="4" t="s">
        <v>6527</v>
      </c>
      <c r="C3777" s="4" t="s">
        <v>3120</v>
      </c>
    </row>
    <row r="3778" spans="1:3" x14ac:dyDescent="0.2">
      <c r="A3778" s="1">
        <v>3777</v>
      </c>
      <c r="B3778" s="4" t="s">
        <v>6528</v>
      </c>
      <c r="C3778" s="4" t="s">
        <v>3839</v>
      </c>
    </row>
    <row r="3779" spans="1:3" x14ac:dyDescent="0.2">
      <c r="A3779" s="1">
        <v>3778</v>
      </c>
      <c r="B3779" s="4" t="s">
        <v>6529</v>
      </c>
      <c r="C3779" s="4" t="s">
        <v>3106</v>
      </c>
    </row>
    <row r="3780" spans="1:3" x14ac:dyDescent="0.2">
      <c r="A3780" s="1">
        <v>3779</v>
      </c>
      <c r="B3780" s="4" t="s">
        <v>6530</v>
      </c>
      <c r="C3780" s="4" t="s">
        <v>4473</v>
      </c>
    </row>
    <row r="3781" spans="1:3" x14ac:dyDescent="0.2">
      <c r="A3781" s="1">
        <v>3780</v>
      </c>
      <c r="B3781" s="4" t="s">
        <v>6531</v>
      </c>
      <c r="C3781" s="4" t="s">
        <v>3110</v>
      </c>
    </row>
    <row r="3782" spans="1:3" x14ac:dyDescent="0.2">
      <c r="A3782" s="1">
        <v>3781</v>
      </c>
      <c r="B3782" s="4" t="s">
        <v>6532</v>
      </c>
      <c r="C3782" s="4" t="s">
        <v>6533</v>
      </c>
    </row>
    <row r="3783" spans="1:3" x14ac:dyDescent="0.2">
      <c r="A3783" s="1">
        <v>3782</v>
      </c>
      <c r="B3783" s="4" t="s">
        <v>6534</v>
      </c>
      <c r="C3783" s="4" t="s">
        <v>3094</v>
      </c>
    </row>
    <row r="3784" spans="1:3" x14ac:dyDescent="0.2">
      <c r="A3784" s="1">
        <v>3783</v>
      </c>
      <c r="B3784" s="4" t="s">
        <v>6535</v>
      </c>
      <c r="C3784" s="4" t="s">
        <v>6523</v>
      </c>
    </row>
    <row r="3785" spans="1:3" x14ac:dyDescent="0.2">
      <c r="A3785" s="1">
        <v>3784</v>
      </c>
      <c r="B3785" s="4" t="s">
        <v>6536</v>
      </c>
      <c r="C3785" s="4" t="s">
        <v>3128</v>
      </c>
    </row>
    <row r="3786" spans="1:3" x14ac:dyDescent="0.2">
      <c r="A3786" s="1">
        <v>3785</v>
      </c>
      <c r="B3786" s="4" t="s">
        <v>6537</v>
      </c>
      <c r="C3786" s="4" t="s">
        <v>3128</v>
      </c>
    </row>
    <row r="3787" spans="1:3" x14ac:dyDescent="0.2">
      <c r="A3787" s="1">
        <v>3786</v>
      </c>
      <c r="B3787" s="4" t="s">
        <v>6538</v>
      </c>
      <c r="C3787" s="4" t="s">
        <v>3210</v>
      </c>
    </row>
    <row r="3788" spans="1:3" x14ac:dyDescent="0.2">
      <c r="A3788" s="1">
        <v>3787</v>
      </c>
      <c r="B3788" s="4" t="s">
        <v>6539</v>
      </c>
      <c r="C3788" s="4" t="s">
        <v>3088</v>
      </c>
    </row>
    <row r="3789" spans="1:3" x14ac:dyDescent="0.2">
      <c r="A3789" s="1">
        <v>3788</v>
      </c>
      <c r="B3789" s="4" t="s">
        <v>6540</v>
      </c>
      <c r="C3789" s="4" t="s">
        <v>3086</v>
      </c>
    </row>
    <row r="3790" spans="1:3" x14ac:dyDescent="0.2">
      <c r="A3790" s="1">
        <v>3789</v>
      </c>
      <c r="B3790" s="4" t="s">
        <v>6541</v>
      </c>
      <c r="C3790" s="4" t="s">
        <v>6542</v>
      </c>
    </row>
    <row r="3791" spans="1:3" x14ac:dyDescent="0.2">
      <c r="A3791" s="1">
        <v>3790</v>
      </c>
      <c r="B3791" s="4" t="s">
        <v>6543</v>
      </c>
      <c r="C3791" s="4" t="s">
        <v>3114</v>
      </c>
    </row>
    <row r="3792" spans="1:3" x14ac:dyDescent="0.2">
      <c r="A3792" s="1">
        <v>3791</v>
      </c>
      <c r="B3792" s="4" t="s">
        <v>6544</v>
      </c>
      <c r="C3792" s="4" t="s">
        <v>3650</v>
      </c>
    </row>
    <row r="3793" spans="1:3" x14ac:dyDescent="0.2">
      <c r="A3793" s="1">
        <v>3792</v>
      </c>
      <c r="B3793" s="4" t="s">
        <v>6544</v>
      </c>
      <c r="C3793" s="4" t="s">
        <v>3747</v>
      </c>
    </row>
    <row r="3794" spans="1:3" x14ac:dyDescent="0.2">
      <c r="A3794" s="1">
        <v>3793</v>
      </c>
      <c r="B3794" s="4" t="s">
        <v>6545</v>
      </c>
      <c r="C3794" s="4" t="s">
        <v>4137</v>
      </c>
    </row>
    <row r="3795" spans="1:3" x14ac:dyDescent="0.2">
      <c r="A3795" s="1">
        <v>3794</v>
      </c>
      <c r="B3795" s="4" t="s">
        <v>6545</v>
      </c>
      <c r="C3795" s="4" t="s">
        <v>3231</v>
      </c>
    </row>
    <row r="3796" spans="1:3" x14ac:dyDescent="0.2">
      <c r="A3796" s="1">
        <v>3795</v>
      </c>
      <c r="B3796" s="4" t="s">
        <v>6545</v>
      </c>
      <c r="C3796" s="4" t="s">
        <v>4171</v>
      </c>
    </row>
    <row r="3797" spans="1:3" x14ac:dyDescent="0.2">
      <c r="A3797" s="1">
        <v>3796</v>
      </c>
      <c r="B3797" s="4" t="s">
        <v>6545</v>
      </c>
      <c r="C3797" s="4" t="s">
        <v>3110</v>
      </c>
    </row>
    <row r="3798" spans="1:3" x14ac:dyDescent="0.2">
      <c r="A3798" s="1">
        <v>3797</v>
      </c>
      <c r="B3798" s="4" t="s">
        <v>6546</v>
      </c>
      <c r="C3798" s="4" t="s">
        <v>3066</v>
      </c>
    </row>
    <row r="3799" spans="1:3" x14ac:dyDescent="0.2">
      <c r="A3799" s="1">
        <v>3798</v>
      </c>
      <c r="B3799" s="4" t="s">
        <v>6547</v>
      </c>
      <c r="C3799" s="4" t="s">
        <v>3112</v>
      </c>
    </row>
    <row r="3800" spans="1:3" x14ac:dyDescent="0.2">
      <c r="A3800" s="1">
        <v>3799</v>
      </c>
      <c r="B3800" s="4" t="s">
        <v>6548</v>
      </c>
      <c r="C3800" s="4" t="s">
        <v>3186</v>
      </c>
    </row>
    <row r="3801" spans="1:3" x14ac:dyDescent="0.2">
      <c r="A3801" s="1">
        <v>3800</v>
      </c>
      <c r="B3801" s="4" t="s">
        <v>6549</v>
      </c>
      <c r="C3801" s="4" t="s">
        <v>3110</v>
      </c>
    </row>
    <row r="3802" spans="1:3" x14ac:dyDescent="0.2">
      <c r="A3802" s="1">
        <v>3801</v>
      </c>
      <c r="B3802" s="4" t="s">
        <v>6550</v>
      </c>
      <c r="C3802" s="4" t="s">
        <v>3138</v>
      </c>
    </row>
    <row r="3803" spans="1:3" x14ac:dyDescent="0.2">
      <c r="A3803" s="1">
        <v>3802</v>
      </c>
      <c r="B3803" s="4" t="s">
        <v>6551</v>
      </c>
      <c r="C3803" s="4" t="s">
        <v>3337</v>
      </c>
    </row>
    <row r="3804" spans="1:3" x14ac:dyDescent="0.2">
      <c r="A3804" s="1">
        <v>3803</v>
      </c>
      <c r="B3804" s="4" t="s">
        <v>6552</v>
      </c>
      <c r="C3804" s="4" t="s">
        <v>3135</v>
      </c>
    </row>
    <row r="3805" spans="1:3" x14ac:dyDescent="0.2">
      <c r="A3805" s="1">
        <v>3804</v>
      </c>
      <c r="B3805" s="4" t="s">
        <v>6553</v>
      </c>
      <c r="C3805" s="4" t="s">
        <v>6554</v>
      </c>
    </row>
    <row r="3806" spans="1:3" x14ac:dyDescent="0.2">
      <c r="A3806" s="1">
        <v>3805</v>
      </c>
      <c r="B3806" s="4" t="s">
        <v>6553</v>
      </c>
      <c r="C3806" s="4" t="s">
        <v>3362</v>
      </c>
    </row>
    <row r="3807" spans="1:3" x14ac:dyDescent="0.2">
      <c r="A3807" s="1">
        <v>3806</v>
      </c>
      <c r="B3807" s="4" t="s">
        <v>6555</v>
      </c>
      <c r="C3807" s="4" t="s">
        <v>3128</v>
      </c>
    </row>
    <row r="3808" spans="1:3" x14ac:dyDescent="0.2">
      <c r="A3808" s="1">
        <v>3807</v>
      </c>
      <c r="B3808" s="4" t="s">
        <v>6556</v>
      </c>
      <c r="C3808" s="4" t="s">
        <v>3110</v>
      </c>
    </row>
    <row r="3809" spans="1:3" x14ac:dyDescent="0.2">
      <c r="A3809" s="1">
        <v>3808</v>
      </c>
      <c r="B3809" s="4" t="s">
        <v>6557</v>
      </c>
      <c r="C3809" s="4" t="s">
        <v>3128</v>
      </c>
    </row>
    <row r="3810" spans="1:3" x14ac:dyDescent="0.2">
      <c r="A3810" s="1">
        <v>3809</v>
      </c>
      <c r="B3810" s="4" t="s">
        <v>6558</v>
      </c>
      <c r="C3810" s="4" t="s">
        <v>3431</v>
      </c>
    </row>
    <row r="3811" spans="1:3" x14ac:dyDescent="0.2">
      <c r="A3811" s="1">
        <v>3810</v>
      </c>
      <c r="B3811" s="4" t="s">
        <v>6559</v>
      </c>
      <c r="C3811" s="4" t="s">
        <v>3230</v>
      </c>
    </row>
    <row r="3812" spans="1:3" x14ac:dyDescent="0.2">
      <c r="A3812" s="1">
        <v>3811</v>
      </c>
      <c r="B3812" s="4" t="s">
        <v>6560</v>
      </c>
      <c r="C3812" s="4" t="s">
        <v>3128</v>
      </c>
    </row>
    <row r="3813" spans="1:3" x14ac:dyDescent="0.2">
      <c r="A3813" s="1">
        <v>3812</v>
      </c>
      <c r="B3813" s="4" t="s">
        <v>6561</v>
      </c>
      <c r="C3813" s="4" t="s">
        <v>3140</v>
      </c>
    </row>
    <row r="3814" spans="1:3" x14ac:dyDescent="0.2">
      <c r="A3814" s="1">
        <v>3813</v>
      </c>
      <c r="B3814" s="4" t="s">
        <v>6562</v>
      </c>
      <c r="C3814" s="4" t="s">
        <v>3163</v>
      </c>
    </row>
    <row r="3815" spans="1:3" x14ac:dyDescent="0.2">
      <c r="A3815" s="1">
        <v>3814</v>
      </c>
      <c r="B3815" s="4" t="s">
        <v>6562</v>
      </c>
      <c r="C3815" s="4" t="s">
        <v>3142</v>
      </c>
    </row>
    <row r="3816" spans="1:3" x14ac:dyDescent="0.2">
      <c r="A3816" s="1">
        <v>3815</v>
      </c>
      <c r="B3816" s="4" t="s">
        <v>6563</v>
      </c>
      <c r="C3816" s="4" t="s">
        <v>3100</v>
      </c>
    </row>
    <row r="3817" spans="1:3" x14ac:dyDescent="0.2">
      <c r="A3817" s="1">
        <v>3816</v>
      </c>
      <c r="B3817" s="4" t="s">
        <v>6564</v>
      </c>
      <c r="C3817" s="4" t="s">
        <v>3249</v>
      </c>
    </row>
    <row r="3818" spans="1:3" x14ac:dyDescent="0.2">
      <c r="A3818" s="1">
        <v>3817</v>
      </c>
      <c r="B3818" s="4" t="s">
        <v>6565</v>
      </c>
      <c r="C3818" s="4" t="s">
        <v>3080</v>
      </c>
    </row>
    <row r="3819" spans="1:3" x14ac:dyDescent="0.2">
      <c r="A3819" s="1">
        <v>3818</v>
      </c>
      <c r="B3819" s="4" t="s">
        <v>6566</v>
      </c>
      <c r="C3819" s="4" t="s">
        <v>3076</v>
      </c>
    </row>
    <row r="3820" spans="1:3" x14ac:dyDescent="0.2">
      <c r="A3820" s="1">
        <v>3819</v>
      </c>
      <c r="B3820" s="4" t="s">
        <v>6566</v>
      </c>
      <c r="C3820" s="4" t="s">
        <v>3106</v>
      </c>
    </row>
    <row r="3821" spans="1:3" x14ac:dyDescent="0.2">
      <c r="A3821" s="1">
        <v>3820</v>
      </c>
      <c r="B3821" s="4" t="s">
        <v>6567</v>
      </c>
      <c r="C3821" s="4" t="s">
        <v>3146</v>
      </c>
    </row>
    <row r="3822" spans="1:3" x14ac:dyDescent="0.2">
      <c r="A3822" s="1">
        <v>3821</v>
      </c>
      <c r="B3822" s="4" t="s">
        <v>6568</v>
      </c>
      <c r="C3822" s="4" t="s">
        <v>4473</v>
      </c>
    </row>
    <row r="3823" spans="1:3" x14ac:dyDescent="0.2">
      <c r="A3823" s="1">
        <v>3822</v>
      </c>
      <c r="B3823" s="4" t="s">
        <v>6569</v>
      </c>
      <c r="C3823" s="4" t="s">
        <v>3128</v>
      </c>
    </row>
    <row r="3824" spans="1:3" x14ac:dyDescent="0.2">
      <c r="A3824" s="1">
        <v>3823</v>
      </c>
      <c r="B3824" s="4" t="s">
        <v>6570</v>
      </c>
      <c r="C3824" s="4" t="s">
        <v>3146</v>
      </c>
    </row>
    <row r="3825" spans="1:3" x14ac:dyDescent="0.2">
      <c r="A3825" s="1">
        <v>3824</v>
      </c>
      <c r="B3825" s="4" t="s">
        <v>6571</v>
      </c>
      <c r="C3825" s="4" t="s">
        <v>3171</v>
      </c>
    </row>
    <row r="3826" spans="1:3" x14ac:dyDescent="0.2">
      <c r="A3826" s="1">
        <v>3825</v>
      </c>
      <c r="B3826" s="4" t="s">
        <v>6572</v>
      </c>
      <c r="C3826" s="4" t="s">
        <v>3120</v>
      </c>
    </row>
    <row r="3827" spans="1:3" x14ac:dyDescent="0.2">
      <c r="A3827" s="1">
        <v>3826</v>
      </c>
      <c r="B3827" s="4" t="s">
        <v>6573</v>
      </c>
      <c r="C3827" s="4" t="s">
        <v>3146</v>
      </c>
    </row>
    <row r="3828" spans="1:3" x14ac:dyDescent="0.2">
      <c r="A3828" s="1">
        <v>3827</v>
      </c>
      <c r="B3828" s="4" t="s">
        <v>6574</v>
      </c>
      <c r="C3828" s="4" t="s">
        <v>3097</v>
      </c>
    </row>
    <row r="3829" spans="1:3" x14ac:dyDescent="0.2">
      <c r="A3829" s="1">
        <v>3828</v>
      </c>
      <c r="B3829" s="4" t="s">
        <v>6575</v>
      </c>
      <c r="C3829" s="4" t="s">
        <v>3094</v>
      </c>
    </row>
    <row r="3830" spans="1:3" x14ac:dyDescent="0.2">
      <c r="A3830" s="1">
        <v>3829</v>
      </c>
      <c r="B3830" s="4" t="s">
        <v>6576</v>
      </c>
      <c r="C3830" s="4" t="s">
        <v>3092</v>
      </c>
    </row>
    <row r="3831" spans="1:3" x14ac:dyDescent="0.2">
      <c r="A3831" s="1">
        <v>3830</v>
      </c>
      <c r="B3831" s="4" t="s">
        <v>6577</v>
      </c>
      <c r="C3831" s="4" t="s">
        <v>3069</v>
      </c>
    </row>
    <row r="3832" spans="1:3" x14ac:dyDescent="0.2">
      <c r="A3832" s="1">
        <v>3831</v>
      </c>
      <c r="B3832" s="4" t="s">
        <v>6578</v>
      </c>
      <c r="C3832" s="4" t="s">
        <v>6579</v>
      </c>
    </row>
    <row r="3833" spans="1:3" x14ac:dyDescent="0.2">
      <c r="A3833" s="1">
        <v>3832</v>
      </c>
      <c r="B3833" s="4" t="s">
        <v>6580</v>
      </c>
      <c r="C3833" s="4" t="s">
        <v>3186</v>
      </c>
    </row>
    <row r="3834" spans="1:3" x14ac:dyDescent="0.2">
      <c r="A3834" s="1">
        <v>3833</v>
      </c>
      <c r="B3834" s="4" t="s">
        <v>6581</v>
      </c>
      <c r="C3834" s="4" t="s">
        <v>3110</v>
      </c>
    </row>
    <row r="3835" spans="1:3" x14ac:dyDescent="0.2">
      <c r="A3835" s="1">
        <v>3834</v>
      </c>
      <c r="B3835" s="4" t="s">
        <v>6582</v>
      </c>
      <c r="C3835" s="4" t="s">
        <v>3187</v>
      </c>
    </row>
    <row r="3836" spans="1:3" x14ac:dyDescent="0.2">
      <c r="A3836" s="1">
        <v>3835</v>
      </c>
      <c r="B3836" s="4" t="s">
        <v>6583</v>
      </c>
      <c r="C3836" s="4" t="s">
        <v>3213</v>
      </c>
    </row>
    <row r="3837" spans="1:3" x14ac:dyDescent="0.2">
      <c r="A3837" s="1">
        <v>3836</v>
      </c>
      <c r="B3837" s="4" t="s">
        <v>6584</v>
      </c>
      <c r="C3837" s="4" t="s">
        <v>3379</v>
      </c>
    </row>
    <row r="3838" spans="1:3" x14ac:dyDescent="0.2">
      <c r="A3838" s="1">
        <v>3837</v>
      </c>
      <c r="B3838" s="4" t="s">
        <v>6585</v>
      </c>
      <c r="C3838" s="4" t="s">
        <v>3379</v>
      </c>
    </row>
    <row r="3839" spans="1:3" x14ac:dyDescent="0.2">
      <c r="A3839" s="1">
        <v>3838</v>
      </c>
      <c r="B3839" s="4" t="s">
        <v>6586</v>
      </c>
      <c r="C3839" s="4" t="s">
        <v>3146</v>
      </c>
    </row>
    <row r="3840" spans="1:3" x14ac:dyDescent="0.2">
      <c r="A3840" s="1">
        <v>3839</v>
      </c>
      <c r="B3840" s="4" t="s">
        <v>6586</v>
      </c>
      <c r="C3840" s="4" t="s">
        <v>3725</v>
      </c>
    </row>
    <row r="3841" spans="1:3" x14ac:dyDescent="0.2">
      <c r="A3841" s="1">
        <v>3840</v>
      </c>
      <c r="B3841" s="4" t="s">
        <v>6587</v>
      </c>
      <c r="C3841" s="4" t="s">
        <v>3128</v>
      </c>
    </row>
    <row r="3842" spans="1:3" x14ac:dyDescent="0.2">
      <c r="A3842" s="1">
        <v>3841</v>
      </c>
      <c r="B3842" s="4" t="s">
        <v>6588</v>
      </c>
      <c r="C3842" s="4" t="s">
        <v>3310</v>
      </c>
    </row>
    <row r="3843" spans="1:3" x14ac:dyDescent="0.2">
      <c r="A3843" s="1">
        <v>3842</v>
      </c>
      <c r="B3843" s="4" t="s">
        <v>6589</v>
      </c>
      <c r="C3843" s="4" t="s">
        <v>5517</v>
      </c>
    </row>
    <row r="3844" spans="1:3" x14ac:dyDescent="0.2">
      <c r="A3844" s="1">
        <v>3843</v>
      </c>
      <c r="B3844" s="4" t="s">
        <v>6590</v>
      </c>
      <c r="C3844" s="4" t="s">
        <v>3100</v>
      </c>
    </row>
    <row r="3845" spans="1:3" x14ac:dyDescent="0.2">
      <c r="A3845" s="1">
        <v>3844</v>
      </c>
      <c r="B3845" s="4" t="s">
        <v>6591</v>
      </c>
      <c r="C3845" s="4" t="s">
        <v>3201</v>
      </c>
    </row>
    <row r="3846" spans="1:3" x14ac:dyDescent="0.2">
      <c r="A3846" s="1">
        <v>3845</v>
      </c>
      <c r="B3846" s="4" t="s">
        <v>6592</v>
      </c>
      <c r="C3846" s="4" t="s">
        <v>3128</v>
      </c>
    </row>
    <row r="3847" spans="1:3" x14ac:dyDescent="0.2">
      <c r="A3847" s="1">
        <v>3846</v>
      </c>
      <c r="B3847" s="4" t="s">
        <v>6593</v>
      </c>
      <c r="C3847" s="4" t="s">
        <v>3201</v>
      </c>
    </row>
    <row r="3848" spans="1:3" x14ac:dyDescent="0.2">
      <c r="A3848" s="1">
        <v>3847</v>
      </c>
      <c r="B3848" s="4" t="s">
        <v>6594</v>
      </c>
      <c r="C3848" s="4" t="s">
        <v>4273</v>
      </c>
    </row>
    <row r="3849" spans="1:3" x14ac:dyDescent="0.2">
      <c r="A3849" s="1">
        <v>3848</v>
      </c>
      <c r="B3849" s="4" t="s">
        <v>6595</v>
      </c>
      <c r="C3849" s="4" t="s">
        <v>4137</v>
      </c>
    </row>
    <row r="3850" spans="1:3" x14ac:dyDescent="0.2">
      <c r="A3850" s="1">
        <v>3849</v>
      </c>
      <c r="B3850" s="4" t="s">
        <v>6596</v>
      </c>
      <c r="C3850" s="4" t="s">
        <v>3315</v>
      </c>
    </row>
    <row r="3851" spans="1:3" x14ac:dyDescent="0.2">
      <c r="A3851" s="1">
        <v>3850</v>
      </c>
      <c r="B3851" s="4" t="s">
        <v>6597</v>
      </c>
      <c r="C3851" s="4" t="s">
        <v>3122</v>
      </c>
    </row>
    <row r="3852" spans="1:3" x14ac:dyDescent="0.2">
      <c r="A3852" s="1">
        <v>3851</v>
      </c>
      <c r="B3852" s="4" t="s">
        <v>6598</v>
      </c>
      <c r="C3852" s="4" t="s">
        <v>3094</v>
      </c>
    </row>
    <row r="3853" spans="1:3" x14ac:dyDescent="0.2">
      <c r="A3853" s="1">
        <v>3852</v>
      </c>
      <c r="B3853" s="4" t="s">
        <v>6599</v>
      </c>
      <c r="C3853" s="4" t="s">
        <v>3517</v>
      </c>
    </row>
    <row r="3854" spans="1:3" x14ac:dyDescent="0.2">
      <c r="A3854" s="1">
        <v>3853</v>
      </c>
      <c r="B3854" s="4" t="s">
        <v>6599</v>
      </c>
      <c r="C3854" s="4" t="s">
        <v>6600</v>
      </c>
    </row>
    <row r="3855" spans="1:3" x14ac:dyDescent="0.2">
      <c r="A3855" s="1">
        <v>3854</v>
      </c>
      <c r="B3855" s="4" t="s">
        <v>6599</v>
      </c>
      <c r="C3855" s="4" t="s">
        <v>3076</v>
      </c>
    </row>
    <row r="3856" spans="1:3" x14ac:dyDescent="0.2">
      <c r="A3856" s="1">
        <v>3855</v>
      </c>
      <c r="B3856" s="4" t="s">
        <v>6599</v>
      </c>
      <c r="C3856" s="4" t="s">
        <v>3343</v>
      </c>
    </row>
    <row r="3857" spans="1:3" x14ac:dyDescent="0.2">
      <c r="A3857" s="1">
        <v>3856</v>
      </c>
      <c r="B3857" s="4" t="s">
        <v>6599</v>
      </c>
      <c r="C3857" s="4" t="s">
        <v>3181</v>
      </c>
    </row>
    <row r="3858" spans="1:3" x14ac:dyDescent="0.2">
      <c r="A3858" s="1">
        <v>3857</v>
      </c>
      <c r="B3858" s="4" t="s">
        <v>6601</v>
      </c>
      <c r="C3858" s="4" t="s">
        <v>3146</v>
      </c>
    </row>
    <row r="3859" spans="1:3" x14ac:dyDescent="0.2">
      <c r="A3859" s="1">
        <v>3858</v>
      </c>
      <c r="B3859" s="4" t="s">
        <v>6602</v>
      </c>
      <c r="C3859" s="4" t="s">
        <v>3094</v>
      </c>
    </row>
    <row r="3860" spans="1:3" x14ac:dyDescent="0.2">
      <c r="A3860" s="1">
        <v>3859</v>
      </c>
      <c r="B3860" s="4" t="s">
        <v>6603</v>
      </c>
      <c r="C3860" s="4" t="s">
        <v>3224</v>
      </c>
    </row>
    <row r="3861" spans="1:3" x14ac:dyDescent="0.2">
      <c r="A3861" s="1">
        <v>3860</v>
      </c>
      <c r="B3861" s="4" t="s">
        <v>6604</v>
      </c>
      <c r="C3861" s="4" t="s">
        <v>4093</v>
      </c>
    </row>
    <row r="3862" spans="1:3" x14ac:dyDescent="0.2">
      <c r="A3862" s="1">
        <v>3861</v>
      </c>
      <c r="B3862" s="4" t="s">
        <v>6604</v>
      </c>
      <c r="C3862" s="4" t="s">
        <v>3215</v>
      </c>
    </row>
    <row r="3863" spans="1:3" x14ac:dyDescent="0.2">
      <c r="A3863" s="1">
        <v>3862</v>
      </c>
      <c r="B3863" s="4" t="s">
        <v>6604</v>
      </c>
      <c r="C3863" s="4" t="s">
        <v>3152</v>
      </c>
    </row>
    <row r="3864" spans="1:3" x14ac:dyDescent="0.2">
      <c r="A3864" s="1">
        <v>3863</v>
      </c>
      <c r="B3864" s="4" t="s">
        <v>6604</v>
      </c>
      <c r="C3864" s="4" t="s">
        <v>5411</v>
      </c>
    </row>
    <row r="3865" spans="1:3" x14ac:dyDescent="0.2">
      <c r="A3865" s="1">
        <v>3864</v>
      </c>
      <c r="B3865" s="4" t="s">
        <v>6605</v>
      </c>
      <c r="C3865" s="4" t="s">
        <v>3122</v>
      </c>
    </row>
    <row r="3866" spans="1:3" x14ac:dyDescent="0.2">
      <c r="A3866" s="1">
        <v>3865</v>
      </c>
      <c r="B3866" s="4" t="s">
        <v>6606</v>
      </c>
      <c r="C3866" s="4" t="s">
        <v>3265</v>
      </c>
    </row>
    <row r="3867" spans="1:3" x14ac:dyDescent="0.2">
      <c r="A3867" s="1">
        <v>3866</v>
      </c>
      <c r="B3867" s="4" t="s">
        <v>6607</v>
      </c>
      <c r="C3867" s="4" t="s">
        <v>3100</v>
      </c>
    </row>
    <row r="3868" spans="1:3" x14ac:dyDescent="0.2">
      <c r="A3868" s="1">
        <v>3867</v>
      </c>
      <c r="B3868" s="4" t="s">
        <v>6608</v>
      </c>
      <c r="C3868" s="4" t="s">
        <v>5269</v>
      </c>
    </row>
    <row r="3869" spans="1:3" x14ac:dyDescent="0.2">
      <c r="A3869" s="1">
        <v>3868</v>
      </c>
      <c r="B3869" s="4" t="s">
        <v>6609</v>
      </c>
      <c r="C3869" s="4" t="s">
        <v>5077</v>
      </c>
    </row>
    <row r="3870" spans="1:3" x14ac:dyDescent="0.2">
      <c r="A3870" s="1">
        <v>3869</v>
      </c>
      <c r="B3870" s="4" t="s">
        <v>6610</v>
      </c>
      <c r="C3870" s="4" t="s">
        <v>3094</v>
      </c>
    </row>
    <row r="3871" spans="1:3" x14ac:dyDescent="0.2">
      <c r="A3871" s="1">
        <v>3870</v>
      </c>
      <c r="B3871" s="4" t="s">
        <v>6611</v>
      </c>
      <c r="C3871" s="4" t="s">
        <v>3482</v>
      </c>
    </row>
    <row r="3872" spans="1:3" x14ac:dyDescent="0.2">
      <c r="A3872" s="1">
        <v>3871</v>
      </c>
      <c r="B3872" s="4" t="s">
        <v>6612</v>
      </c>
      <c r="C3872" s="4" t="s">
        <v>3802</v>
      </c>
    </row>
    <row r="3873" spans="1:3" x14ac:dyDescent="0.2">
      <c r="A3873" s="1">
        <v>3872</v>
      </c>
      <c r="B3873" s="4" t="s">
        <v>6613</v>
      </c>
      <c r="C3873" s="4" t="s">
        <v>3181</v>
      </c>
    </row>
    <row r="3874" spans="1:3" x14ac:dyDescent="0.2">
      <c r="A3874" s="1">
        <v>3873</v>
      </c>
      <c r="B3874" s="4" t="s">
        <v>6614</v>
      </c>
      <c r="C3874" s="4" t="s">
        <v>3094</v>
      </c>
    </row>
    <row r="3875" spans="1:3" x14ac:dyDescent="0.2">
      <c r="A3875" s="1">
        <v>3874</v>
      </c>
      <c r="B3875" s="4" t="s">
        <v>6615</v>
      </c>
      <c r="C3875" s="4" t="s">
        <v>6616</v>
      </c>
    </row>
    <row r="3876" spans="1:3" x14ac:dyDescent="0.2">
      <c r="A3876" s="1">
        <v>3875</v>
      </c>
      <c r="B3876" s="4" t="s">
        <v>6617</v>
      </c>
      <c r="C3876" s="4" t="s">
        <v>3092</v>
      </c>
    </row>
    <row r="3877" spans="1:3" x14ac:dyDescent="0.2">
      <c r="A3877" s="1">
        <v>3876</v>
      </c>
      <c r="B3877" s="4" t="s">
        <v>6618</v>
      </c>
      <c r="C3877" s="4" t="s">
        <v>3724</v>
      </c>
    </row>
    <row r="3878" spans="1:3" x14ac:dyDescent="0.2">
      <c r="A3878" s="1">
        <v>3877</v>
      </c>
      <c r="B3878" s="4" t="s">
        <v>6619</v>
      </c>
      <c r="C3878" s="4" t="s">
        <v>3066</v>
      </c>
    </row>
    <row r="3879" spans="1:3" x14ac:dyDescent="0.2">
      <c r="A3879" s="1">
        <v>3878</v>
      </c>
      <c r="B3879" s="4" t="s">
        <v>6620</v>
      </c>
      <c r="C3879" s="4" t="s">
        <v>3100</v>
      </c>
    </row>
    <row r="3880" spans="1:3" x14ac:dyDescent="0.2">
      <c r="A3880" s="1">
        <v>3879</v>
      </c>
      <c r="B3880" s="4" t="s">
        <v>6621</v>
      </c>
      <c r="C3880" s="4" t="s">
        <v>3066</v>
      </c>
    </row>
    <row r="3881" spans="1:3" x14ac:dyDescent="0.2">
      <c r="A3881" s="1">
        <v>3880</v>
      </c>
      <c r="B3881" s="4" t="s">
        <v>6622</v>
      </c>
      <c r="C3881" s="4" t="s">
        <v>3120</v>
      </c>
    </row>
    <row r="3882" spans="1:3" x14ac:dyDescent="0.2">
      <c r="A3882" s="1">
        <v>3881</v>
      </c>
      <c r="B3882" s="4" t="s">
        <v>6623</v>
      </c>
      <c r="C3882" s="4" t="s">
        <v>4837</v>
      </c>
    </row>
    <row r="3883" spans="1:3" x14ac:dyDescent="0.2">
      <c r="A3883" s="1">
        <v>3882</v>
      </c>
      <c r="B3883" s="4" t="s">
        <v>6623</v>
      </c>
      <c r="C3883" s="4" t="s">
        <v>3798</v>
      </c>
    </row>
    <row r="3884" spans="1:3" x14ac:dyDescent="0.2">
      <c r="A3884" s="1">
        <v>3883</v>
      </c>
      <c r="B3884" s="4" t="s">
        <v>6624</v>
      </c>
      <c r="C3884" s="4" t="s">
        <v>3094</v>
      </c>
    </row>
    <row r="3885" spans="1:3" x14ac:dyDescent="0.2">
      <c r="A3885" s="1">
        <v>3884</v>
      </c>
      <c r="B3885" s="4" t="s">
        <v>6625</v>
      </c>
      <c r="C3885" s="4" t="s">
        <v>4093</v>
      </c>
    </row>
    <row r="3886" spans="1:3" x14ac:dyDescent="0.2">
      <c r="A3886" s="1">
        <v>3885</v>
      </c>
      <c r="B3886" s="4" t="s">
        <v>6625</v>
      </c>
      <c r="C3886" s="4" t="s">
        <v>4029</v>
      </c>
    </row>
    <row r="3887" spans="1:3" x14ac:dyDescent="0.2">
      <c r="A3887" s="1">
        <v>3886</v>
      </c>
      <c r="B3887" s="4" t="s">
        <v>6625</v>
      </c>
      <c r="C3887" s="4" t="s">
        <v>3764</v>
      </c>
    </row>
    <row r="3888" spans="1:3" x14ac:dyDescent="0.2">
      <c r="A3888" s="1">
        <v>3887</v>
      </c>
      <c r="B3888" s="4" t="s">
        <v>6625</v>
      </c>
      <c r="C3888" s="4" t="s">
        <v>4273</v>
      </c>
    </row>
    <row r="3889" spans="1:3" x14ac:dyDescent="0.2">
      <c r="A3889" s="1">
        <v>3888</v>
      </c>
      <c r="B3889" s="4" t="s">
        <v>6625</v>
      </c>
      <c r="C3889" s="4" t="s">
        <v>3106</v>
      </c>
    </row>
    <row r="3890" spans="1:3" x14ac:dyDescent="0.2">
      <c r="A3890" s="1">
        <v>3889</v>
      </c>
      <c r="B3890" s="4" t="s">
        <v>6625</v>
      </c>
      <c r="C3890" s="4" t="s">
        <v>5133</v>
      </c>
    </row>
    <row r="3891" spans="1:3" x14ac:dyDescent="0.2">
      <c r="A3891" s="1">
        <v>3890</v>
      </c>
      <c r="B3891" s="4" t="s">
        <v>6625</v>
      </c>
      <c r="C3891" s="4" t="s">
        <v>3086</v>
      </c>
    </row>
    <row r="3892" spans="1:3" x14ac:dyDescent="0.2">
      <c r="A3892" s="1">
        <v>3891</v>
      </c>
      <c r="B3892" s="4" t="s">
        <v>6625</v>
      </c>
      <c r="C3892" s="4" t="s">
        <v>5252</v>
      </c>
    </row>
    <row r="3893" spans="1:3" x14ac:dyDescent="0.2">
      <c r="A3893" s="1">
        <v>3892</v>
      </c>
      <c r="B3893" s="4" t="s">
        <v>6625</v>
      </c>
      <c r="C3893" s="4" t="s">
        <v>3295</v>
      </c>
    </row>
    <row r="3894" spans="1:3" x14ac:dyDescent="0.2">
      <c r="A3894" s="1">
        <v>3893</v>
      </c>
      <c r="B3894" s="4" t="s">
        <v>6625</v>
      </c>
      <c r="C3894" s="4" t="s">
        <v>6626</v>
      </c>
    </row>
    <row r="3895" spans="1:3" x14ac:dyDescent="0.2">
      <c r="A3895" s="1">
        <v>3894</v>
      </c>
      <c r="B3895" s="4" t="s">
        <v>6625</v>
      </c>
      <c r="C3895" s="4" t="s">
        <v>3963</v>
      </c>
    </row>
    <row r="3896" spans="1:3" x14ac:dyDescent="0.2">
      <c r="A3896" s="1">
        <v>3895</v>
      </c>
      <c r="B3896" s="4" t="s">
        <v>6627</v>
      </c>
      <c r="C3896" s="4" t="s">
        <v>3376</v>
      </c>
    </row>
    <row r="3897" spans="1:3" x14ac:dyDescent="0.2">
      <c r="A3897" s="1">
        <v>3896</v>
      </c>
      <c r="B3897" s="4" t="s">
        <v>6627</v>
      </c>
      <c r="C3897" s="4" t="s">
        <v>3094</v>
      </c>
    </row>
    <row r="3898" spans="1:3" x14ac:dyDescent="0.2">
      <c r="A3898" s="1">
        <v>3897</v>
      </c>
      <c r="B3898" s="4" t="s">
        <v>6628</v>
      </c>
      <c r="C3898" s="4" t="s">
        <v>3186</v>
      </c>
    </row>
    <row r="3899" spans="1:3" x14ac:dyDescent="0.2">
      <c r="A3899" s="1">
        <v>3898</v>
      </c>
      <c r="B3899" s="4" t="s">
        <v>6628</v>
      </c>
      <c r="C3899" s="4" t="s">
        <v>3475</v>
      </c>
    </row>
    <row r="3900" spans="1:3" x14ac:dyDescent="0.2">
      <c r="A3900" s="1">
        <v>3899</v>
      </c>
      <c r="B3900" s="4" t="s">
        <v>6629</v>
      </c>
      <c r="C3900" s="4" t="s">
        <v>3186</v>
      </c>
    </row>
    <row r="3901" spans="1:3" x14ac:dyDescent="0.2">
      <c r="A3901" s="1">
        <v>3900</v>
      </c>
      <c r="B3901" s="4" t="s">
        <v>6630</v>
      </c>
      <c r="C3901" s="4" t="s">
        <v>3908</v>
      </c>
    </row>
    <row r="3902" spans="1:3" x14ac:dyDescent="0.2">
      <c r="A3902" s="1">
        <v>3901</v>
      </c>
      <c r="B3902" s="4" t="s">
        <v>6631</v>
      </c>
      <c r="C3902" s="4" t="s">
        <v>3084</v>
      </c>
    </row>
    <row r="3903" spans="1:3" x14ac:dyDescent="0.2">
      <c r="A3903" s="1">
        <v>3902</v>
      </c>
      <c r="B3903" s="4" t="s">
        <v>6632</v>
      </c>
      <c r="C3903" s="4" t="s">
        <v>3084</v>
      </c>
    </row>
    <row r="3904" spans="1:3" x14ac:dyDescent="0.2">
      <c r="A3904" s="1">
        <v>3903</v>
      </c>
      <c r="B3904" s="4" t="s">
        <v>6633</v>
      </c>
      <c r="C3904" s="4" t="s">
        <v>3177</v>
      </c>
    </row>
    <row r="3905" spans="1:3" x14ac:dyDescent="0.2">
      <c r="A3905" s="1">
        <v>3904</v>
      </c>
      <c r="B3905" s="4" t="s">
        <v>6634</v>
      </c>
      <c r="C3905" s="4" t="s">
        <v>3331</v>
      </c>
    </row>
    <row r="3906" spans="1:3" x14ac:dyDescent="0.2">
      <c r="A3906" s="1">
        <v>3905</v>
      </c>
      <c r="B3906" s="4" t="s">
        <v>6635</v>
      </c>
      <c r="C3906" s="4" t="s">
        <v>4958</v>
      </c>
    </row>
    <row r="3907" spans="1:3" x14ac:dyDescent="0.2">
      <c r="A3907" s="1">
        <v>3906</v>
      </c>
      <c r="B3907" s="4" t="s">
        <v>6636</v>
      </c>
      <c r="C3907" s="4" t="s">
        <v>3421</v>
      </c>
    </row>
    <row r="3908" spans="1:3" x14ac:dyDescent="0.2">
      <c r="A3908" s="1">
        <v>3907</v>
      </c>
      <c r="B3908" s="4" t="s">
        <v>6637</v>
      </c>
      <c r="C3908" s="4" t="s">
        <v>3404</v>
      </c>
    </row>
    <row r="3909" spans="1:3" x14ac:dyDescent="0.2">
      <c r="A3909" s="1">
        <v>3908</v>
      </c>
      <c r="B3909" s="4" t="s">
        <v>6638</v>
      </c>
      <c r="C3909" s="4" t="s">
        <v>3270</v>
      </c>
    </row>
    <row r="3910" spans="1:3" x14ac:dyDescent="0.2">
      <c r="A3910" s="1">
        <v>3909</v>
      </c>
      <c r="B3910" s="4" t="s">
        <v>6639</v>
      </c>
      <c r="C3910" s="4" t="s">
        <v>3092</v>
      </c>
    </row>
    <row r="3911" spans="1:3" x14ac:dyDescent="0.2">
      <c r="A3911" s="1">
        <v>3910</v>
      </c>
      <c r="B3911" s="4" t="s">
        <v>6639</v>
      </c>
      <c r="C3911" s="4" t="s">
        <v>4569</v>
      </c>
    </row>
    <row r="3912" spans="1:3" x14ac:dyDescent="0.2">
      <c r="A3912" s="1">
        <v>3911</v>
      </c>
      <c r="B3912" s="4" t="s">
        <v>6639</v>
      </c>
      <c r="C3912" s="4" t="s">
        <v>3124</v>
      </c>
    </row>
    <row r="3913" spans="1:3" x14ac:dyDescent="0.2">
      <c r="A3913" s="1">
        <v>3912</v>
      </c>
      <c r="B3913" s="4" t="s">
        <v>6639</v>
      </c>
      <c r="C3913" s="4" t="s">
        <v>3120</v>
      </c>
    </row>
    <row r="3914" spans="1:3" x14ac:dyDescent="0.2">
      <c r="A3914" s="1">
        <v>3913</v>
      </c>
      <c r="B3914" s="4" t="s">
        <v>6639</v>
      </c>
      <c r="C3914" s="4" t="s">
        <v>3509</v>
      </c>
    </row>
    <row r="3915" spans="1:3" x14ac:dyDescent="0.2">
      <c r="A3915" s="1">
        <v>3914</v>
      </c>
      <c r="B3915" s="4" t="s">
        <v>6639</v>
      </c>
      <c r="C3915" s="4" t="s">
        <v>3186</v>
      </c>
    </row>
    <row r="3916" spans="1:3" x14ac:dyDescent="0.2">
      <c r="A3916" s="1">
        <v>3915</v>
      </c>
      <c r="B3916" s="4" t="s">
        <v>6639</v>
      </c>
      <c r="C3916" s="4" t="s">
        <v>5909</v>
      </c>
    </row>
    <row r="3917" spans="1:3" x14ac:dyDescent="0.2">
      <c r="A3917" s="1">
        <v>3916</v>
      </c>
      <c r="B3917" s="4" t="s">
        <v>6639</v>
      </c>
      <c r="C3917" s="4" t="s">
        <v>3337</v>
      </c>
    </row>
    <row r="3918" spans="1:3" x14ac:dyDescent="0.2">
      <c r="A3918" s="1">
        <v>3917</v>
      </c>
      <c r="B3918" s="4" t="s">
        <v>6639</v>
      </c>
      <c r="C3918" s="4" t="s">
        <v>3100</v>
      </c>
    </row>
    <row r="3919" spans="1:3" x14ac:dyDescent="0.2">
      <c r="A3919" s="1">
        <v>3918</v>
      </c>
      <c r="B3919" s="4" t="s">
        <v>6639</v>
      </c>
      <c r="C3919" s="4" t="s">
        <v>3066</v>
      </c>
    </row>
    <row r="3920" spans="1:3" x14ac:dyDescent="0.2">
      <c r="A3920" s="1">
        <v>3919</v>
      </c>
      <c r="B3920" s="4" t="s">
        <v>6639</v>
      </c>
      <c r="C3920" s="4" t="s">
        <v>3114</v>
      </c>
    </row>
    <row r="3921" spans="1:3" x14ac:dyDescent="0.2">
      <c r="A3921" s="1">
        <v>3920</v>
      </c>
      <c r="B3921" s="4" t="s">
        <v>6639</v>
      </c>
      <c r="C3921" s="4" t="s">
        <v>3620</v>
      </c>
    </row>
    <row r="3922" spans="1:3" x14ac:dyDescent="0.2">
      <c r="A3922" s="1">
        <v>3921</v>
      </c>
      <c r="B3922" s="4" t="s">
        <v>6639</v>
      </c>
      <c r="C3922" s="4" t="s">
        <v>3615</v>
      </c>
    </row>
    <row r="3923" spans="1:3" x14ac:dyDescent="0.2">
      <c r="A3923" s="1">
        <v>3922</v>
      </c>
      <c r="B3923" s="4" t="s">
        <v>6639</v>
      </c>
      <c r="C3923" s="4" t="s">
        <v>3201</v>
      </c>
    </row>
    <row r="3924" spans="1:3" x14ac:dyDescent="0.2">
      <c r="A3924" s="1">
        <v>3923</v>
      </c>
      <c r="B3924" s="4" t="s">
        <v>6640</v>
      </c>
      <c r="C3924" s="4" t="s">
        <v>3186</v>
      </c>
    </row>
    <row r="3925" spans="1:3" x14ac:dyDescent="0.2">
      <c r="A3925" s="1">
        <v>3924</v>
      </c>
      <c r="B3925" s="4" t="s">
        <v>6640</v>
      </c>
      <c r="C3925" s="4" t="s">
        <v>3389</v>
      </c>
    </row>
    <row r="3926" spans="1:3" x14ac:dyDescent="0.2">
      <c r="A3926" s="1">
        <v>3925</v>
      </c>
      <c r="B3926" s="4" t="s">
        <v>6641</v>
      </c>
      <c r="C3926" s="4" t="s">
        <v>3100</v>
      </c>
    </row>
    <row r="3927" spans="1:3" x14ac:dyDescent="0.2">
      <c r="A3927" s="1">
        <v>3926</v>
      </c>
      <c r="B3927" s="4" t="s">
        <v>6642</v>
      </c>
      <c r="C3927" s="4" t="s">
        <v>3186</v>
      </c>
    </row>
    <row r="3928" spans="1:3" x14ac:dyDescent="0.2">
      <c r="A3928" s="1">
        <v>3927</v>
      </c>
      <c r="B3928" s="4" t="s">
        <v>6642</v>
      </c>
      <c r="C3928" s="4" t="s">
        <v>3181</v>
      </c>
    </row>
    <row r="3929" spans="1:3" x14ac:dyDescent="0.2">
      <c r="A3929" s="1">
        <v>3928</v>
      </c>
      <c r="B3929" s="4" t="s">
        <v>6643</v>
      </c>
      <c r="C3929" s="4" t="s">
        <v>3076</v>
      </c>
    </row>
    <row r="3930" spans="1:3" x14ac:dyDescent="0.2">
      <c r="A3930" s="1">
        <v>3929</v>
      </c>
      <c r="B3930" s="4" t="s">
        <v>6644</v>
      </c>
      <c r="C3930" s="4" t="s">
        <v>6645</v>
      </c>
    </row>
    <row r="3931" spans="1:3" x14ac:dyDescent="0.2">
      <c r="A3931" s="1">
        <v>3930</v>
      </c>
      <c r="B3931" s="4" t="s">
        <v>6644</v>
      </c>
      <c r="C3931" s="4" t="s">
        <v>3408</v>
      </c>
    </row>
    <row r="3932" spans="1:3" x14ac:dyDescent="0.2">
      <c r="A3932" s="1">
        <v>3931</v>
      </c>
      <c r="B3932" s="4" t="s">
        <v>6646</v>
      </c>
      <c r="C3932" s="4" t="s">
        <v>4477</v>
      </c>
    </row>
    <row r="3933" spans="1:3" x14ac:dyDescent="0.2">
      <c r="A3933" s="1">
        <v>3932</v>
      </c>
      <c r="B3933" s="4" t="s">
        <v>6647</v>
      </c>
      <c r="C3933" s="4" t="s">
        <v>3915</v>
      </c>
    </row>
    <row r="3934" spans="1:3" x14ac:dyDescent="0.2">
      <c r="A3934" s="1">
        <v>3933</v>
      </c>
      <c r="B3934" s="4" t="s">
        <v>6648</v>
      </c>
      <c r="C3934" s="4" t="s">
        <v>3094</v>
      </c>
    </row>
    <row r="3935" spans="1:3" x14ac:dyDescent="0.2">
      <c r="A3935" s="1">
        <v>3934</v>
      </c>
      <c r="B3935" s="4" t="s">
        <v>6649</v>
      </c>
      <c r="C3935" s="4" t="s">
        <v>3142</v>
      </c>
    </row>
    <row r="3936" spans="1:3" x14ac:dyDescent="0.2">
      <c r="A3936" s="1">
        <v>3935</v>
      </c>
      <c r="B3936" s="4" t="s">
        <v>6650</v>
      </c>
      <c r="C3936" s="4" t="s">
        <v>4417</v>
      </c>
    </row>
    <row r="3937" spans="1:3" x14ac:dyDescent="0.2">
      <c r="A3937" s="1">
        <v>3936</v>
      </c>
      <c r="B3937" s="4" t="s">
        <v>6651</v>
      </c>
      <c r="C3937" s="4" t="s">
        <v>3076</v>
      </c>
    </row>
    <row r="3938" spans="1:3" x14ac:dyDescent="0.2">
      <c r="A3938" s="1">
        <v>3937</v>
      </c>
      <c r="B3938" s="4" t="s">
        <v>6652</v>
      </c>
      <c r="C3938" s="4" t="s">
        <v>3142</v>
      </c>
    </row>
    <row r="3939" spans="1:3" x14ac:dyDescent="0.2">
      <c r="A3939" s="1">
        <v>3938</v>
      </c>
      <c r="B3939" s="4" t="s">
        <v>6653</v>
      </c>
      <c r="C3939" s="4" t="s">
        <v>3186</v>
      </c>
    </row>
    <row r="3940" spans="1:3" x14ac:dyDescent="0.2">
      <c r="A3940" s="1">
        <v>3939</v>
      </c>
      <c r="B3940" s="4" t="s">
        <v>6654</v>
      </c>
      <c r="C3940" s="4" t="s">
        <v>3547</v>
      </c>
    </row>
    <row r="3941" spans="1:3" x14ac:dyDescent="0.2">
      <c r="A3941" s="1">
        <v>3940</v>
      </c>
      <c r="B3941" s="4" t="s">
        <v>6655</v>
      </c>
      <c r="C3941" s="4" t="s">
        <v>3114</v>
      </c>
    </row>
    <row r="3942" spans="1:3" x14ac:dyDescent="0.2">
      <c r="A3942" s="1">
        <v>3941</v>
      </c>
      <c r="B3942" s="4" t="s">
        <v>6656</v>
      </c>
      <c r="C3942" s="4" t="s">
        <v>6657</v>
      </c>
    </row>
    <row r="3943" spans="1:3" x14ac:dyDescent="0.2">
      <c r="A3943" s="1">
        <v>3942</v>
      </c>
      <c r="B3943" s="4" t="s">
        <v>6658</v>
      </c>
      <c r="C3943" s="4" t="s">
        <v>3198</v>
      </c>
    </row>
    <row r="3944" spans="1:3" x14ac:dyDescent="0.2">
      <c r="A3944" s="1">
        <v>3943</v>
      </c>
      <c r="B3944" s="4" t="s">
        <v>6659</v>
      </c>
      <c r="C3944" s="4" t="s">
        <v>3142</v>
      </c>
    </row>
    <row r="3945" spans="1:3" x14ac:dyDescent="0.2">
      <c r="A3945" s="1">
        <v>3944</v>
      </c>
      <c r="B3945" s="4" t="s">
        <v>6660</v>
      </c>
      <c r="C3945" s="4" t="s">
        <v>3084</v>
      </c>
    </row>
    <row r="3946" spans="1:3" x14ac:dyDescent="0.2">
      <c r="A3946" s="1">
        <v>3945</v>
      </c>
      <c r="B3946" s="4" t="s">
        <v>6661</v>
      </c>
      <c r="C3946" s="4" t="s">
        <v>3084</v>
      </c>
    </row>
    <row r="3947" spans="1:3" x14ac:dyDescent="0.2">
      <c r="A3947" s="1">
        <v>3946</v>
      </c>
      <c r="B3947" s="4" t="s">
        <v>6662</v>
      </c>
      <c r="C3947" s="4" t="s">
        <v>3100</v>
      </c>
    </row>
    <row r="3948" spans="1:3" x14ac:dyDescent="0.2">
      <c r="A3948" s="1">
        <v>3947</v>
      </c>
      <c r="B3948" s="4" t="s">
        <v>6663</v>
      </c>
      <c r="C3948" s="4" t="s">
        <v>3205</v>
      </c>
    </row>
    <row r="3949" spans="1:3" x14ac:dyDescent="0.2">
      <c r="A3949" s="1">
        <v>3948</v>
      </c>
      <c r="B3949" s="4" t="s">
        <v>6664</v>
      </c>
      <c r="C3949" s="4" t="s">
        <v>3128</v>
      </c>
    </row>
    <row r="3950" spans="1:3" x14ac:dyDescent="0.2">
      <c r="A3950" s="1">
        <v>3949</v>
      </c>
      <c r="B3950" s="4" t="s">
        <v>6665</v>
      </c>
      <c r="C3950" s="4" t="s">
        <v>3066</v>
      </c>
    </row>
    <row r="3951" spans="1:3" x14ac:dyDescent="0.2">
      <c r="A3951" s="1">
        <v>3950</v>
      </c>
      <c r="B3951" s="4" t="s">
        <v>6666</v>
      </c>
      <c r="C3951" s="4" t="s">
        <v>3274</v>
      </c>
    </row>
    <row r="3952" spans="1:3" x14ac:dyDescent="0.2">
      <c r="A3952" s="1">
        <v>3951</v>
      </c>
      <c r="B3952" s="4" t="s">
        <v>6667</v>
      </c>
      <c r="C3952" s="4" t="s">
        <v>3074</v>
      </c>
    </row>
    <row r="3953" spans="1:3" x14ac:dyDescent="0.2">
      <c r="A3953" s="1">
        <v>3952</v>
      </c>
      <c r="B3953" s="4" t="s">
        <v>6668</v>
      </c>
      <c r="C3953" s="4" t="s">
        <v>3074</v>
      </c>
    </row>
    <row r="3954" spans="1:3" x14ac:dyDescent="0.2">
      <c r="A3954" s="1">
        <v>3953</v>
      </c>
      <c r="B3954" s="4" t="s">
        <v>6669</v>
      </c>
      <c r="C3954" s="4" t="s">
        <v>3365</v>
      </c>
    </row>
    <row r="3955" spans="1:3" x14ac:dyDescent="0.2">
      <c r="A3955" s="1">
        <v>3954</v>
      </c>
      <c r="B3955" s="4" t="s">
        <v>6670</v>
      </c>
      <c r="C3955" s="4" t="s">
        <v>3379</v>
      </c>
    </row>
    <row r="3956" spans="1:3" x14ac:dyDescent="0.2">
      <c r="A3956" s="1">
        <v>3955</v>
      </c>
      <c r="B3956" s="4" t="s">
        <v>6671</v>
      </c>
      <c r="C3956" s="4" t="s">
        <v>3615</v>
      </c>
    </row>
    <row r="3957" spans="1:3" x14ac:dyDescent="0.2">
      <c r="A3957" s="1">
        <v>3956</v>
      </c>
      <c r="B3957" s="4" t="s">
        <v>6672</v>
      </c>
      <c r="C3957" s="4" t="s">
        <v>3114</v>
      </c>
    </row>
    <row r="3958" spans="1:3" x14ac:dyDescent="0.2">
      <c r="A3958" s="1">
        <v>3957</v>
      </c>
      <c r="B3958" s="4" t="s">
        <v>6673</v>
      </c>
      <c r="C3958" s="4" t="s">
        <v>3215</v>
      </c>
    </row>
    <row r="3959" spans="1:3" x14ac:dyDescent="0.2">
      <c r="A3959" s="1">
        <v>3958</v>
      </c>
      <c r="B3959" s="4" t="s">
        <v>6673</v>
      </c>
      <c r="C3959" s="4" t="s">
        <v>3152</v>
      </c>
    </row>
    <row r="3960" spans="1:3" x14ac:dyDescent="0.2">
      <c r="A3960" s="1">
        <v>3959</v>
      </c>
      <c r="B3960" s="4" t="s">
        <v>6674</v>
      </c>
      <c r="C3960" s="4" t="s">
        <v>5881</v>
      </c>
    </row>
    <row r="3961" spans="1:3" x14ac:dyDescent="0.2">
      <c r="A3961" s="1">
        <v>3960</v>
      </c>
      <c r="B3961" s="4" t="s">
        <v>6675</v>
      </c>
      <c r="C3961" s="4" t="s">
        <v>3943</v>
      </c>
    </row>
    <row r="3962" spans="1:3" x14ac:dyDescent="0.2">
      <c r="A3962" s="1">
        <v>3961</v>
      </c>
      <c r="B3962" s="4" t="s">
        <v>6676</v>
      </c>
      <c r="C3962" s="4" t="s">
        <v>3066</v>
      </c>
    </row>
    <row r="3963" spans="1:3" x14ac:dyDescent="0.2">
      <c r="A3963" s="1">
        <v>3962</v>
      </c>
      <c r="B3963" s="4" t="s">
        <v>6677</v>
      </c>
      <c r="C3963" s="4" t="s">
        <v>3124</v>
      </c>
    </row>
    <row r="3964" spans="1:3" x14ac:dyDescent="0.2">
      <c r="A3964" s="1">
        <v>3963</v>
      </c>
      <c r="B3964" s="4" t="s">
        <v>6678</v>
      </c>
      <c r="C3964" s="4" t="s">
        <v>3310</v>
      </c>
    </row>
    <row r="3965" spans="1:3" x14ac:dyDescent="0.2">
      <c r="A3965" s="1">
        <v>3964</v>
      </c>
      <c r="B3965" s="4" t="s">
        <v>6679</v>
      </c>
      <c r="C3965" s="4" t="s">
        <v>3310</v>
      </c>
    </row>
    <row r="3966" spans="1:3" x14ac:dyDescent="0.2">
      <c r="A3966" s="1">
        <v>3965</v>
      </c>
      <c r="B3966" s="4" t="s">
        <v>6680</v>
      </c>
      <c r="C3966" s="4" t="s">
        <v>3066</v>
      </c>
    </row>
    <row r="3967" spans="1:3" x14ac:dyDescent="0.2">
      <c r="A3967" s="1">
        <v>3966</v>
      </c>
      <c r="B3967" s="4" t="s">
        <v>6681</v>
      </c>
      <c r="C3967" s="4" t="s">
        <v>6337</v>
      </c>
    </row>
    <row r="3968" spans="1:3" x14ac:dyDescent="0.2">
      <c r="A3968" s="1">
        <v>3967</v>
      </c>
      <c r="B3968" s="4" t="s">
        <v>6682</v>
      </c>
      <c r="C3968" s="4" t="s">
        <v>5669</v>
      </c>
    </row>
    <row r="3969" spans="1:3" x14ac:dyDescent="0.2">
      <c r="A3969" s="1">
        <v>3968</v>
      </c>
      <c r="B3969" s="4" t="s">
        <v>6683</v>
      </c>
      <c r="C3969" s="4" t="s">
        <v>3224</v>
      </c>
    </row>
    <row r="3970" spans="1:3" x14ac:dyDescent="0.2">
      <c r="A3970" s="1">
        <v>3969</v>
      </c>
      <c r="B3970" s="4" t="s">
        <v>6684</v>
      </c>
      <c r="C3970" s="4" t="s">
        <v>6685</v>
      </c>
    </row>
    <row r="3971" spans="1:3" x14ac:dyDescent="0.2">
      <c r="A3971" s="1">
        <v>3970</v>
      </c>
      <c r="B3971" s="4" t="s">
        <v>6686</v>
      </c>
      <c r="C3971" s="4" t="s">
        <v>3110</v>
      </c>
    </row>
    <row r="3972" spans="1:3" x14ac:dyDescent="0.2">
      <c r="A3972" s="1">
        <v>3971</v>
      </c>
      <c r="B3972" s="4" t="s">
        <v>6687</v>
      </c>
      <c r="C3972" s="4" t="s">
        <v>3066</v>
      </c>
    </row>
    <row r="3973" spans="1:3" x14ac:dyDescent="0.2">
      <c r="A3973" s="1">
        <v>3972</v>
      </c>
      <c r="B3973" s="4" t="s">
        <v>6688</v>
      </c>
      <c r="C3973" s="4" t="s">
        <v>3152</v>
      </c>
    </row>
    <row r="3974" spans="1:3" x14ac:dyDescent="0.2">
      <c r="A3974" s="1">
        <v>3973</v>
      </c>
      <c r="B3974" s="4" t="s">
        <v>6689</v>
      </c>
      <c r="C3974" s="4" t="s">
        <v>3718</v>
      </c>
    </row>
    <row r="3975" spans="1:3" x14ac:dyDescent="0.2">
      <c r="A3975" s="1">
        <v>3974</v>
      </c>
      <c r="B3975" s="4" t="s">
        <v>6690</v>
      </c>
      <c r="C3975" s="4" t="s">
        <v>4171</v>
      </c>
    </row>
    <row r="3976" spans="1:3" x14ac:dyDescent="0.2">
      <c r="A3976" s="1">
        <v>3975</v>
      </c>
      <c r="B3976" s="4" t="s">
        <v>6690</v>
      </c>
      <c r="C3976" s="4" t="s">
        <v>3146</v>
      </c>
    </row>
    <row r="3977" spans="1:3" x14ac:dyDescent="0.2">
      <c r="A3977" s="1">
        <v>3976</v>
      </c>
      <c r="B3977" s="4" t="s">
        <v>6691</v>
      </c>
      <c r="C3977" s="4" t="s">
        <v>3114</v>
      </c>
    </row>
    <row r="3978" spans="1:3" x14ac:dyDescent="0.2">
      <c r="A3978" s="1">
        <v>3977</v>
      </c>
      <c r="B3978" s="4" t="s">
        <v>6692</v>
      </c>
      <c r="C3978" s="4" t="s">
        <v>3114</v>
      </c>
    </row>
    <row r="3979" spans="1:3" x14ac:dyDescent="0.2">
      <c r="A3979" s="1">
        <v>3978</v>
      </c>
      <c r="B3979" s="4" t="s">
        <v>6693</v>
      </c>
      <c r="C3979" s="4" t="s">
        <v>3084</v>
      </c>
    </row>
    <row r="3980" spans="1:3" x14ac:dyDescent="0.2">
      <c r="A3980" s="1">
        <v>3979</v>
      </c>
      <c r="B3980" s="4" t="s">
        <v>6693</v>
      </c>
      <c r="C3980" s="4" t="s">
        <v>3787</v>
      </c>
    </row>
    <row r="3981" spans="1:3" x14ac:dyDescent="0.2">
      <c r="A3981" s="1">
        <v>3980</v>
      </c>
      <c r="B3981" s="4" t="s">
        <v>6694</v>
      </c>
      <c r="C3981" s="4" t="s">
        <v>3086</v>
      </c>
    </row>
    <row r="3982" spans="1:3" x14ac:dyDescent="0.2">
      <c r="A3982" s="1">
        <v>3981</v>
      </c>
      <c r="B3982" s="4" t="s">
        <v>6694</v>
      </c>
      <c r="C3982" s="4" t="s">
        <v>3186</v>
      </c>
    </row>
    <row r="3983" spans="1:3" x14ac:dyDescent="0.2">
      <c r="A3983" s="1">
        <v>3982</v>
      </c>
      <c r="B3983" s="4" t="s">
        <v>6694</v>
      </c>
      <c r="C3983" s="4" t="s">
        <v>4473</v>
      </c>
    </row>
    <row r="3984" spans="1:3" x14ac:dyDescent="0.2">
      <c r="A3984" s="1">
        <v>3983</v>
      </c>
      <c r="B3984" s="4" t="s">
        <v>6694</v>
      </c>
      <c r="C3984" s="4" t="s">
        <v>3094</v>
      </c>
    </row>
    <row r="3985" spans="1:3" x14ac:dyDescent="0.2">
      <c r="A3985" s="1">
        <v>3984</v>
      </c>
      <c r="B3985" s="4" t="s">
        <v>6695</v>
      </c>
      <c r="C3985" s="4" t="s">
        <v>3619</v>
      </c>
    </row>
    <row r="3986" spans="1:3" x14ac:dyDescent="0.2">
      <c r="A3986" s="1">
        <v>3985</v>
      </c>
      <c r="B3986" s="4" t="s">
        <v>6695</v>
      </c>
      <c r="C3986" s="4" t="s">
        <v>4698</v>
      </c>
    </row>
    <row r="3987" spans="1:3" x14ac:dyDescent="0.2">
      <c r="A3987" s="1">
        <v>3986</v>
      </c>
      <c r="B3987" s="4" t="s">
        <v>6695</v>
      </c>
      <c r="C3987" s="4" t="s">
        <v>3518</v>
      </c>
    </row>
    <row r="3988" spans="1:3" x14ac:dyDescent="0.2">
      <c r="A3988" s="1">
        <v>3987</v>
      </c>
      <c r="B3988" s="4" t="s">
        <v>6696</v>
      </c>
      <c r="C3988" s="4" t="s">
        <v>3114</v>
      </c>
    </row>
    <row r="3989" spans="1:3" x14ac:dyDescent="0.2">
      <c r="A3989" s="1">
        <v>3988</v>
      </c>
      <c r="B3989" s="4" t="s">
        <v>6696</v>
      </c>
      <c r="C3989" s="4" t="s">
        <v>6697</v>
      </c>
    </row>
    <row r="3990" spans="1:3" x14ac:dyDescent="0.2">
      <c r="A3990" s="1">
        <v>3989</v>
      </c>
      <c r="B3990" s="4" t="s">
        <v>6698</v>
      </c>
      <c r="C3990" s="4" t="s">
        <v>3128</v>
      </c>
    </row>
    <row r="3991" spans="1:3" x14ac:dyDescent="0.2">
      <c r="A3991" s="1">
        <v>3990</v>
      </c>
      <c r="B3991" s="4" t="s">
        <v>6699</v>
      </c>
      <c r="C3991" s="4" t="s">
        <v>3092</v>
      </c>
    </row>
    <row r="3992" spans="1:3" x14ac:dyDescent="0.2">
      <c r="A3992" s="1">
        <v>3991</v>
      </c>
      <c r="B3992" s="4" t="s">
        <v>6700</v>
      </c>
      <c r="C3992" s="4" t="s">
        <v>3066</v>
      </c>
    </row>
    <row r="3993" spans="1:3" x14ac:dyDescent="0.2">
      <c r="A3993" s="1">
        <v>3992</v>
      </c>
      <c r="B3993" s="4" t="s">
        <v>6701</v>
      </c>
      <c r="C3993" s="4" t="s">
        <v>3128</v>
      </c>
    </row>
    <row r="3994" spans="1:3" x14ac:dyDescent="0.2">
      <c r="A3994" s="1">
        <v>3993</v>
      </c>
      <c r="B3994" s="4" t="s">
        <v>6702</v>
      </c>
      <c r="C3994" s="4" t="s">
        <v>3418</v>
      </c>
    </row>
    <row r="3995" spans="1:3" x14ac:dyDescent="0.2">
      <c r="A3995" s="1">
        <v>3994</v>
      </c>
      <c r="B3995" s="4" t="s">
        <v>6703</v>
      </c>
      <c r="C3995" s="4" t="s">
        <v>6704</v>
      </c>
    </row>
    <row r="3996" spans="1:3" x14ac:dyDescent="0.2">
      <c r="A3996" s="1">
        <v>3995</v>
      </c>
      <c r="B3996" s="4" t="s">
        <v>6705</v>
      </c>
      <c r="C3996" s="4" t="s">
        <v>3110</v>
      </c>
    </row>
    <row r="3997" spans="1:3" x14ac:dyDescent="0.2">
      <c r="A3997" s="1">
        <v>3996</v>
      </c>
      <c r="B3997" s="4" t="s">
        <v>6706</v>
      </c>
      <c r="C3997" s="4" t="s">
        <v>3124</v>
      </c>
    </row>
    <row r="3998" spans="1:3" x14ac:dyDescent="0.2">
      <c r="A3998" s="1">
        <v>3997</v>
      </c>
      <c r="B3998" s="4" t="s">
        <v>6707</v>
      </c>
      <c r="C3998" s="4" t="s">
        <v>3076</v>
      </c>
    </row>
    <row r="3999" spans="1:3" x14ac:dyDescent="0.2">
      <c r="A3999" s="1">
        <v>3998</v>
      </c>
      <c r="B3999" s="4" t="s">
        <v>6708</v>
      </c>
      <c r="C3999" s="4" t="s">
        <v>6709</v>
      </c>
    </row>
    <row r="4000" spans="1:3" x14ac:dyDescent="0.2">
      <c r="A4000" s="1">
        <v>3999</v>
      </c>
      <c r="B4000" s="4" t="s">
        <v>6710</v>
      </c>
      <c r="C4000" s="4" t="s">
        <v>3186</v>
      </c>
    </row>
    <row r="4001" spans="1:3" x14ac:dyDescent="0.2">
      <c r="A4001" s="1">
        <v>4000</v>
      </c>
      <c r="B4001" s="4" t="s">
        <v>6710</v>
      </c>
      <c r="C4001" s="4" t="s">
        <v>3201</v>
      </c>
    </row>
    <row r="4002" spans="1:3" x14ac:dyDescent="0.2">
      <c r="A4002" s="1">
        <v>4001</v>
      </c>
      <c r="B4002" s="4" t="s">
        <v>6711</v>
      </c>
      <c r="C4002" s="4" t="s">
        <v>5133</v>
      </c>
    </row>
    <row r="4003" spans="1:3" x14ac:dyDescent="0.2">
      <c r="A4003" s="1">
        <v>4002</v>
      </c>
      <c r="B4003" s="4" t="s">
        <v>6712</v>
      </c>
      <c r="C4003" s="4" t="s">
        <v>3110</v>
      </c>
    </row>
    <row r="4004" spans="1:3" x14ac:dyDescent="0.2">
      <c r="A4004" s="1">
        <v>4003</v>
      </c>
      <c r="B4004" s="4" t="s">
        <v>6713</v>
      </c>
      <c r="C4004" s="4" t="s">
        <v>3094</v>
      </c>
    </row>
    <row r="4005" spans="1:3" x14ac:dyDescent="0.2">
      <c r="A4005" s="1">
        <v>4004</v>
      </c>
      <c r="B4005" s="4" t="s">
        <v>6714</v>
      </c>
      <c r="C4005" s="4" t="s">
        <v>3092</v>
      </c>
    </row>
    <row r="4006" spans="1:3" x14ac:dyDescent="0.2">
      <c r="A4006" s="1">
        <v>4005</v>
      </c>
      <c r="B4006" s="4" t="s">
        <v>6714</v>
      </c>
      <c r="C4006" s="4" t="s">
        <v>3124</v>
      </c>
    </row>
    <row r="4007" spans="1:3" x14ac:dyDescent="0.2">
      <c r="A4007" s="1">
        <v>4006</v>
      </c>
      <c r="B4007" s="4" t="s">
        <v>6714</v>
      </c>
      <c r="C4007" s="4" t="s">
        <v>3895</v>
      </c>
    </row>
    <row r="4008" spans="1:3" x14ac:dyDescent="0.2">
      <c r="A4008" s="1">
        <v>4007</v>
      </c>
      <c r="B4008" s="4" t="s">
        <v>6714</v>
      </c>
      <c r="C4008" s="4" t="s">
        <v>3112</v>
      </c>
    </row>
    <row r="4009" spans="1:3" x14ac:dyDescent="0.2">
      <c r="A4009" s="1">
        <v>4008</v>
      </c>
      <c r="B4009" s="4" t="s">
        <v>6714</v>
      </c>
      <c r="C4009" s="4" t="s">
        <v>3383</v>
      </c>
    </row>
    <row r="4010" spans="1:3" x14ac:dyDescent="0.2">
      <c r="A4010" s="1">
        <v>4009</v>
      </c>
      <c r="B4010" s="4" t="s">
        <v>6714</v>
      </c>
      <c r="C4010" s="4" t="s">
        <v>3520</v>
      </c>
    </row>
    <row r="4011" spans="1:3" x14ac:dyDescent="0.2">
      <c r="A4011" s="1">
        <v>4010</v>
      </c>
      <c r="B4011" s="4" t="s">
        <v>6715</v>
      </c>
      <c r="C4011" s="4" t="s">
        <v>3120</v>
      </c>
    </row>
    <row r="4012" spans="1:3" x14ac:dyDescent="0.2">
      <c r="A4012" s="1">
        <v>4011</v>
      </c>
      <c r="B4012" s="4" t="s">
        <v>6716</v>
      </c>
      <c r="C4012" s="4" t="s">
        <v>3100</v>
      </c>
    </row>
    <row r="4013" spans="1:3" x14ac:dyDescent="0.2">
      <c r="A4013" s="1">
        <v>4012</v>
      </c>
      <c r="B4013" s="4" t="s">
        <v>6717</v>
      </c>
      <c r="C4013" s="4" t="s">
        <v>3128</v>
      </c>
    </row>
    <row r="4014" spans="1:3" x14ac:dyDescent="0.2">
      <c r="A4014" s="1">
        <v>4013</v>
      </c>
      <c r="B4014" s="4" t="s">
        <v>6718</v>
      </c>
      <c r="C4014" s="4" t="s">
        <v>3186</v>
      </c>
    </row>
    <row r="4015" spans="1:3" x14ac:dyDescent="0.2">
      <c r="A4015" s="1">
        <v>4014</v>
      </c>
      <c r="B4015" s="4" t="s">
        <v>6719</v>
      </c>
      <c r="C4015" s="4" t="s">
        <v>3142</v>
      </c>
    </row>
    <row r="4016" spans="1:3" x14ac:dyDescent="0.2">
      <c r="A4016" s="1">
        <v>4015</v>
      </c>
      <c r="B4016" s="4" t="s">
        <v>6720</v>
      </c>
      <c r="C4016" s="4" t="s">
        <v>3142</v>
      </c>
    </row>
    <row r="4017" spans="1:3" x14ac:dyDescent="0.2">
      <c r="A4017" s="1">
        <v>4016</v>
      </c>
      <c r="B4017" s="4" t="s">
        <v>6721</v>
      </c>
      <c r="C4017" s="4" t="s">
        <v>3110</v>
      </c>
    </row>
    <row r="4018" spans="1:3" x14ac:dyDescent="0.2">
      <c r="A4018" s="1">
        <v>4017</v>
      </c>
      <c r="B4018" s="4" t="s">
        <v>6722</v>
      </c>
      <c r="C4018" s="4" t="s">
        <v>3066</v>
      </c>
    </row>
    <row r="4019" spans="1:3" x14ac:dyDescent="0.2">
      <c r="A4019" s="1">
        <v>4018</v>
      </c>
      <c r="B4019" s="4" t="s">
        <v>6723</v>
      </c>
      <c r="C4019" s="4" t="s">
        <v>6645</v>
      </c>
    </row>
    <row r="4020" spans="1:3" x14ac:dyDescent="0.2">
      <c r="A4020" s="1">
        <v>4019</v>
      </c>
      <c r="B4020" s="4" t="s">
        <v>6724</v>
      </c>
      <c r="C4020" s="4" t="s">
        <v>4724</v>
      </c>
    </row>
    <row r="4021" spans="1:3" x14ac:dyDescent="0.2">
      <c r="A4021" s="1">
        <v>4020</v>
      </c>
      <c r="B4021" s="4" t="s">
        <v>6725</v>
      </c>
      <c r="C4021" s="4" t="s">
        <v>3186</v>
      </c>
    </row>
    <row r="4022" spans="1:3" x14ac:dyDescent="0.2">
      <c r="A4022" s="1">
        <v>4021</v>
      </c>
      <c r="B4022" s="4" t="s">
        <v>6726</v>
      </c>
      <c r="C4022" s="4" t="s">
        <v>3124</v>
      </c>
    </row>
    <row r="4023" spans="1:3" x14ac:dyDescent="0.2">
      <c r="A4023" s="1">
        <v>4022</v>
      </c>
      <c r="B4023" s="4" t="s">
        <v>6727</v>
      </c>
      <c r="C4023" s="4" t="s">
        <v>3110</v>
      </c>
    </row>
    <row r="4024" spans="1:3" x14ac:dyDescent="0.2">
      <c r="A4024" s="1">
        <v>4023</v>
      </c>
      <c r="B4024" s="4" t="s">
        <v>6728</v>
      </c>
      <c r="C4024" s="4" t="s">
        <v>3128</v>
      </c>
    </row>
    <row r="4025" spans="1:3" x14ac:dyDescent="0.2">
      <c r="A4025" s="1">
        <v>4024</v>
      </c>
      <c r="B4025" s="4" t="s">
        <v>6728</v>
      </c>
      <c r="C4025" s="4" t="s">
        <v>3186</v>
      </c>
    </row>
    <row r="4026" spans="1:3" x14ac:dyDescent="0.2">
      <c r="A4026" s="1">
        <v>4025</v>
      </c>
      <c r="B4026" s="4" t="s">
        <v>6729</v>
      </c>
      <c r="C4026" s="4" t="s">
        <v>3110</v>
      </c>
    </row>
    <row r="4027" spans="1:3" x14ac:dyDescent="0.2">
      <c r="A4027" s="1">
        <v>4026</v>
      </c>
      <c r="B4027" s="4" t="s">
        <v>6730</v>
      </c>
      <c r="C4027" s="4" t="s">
        <v>3128</v>
      </c>
    </row>
    <row r="4028" spans="1:3" x14ac:dyDescent="0.2">
      <c r="A4028" s="1">
        <v>4027</v>
      </c>
      <c r="B4028" s="4" t="s">
        <v>6731</v>
      </c>
      <c r="C4028" s="4" t="s">
        <v>6732</v>
      </c>
    </row>
    <row r="4029" spans="1:3" x14ac:dyDescent="0.2">
      <c r="A4029" s="1">
        <v>4028</v>
      </c>
      <c r="B4029" s="4" t="s">
        <v>6731</v>
      </c>
      <c r="C4029" s="4" t="s">
        <v>3110</v>
      </c>
    </row>
    <row r="4030" spans="1:3" x14ac:dyDescent="0.2">
      <c r="A4030" s="1">
        <v>4029</v>
      </c>
      <c r="B4030" s="4" t="s">
        <v>6733</v>
      </c>
      <c r="C4030" s="4" t="s">
        <v>3114</v>
      </c>
    </row>
    <row r="4031" spans="1:3" x14ac:dyDescent="0.2">
      <c r="A4031" s="1">
        <v>4030</v>
      </c>
      <c r="B4031" s="4" t="s">
        <v>6734</v>
      </c>
      <c r="C4031" s="4" t="s">
        <v>3106</v>
      </c>
    </row>
    <row r="4032" spans="1:3" x14ac:dyDescent="0.2">
      <c r="A4032" s="1">
        <v>4031</v>
      </c>
      <c r="B4032" s="4" t="s">
        <v>6735</v>
      </c>
      <c r="C4032" s="4" t="s">
        <v>3086</v>
      </c>
    </row>
    <row r="4033" spans="1:3" x14ac:dyDescent="0.2">
      <c r="A4033" s="1">
        <v>4032</v>
      </c>
      <c r="B4033" s="4" t="s">
        <v>6736</v>
      </c>
      <c r="C4033" s="4" t="s">
        <v>3122</v>
      </c>
    </row>
    <row r="4034" spans="1:3" x14ac:dyDescent="0.2">
      <c r="A4034" s="1">
        <v>4033</v>
      </c>
      <c r="B4034" s="4" t="s">
        <v>6737</v>
      </c>
      <c r="C4034" s="4" t="s">
        <v>6657</v>
      </c>
    </row>
    <row r="4035" spans="1:3" x14ac:dyDescent="0.2">
      <c r="A4035" s="1">
        <v>4034</v>
      </c>
      <c r="B4035" s="4" t="s">
        <v>6738</v>
      </c>
      <c r="C4035" s="4" t="s">
        <v>3124</v>
      </c>
    </row>
    <row r="4036" spans="1:3" x14ac:dyDescent="0.2">
      <c r="A4036" s="1">
        <v>4035</v>
      </c>
      <c r="B4036" s="4" t="s">
        <v>6739</v>
      </c>
      <c r="C4036" s="4" t="s">
        <v>3124</v>
      </c>
    </row>
    <row r="4037" spans="1:3" x14ac:dyDescent="0.2">
      <c r="A4037" s="1">
        <v>4036</v>
      </c>
      <c r="B4037" s="4" t="s">
        <v>6740</v>
      </c>
      <c r="C4037" s="4" t="s">
        <v>3114</v>
      </c>
    </row>
    <row r="4038" spans="1:3" x14ac:dyDescent="0.2">
      <c r="A4038" s="1">
        <v>4037</v>
      </c>
      <c r="B4038" s="4" t="s">
        <v>6741</v>
      </c>
      <c r="C4038" s="4" t="s">
        <v>3186</v>
      </c>
    </row>
    <row r="4039" spans="1:3" x14ac:dyDescent="0.2">
      <c r="A4039" s="1">
        <v>4038</v>
      </c>
      <c r="B4039" s="4" t="s">
        <v>6742</v>
      </c>
      <c r="C4039" s="4" t="s">
        <v>3232</v>
      </c>
    </row>
    <row r="4040" spans="1:3" x14ac:dyDescent="0.2">
      <c r="A4040" s="1">
        <v>4039</v>
      </c>
      <c r="B4040" s="4" t="s">
        <v>6743</v>
      </c>
      <c r="C4040" s="4" t="s">
        <v>3084</v>
      </c>
    </row>
    <row r="4041" spans="1:3" x14ac:dyDescent="0.2">
      <c r="A4041" s="1">
        <v>4040</v>
      </c>
      <c r="B4041" s="4" t="s">
        <v>6744</v>
      </c>
      <c r="C4041" s="4" t="s">
        <v>3094</v>
      </c>
    </row>
    <row r="4042" spans="1:3" x14ac:dyDescent="0.2">
      <c r="A4042" s="1">
        <v>4041</v>
      </c>
      <c r="B4042" s="4" t="s">
        <v>6745</v>
      </c>
      <c r="C4042" s="4" t="s">
        <v>3186</v>
      </c>
    </row>
    <row r="4043" spans="1:3" x14ac:dyDescent="0.2">
      <c r="A4043" s="1">
        <v>4042</v>
      </c>
      <c r="B4043" s="4" t="s">
        <v>6746</v>
      </c>
      <c r="C4043" s="4" t="s">
        <v>3114</v>
      </c>
    </row>
    <row r="4044" spans="1:3" x14ac:dyDescent="0.2">
      <c r="A4044" s="1">
        <v>4043</v>
      </c>
      <c r="B4044" s="4" t="s">
        <v>6747</v>
      </c>
      <c r="C4044" s="4" t="s">
        <v>3124</v>
      </c>
    </row>
    <row r="4045" spans="1:3" x14ac:dyDescent="0.2">
      <c r="A4045" s="1">
        <v>4044</v>
      </c>
      <c r="B4045" s="4" t="s">
        <v>6748</v>
      </c>
      <c r="C4045" s="4" t="s">
        <v>3094</v>
      </c>
    </row>
    <row r="4046" spans="1:3" x14ac:dyDescent="0.2">
      <c r="A4046" s="1">
        <v>4045</v>
      </c>
      <c r="B4046" s="4" t="s">
        <v>6749</v>
      </c>
      <c r="C4046" s="4" t="s">
        <v>3114</v>
      </c>
    </row>
    <row r="4047" spans="1:3" x14ac:dyDescent="0.2">
      <c r="A4047" s="1">
        <v>4046</v>
      </c>
      <c r="B4047" s="4" t="s">
        <v>6750</v>
      </c>
      <c r="C4047" s="4" t="s">
        <v>3074</v>
      </c>
    </row>
    <row r="4048" spans="1:3" x14ac:dyDescent="0.2">
      <c r="A4048" s="1">
        <v>4047</v>
      </c>
      <c r="B4048" s="4" t="s">
        <v>6751</v>
      </c>
      <c r="C4048" s="4" t="s">
        <v>3186</v>
      </c>
    </row>
    <row r="4049" spans="1:3" x14ac:dyDescent="0.2">
      <c r="A4049" s="1">
        <v>4048</v>
      </c>
      <c r="B4049" s="4" t="s">
        <v>6752</v>
      </c>
      <c r="C4049" s="4" t="s">
        <v>3100</v>
      </c>
    </row>
    <row r="4050" spans="1:3" x14ac:dyDescent="0.2">
      <c r="A4050" s="1">
        <v>4049</v>
      </c>
      <c r="B4050" s="4" t="s">
        <v>6753</v>
      </c>
      <c r="C4050" s="4" t="s">
        <v>3094</v>
      </c>
    </row>
    <row r="4051" spans="1:3" x14ac:dyDescent="0.2">
      <c r="A4051" s="1">
        <v>4050</v>
      </c>
      <c r="B4051" s="4" t="s">
        <v>6754</v>
      </c>
      <c r="C4051" s="4" t="s">
        <v>3186</v>
      </c>
    </row>
    <row r="4052" spans="1:3" x14ac:dyDescent="0.2">
      <c r="A4052" s="1">
        <v>4051</v>
      </c>
      <c r="B4052" s="4" t="s">
        <v>6755</v>
      </c>
      <c r="C4052" s="4" t="s">
        <v>3080</v>
      </c>
    </row>
    <row r="4053" spans="1:3" x14ac:dyDescent="0.2">
      <c r="A4053" s="1">
        <v>4052</v>
      </c>
      <c r="B4053" s="4" t="s">
        <v>6756</v>
      </c>
      <c r="C4053" s="4" t="s">
        <v>3224</v>
      </c>
    </row>
    <row r="4054" spans="1:3" x14ac:dyDescent="0.2">
      <c r="A4054" s="1">
        <v>4053</v>
      </c>
      <c r="B4054" s="4" t="s">
        <v>6757</v>
      </c>
      <c r="C4054" s="4" t="s">
        <v>3186</v>
      </c>
    </row>
    <row r="4055" spans="1:3" x14ac:dyDescent="0.2">
      <c r="A4055" s="1">
        <v>4054</v>
      </c>
      <c r="B4055" s="4" t="s">
        <v>6758</v>
      </c>
      <c r="C4055" s="4" t="s">
        <v>3120</v>
      </c>
    </row>
    <row r="4056" spans="1:3" x14ac:dyDescent="0.2">
      <c r="A4056" s="1">
        <v>4055</v>
      </c>
      <c r="B4056" s="4" t="s">
        <v>6759</v>
      </c>
      <c r="C4056" s="4" t="s">
        <v>3822</v>
      </c>
    </row>
    <row r="4057" spans="1:3" x14ac:dyDescent="0.2">
      <c r="A4057" s="1">
        <v>4056</v>
      </c>
      <c r="B4057" s="4" t="s">
        <v>6760</v>
      </c>
      <c r="C4057" s="4" t="s">
        <v>3619</v>
      </c>
    </row>
    <row r="4058" spans="1:3" x14ac:dyDescent="0.2">
      <c r="A4058" s="1">
        <v>4057</v>
      </c>
      <c r="B4058" s="4" t="s">
        <v>6761</v>
      </c>
      <c r="C4058" s="4" t="s">
        <v>3110</v>
      </c>
    </row>
    <row r="4059" spans="1:3" x14ac:dyDescent="0.2">
      <c r="A4059" s="1">
        <v>4058</v>
      </c>
      <c r="B4059" s="4" t="s">
        <v>6762</v>
      </c>
      <c r="C4059" s="4" t="s">
        <v>3066</v>
      </c>
    </row>
    <row r="4060" spans="1:3" x14ac:dyDescent="0.2">
      <c r="A4060" s="1">
        <v>4059</v>
      </c>
      <c r="B4060" s="4" t="s">
        <v>6763</v>
      </c>
      <c r="C4060" s="4" t="s">
        <v>5157</v>
      </c>
    </row>
    <row r="4061" spans="1:3" x14ac:dyDescent="0.2">
      <c r="A4061" s="1">
        <v>4060</v>
      </c>
      <c r="B4061" s="4" t="s">
        <v>6764</v>
      </c>
      <c r="C4061" s="4" t="s">
        <v>3224</v>
      </c>
    </row>
    <row r="4062" spans="1:3" x14ac:dyDescent="0.2">
      <c r="A4062" s="1">
        <v>4061</v>
      </c>
      <c r="B4062" s="4" t="s">
        <v>6765</v>
      </c>
      <c r="C4062" s="4" t="s">
        <v>3114</v>
      </c>
    </row>
    <row r="4063" spans="1:3" x14ac:dyDescent="0.2">
      <c r="A4063" s="1">
        <v>4062</v>
      </c>
      <c r="B4063" s="4" t="s">
        <v>6765</v>
      </c>
      <c r="C4063" s="4" t="s">
        <v>3376</v>
      </c>
    </row>
    <row r="4064" spans="1:3" x14ac:dyDescent="0.2">
      <c r="A4064" s="1">
        <v>4063</v>
      </c>
      <c r="B4064" s="4" t="s">
        <v>6766</v>
      </c>
      <c r="C4064" s="4" t="s">
        <v>3086</v>
      </c>
    </row>
    <row r="4065" spans="1:3" x14ac:dyDescent="0.2">
      <c r="A4065" s="1">
        <v>4064</v>
      </c>
      <c r="B4065" s="4" t="s">
        <v>6767</v>
      </c>
      <c r="C4065" s="4" t="s">
        <v>4072</v>
      </c>
    </row>
    <row r="4066" spans="1:3" x14ac:dyDescent="0.2">
      <c r="A4066" s="1">
        <v>4065</v>
      </c>
      <c r="B4066" s="4" t="s">
        <v>6768</v>
      </c>
      <c r="C4066" s="4" t="s">
        <v>3724</v>
      </c>
    </row>
    <row r="4067" spans="1:3" x14ac:dyDescent="0.2">
      <c r="A4067" s="1">
        <v>4066</v>
      </c>
      <c r="B4067" s="4" t="s">
        <v>6769</v>
      </c>
      <c r="C4067" s="4" t="s">
        <v>3566</v>
      </c>
    </row>
    <row r="4068" spans="1:3" x14ac:dyDescent="0.2">
      <c r="A4068" s="1">
        <v>4067</v>
      </c>
      <c r="B4068" s="4" t="s">
        <v>6770</v>
      </c>
      <c r="C4068" s="4" t="s">
        <v>3991</v>
      </c>
    </row>
    <row r="4069" spans="1:3" x14ac:dyDescent="0.2">
      <c r="A4069" s="1">
        <v>4068</v>
      </c>
      <c r="B4069" s="4" t="s">
        <v>6771</v>
      </c>
      <c r="C4069" s="4" t="s">
        <v>3186</v>
      </c>
    </row>
    <row r="4070" spans="1:3" x14ac:dyDescent="0.2">
      <c r="A4070" s="1">
        <v>4069</v>
      </c>
      <c r="B4070" s="4" t="s">
        <v>6772</v>
      </c>
      <c r="C4070" s="4" t="s">
        <v>3110</v>
      </c>
    </row>
    <row r="4071" spans="1:3" x14ac:dyDescent="0.2">
      <c r="A4071" s="1">
        <v>4070</v>
      </c>
      <c r="B4071" s="4" t="s">
        <v>6773</v>
      </c>
      <c r="C4071" s="4" t="s">
        <v>3383</v>
      </c>
    </row>
    <row r="4072" spans="1:3" x14ac:dyDescent="0.2">
      <c r="A4072" s="1">
        <v>4071</v>
      </c>
      <c r="B4072" s="4" t="s">
        <v>6774</v>
      </c>
      <c r="C4072" s="4" t="s">
        <v>3142</v>
      </c>
    </row>
    <row r="4073" spans="1:3" x14ac:dyDescent="0.2">
      <c r="A4073" s="1">
        <v>4072</v>
      </c>
      <c r="B4073" s="4" t="s">
        <v>6775</v>
      </c>
      <c r="C4073" s="4" t="s">
        <v>3720</v>
      </c>
    </row>
    <row r="4074" spans="1:3" x14ac:dyDescent="0.2">
      <c r="A4074" s="1">
        <v>4073</v>
      </c>
      <c r="B4074" s="4" t="s">
        <v>6775</v>
      </c>
      <c r="C4074" s="4" t="s">
        <v>6704</v>
      </c>
    </row>
    <row r="4075" spans="1:3" x14ac:dyDescent="0.2">
      <c r="A4075" s="1">
        <v>4074</v>
      </c>
      <c r="B4075" s="4" t="s">
        <v>6776</v>
      </c>
      <c r="C4075" s="4" t="s">
        <v>3094</v>
      </c>
    </row>
    <row r="4076" spans="1:3" x14ac:dyDescent="0.2">
      <c r="A4076" s="1">
        <v>4075</v>
      </c>
      <c r="B4076" s="4" t="s">
        <v>6777</v>
      </c>
      <c r="C4076" s="4" t="s">
        <v>3128</v>
      </c>
    </row>
    <row r="4077" spans="1:3" x14ac:dyDescent="0.2">
      <c r="A4077" s="1">
        <v>4076</v>
      </c>
      <c r="B4077" s="4" t="s">
        <v>6777</v>
      </c>
      <c r="C4077" s="4" t="s">
        <v>3094</v>
      </c>
    </row>
    <row r="4078" spans="1:3" x14ac:dyDescent="0.2">
      <c r="A4078" s="1">
        <v>4077</v>
      </c>
      <c r="B4078" s="4" t="s">
        <v>6778</v>
      </c>
      <c r="C4078" s="4" t="s">
        <v>3569</v>
      </c>
    </row>
    <row r="4079" spans="1:3" x14ac:dyDescent="0.2">
      <c r="A4079" s="1">
        <v>4078</v>
      </c>
      <c r="B4079" s="4" t="s">
        <v>6779</v>
      </c>
      <c r="C4079" s="4" t="s">
        <v>3114</v>
      </c>
    </row>
    <row r="4080" spans="1:3" x14ac:dyDescent="0.2">
      <c r="A4080" s="1">
        <v>4079</v>
      </c>
      <c r="B4080" s="4" t="s">
        <v>6780</v>
      </c>
      <c r="C4080" s="4" t="s">
        <v>3142</v>
      </c>
    </row>
    <row r="4081" spans="1:3" x14ac:dyDescent="0.2">
      <c r="A4081" s="1">
        <v>4080</v>
      </c>
      <c r="B4081" s="4" t="s">
        <v>6781</v>
      </c>
      <c r="C4081" s="4" t="s">
        <v>3092</v>
      </c>
    </row>
    <row r="4082" spans="1:3" x14ac:dyDescent="0.2">
      <c r="A4082" s="1">
        <v>4081</v>
      </c>
      <c r="B4082" s="4" t="s">
        <v>6782</v>
      </c>
      <c r="C4082" s="4" t="s">
        <v>3114</v>
      </c>
    </row>
    <row r="4083" spans="1:3" x14ac:dyDescent="0.2">
      <c r="A4083" s="1">
        <v>4082</v>
      </c>
      <c r="B4083" s="4" t="s">
        <v>6783</v>
      </c>
      <c r="C4083" s="4" t="s">
        <v>3146</v>
      </c>
    </row>
    <row r="4084" spans="1:3" x14ac:dyDescent="0.2">
      <c r="A4084" s="1">
        <v>4083</v>
      </c>
      <c r="B4084" s="4" t="s">
        <v>6784</v>
      </c>
      <c r="C4084" s="4" t="s">
        <v>6785</v>
      </c>
    </row>
    <row r="4085" spans="1:3" x14ac:dyDescent="0.2">
      <c r="A4085" s="1">
        <v>4084</v>
      </c>
      <c r="B4085" s="4" t="s">
        <v>6786</v>
      </c>
      <c r="C4085" s="4" t="s">
        <v>3146</v>
      </c>
    </row>
    <row r="4086" spans="1:3" x14ac:dyDescent="0.2">
      <c r="A4086" s="1">
        <v>4085</v>
      </c>
      <c r="B4086" s="4" t="s">
        <v>6787</v>
      </c>
      <c r="C4086" s="4" t="s">
        <v>3114</v>
      </c>
    </row>
    <row r="4087" spans="1:3" x14ac:dyDescent="0.2">
      <c r="A4087" s="1">
        <v>4086</v>
      </c>
      <c r="B4087" s="4" t="s">
        <v>6788</v>
      </c>
      <c r="C4087" s="4" t="s">
        <v>3186</v>
      </c>
    </row>
    <row r="4088" spans="1:3" x14ac:dyDescent="0.2">
      <c r="A4088" s="1">
        <v>4087</v>
      </c>
      <c r="B4088" s="4" t="s">
        <v>6789</v>
      </c>
      <c r="C4088" s="4" t="s">
        <v>3146</v>
      </c>
    </row>
    <row r="4089" spans="1:3" x14ac:dyDescent="0.2">
      <c r="A4089" s="1">
        <v>4088</v>
      </c>
      <c r="B4089" s="4" t="s">
        <v>6790</v>
      </c>
      <c r="C4089" s="4" t="s">
        <v>3110</v>
      </c>
    </row>
    <row r="4090" spans="1:3" x14ac:dyDescent="0.2">
      <c r="A4090" s="1">
        <v>4089</v>
      </c>
      <c r="B4090" s="4" t="s">
        <v>6791</v>
      </c>
      <c r="C4090" s="4" t="s">
        <v>3731</v>
      </c>
    </row>
    <row r="4091" spans="1:3" x14ac:dyDescent="0.2">
      <c r="A4091" s="1">
        <v>4090</v>
      </c>
      <c r="B4091" s="4" t="s">
        <v>6792</v>
      </c>
      <c r="C4091" s="4" t="s">
        <v>3114</v>
      </c>
    </row>
    <row r="4092" spans="1:3" x14ac:dyDescent="0.2">
      <c r="A4092" s="1">
        <v>4091</v>
      </c>
      <c r="B4092" s="4" t="s">
        <v>6793</v>
      </c>
      <c r="C4092" s="4" t="s">
        <v>3382</v>
      </c>
    </row>
    <row r="4093" spans="1:3" x14ac:dyDescent="0.2">
      <c r="A4093" s="1">
        <v>4092</v>
      </c>
      <c r="B4093" s="4" t="s">
        <v>6794</v>
      </c>
      <c r="C4093" s="4" t="s">
        <v>6110</v>
      </c>
    </row>
    <row r="4094" spans="1:3" x14ac:dyDescent="0.2">
      <c r="A4094" s="1">
        <v>4093</v>
      </c>
      <c r="B4094" s="4" t="s">
        <v>6795</v>
      </c>
      <c r="C4094" s="4" t="s">
        <v>3224</v>
      </c>
    </row>
    <row r="4095" spans="1:3" x14ac:dyDescent="0.2">
      <c r="A4095" s="1">
        <v>4094</v>
      </c>
      <c r="B4095" s="4" t="s">
        <v>6795</v>
      </c>
      <c r="C4095" s="4" t="s">
        <v>3128</v>
      </c>
    </row>
    <row r="4096" spans="1:3" x14ac:dyDescent="0.2">
      <c r="A4096" s="1">
        <v>4095</v>
      </c>
      <c r="B4096" s="4" t="s">
        <v>6795</v>
      </c>
      <c r="C4096" s="4" t="s">
        <v>4475</v>
      </c>
    </row>
    <row r="4097" spans="1:3" x14ac:dyDescent="0.2">
      <c r="A4097" s="1">
        <v>4096</v>
      </c>
      <c r="B4097" s="4" t="s">
        <v>6795</v>
      </c>
      <c r="C4097" s="4" t="s">
        <v>3122</v>
      </c>
    </row>
    <row r="4098" spans="1:3" x14ac:dyDescent="0.2">
      <c r="A4098" s="1">
        <v>4097</v>
      </c>
      <c r="B4098" s="4" t="s">
        <v>6795</v>
      </c>
      <c r="C4098" s="4" t="s">
        <v>3114</v>
      </c>
    </row>
    <row r="4099" spans="1:3" x14ac:dyDescent="0.2">
      <c r="A4099" s="1">
        <v>4098</v>
      </c>
      <c r="B4099" s="4" t="s">
        <v>6796</v>
      </c>
      <c r="C4099" s="4" t="s">
        <v>3128</v>
      </c>
    </row>
    <row r="4100" spans="1:3" x14ac:dyDescent="0.2">
      <c r="A4100" s="1">
        <v>4099</v>
      </c>
      <c r="B4100" s="4" t="s">
        <v>6797</v>
      </c>
      <c r="C4100" s="4" t="s">
        <v>3383</v>
      </c>
    </row>
    <row r="4101" spans="1:3" x14ac:dyDescent="0.2">
      <c r="A4101" s="1">
        <v>4100</v>
      </c>
      <c r="B4101" s="4" t="s">
        <v>6798</v>
      </c>
      <c r="C4101" s="4" t="s">
        <v>4028</v>
      </c>
    </row>
    <row r="4102" spans="1:3" x14ac:dyDescent="0.2">
      <c r="A4102" s="1">
        <v>4101</v>
      </c>
      <c r="B4102" s="4" t="s">
        <v>6799</v>
      </c>
      <c r="C4102" s="4" t="s">
        <v>3110</v>
      </c>
    </row>
    <row r="4103" spans="1:3" x14ac:dyDescent="0.2">
      <c r="A4103" s="1">
        <v>4102</v>
      </c>
      <c r="B4103" s="4" t="s">
        <v>6800</v>
      </c>
      <c r="C4103" s="4" t="s">
        <v>3094</v>
      </c>
    </row>
    <row r="4104" spans="1:3" x14ac:dyDescent="0.2">
      <c r="A4104" s="1">
        <v>4103</v>
      </c>
      <c r="B4104" s="4" t="s">
        <v>6801</v>
      </c>
      <c r="C4104" s="4" t="s">
        <v>3186</v>
      </c>
    </row>
    <row r="4105" spans="1:3" x14ac:dyDescent="0.2">
      <c r="A4105" s="1">
        <v>4104</v>
      </c>
      <c r="B4105" s="4" t="s">
        <v>6802</v>
      </c>
      <c r="C4105" s="4" t="s">
        <v>6803</v>
      </c>
    </row>
    <row r="4106" spans="1:3" x14ac:dyDescent="0.2">
      <c r="A4106" s="1">
        <v>4105</v>
      </c>
      <c r="B4106" s="4" t="s">
        <v>6804</v>
      </c>
      <c r="C4106" s="4" t="s">
        <v>6805</v>
      </c>
    </row>
    <row r="4107" spans="1:3" x14ac:dyDescent="0.2">
      <c r="A4107" s="1">
        <v>4106</v>
      </c>
      <c r="B4107" s="4" t="s">
        <v>6806</v>
      </c>
      <c r="C4107" s="4" t="s">
        <v>6807</v>
      </c>
    </row>
    <row r="4108" spans="1:3" x14ac:dyDescent="0.2">
      <c r="A4108" s="1">
        <v>4107</v>
      </c>
      <c r="B4108" s="4" t="s">
        <v>6808</v>
      </c>
      <c r="C4108" s="4" t="s">
        <v>3110</v>
      </c>
    </row>
    <row r="4109" spans="1:3" x14ac:dyDescent="0.2">
      <c r="A4109" s="1">
        <v>4108</v>
      </c>
      <c r="B4109" s="4" t="s">
        <v>6809</v>
      </c>
      <c r="C4109" s="4" t="s">
        <v>3120</v>
      </c>
    </row>
    <row r="4110" spans="1:3" x14ac:dyDescent="0.2">
      <c r="A4110" s="1">
        <v>4109</v>
      </c>
      <c r="B4110" s="4" t="s">
        <v>6810</v>
      </c>
      <c r="C4110" s="4" t="s">
        <v>3201</v>
      </c>
    </row>
    <row r="4111" spans="1:3" x14ac:dyDescent="0.2">
      <c r="A4111" s="1">
        <v>4110</v>
      </c>
      <c r="B4111" s="4" t="s">
        <v>6811</v>
      </c>
      <c r="C4111" s="4" t="s">
        <v>3114</v>
      </c>
    </row>
    <row r="4112" spans="1:3" x14ac:dyDescent="0.2">
      <c r="A4112" s="1">
        <v>4111</v>
      </c>
      <c r="B4112" s="4" t="s">
        <v>6812</v>
      </c>
      <c r="C4112" s="4" t="s">
        <v>3120</v>
      </c>
    </row>
    <row r="4113" spans="1:3" x14ac:dyDescent="0.2">
      <c r="A4113" s="1">
        <v>4112</v>
      </c>
      <c r="B4113" s="4" t="s">
        <v>6813</v>
      </c>
      <c r="C4113" s="4" t="s">
        <v>3478</v>
      </c>
    </row>
    <row r="4114" spans="1:3" x14ac:dyDescent="0.2">
      <c r="A4114" s="1">
        <v>4113</v>
      </c>
      <c r="B4114" s="4" t="s">
        <v>6814</v>
      </c>
      <c r="C4114" s="4" t="s">
        <v>3072</v>
      </c>
    </row>
    <row r="4115" spans="1:3" x14ac:dyDescent="0.2">
      <c r="A4115" s="1">
        <v>4114</v>
      </c>
      <c r="B4115" s="4" t="s">
        <v>6815</v>
      </c>
      <c r="C4115" s="4" t="s">
        <v>3224</v>
      </c>
    </row>
    <row r="4116" spans="1:3" x14ac:dyDescent="0.2">
      <c r="A4116" s="1">
        <v>4115</v>
      </c>
      <c r="B4116" s="4" t="s">
        <v>6816</v>
      </c>
      <c r="C4116" s="4" t="s">
        <v>3110</v>
      </c>
    </row>
    <row r="4117" spans="1:3" x14ac:dyDescent="0.2">
      <c r="A4117" s="1">
        <v>4116</v>
      </c>
      <c r="B4117" s="4" t="s">
        <v>6817</v>
      </c>
      <c r="C4117" s="4" t="s">
        <v>3076</v>
      </c>
    </row>
    <row r="4118" spans="1:3" x14ac:dyDescent="0.2">
      <c r="A4118" s="1">
        <v>4117</v>
      </c>
      <c r="B4118" s="4" t="s">
        <v>6818</v>
      </c>
      <c r="C4118" s="4" t="s">
        <v>3220</v>
      </c>
    </row>
    <row r="4119" spans="1:3" x14ac:dyDescent="0.2">
      <c r="A4119" s="1">
        <v>4118</v>
      </c>
      <c r="B4119" s="4" t="s">
        <v>6819</v>
      </c>
      <c r="C4119" s="4" t="s">
        <v>3337</v>
      </c>
    </row>
    <row r="4120" spans="1:3" x14ac:dyDescent="0.2">
      <c r="A4120" s="1">
        <v>4119</v>
      </c>
      <c r="B4120" s="4" t="s">
        <v>6820</v>
      </c>
      <c r="C4120" s="4" t="s">
        <v>3066</v>
      </c>
    </row>
    <row r="4121" spans="1:3" x14ac:dyDescent="0.2">
      <c r="A4121" s="1">
        <v>4120</v>
      </c>
      <c r="B4121" s="4" t="s">
        <v>6821</v>
      </c>
      <c r="C4121" s="4" t="s">
        <v>3076</v>
      </c>
    </row>
    <row r="4122" spans="1:3" x14ac:dyDescent="0.2">
      <c r="A4122" s="1">
        <v>4121</v>
      </c>
      <c r="B4122" s="4" t="s">
        <v>6822</v>
      </c>
      <c r="C4122" s="4" t="s">
        <v>3080</v>
      </c>
    </row>
    <row r="4123" spans="1:3" x14ac:dyDescent="0.2">
      <c r="A4123" s="1">
        <v>4122</v>
      </c>
      <c r="B4123" s="4" t="s">
        <v>6823</v>
      </c>
      <c r="C4123" s="4" t="s">
        <v>3152</v>
      </c>
    </row>
    <row r="4124" spans="1:3" x14ac:dyDescent="0.2">
      <c r="A4124" s="1">
        <v>4123</v>
      </c>
      <c r="B4124" s="4" t="s">
        <v>6824</v>
      </c>
      <c r="C4124" s="4" t="s">
        <v>3094</v>
      </c>
    </row>
    <row r="4125" spans="1:3" x14ac:dyDescent="0.2">
      <c r="A4125" s="1">
        <v>4124</v>
      </c>
      <c r="B4125" s="4" t="s">
        <v>6825</v>
      </c>
      <c r="C4125" s="4" t="s">
        <v>3084</v>
      </c>
    </row>
    <row r="4126" spans="1:3" x14ac:dyDescent="0.2">
      <c r="A4126" s="1">
        <v>4125</v>
      </c>
      <c r="B4126" s="4" t="s">
        <v>6826</v>
      </c>
      <c r="C4126" s="4" t="s">
        <v>3074</v>
      </c>
    </row>
    <row r="4127" spans="1:3" x14ac:dyDescent="0.2">
      <c r="A4127" s="1">
        <v>4126</v>
      </c>
      <c r="B4127" s="4" t="s">
        <v>6827</v>
      </c>
      <c r="C4127" s="4" t="s">
        <v>3094</v>
      </c>
    </row>
    <row r="4128" spans="1:3" x14ac:dyDescent="0.2">
      <c r="A4128" s="1">
        <v>4127</v>
      </c>
      <c r="B4128" s="4" t="s">
        <v>6828</v>
      </c>
      <c r="C4128" s="4" t="s">
        <v>3408</v>
      </c>
    </row>
    <row r="4129" spans="1:3" x14ac:dyDescent="0.2">
      <c r="A4129" s="1">
        <v>4128</v>
      </c>
      <c r="B4129" s="4" t="s">
        <v>6829</v>
      </c>
      <c r="C4129" s="4" t="s">
        <v>3186</v>
      </c>
    </row>
    <row r="4130" spans="1:3" x14ac:dyDescent="0.2">
      <c r="A4130" s="1">
        <v>4129</v>
      </c>
      <c r="B4130" s="4" t="s">
        <v>6830</v>
      </c>
      <c r="C4130" s="4" t="s">
        <v>3598</v>
      </c>
    </row>
    <row r="4131" spans="1:3" x14ac:dyDescent="0.2">
      <c r="A4131" s="1">
        <v>4130</v>
      </c>
      <c r="B4131" s="4" t="s">
        <v>6831</v>
      </c>
      <c r="C4131" s="4" t="s">
        <v>3066</v>
      </c>
    </row>
    <row r="4132" spans="1:3" x14ac:dyDescent="0.2">
      <c r="A4132" s="1">
        <v>4131</v>
      </c>
      <c r="B4132" s="4" t="s">
        <v>6832</v>
      </c>
      <c r="C4132" s="4" t="s">
        <v>3120</v>
      </c>
    </row>
    <row r="4133" spans="1:3" x14ac:dyDescent="0.2">
      <c r="A4133" s="1">
        <v>4132</v>
      </c>
      <c r="B4133" s="4" t="s">
        <v>6832</v>
      </c>
      <c r="C4133" s="4" t="s">
        <v>3186</v>
      </c>
    </row>
    <row r="4134" spans="1:3" x14ac:dyDescent="0.2">
      <c r="A4134" s="1">
        <v>4133</v>
      </c>
      <c r="B4134" s="4" t="s">
        <v>6832</v>
      </c>
      <c r="C4134" s="4" t="s">
        <v>3138</v>
      </c>
    </row>
    <row r="4135" spans="1:3" x14ac:dyDescent="0.2">
      <c r="A4135" s="1">
        <v>4134</v>
      </c>
      <c r="B4135" s="4" t="s">
        <v>6833</v>
      </c>
      <c r="C4135" s="4" t="s">
        <v>3094</v>
      </c>
    </row>
    <row r="4136" spans="1:3" x14ac:dyDescent="0.2">
      <c r="A4136" s="1">
        <v>4135</v>
      </c>
      <c r="B4136" s="4" t="s">
        <v>6834</v>
      </c>
      <c r="C4136" s="4" t="s">
        <v>3114</v>
      </c>
    </row>
    <row r="4137" spans="1:3" x14ac:dyDescent="0.2">
      <c r="A4137" s="1">
        <v>4136</v>
      </c>
      <c r="B4137" s="4" t="s">
        <v>6835</v>
      </c>
      <c r="C4137" s="4" t="s">
        <v>3106</v>
      </c>
    </row>
    <row r="4138" spans="1:3" x14ac:dyDescent="0.2">
      <c r="A4138" s="1">
        <v>4137</v>
      </c>
      <c r="B4138" s="4" t="s">
        <v>6835</v>
      </c>
      <c r="C4138" s="4" t="s">
        <v>3553</v>
      </c>
    </row>
    <row r="4139" spans="1:3" x14ac:dyDescent="0.2">
      <c r="A4139" s="1">
        <v>4138</v>
      </c>
      <c r="B4139" s="4" t="s">
        <v>6835</v>
      </c>
      <c r="C4139" s="4" t="s">
        <v>4271</v>
      </c>
    </row>
    <row r="4140" spans="1:3" x14ac:dyDescent="0.2">
      <c r="A4140" s="1">
        <v>4139</v>
      </c>
      <c r="B4140" s="4" t="s">
        <v>6836</v>
      </c>
      <c r="C4140" s="4" t="s">
        <v>3120</v>
      </c>
    </row>
    <row r="4141" spans="1:3" x14ac:dyDescent="0.2">
      <c r="A4141" s="1">
        <v>4140</v>
      </c>
      <c r="B4141" s="4" t="s">
        <v>6837</v>
      </c>
      <c r="C4141" s="4" t="s">
        <v>3310</v>
      </c>
    </row>
    <row r="4142" spans="1:3" x14ac:dyDescent="0.2">
      <c r="A4142" s="1">
        <v>4141</v>
      </c>
      <c r="B4142" s="4" t="s">
        <v>6838</v>
      </c>
      <c r="C4142" s="4" t="s">
        <v>6839</v>
      </c>
    </row>
    <row r="4143" spans="1:3" x14ac:dyDescent="0.2">
      <c r="A4143" s="1">
        <v>4142</v>
      </c>
      <c r="B4143" s="4" t="s">
        <v>6840</v>
      </c>
      <c r="C4143" s="4" t="s">
        <v>4170</v>
      </c>
    </row>
    <row r="4144" spans="1:3" x14ac:dyDescent="0.2">
      <c r="A4144" s="1">
        <v>4143</v>
      </c>
      <c r="B4144" s="4" t="s">
        <v>6841</v>
      </c>
      <c r="C4144" s="4" t="s">
        <v>3142</v>
      </c>
    </row>
    <row r="4145" spans="1:3" x14ac:dyDescent="0.2">
      <c r="A4145" s="1">
        <v>4144</v>
      </c>
      <c r="B4145" s="4" t="s">
        <v>6842</v>
      </c>
      <c r="C4145" s="4" t="s">
        <v>3237</v>
      </c>
    </row>
    <row r="4146" spans="1:3" x14ac:dyDescent="0.2">
      <c r="A4146" s="1">
        <v>4145</v>
      </c>
      <c r="B4146" s="4" t="s">
        <v>6842</v>
      </c>
      <c r="C4146" s="4" t="s">
        <v>3120</v>
      </c>
    </row>
    <row r="4147" spans="1:3" x14ac:dyDescent="0.2">
      <c r="A4147" s="1">
        <v>4146</v>
      </c>
      <c r="B4147" s="4" t="s">
        <v>6843</v>
      </c>
      <c r="C4147" s="4" t="s">
        <v>3120</v>
      </c>
    </row>
    <row r="4148" spans="1:3" x14ac:dyDescent="0.2">
      <c r="A4148" s="1">
        <v>4147</v>
      </c>
      <c r="B4148" s="4" t="s">
        <v>6843</v>
      </c>
      <c r="C4148" s="4" t="s">
        <v>3374</v>
      </c>
    </row>
    <row r="4149" spans="1:3" x14ac:dyDescent="0.2">
      <c r="A4149" s="1">
        <v>4148</v>
      </c>
      <c r="B4149" s="4" t="s">
        <v>6844</v>
      </c>
      <c r="C4149" s="4" t="s">
        <v>3331</v>
      </c>
    </row>
    <row r="4150" spans="1:3" x14ac:dyDescent="0.2">
      <c r="A4150" s="1">
        <v>4149</v>
      </c>
      <c r="B4150" s="4" t="s">
        <v>6845</v>
      </c>
      <c r="C4150" s="4" t="s">
        <v>3112</v>
      </c>
    </row>
    <row r="4151" spans="1:3" x14ac:dyDescent="0.2">
      <c r="A4151" s="1">
        <v>4150</v>
      </c>
      <c r="B4151" s="4" t="s">
        <v>6846</v>
      </c>
      <c r="C4151" s="4" t="s">
        <v>6847</v>
      </c>
    </row>
    <row r="4152" spans="1:3" x14ac:dyDescent="0.2">
      <c r="A4152" s="1">
        <v>4151</v>
      </c>
      <c r="B4152" s="4" t="s">
        <v>6846</v>
      </c>
      <c r="C4152" s="4" t="s">
        <v>3122</v>
      </c>
    </row>
    <row r="4153" spans="1:3" x14ac:dyDescent="0.2">
      <c r="A4153" s="1">
        <v>4152</v>
      </c>
      <c r="B4153" s="4" t="s">
        <v>6846</v>
      </c>
      <c r="C4153" s="4" t="s">
        <v>3100</v>
      </c>
    </row>
    <row r="4154" spans="1:3" x14ac:dyDescent="0.2">
      <c r="A4154" s="1">
        <v>4153</v>
      </c>
      <c r="B4154" s="4" t="s">
        <v>6848</v>
      </c>
      <c r="C4154" s="4" t="s">
        <v>3094</v>
      </c>
    </row>
    <row r="4155" spans="1:3" x14ac:dyDescent="0.2">
      <c r="A4155" s="1">
        <v>4154</v>
      </c>
      <c r="B4155" s="4" t="s">
        <v>6849</v>
      </c>
      <c r="C4155" s="4" t="s">
        <v>3201</v>
      </c>
    </row>
    <row r="4156" spans="1:3" x14ac:dyDescent="0.2">
      <c r="A4156" s="1">
        <v>4155</v>
      </c>
      <c r="B4156" s="4" t="s">
        <v>6850</v>
      </c>
      <c r="C4156" s="4" t="s">
        <v>3120</v>
      </c>
    </row>
    <row r="4157" spans="1:3" x14ac:dyDescent="0.2">
      <c r="A4157" s="1">
        <v>4156</v>
      </c>
      <c r="B4157" s="4" t="s">
        <v>6851</v>
      </c>
      <c r="C4157" s="4" t="s">
        <v>4569</v>
      </c>
    </row>
    <row r="4158" spans="1:3" x14ac:dyDescent="0.2">
      <c r="A4158" s="1">
        <v>4157</v>
      </c>
      <c r="B4158" s="4" t="s">
        <v>6852</v>
      </c>
      <c r="C4158" s="4" t="s">
        <v>3110</v>
      </c>
    </row>
    <row r="4159" spans="1:3" x14ac:dyDescent="0.2">
      <c r="A4159" s="1">
        <v>4158</v>
      </c>
      <c r="B4159" s="4" t="s">
        <v>6853</v>
      </c>
      <c r="C4159" s="4" t="s">
        <v>3186</v>
      </c>
    </row>
    <row r="4160" spans="1:3" x14ac:dyDescent="0.2">
      <c r="A4160" s="1">
        <v>4159</v>
      </c>
      <c r="B4160" s="4" t="s">
        <v>6854</v>
      </c>
      <c r="C4160" s="4" t="s">
        <v>3092</v>
      </c>
    </row>
    <row r="4161" spans="1:3" x14ac:dyDescent="0.2">
      <c r="A4161" s="1">
        <v>4160</v>
      </c>
      <c r="B4161" s="4" t="s">
        <v>6855</v>
      </c>
      <c r="C4161" s="4" t="s">
        <v>3379</v>
      </c>
    </row>
    <row r="4162" spans="1:3" x14ac:dyDescent="0.2">
      <c r="A4162" s="1">
        <v>4161</v>
      </c>
      <c r="B4162" s="4" t="s">
        <v>6856</v>
      </c>
      <c r="C4162" s="4" t="s">
        <v>3084</v>
      </c>
    </row>
    <row r="4163" spans="1:3" x14ac:dyDescent="0.2">
      <c r="A4163" s="1">
        <v>4162</v>
      </c>
      <c r="B4163" s="4" t="s">
        <v>6857</v>
      </c>
      <c r="C4163" s="4" t="s">
        <v>4204</v>
      </c>
    </row>
    <row r="4164" spans="1:3" x14ac:dyDescent="0.2">
      <c r="A4164" s="1">
        <v>4163</v>
      </c>
      <c r="B4164" s="4" t="s">
        <v>6858</v>
      </c>
      <c r="C4164" s="4" t="s">
        <v>3270</v>
      </c>
    </row>
    <row r="4165" spans="1:3" x14ac:dyDescent="0.2">
      <c r="A4165" s="1">
        <v>4164</v>
      </c>
      <c r="B4165" s="4" t="s">
        <v>6859</v>
      </c>
      <c r="C4165" s="4" t="s">
        <v>3215</v>
      </c>
    </row>
    <row r="4166" spans="1:3" x14ac:dyDescent="0.2">
      <c r="A4166" s="1">
        <v>4165</v>
      </c>
      <c r="B4166" s="4" t="s">
        <v>6860</v>
      </c>
      <c r="C4166" s="4" t="s">
        <v>3092</v>
      </c>
    </row>
    <row r="4167" spans="1:3" x14ac:dyDescent="0.2">
      <c r="A4167" s="1">
        <v>4166</v>
      </c>
      <c r="B4167" s="4" t="s">
        <v>6861</v>
      </c>
      <c r="C4167" s="4" t="s">
        <v>3114</v>
      </c>
    </row>
    <row r="4168" spans="1:3" x14ac:dyDescent="0.2">
      <c r="A4168" s="1">
        <v>4167</v>
      </c>
      <c r="B4168" s="4" t="s">
        <v>6862</v>
      </c>
      <c r="C4168" s="4" t="s">
        <v>3092</v>
      </c>
    </row>
    <row r="4169" spans="1:3" x14ac:dyDescent="0.2">
      <c r="A4169" s="1">
        <v>4168</v>
      </c>
      <c r="B4169" s="4" t="s">
        <v>6863</v>
      </c>
      <c r="C4169" s="4" t="s">
        <v>3171</v>
      </c>
    </row>
    <row r="4170" spans="1:3" x14ac:dyDescent="0.2">
      <c r="A4170" s="1">
        <v>4169</v>
      </c>
      <c r="B4170" s="4" t="s">
        <v>6864</v>
      </c>
      <c r="C4170" s="4" t="s">
        <v>4215</v>
      </c>
    </row>
    <row r="4171" spans="1:3" x14ac:dyDescent="0.2">
      <c r="A4171" s="1">
        <v>4170</v>
      </c>
      <c r="B4171" s="4" t="s">
        <v>6865</v>
      </c>
      <c r="C4171" s="4" t="s">
        <v>3620</v>
      </c>
    </row>
    <row r="4172" spans="1:3" x14ac:dyDescent="0.2">
      <c r="A4172" s="1">
        <v>4171</v>
      </c>
      <c r="B4172" s="4" t="s">
        <v>6866</v>
      </c>
      <c r="C4172" s="4" t="s">
        <v>3186</v>
      </c>
    </row>
    <row r="4173" spans="1:3" x14ac:dyDescent="0.2">
      <c r="A4173" s="1">
        <v>4172</v>
      </c>
      <c r="B4173" s="4" t="s">
        <v>6867</v>
      </c>
      <c r="C4173" s="4" t="s">
        <v>3186</v>
      </c>
    </row>
    <row r="4174" spans="1:3" x14ac:dyDescent="0.2">
      <c r="A4174" s="1">
        <v>4173</v>
      </c>
      <c r="B4174" s="4" t="s">
        <v>6868</v>
      </c>
      <c r="C4174" s="4" t="s">
        <v>3094</v>
      </c>
    </row>
    <row r="4175" spans="1:3" x14ac:dyDescent="0.2">
      <c r="A4175" s="1">
        <v>4174</v>
      </c>
      <c r="B4175" s="4" t="s">
        <v>6869</v>
      </c>
      <c r="C4175" s="4" t="s">
        <v>3094</v>
      </c>
    </row>
    <row r="4176" spans="1:3" x14ac:dyDescent="0.2">
      <c r="A4176" s="1">
        <v>4175</v>
      </c>
      <c r="B4176" s="4" t="s">
        <v>6870</v>
      </c>
      <c r="C4176" s="4" t="s">
        <v>3689</v>
      </c>
    </row>
    <row r="4177" spans="1:3" x14ac:dyDescent="0.2">
      <c r="A4177" s="1">
        <v>4176</v>
      </c>
      <c r="B4177" s="4" t="s">
        <v>6871</v>
      </c>
      <c r="C4177" s="4" t="s">
        <v>4930</v>
      </c>
    </row>
    <row r="4178" spans="1:3" x14ac:dyDescent="0.2">
      <c r="A4178" s="1">
        <v>4177</v>
      </c>
      <c r="B4178" s="4" t="s">
        <v>6872</v>
      </c>
      <c r="C4178" s="4" t="s">
        <v>3128</v>
      </c>
    </row>
    <row r="4179" spans="1:3" x14ac:dyDescent="0.2">
      <c r="A4179" s="1">
        <v>4178</v>
      </c>
      <c r="B4179" s="4" t="s">
        <v>6873</v>
      </c>
      <c r="C4179" s="4" t="s">
        <v>6874</v>
      </c>
    </row>
    <row r="4180" spans="1:3" x14ac:dyDescent="0.2">
      <c r="A4180" s="1">
        <v>4179</v>
      </c>
      <c r="B4180" s="4" t="s">
        <v>6875</v>
      </c>
      <c r="C4180" s="4" t="s">
        <v>3122</v>
      </c>
    </row>
    <row r="4181" spans="1:3" x14ac:dyDescent="0.2">
      <c r="A4181" s="1">
        <v>4180</v>
      </c>
      <c r="B4181" s="4" t="s">
        <v>6876</v>
      </c>
      <c r="C4181" s="4" t="s">
        <v>3092</v>
      </c>
    </row>
    <row r="4182" spans="1:3" x14ac:dyDescent="0.2">
      <c r="A4182" s="1">
        <v>4181</v>
      </c>
      <c r="B4182" s="4" t="s">
        <v>6877</v>
      </c>
      <c r="C4182" s="4" t="s">
        <v>3187</v>
      </c>
    </row>
    <row r="4183" spans="1:3" x14ac:dyDescent="0.2">
      <c r="A4183" s="1">
        <v>4182</v>
      </c>
      <c r="B4183" s="4" t="s">
        <v>6878</v>
      </c>
      <c r="C4183" s="4" t="s">
        <v>3110</v>
      </c>
    </row>
    <row r="4184" spans="1:3" x14ac:dyDescent="0.2">
      <c r="A4184" s="1">
        <v>4183</v>
      </c>
      <c r="B4184" s="4" t="s">
        <v>6879</v>
      </c>
      <c r="C4184" s="4" t="s">
        <v>5046</v>
      </c>
    </row>
    <row r="4185" spans="1:3" x14ac:dyDescent="0.2">
      <c r="A4185" s="1">
        <v>4184</v>
      </c>
      <c r="B4185" s="4" t="s">
        <v>6880</v>
      </c>
      <c r="C4185" s="4" t="s">
        <v>3066</v>
      </c>
    </row>
    <row r="4186" spans="1:3" x14ac:dyDescent="0.2">
      <c r="A4186" s="1">
        <v>4185</v>
      </c>
      <c r="B4186" s="4" t="s">
        <v>6881</v>
      </c>
      <c r="C4186" s="4" t="s">
        <v>3094</v>
      </c>
    </row>
    <row r="4187" spans="1:3" x14ac:dyDescent="0.2">
      <c r="A4187" s="1">
        <v>4186</v>
      </c>
      <c r="B4187" s="4" t="s">
        <v>6882</v>
      </c>
      <c r="C4187" s="4" t="s">
        <v>3092</v>
      </c>
    </row>
    <row r="4188" spans="1:3" x14ac:dyDescent="0.2">
      <c r="A4188" s="1">
        <v>4187</v>
      </c>
      <c r="B4188" s="4" t="s">
        <v>6883</v>
      </c>
      <c r="C4188" s="4" t="s">
        <v>3114</v>
      </c>
    </row>
    <row r="4189" spans="1:3" x14ac:dyDescent="0.2">
      <c r="A4189" s="1">
        <v>4188</v>
      </c>
      <c r="B4189" s="4" t="s">
        <v>6884</v>
      </c>
      <c r="C4189" s="4" t="s">
        <v>3650</v>
      </c>
    </row>
    <row r="4190" spans="1:3" x14ac:dyDescent="0.2">
      <c r="A4190" s="1">
        <v>4189</v>
      </c>
      <c r="B4190" s="4" t="s">
        <v>6885</v>
      </c>
      <c r="C4190" s="4" t="s">
        <v>3074</v>
      </c>
    </row>
    <row r="4191" spans="1:3" x14ac:dyDescent="0.2">
      <c r="A4191" s="1">
        <v>4190</v>
      </c>
      <c r="B4191" s="4" t="s">
        <v>6885</v>
      </c>
      <c r="C4191" s="4" t="s">
        <v>3379</v>
      </c>
    </row>
    <row r="4192" spans="1:3" x14ac:dyDescent="0.2">
      <c r="A4192" s="1">
        <v>4191</v>
      </c>
      <c r="B4192" s="4" t="s">
        <v>6886</v>
      </c>
      <c r="C4192" s="4" t="s">
        <v>3120</v>
      </c>
    </row>
    <row r="4193" spans="1:3" x14ac:dyDescent="0.2">
      <c r="A4193" s="1">
        <v>4192</v>
      </c>
      <c r="B4193" s="4" t="s">
        <v>6887</v>
      </c>
      <c r="C4193" s="4" t="s">
        <v>3146</v>
      </c>
    </row>
    <row r="4194" spans="1:3" x14ac:dyDescent="0.2">
      <c r="A4194" s="1">
        <v>4193</v>
      </c>
      <c r="B4194" s="4" t="s">
        <v>6888</v>
      </c>
      <c r="C4194" s="4" t="s">
        <v>6889</v>
      </c>
    </row>
    <row r="4195" spans="1:3" x14ac:dyDescent="0.2">
      <c r="A4195" s="1">
        <v>4194</v>
      </c>
      <c r="B4195" s="4" t="s">
        <v>6890</v>
      </c>
      <c r="C4195" s="4" t="s">
        <v>3110</v>
      </c>
    </row>
    <row r="4196" spans="1:3" x14ac:dyDescent="0.2">
      <c r="A4196" s="1">
        <v>4195</v>
      </c>
      <c r="B4196" s="4" t="s">
        <v>6891</v>
      </c>
      <c r="C4196" s="4" t="s">
        <v>3138</v>
      </c>
    </row>
    <row r="4197" spans="1:3" x14ac:dyDescent="0.2">
      <c r="A4197" s="1">
        <v>4196</v>
      </c>
      <c r="B4197" s="4" t="s">
        <v>6892</v>
      </c>
      <c r="C4197" s="4" t="s">
        <v>3122</v>
      </c>
    </row>
    <row r="4198" spans="1:3" x14ac:dyDescent="0.2">
      <c r="A4198" s="1">
        <v>4197</v>
      </c>
      <c r="B4198" s="4" t="s">
        <v>6893</v>
      </c>
      <c r="C4198" s="4" t="s">
        <v>3074</v>
      </c>
    </row>
    <row r="4199" spans="1:3" x14ac:dyDescent="0.2">
      <c r="A4199" s="1">
        <v>4198</v>
      </c>
      <c r="B4199" s="4" t="s">
        <v>6894</v>
      </c>
      <c r="C4199" s="4" t="s">
        <v>3066</v>
      </c>
    </row>
    <row r="4200" spans="1:3" x14ac:dyDescent="0.2">
      <c r="A4200" s="1">
        <v>4199</v>
      </c>
      <c r="B4200" s="4" t="s">
        <v>6895</v>
      </c>
      <c r="C4200" s="4" t="s">
        <v>3120</v>
      </c>
    </row>
    <row r="4201" spans="1:3" x14ac:dyDescent="0.2">
      <c r="A4201" s="1">
        <v>4200</v>
      </c>
      <c r="B4201" s="4" t="s">
        <v>6895</v>
      </c>
      <c r="C4201" s="4" t="s">
        <v>3186</v>
      </c>
    </row>
    <row r="4202" spans="1:3" x14ac:dyDescent="0.2">
      <c r="A4202" s="1">
        <v>4201</v>
      </c>
      <c r="B4202" s="4" t="s">
        <v>6895</v>
      </c>
      <c r="C4202" s="4" t="s">
        <v>3114</v>
      </c>
    </row>
    <row r="4203" spans="1:3" x14ac:dyDescent="0.2">
      <c r="A4203" s="1">
        <v>4202</v>
      </c>
      <c r="B4203" s="4" t="s">
        <v>6895</v>
      </c>
      <c r="C4203" s="4" t="s">
        <v>4277</v>
      </c>
    </row>
    <row r="4204" spans="1:3" x14ac:dyDescent="0.2">
      <c r="A4204" s="1">
        <v>4203</v>
      </c>
      <c r="B4204" s="4" t="s">
        <v>6896</v>
      </c>
      <c r="C4204" s="4" t="s">
        <v>3074</v>
      </c>
    </row>
    <row r="4205" spans="1:3" x14ac:dyDescent="0.2">
      <c r="A4205" s="1">
        <v>4204</v>
      </c>
      <c r="B4205" s="4" t="s">
        <v>6897</v>
      </c>
      <c r="C4205" s="4" t="s">
        <v>3186</v>
      </c>
    </row>
    <row r="4206" spans="1:3" x14ac:dyDescent="0.2">
      <c r="A4206" s="1">
        <v>4205</v>
      </c>
      <c r="B4206" s="4" t="s">
        <v>6898</v>
      </c>
      <c r="C4206" s="4" t="s">
        <v>3094</v>
      </c>
    </row>
    <row r="4207" spans="1:3" x14ac:dyDescent="0.2">
      <c r="A4207" s="1">
        <v>4206</v>
      </c>
      <c r="B4207" s="4" t="s">
        <v>6899</v>
      </c>
      <c r="C4207" s="4" t="s">
        <v>3764</v>
      </c>
    </row>
    <row r="4208" spans="1:3" x14ac:dyDescent="0.2">
      <c r="A4208" s="1">
        <v>4207</v>
      </c>
      <c r="B4208" s="4" t="s">
        <v>6899</v>
      </c>
      <c r="C4208" s="4" t="s">
        <v>3362</v>
      </c>
    </row>
    <row r="4209" spans="1:3" x14ac:dyDescent="0.2">
      <c r="A4209" s="1">
        <v>4208</v>
      </c>
      <c r="B4209" s="4" t="s">
        <v>6899</v>
      </c>
      <c r="C4209" s="4" t="s">
        <v>5669</v>
      </c>
    </row>
    <row r="4210" spans="1:3" x14ac:dyDescent="0.2">
      <c r="A4210" s="1">
        <v>4209</v>
      </c>
      <c r="B4210" s="4" t="s">
        <v>6900</v>
      </c>
      <c r="C4210" s="4" t="s">
        <v>3084</v>
      </c>
    </row>
    <row r="4211" spans="1:3" x14ac:dyDescent="0.2">
      <c r="A4211" s="1">
        <v>4210</v>
      </c>
      <c r="B4211" s="4" t="s">
        <v>6901</v>
      </c>
      <c r="C4211" s="4" t="s">
        <v>3138</v>
      </c>
    </row>
    <row r="4212" spans="1:3" x14ac:dyDescent="0.2">
      <c r="A4212" s="1">
        <v>4211</v>
      </c>
      <c r="B4212" s="4" t="s">
        <v>6902</v>
      </c>
      <c r="C4212" s="4" t="s">
        <v>3092</v>
      </c>
    </row>
    <row r="4213" spans="1:3" x14ac:dyDescent="0.2">
      <c r="A4213" s="1">
        <v>4212</v>
      </c>
      <c r="B4213" s="4" t="s">
        <v>6903</v>
      </c>
      <c r="C4213" s="4" t="s">
        <v>3249</v>
      </c>
    </row>
    <row r="4214" spans="1:3" x14ac:dyDescent="0.2">
      <c r="A4214" s="1">
        <v>4213</v>
      </c>
      <c r="B4214" s="4" t="s">
        <v>6904</v>
      </c>
      <c r="C4214" s="4" t="s">
        <v>3066</v>
      </c>
    </row>
    <row r="4215" spans="1:3" x14ac:dyDescent="0.2">
      <c r="A4215" s="1">
        <v>4214</v>
      </c>
      <c r="B4215" s="4" t="s">
        <v>6905</v>
      </c>
      <c r="C4215" s="4" t="s">
        <v>3201</v>
      </c>
    </row>
    <row r="4216" spans="1:3" x14ac:dyDescent="0.2">
      <c r="A4216" s="1">
        <v>4215</v>
      </c>
      <c r="B4216" s="4" t="s">
        <v>6906</v>
      </c>
      <c r="C4216" s="4" t="s">
        <v>3389</v>
      </c>
    </row>
    <row r="4217" spans="1:3" x14ac:dyDescent="0.2">
      <c r="A4217" s="1">
        <v>4216</v>
      </c>
      <c r="B4217" s="4" t="s">
        <v>6907</v>
      </c>
      <c r="C4217" s="4" t="s">
        <v>3080</v>
      </c>
    </row>
    <row r="4218" spans="1:3" x14ac:dyDescent="0.2">
      <c r="A4218" s="1">
        <v>4217</v>
      </c>
      <c r="B4218" s="4" t="s">
        <v>6908</v>
      </c>
      <c r="C4218" s="4" t="s">
        <v>6909</v>
      </c>
    </row>
    <row r="4219" spans="1:3" x14ac:dyDescent="0.2">
      <c r="A4219" s="1">
        <v>4218</v>
      </c>
      <c r="B4219" s="4" t="s">
        <v>6910</v>
      </c>
      <c r="C4219" s="4" t="s">
        <v>3128</v>
      </c>
    </row>
    <row r="4220" spans="1:3" x14ac:dyDescent="0.2">
      <c r="A4220" s="1">
        <v>4219</v>
      </c>
      <c r="B4220" s="4" t="s">
        <v>6911</v>
      </c>
      <c r="C4220" s="4" t="s">
        <v>3100</v>
      </c>
    </row>
    <row r="4221" spans="1:3" x14ac:dyDescent="0.2">
      <c r="A4221" s="1">
        <v>4220</v>
      </c>
      <c r="B4221" s="4" t="s">
        <v>6912</v>
      </c>
      <c r="C4221" s="4" t="s">
        <v>3689</v>
      </c>
    </row>
    <row r="4222" spans="1:3" x14ac:dyDescent="0.2">
      <c r="A4222" s="1">
        <v>4221</v>
      </c>
      <c r="B4222" s="4" t="s">
        <v>6913</v>
      </c>
      <c r="C4222" s="4" t="s">
        <v>3094</v>
      </c>
    </row>
    <row r="4223" spans="1:3" x14ac:dyDescent="0.2">
      <c r="A4223" s="1">
        <v>4222</v>
      </c>
      <c r="B4223" s="4" t="s">
        <v>6914</v>
      </c>
      <c r="C4223" s="4" t="s">
        <v>3382</v>
      </c>
    </row>
    <row r="4224" spans="1:3" x14ac:dyDescent="0.2">
      <c r="A4224" s="1">
        <v>4223</v>
      </c>
      <c r="B4224" s="4" t="s">
        <v>6914</v>
      </c>
      <c r="C4224" s="4" t="s">
        <v>3110</v>
      </c>
    </row>
    <row r="4225" spans="1:3" x14ac:dyDescent="0.2">
      <c r="A4225" s="1">
        <v>4224</v>
      </c>
      <c r="B4225" s="4" t="s">
        <v>6914</v>
      </c>
      <c r="C4225" s="4" t="s">
        <v>3656</v>
      </c>
    </row>
    <row r="4226" spans="1:3" x14ac:dyDescent="0.2">
      <c r="A4226" s="1">
        <v>4225</v>
      </c>
      <c r="B4226" s="4" t="s">
        <v>6914</v>
      </c>
      <c r="C4226" s="4" t="s">
        <v>3520</v>
      </c>
    </row>
    <row r="4227" spans="1:3" x14ac:dyDescent="0.2">
      <c r="A4227" s="1">
        <v>4226</v>
      </c>
      <c r="B4227" s="4" t="s">
        <v>6915</v>
      </c>
      <c r="C4227" s="4" t="s">
        <v>4104</v>
      </c>
    </row>
    <row r="4228" spans="1:3" x14ac:dyDescent="0.2">
      <c r="A4228" s="1">
        <v>4227</v>
      </c>
      <c r="B4228" s="4" t="s">
        <v>6916</v>
      </c>
      <c r="C4228" s="4" t="s">
        <v>4942</v>
      </c>
    </row>
    <row r="4229" spans="1:3" x14ac:dyDescent="0.2">
      <c r="A4229" s="1">
        <v>4228</v>
      </c>
      <c r="B4229" s="4" t="s">
        <v>6917</v>
      </c>
      <c r="C4229" s="4" t="s">
        <v>3128</v>
      </c>
    </row>
    <row r="4230" spans="1:3" x14ac:dyDescent="0.2">
      <c r="A4230" s="1">
        <v>4229</v>
      </c>
      <c r="B4230" s="4" t="s">
        <v>6917</v>
      </c>
      <c r="C4230" s="4" t="s">
        <v>4575</v>
      </c>
    </row>
    <row r="4231" spans="1:3" x14ac:dyDescent="0.2">
      <c r="A4231" s="1">
        <v>4230</v>
      </c>
      <c r="B4231" s="4" t="s">
        <v>6917</v>
      </c>
      <c r="C4231" s="4" t="s">
        <v>3122</v>
      </c>
    </row>
    <row r="4232" spans="1:3" x14ac:dyDescent="0.2">
      <c r="A4232" s="1">
        <v>4231</v>
      </c>
      <c r="B4232" s="4" t="s">
        <v>6917</v>
      </c>
      <c r="C4232" s="4" t="s">
        <v>3379</v>
      </c>
    </row>
    <row r="4233" spans="1:3" x14ac:dyDescent="0.2">
      <c r="A4233" s="1">
        <v>4232</v>
      </c>
      <c r="B4233" s="4" t="s">
        <v>6918</v>
      </c>
      <c r="C4233" s="4" t="s">
        <v>3110</v>
      </c>
    </row>
    <row r="4234" spans="1:3" x14ac:dyDescent="0.2">
      <c r="A4234" s="1">
        <v>4233</v>
      </c>
      <c r="B4234" s="4" t="s">
        <v>6918</v>
      </c>
      <c r="C4234" s="4" t="s">
        <v>3198</v>
      </c>
    </row>
    <row r="4235" spans="1:3" x14ac:dyDescent="0.2">
      <c r="A4235" s="1">
        <v>4234</v>
      </c>
      <c r="B4235" s="4" t="s">
        <v>6919</v>
      </c>
      <c r="C4235" s="4" t="s">
        <v>3094</v>
      </c>
    </row>
    <row r="4236" spans="1:3" x14ac:dyDescent="0.2">
      <c r="A4236" s="1">
        <v>4235</v>
      </c>
      <c r="B4236" s="4" t="s">
        <v>6920</v>
      </c>
      <c r="C4236" s="4" t="s">
        <v>3843</v>
      </c>
    </row>
    <row r="4237" spans="1:3" x14ac:dyDescent="0.2">
      <c r="A4237" s="1">
        <v>4236</v>
      </c>
      <c r="B4237" s="4" t="s">
        <v>6921</v>
      </c>
      <c r="C4237" s="4" t="s">
        <v>6922</v>
      </c>
    </row>
    <row r="4238" spans="1:3" x14ac:dyDescent="0.2">
      <c r="A4238" s="1">
        <v>4237</v>
      </c>
      <c r="B4238" s="4" t="s">
        <v>6923</v>
      </c>
      <c r="C4238" s="4" t="s">
        <v>3120</v>
      </c>
    </row>
    <row r="4239" spans="1:3" x14ac:dyDescent="0.2">
      <c r="A4239" s="1">
        <v>4238</v>
      </c>
      <c r="B4239" s="4" t="s">
        <v>6924</v>
      </c>
      <c r="C4239" s="4" t="s">
        <v>5342</v>
      </c>
    </row>
    <row r="4240" spans="1:3" x14ac:dyDescent="0.2">
      <c r="A4240" s="1">
        <v>4239</v>
      </c>
      <c r="B4240" s="4" t="s">
        <v>6925</v>
      </c>
      <c r="C4240" s="4" t="s">
        <v>3106</v>
      </c>
    </row>
    <row r="4241" spans="1:3" x14ac:dyDescent="0.2">
      <c r="A4241" s="1">
        <v>4240</v>
      </c>
      <c r="B4241" s="4" t="s">
        <v>6926</v>
      </c>
      <c r="C4241" s="4" t="s">
        <v>3128</v>
      </c>
    </row>
    <row r="4242" spans="1:3" x14ac:dyDescent="0.2">
      <c r="A4242" s="1">
        <v>4241</v>
      </c>
      <c r="B4242" s="4" t="s">
        <v>6926</v>
      </c>
      <c r="C4242" s="4" t="s">
        <v>3213</v>
      </c>
    </row>
    <row r="4243" spans="1:3" x14ac:dyDescent="0.2">
      <c r="A4243" s="1">
        <v>4242</v>
      </c>
      <c r="B4243" s="4" t="s">
        <v>6927</v>
      </c>
      <c r="C4243" s="4" t="s">
        <v>4104</v>
      </c>
    </row>
    <row r="4244" spans="1:3" x14ac:dyDescent="0.2">
      <c r="A4244" s="1">
        <v>4243</v>
      </c>
      <c r="B4244" s="4" t="s">
        <v>6928</v>
      </c>
      <c r="C4244" s="4" t="s">
        <v>3128</v>
      </c>
    </row>
    <row r="4245" spans="1:3" x14ac:dyDescent="0.2">
      <c r="A4245" s="1">
        <v>4244</v>
      </c>
      <c r="B4245" s="4" t="s">
        <v>6928</v>
      </c>
      <c r="C4245" s="4" t="s">
        <v>3066</v>
      </c>
    </row>
    <row r="4246" spans="1:3" x14ac:dyDescent="0.2">
      <c r="A4246" s="1">
        <v>4245</v>
      </c>
      <c r="B4246" s="4" t="s">
        <v>6929</v>
      </c>
      <c r="C4246" s="4" t="s">
        <v>3128</v>
      </c>
    </row>
    <row r="4247" spans="1:3" x14ac:dyDescent="0.2">
      <c r="A4247" s="1">
        <v>4246</v>
      </c>
      <c r="B4247" s="4" t="s">
        <v>6930</v>
      </c>
      <c r="C4247" s="4" t="s">
        <v>3371</v>
      </c>
    </row>
    <row r="4248" spans="1:3" x14ac:dyDescent="0.2">
      <c r="A4248" s="1">
        <v>4247</v>
      </c>
      <c r="B4248" s="4" t="s">
        <v>6931</v>
      </c>
      <c r="C4248" s="4" t="s">
        <v>6110</v>
      </c>
    </row>
    <row r="4249" spans="1:3" x14ac:dyDescent="0.2">
      <c r="A4249" s="1">
        <v>4248</v>
      </c>
      <c r="B4249" s="4" t="s">
        <v>6932</v>
      </c>
      <c r="C4249" s="4" t="s">
        <v>3362</v>
      </c>
    </row>
    <row r="4250" spans="1:3" x14ac:dyDescent="0.2">
      <c r="A4250" s="1">
        <v>4249</v>
      </c>
      <c r="B4250" s="4" t="s">
        <v>6933</v>
      </c>
      <c r="C4250" s="4" t="s">
        <v>3186</v>
      </c>
    </row>
    <row r="4251" spans="1:3" x14ac:dyDescent="0.2">
      <c r="A4251" s="1">
        <v>4250</v>
      </c>
      <c r="B4251" s="4" t="s">
        <v>6934</v>
      </c>
      <c r="C4251" s="4" t="s">
        <v>3092</v>
      </c>
    </row>
    <row r="4252" spans="1:3" x14ac:dyDescent="0.2">
      <c r="A4252" s="1">
        <v>4251</v>
      </c>
      <c r="B4252" s="4" t="s">
        <v>6935</v>
      </c>
      <c r="C4252" s="4" t="s">
        <v>3146</v>
      </c>
    </row>
    <row r="4253" spans="1:3" x14ac:dyDescent="0.2">
      <c r="A4253" s="1">
        <v>4252</v>
      </c>
      <c r="B4253" s="4" t="s">
        <v>6936</v>
      </c>
      <c r="C4253" s="4" t="s">
        <v>3198</v>
      </c>
    </row>
    <row r="4254" spans="1:3" x14ac:dyDescent="0.2">
      <c r="A4254" s="1">
        <v>4253</v>
      </c>
      <c r="B4254" s="4" t="s">
        <v>6937</v>
      </c>
      <c r="C4254" s="4" t="s">
        <v>3379</v>
      </c>
    </row>
    <row r="4255" spans="1:3" x14ac:dyDescent="0.2">
      <c r="A4255" s="1">
        <v>4254</v>
      </c>
      <c r="B4255" s="4" t="s">
        <v>6938</v>
      </c>
      <c r="C4255" s="4" t="s">
        <v>3128</v>
      </c>
    </row>
    <row r="4256" spans="1:3" x14ac:dyDescent="0.2">
      <c r="A4256" s="1">
        <v>4255</v>
      </c>
      <c r="B4256" s="4" t="s">
        <v>6939</v>
      </c>
      <c r="C4256" s="4" t="s">
        <v>3142</v>
      </c>
    </row>
    <row r="4257" spans="1:3" x14ac:dyDescent="0.2">
      <c r="A4257" s="1">
        <v>4256</v>
      </c>
      <c r="B4257" s="4" t="s">
        <v>6940</v>
      </c>
      <c r="C4257" s="4" t="s">
        <v>3186</v>
      </c>
    </row>
    <row r="4258" spans="1:3" x14ac:dyDescent="0.2">
      <c r="A4258" s="1">
        <v>4257</v>
      </c>
      <c r="B4258" s="4" t="s">
        <v>6941</v>
      </c>
      <c r="C4258" s="4" t="s">
        <v>4070</v>
      </c>
    </row>
    <row r="4259" spans="1:3" x14ac:dyDescent="0.2">
      <c r="A4259" s="1">
        <v>4258</v>
      </c>
      <c r="B4259" s="4" t="s">
        <v>6941</v>
      </c>
      <c r="C4259" s="4" t="s">
        <v>3249</v>
      </c>
    </row>
    <row r="4260" spans="1:3" x14ac:dyDescent="0.2">
      <c r="A4260" s="1">
        <v>4259</v>
      </c>
      <c r="B4260" s="4" t="s">
        <v>6942</v>
      </c>
      <c r="C4260" s="4" t="s">
        <v>3120</v>
      </c>
    </row>
    <row r="4261" spans="1:3" x14ac:dyDescent="0.2">
      <c r="A4261" s="1">
        <v>4260</v>
      </c>
      <c r="B4261" s="4" t="s">
        <v>6942</v>
      </c>
      <c r="C4261" s="4" t="s">
        <v>4502</v>
      </c>
    </row>
    <row r="4262" spans="1:3" x14ac:dyDescent="0.2">
      <c r="A4262" s="1">
        <v>4261</v>
      </c>
      <c r="B4262" s="4" t="s">
        <v>6943</v>
      </c>
      <c r="C4262" s="4" t="s">
        <v>3231</v>
      </c>
    </row>
    <row r="4263" spans="1:3" x14ac:dyDescent="0.2">
      <c r="A4263" s="1">
        <v>4262</v>
      </c>
      <c r="B4263" s="4" t="s">
        <v>6944</v>
      </c>
      <c r="C4263" s="4" t="s">
        <v>3237</v>
      </c>
    </row>
    <row r="4264" spans="1:3" x14ac:dyDescent="0.2">
      <c r="A4264" s="1">
        <v>4263</v>
      </c>
      <c r="B4264" s="4" t="s">
        <v>6944</v>
      </c>
      <c r="C4264" s="4" t="s">
        <v>3120</v>
      </c>
    </row>
    <row r="4265" spans="1:3" x14ac:dyDescent="0.2">
      <c r="A4265" s="1">
        <v>4264</v>
      </c>
      <c r="B4265" s="4" t="s">
        <v>6945</v>
      </c>
      <c r="C4265" s="4" t="s">
        <v>3220</v>
      </c>
    </row>
    <row r="4266" spans="1:3" x14ac:dyDescent="0.2">
      <c r="A4266" s="1">
        <v>4265</v>
      </c>
      <c r="B4266" s="4" t="s">
        <v>6946</v>
      </c>
      <c r="C4266" s="4" t="s">
        <v>4569</v>
      </c>
    </row>
    <row r="4267" spans="1:3" x14ac:dyDescent="0.2">
      <c r="A4267" s="1">
        <v>4266</v>
      </c>
      <c r="B4267" s="4" t="s">
        <v>6946</v>
      </c>
      <c r="C4267" s="4" t="s">
        <v>5293</v>
      </c>
    </row>
    <row r="4268" spans="1:3" x14ac:dyDescent="0.2">
      <c r="A4268" s="1">
        <v>4267</v>
      </c>
      <c r="B4268" s="4" t="s">
        <v>6947</v>
      </c>
      <c r="C4268" s="4" t="s">
        <v>4058</v>
      </c>
    </row>
    <row r="4269" spans="1:3" x14ac:dyDescent="0.2">
      <c r="A4269" s="1">
        <v>4268</v>
      </c>
      <c r="B4269" s="4" t="s">
        <v>6947</v>
      </c>
      <c r="C4269" s="4" t="s">
        <v>3076</v>
      </c>
    </row>
    <row r="4270" spans="1:3" x14ac:dyDescent="0.2">
      <c r="A4270" s="1">
        <v>4269</v>
      </c>
      <c r="B4270" s="4" t="s">
        <v>6948</v>
      </c>
      <c r="C4270" s="4" t="s">
        <v>3186</v>
      </c>
    </row>
    <row r="4271" spans="1:3" x14ac:dyDescent="0.2">
      <c r="A4271" s="1">
        <v>4270</v>
      </c>
      <c r="B4271" s="4" t="s">
        <v>6948</v>
      </c>
      <c r="C4271" s="4" t="s">
        <v>3146</v>
      </c>
    </row>
    <row r="4272" spans="1:3" x14ac:dyDescent="0.2">
      <c r="A4272" s="1">
        <v>4271</v>
      </c>
      <c r="B4272" s="4" t="s">
        <v>6949</v>
      </c>
      <c r="C4272" s="4" t="s">
        <v>3092</v>
      </c>
    </row>
    <row r="4273" spans="1:3" x14ac:dyDescent="0.2">
      <c r="A4273" s="1">
        <v>4272</v>
      </c>
      <c r="B4273" s="4" t="s">
        <v>6949</v>
      </c>
      <c r="C4273" s="4" t="s">
        <v>3382</v>
      </c>
    </row>
    <row r="4274" spans="1:3" x14ac:dyDescent="0.2">
      <c r="A4274" s="1">
        <v>4273</v>
      </c>
      <c r="B4274" s="4" t="s">
        <v>6949</v>
      </c>
      <c r="C4274" s="4" t="s">
        <v>3187</v>
      </c>
    </row>
    <row r="4275" spans="1:3" x14ac:dyDescent="0.2">
      <c r="A4275" s="1">
        <v>4274</v>
      </c>
      <c r="B4275" s="4" t="s">
        <v>6949</v>
      </c>
      <c r="C4275" s="4" t="s">
        <v>3901</v>
      </c>
    </row>
    <row r="4276" spans="1:3" x14ac:dyDescent="0.2">
      <c r="A4276" s="1">
        <v>4275</v>
      </c>
      <c r="B4276" s="4" t="s">
        <v>6949</v>
      </c>
      <c r="C4276" s="4" t="s">
        <v>3379</v>
      </c>
    </row>
    <row r="4277" spans="1:3" x14ac:dyDescent="0.2">
      <c r="A4277" s="1">
        <v>4276</v>
      </c>
      <c r="B4277" s="4" t="s">
        <v>6950</v>
      </c>
      <c r="C4277" s="4" t="s">
        <v>3379</v>
      </c>
    </row>
    <row r="4278" spans="1:3" x14ac:dyDescent="0.2">
      <c r="A4278" s="1">
        <v>4277</v>
      </c>
      <c r="B4278" s="4" t="s">
        <v>6951</v>
      </c>
      <c r="C4278" s="4" t="s">
        <v>3337</v>
      </c>
    </row>
    <row r="4279" spans="1:3" x14ac:dyDescent="0.2">
      <c r="A4279" s="1">
        <v>4278</v>
      </c>
      <c r="B4279" s="4" t="s">
        <v>6952</v>
      </c>
      <c r="C4279" s="4" t="s">
        <v>3901</v>
      </c>
    </row>
    <row r="4280" spans="1:3" x14ac:dyDescent="0.2">
      <c r="A4280" s="1">
        <v>4279</v>
      </c>
      <c r="B4280" s="4" t="s">
        <v>6953</v>
      </c>
      <c r="C4280" s="4" t="s">
        <v>3146</v>
      </c>
    </row>
    <row r="4281" spans="1:3" x14ac:dyDescent="0.2">
      <c r="A4281" s="1">
        <v>4280</v>
      </c>
      <c r="B4281" s="4" t="s">
        <v>6954</v>
      </c>
      <c r="C4281" s="4" t="s">
        <v>3110</v>
      </c>
    </row>
    <row r="4282" spans="1:3" x14ac:dyDescent="0.2">
      <c r="A4282" s="1">
        <v>4281</v>
      </c>
      <c r="B4282" s="4" t="s">
        <v>6955</v>
      </c>
      <c r="C4282" s="4" t="s">
        <v>6616</v>
      </c>
    </row>
    <row r="4283" spans="1:3" x14ac:dyDescent="0.2">
      <c r="A4283" s="1">
        <v>4282</v>
      </c>
      <c r="B4283" s="4" t="s">
        <v>6956</v>
      </c>
      <c r="C4283" s="4" t="s">
        <v>3120</v>
      </c>
    </row>
    <row r="4284" spans="1:3" x14ac:dyDescent="0.2">
      <c r="A4284" s="1">
        <v>4283</v>
      </c>
      <c r="B4284" s="4" t="s">
        <v>6957</v>
      </c>
      <c r="C4284" s="4" t="s">
        <v>3915</v>
      </c>
    </row>
    <row r="4285" spans="1:3" x14ac:dyDescent="0.2">
      <c r="A4285" s="1">
        <v>4284</v>
      </c>
      <c r="B4285" s="4" t="s">
        <v>6958</v>
      </c>
      <c r="C4285" s="4" t="s">
        <v>3076</v>
      </c>
    </row>
    <row r="4286" spans="1:3" x14ac:dyDescent="0.2">
      <c r="A4286" s="1">
        <v>4285</v>
      </c>
      <c r="B4286" s="4" t="s">
        <v>6959</v>
      </c>
      <c r="C4286" s="4" t="s">
        <v>3142</v>
      </c>
    </row>
    <row r="4287" spans="1:3" x14ac:dyDescent="0.2">
      <c r="A4287" s="1">
        <v>4286</v>
      </c>
      <c r="B4287" s="4" t="s">
        <v>6960</v>
      </c>
      <c r="C4287" s="4" t="s">
        <v>3128</v>
      </c>
    </row>
    <row r="4288" spans="1:3" x14ac:dyDescent="0.2">
      <c r="A4288" s="1">
        <v>4287</v>
      </c>
      <c r="B4288" s="4" t="s">
        <v>6961</v>
      </c>
      <c r="C4288" s="4" t="s">
        <v>3110</v>
      </c>
    </row>
    <row r="4289" spans="1:3" x14ac:dyDescent="0.2">
      <c r="A4289" s="1">
        <v>4288</v>
      </c>
      <c r="B4289" s="4" t="s">
        <v>6961</v>
      </c>
      <c r="C4289" s="4" t="s">
        <v>3389</v>
      </c>
    </row>
    <row r="4290" spans="1:3" x14ac:dyDescent="0.2">
      <c r="A4290" s="1">
        <v>4289</v>
      </c>
      <c r="B4290" s="4" t="s">
        <v>6962</v>
      </c>
      <c r="C4290" s="4" t="s">
        <v>3072</v>
      </c>
    </row>
    <row r="4291" spans="1:3" x14ac:dyDescent="0.2">
      <c r="A4291" s="1">
        <v>4290</v>
      </c>
      <c r="B4291" s="4" t="s">
        <v>6963</v>
      </c>
      <c r="C4291" s="4" t="s">
        <v>3128</v>
      </c>
    </row>
    <row r="4292" spans="1:3" x14ac:dyDescent="0.2">
      <c r="A4292" s="1">
        <v>4291</v>
      </c>
      <c r="B4292" s="4" t="s">
        <v>6963</v>
      </c>
      <c r="C4292" s="4" t="s">
        <v>3245</v>
      </c>
    </row>
    <row r="4293" spans="1:3" x14ac:dyDescent="0.2">
      <c r="A4293" s="1">
        <v>4292</v>
      </c>
      <c r="B4293" s="4" t="s">
        <v>6963</v>
      </c>
      <c r="C4293" s="4" t="s">
        <v>6964</v>
      </c>
    </row>
    <row r="4294" spans="1:3" x14ac:dyDescent="0.2">
      <c r="A4294" s="1">
        <v>4293</v>
      </c>
      <c r="B4294" s="4" t="s">
        <v>6965</v>
      </c>
      <c r="C4294" s="4" t="s">
        <v>3124</v>
      </c>
    </row>
    <row r="4295" spans="1:3" x14ac:dyDescent="0.2">
      <c r="A4295" s="1">
        <v>4294</v>
      </c>
      <c r="B4295" s="4" t="s">
        <v>6966</v>
      </c>
      <c r="C4295" s="4" t="s">
        <v>3128</v>
      </c>
    </row>
    <row r="4296" spans="1:3" x14ac:dyDescent="0.2">
      <c r="A4296" s="1">
        <v>4295</v>
      </c>
      <c r="B4296" s="4" t="s">
        <v>6967</v>
      </c>
      <c r="C4296" s="4" t="s">
        <v>6645</v>
      </c>
    </row>
    <row r="4297" spans="1:3" x14ac:dyDescent="0.2">
      <c r="A4297" s="1">
        <v>4296</v>
      </c>
      <c r="B4297" s="4" t="s">
        <v>6968</v>
      </c>
      <c r="C4297" s="4" t="s">
        <v>3066</v>
      </c>
    </row>
    <row r="4298" spans="1:3" x14ac:dyDescent="0.2">
      <c r="A4298" s="1">
        <v>4297</v>
      </c>
      <c r="B4298" s="4" t="s">
        <v>6969</v>
      </c>
      <c r="C4298" s="4" t="s">
        <v>3198</v>
      </c>
    </row>
    <row r="4299" spans="1:3" x14ac:dyDescent="0.2">
      <c r="A4299" s="1">
        <v>4298</v>
      </c>
      <c r="B4299" s="4" t="s">
        <v>6970</v>
      </c>
      <c r="C4299" s="4" t="s">
        <v>4470</v>
      </c>
    </row>
    <row r="4300" spans="1:3" x14ac:dyDescent="0.2">
      <c r="A4300" s="1">
        <v>4299</v>
      </c>
      <c r="B4300" s="4" t="s">
        <v>6971</v>
      </c>
      <c r="C4300" s="4" t="s">
        <v>3110</v>
      </c>
    </row>
    <row r="4301" spans="1:3" x14ac:dyDescent="0.2">
      <c r="A4301" s="1">
        <v>4300</v>
      </c>
      <c r="B4301" s="4" t="s">
        <v>6972</v>
      </c>
      <c r="C4301" s="4" t="s">
        <v>3475</v>
      </c>
    </row>
    <row r="4302" spans="1:3" x14ac:dyDescent="0.2">
      <c r="A4302" s="1">
        <v>4301</v>
      </c>
      <c r="B4302" s="4" t="s">
        <v>6973</v>
      </c>
      <c r="C4302" s="4" t="s">
        <v>3181</v>
      </c>
    </row>
    <row r="4303" spans="1:3" x14ac:dyDescent="0.2">
      <c r="A4303" s="1">
        <v>4302</v>
      </c>
      <c r="B4303" s="4" t="s">
        <v>6974</v>
      </c>
      <c r="C4303" s="4" t="s">
        <v>3086</v>
      </c>
    </row>
    <row r="4304" spans="1:3" x14ac:dyDescent="0.2">
      <c r="A4304" s="1">
        <v>4303</v>
      </c>
      <c r="B4304" s="4" t="s">
        <v>6975</v>
      </c>
      <c r="C4304" s="4" t="s">
        <v>3620</v>
      </c>
    </row>
    <row r="4305" spans="1:3" x14ac:dyDescent="0.2">
      <c r="A4305" s="1">
        <v>4304</v>
      </c>
      <c r="B4305" s="4" t="s">
        <v>6976</v>
      </c>
      <c r="C4305" s="4" t="s">
        <v>3110</v>
      </c>
    </row>
    <row r="4306" spans="1:3" x14ac:dyDescent="0.2">
      <c r="A4306" s="1">
        <v>4305</v>
      </c>
      <c r="B4306" s="4" t="s">
        <v>6977</v>
      </c>
      <c r="C4306" s="4" t="s">
        <v>3239</v>
      </c>
    </row>
    <row r="4307" spans="1:3" x14ac:dyDescent="0.2">
      <c r="A4307" s="1">
        <v>4306</v>
      </c>
      <c r="B4307" s="4" t="s">
        <v>6978</v>
      </c>
      <c r="C4307" s="4" t="s">
        <v>3076</v>
      </c>
    </row>
    <row r="4308" spans="1:3" x14ac:dyDescent="0.2">
      <c r="A4308" s="1">
        <v>4307</v>
      </c>
      <c r="B4308" s="4" t="s">
        <v>6978</v>
      </c>
      <c r="C4308" s="4" t="s">
        <v>6616</v>
      </c>
    </row>
    <row r="4309" spans="1:3" x14ac:dyDescent="0.2">
      <c r="A4309" s="1">
        <v>4308</v>
      </c>
      <c r="B4309" s="4" t="s">
        <v>6978</v>
      </c>
      <c r="C4309" s="4" t="s">
        <v>3086</v>
      </c>
    </row>
    <row r="4310" spans="1:3" x14ac:dyDescent="0.2">
      <c r="A4310" s="1">
        <v>4309</v>
      </c>
      <c r="B4310" s="4" t="s">
        <v>6978</v>
      </c>
      <c r="C4310" s="4" t="s">
        <v>3122</v>
      </c>
    </row>
    <row r="4311" spans="1:3" x14ac:dyDescent="0.2">
      <c r="A4311" s="1">
        <v>4310</v>
      </c>
      <c r="B4311" s="4" t="s">
        <v>6978</v>
      </c>
      <c r="C4311" s="4" t="s">
        <v>3615</v>
      </c>
    </row>
    <row r="4312" spans="1:3" x14ac:dyDescent="0.2">
      <c r="A4312" s="1">
        <v>4311</v>
      </c>
      <c r="B4312" s="4" t="s">
        <v>6979</v>
      </c>
      <c r="C4312" s="4" t="s">
        <v>3092</v>
      </c>
    </row>
    <row r="4313" spans="1:3" x14ac:dyDescent="0.2">
      <c r="A4313" s="1">
        <v>4312</v>
      </c>
      <c r="B4313" s="4" t="s">
        <v>6980</v>
      </c>
      <c r="C4313" s="4" t="s">
        <v>3092</v>
      </c>
    </row>
    <row r="4314" spans="1:3" x14ac:dyDescent="0.2">
      <c r="A4314" s="1">
        <v>4313</v>
      </c>
      <c r="B4314" s="4" t="s">
        <v>6980</v>
      </c>
      <c r="C4314" s="4" t="s">
        <v>4058</v>
      </c>
    </row>
    <row r="4315" spans="1:3" x14ac:dyDescent="0.2">
      <c r="A4315" s="1">
        <v>4314</v>
      </c>
      <c r="B4315" s="4" t="s">
        <v>6981</v>
      </c>
      <c r="C4315" s="4" t="s">
        <v>3076</v>
      </c>
    </row>
    <row r="4316" spans="1:3" x14ac:dyDescent="0.2">
      <c r="A4316" s="1">
        <v>4315</v>
      </c>
      <c r="B4316" s="4" t="s">
        <v>6981</v>
      </c>
      <c r="C4316" s="4" t="s">
        <v>3389</v>
      </c>
    </row>
    <row r="4317" spans="1:3" x14ac:dyDescent="0.2">
      <c r="A4317" s="1">
        <v>4316</v>
      </c>
      <c r="B4317" s="4" t="s">
        <v>6981</v>
      </c>
      <c r="C4317" s="4" t="s">
        <v>3520</v>
      </c>
    </row>
    <row r="4318" spans="1:3" x14ac:dyDescent="0.2">
      <c r="A4318" s="1">
        <v>4317</v>
      </c>
      <c r="B4318" s="4" t="s">
        <v>6982</v>
      </c>
      <c r="C4318" s="4" t="s">
        <v>4894</v>
      </c>
    </row>
    <row r="4319" spans="1:3" x14ac:dyDescent="0.2">
      <c r="A4319" s="1">
        <v>4318</v>
      </c>
      <c r="B4319" s="4" t="s">
        <v>6982</v>
      </c>
      <c r="C4319" s="4" t="s">
        <v>3152</v>
      </c>
    </row>
    <row r="4320" spans="1:3" x14ac:dyDescent="0.2">
      <c r="A4320" s="1">
        <v>4319</v>
      </c>
      <c r="B4320" s="4" t="s">
        <v>6983</v>
      </c>
      <c r="C4320" s="4" t="s">
        <v>3376</v>
      </c>
    </row>
    <row r="4321" spans="1:3" x14ac:dyDescent="0.2">
      <c r="A4321" s="1">
        <v>4320</v>
      </c>
      <c r="B4321" s="4" t="s">
        <v>6984</v>
      </c>
      <c r="C4321" s="4" t="s">
        <v>3310</v>
      </c>
    </row>
    <row r="4322" spans="1:3" x14ac:dyDescent="0.2">
      <c r="A4322" s="1">
        <v>4321</v>
      </c>
      <c r="B4322" s="4" t="s">
        <v>6984</v>
      </c>
      <c r="C4322" s="4" t="s">
        <v>3100</v>
      </c>
    </row>
    <row r="4323" spans="1:3" x14ac:dyDescent="0.2">
      <c r="A4323" s="1">
        <v>4322</v>
      </c>
      <c r="B4323" s="4" t="s">
        <v>6985</v>
      </c>
      <c r="C4323" s="4" t="s">
        <v>3120</v>
      </c>
    </row>
    <row r="4324" spans="1:3" x14ac:dyDescent="0.2">
      <c r="A4324" s="1">
        <v>4323</v>
      </c>
      <c r="B4324" s="4" t="s">
        <v>6986</v>
      </c>
      <c r="C4324" s="4" t="s">
        <v>4171</v>
      </c>
    </row>
    <row r="4325" spans="1:3" x14ac:dyDescent="0.2">
      <c r="A4325" s="1">
        <v>4324</v>
      </c>
      <c r="B4325" s="4" t="s">
        <v>6987</v>
      </c>
      <c r="C4325" s="4" t="s">
        <v>3245</v>
      </c>
    </row>
    <row r="4326" spans="1:3" x14ac:dyDescent="0.2">
      <c r="A4326" s="1">
        <v>4325</v>
      </c>
      <c r="B4326" s="4" t="s">
        <v>6988</v>
      </c>
      <c r="C4326" s="4" t="s">
        <v>3232</v>
      </c>
    </row>
    <row r="4327" spans="1:3" x14ac:dyDescent="0.2">
      <c r="A4327" s="1">
        <v>4326</v>
      </c>
      <c r="B4327" s="4" t="s">
        <v>6989</v>
      </c>
      <c r="C4327" s="4" t="s">
        <v>3315</v>
      </c>
    </row>
    <row r="4328" spans="1:3" x14ac:dyDescent="0.2">
      <c r="A4328" s="1">
        <v>4327</v>
      </c>
      <c r="B4328" s="4" t="s">
        <v>6989</v>
      </c>
      <c r="C4328" s="4" t="s">
        <v>3110</v>
      </c>
    </row>
    <row r="4329" spans="1:3" x14ac:dyDescent="0.2">
      <c r="A4329" s="1">
        <v>4328</v>
      </c>
      <c r="B4329" s="4" t="s">
        <v>6990</v>
      </c>
      <c r="C4329" s="4" t="s">
        <v>3128</v>
      </c>
    </row>
    <row r="4330" spans="1:3" x14ac:dyDescent="0.2">
      <c r="A4330" s="1">
        <v>4329</v>
      </c>
      <c r="B4330" s="4" t="s">
        <v>6991</v>
      </c>
      <c r="C4330" s="4" t="s">
        <v>3724</v>
      </c>
    </row>
    <row r="4331" spans="1:3" x14ac:dyDescent="0.2">
      <c r="A4331" s="1">
        <v>4330</v>
      </c>
      <c r="B4331" s="4" t="s">
        <v>6992</v>
      </c>
      <c r="C4331" s="4" t="s">
        <v>3382</v>
      </c>
    </row>
    <row r="4332" spans="1:3" x14ac:dyDescent="0.2">
      <c r="A4332" s="1">
        <v>4331</v>
      </c>
      <c r="B4332" s="4" t="s">
        <v>6993</v>
      </c>
      <c r="C4332" s="4" t="s">
        <v>3092</v>
      </c>
    </row>
    <row r="4333" spans="1:3" x14ac:dyDescent="0.2">
      <c r="A4333" s="1">
        <v>4332</v>
      </c>
      <c r="B4333" s="4" t="s">
        <v>6993</v>
      </c>
      <c r="C4333" s="4" t="s">
        <v>3375</v>
      </c>
    </row>
    <row r="4334" spans="1:3" x14ac:dyDescent="0.2">
      <c r="A4334" s="1">
        <v>4333</v>
      </c>
      <c r="B4334" s="4" t="s">
        <v>6994</v>
      </c>
      <c r="C4334" s="4" t="s">
        <v>3408</v>
      </c>
    </row>
    <row r="4335" spans="1:3" x14ac:dyDescent="0.2">
      <c r="A4335" s="1">
        <v>4334</v>
      </c>
      <c r="B4335" s="4" t="s">
        <v>6994</v>
      </c>
      <c r="C4335" s="4" t="s">
        <v>3249</v>
      </c>
    </row>
    <row r="4336" spans="1:3" x14ac:dyDescent="0.2">
      <c r="A4336" s="1">
        <v>4335</v>
      </c>
      <c r="B4336" s="4" t="s">
        <v>6994</v>
      </c>
      <c r="C4336" s="4" t="s">
        <v>6001</v>
      </c>
    </row>
    <row r="4337" spans="1:3" x14ac:dyDescent="0.2">
      <c r="A4337" s="1">
        <v>4336</v>
      </c>
      <c r="B4337" s="4" t="s">
        <v>6995</v>
      </c>
      <c r="C4337" s="4" t="s">
        <v>3146</v>
      </c>
    </row>
    <row r="4338" spans="1:3" x14ac:dyDescent="0.2">
      <c r="A4338" s="1">
        <v>4337</v>
      </c>
      <c r="B4338" s="4" t="s">
        <v>6996</v>
      </c>
      <c r="C4338" s="4" t="s">
        <v>3142</v>
      </c>
    </row>
    <row r="4339" spans="1:3" x14ac:dyDescent="0.2">
      <c r="A4339" s="1">
        <v>4338</v>
      </c>
      <c r="B4339" s="4" t="s">
        <v>6997</v>
      </c>
      <c r="C4339" s="4" t="s">
        <v>3128</v>
      </c>
    </row>
    <row r="4340" spans="1:3" x14ac:dyDescent="0.2">
      <c r="A4340" s="1">
        <v>4339</v>
      </c>
      <c r="B4340" s="4" t="s">
        <v>6998</v>
      </c>
      <c r="C4340" s="4" t="s">
        <v>3120</v>
      </c>
    </row>
    <row r="4341" spans="1:3" x14ac:dyDescent="0.2">
      <c r="A4341" s="1">
        <v>4340</v>
      </c>
      <c r="B4341" s="4" t="s">
        <v>6999</v>
      </c>
      <c r="C4341" s="4" t="s">
        <v>4029</v>
      </c>
    </row>
    <row r="4342" spans="1:3" x14ac:dyDescent="0.2">
      <c r="A4342" s="1">
        <v>4341</v>
      </c>
      <c r="B4342" s="4" t="s">
        <v>7000</v>
      </c>
      <c r="C4342" s="4" t="s">
        <v>3074</v>
      </c>
    </row>
    <row r="4343" spans="1:3" x14ac:dyDescent="0.2">
      <c r="A4343" s="1">
        <v>4342</v>
      </c>
      <c r="B4343" s="4" t="s">
        <v>7001</v>
      </c>
      <c r="C4343" s="4" t="s">
        <v>4671</v>
      </c>
    </row>
    <row r="4344" spans="1:3" x14ac:dyDescent="0.2">
      <c r="A4344" s="1">
        <v>4343</v>
      </c>
      <c r="B4344" s="4" t="s">
        <v>7001</v>
      </c>
      <c r="C4344" s="4" t="s">
        <v>3966</v>
      </c>
    </row>
    <row r="4345" spans="1:3" x14ac:dyDescent="0.2">
      <c r="A4345" s="1">
        <v>4344</v>
      </c>
      <c r="B4345" s="4" t="s">
        <v>7002</v>
      </c>
      <c r="C4345" s="4" t="s">
        <v>4215</v>
      </c>
    </row>
    <row r="4346" spans="1:3" x14ac:dyDescent="0.2">
      <c r="A4346" s="1">
        <v>4345</v>
      </c>
      <c r="B4346" s="4" t="s">
        <v>7003</v>
      </c>
      <c r="C4346" s="4" t="s">
        <v>3120</v>
      </c>
    </row>
    <row r="4347" spans="1:3" x14ac:dyDescent="0.2">
      <c r="A4347" s="1">
        <v>4346</v>
      </c>
      <c r="B4347" s="4" t="s">
        <v>7003</v>
      </c>
      <c r="C4347" s="4" t="s">
        <v>3074</v>
      </c>
    </row>
    <row r="4348" spans="1:3" x14ac:dyDescent="0.2">
      <c r="A4348" s="1">
        <v>4347</v>
      </c>
      <c r="B4348" s="4" t="s">
        <v>7003</v>
      </c>
      <c r="C4348" s="4" t="s">
        <v>3689</v>
      </c>
    </row>
    <row r="4349" spans="1:3" x14ac:dyDescent="0.2">
      <c r="A4349" s="1">
        <v>4348</v>
      </c>
      <c r="B4349" s="4" t="s">
        <v>7003</v>
      </c>
      <c r="C4349" s="4" t="s">
        <v>6129</v>
      </c>
    </row>
    <row r="4350" spans="1:3" x14ac:dyDescent="0.2">
      <c r="A4350" s="1">
        <v>4349</v>
      </c>
      <c r="B4350" s="4" t="s">
        <v>7004</v>
      </c>
      <c r="C4350" s="4" t="s">
        <v>3114</v>
      </c>
    </row>
    <row r="4351" spans="1:3" x14ac:dyDescent="0.2">
      <c r="A4351" s="1">
        <v>4350</v>
      </c>
      <c r="B4351" s="4" t="s">
        <v>7005</v>
      </c>
      <c r="C4351" s="4" t="s">
        <v>3092</v>
      </c>
    </row>
    <row r="4352" spans="1:3" x14ac:dyDescent="0.2">
      <c r="A4352" s="1">
        <v>4351</v>
      </c>
      <c r="B4352" s="4" t="s">
        <v>7005</v>
      </c>
      <c r="C4352" s="4" t="s">
        <v>4470</v>
      </c>
    </row>
    <row r="4353" spans="1:3" x14ac:dyDescent="0.2">
      <c r="A4353" s="1">
        <v>4352</v>
      </c>
      <c r="B4353" s="4" t="s">
        <v>7006</v>
      </c>
      <c r="C4353" s="4" t="s">
        <v>3146</v>
      </c>
    </row>
    <row r="4354" spans="1:3" x14ac:dyDescent="0.2">
      <c r="A4354" s="1">
        <v>4353</v>
      </c>
      <c r="B4354" s="4" t="s">
        <v>7007</v>
      </c>
      <c r="C4354" s="4" t="s">
        <v>3201</v>
      </c>
    </row>
    <row r="4355" spans="1:3" x14ac:dyDescent="0.2">
      <c r="A4355" s="1">
        <v>4354</v>
      </c>
      <c r="B4355" s="4" t="s">
        <v>7008</v>
      </c>
      <c r="C4355" s="4" t="s">
        <v>3186</v>
      </c>
    </row>
    <row r="4356" spans="1:3" x14ac:dyDescent="0.2">
      <c r="A4356" s="1">
        <v>4355</v>
      </c>
      <c r="B4356" s="4" t="s">
        <v>7009</v>
      </c>
      <c r="C4356" s="4" t="s">
        <v>3303</v>
      </c>
    </row>
    <row r="4357" spans="1:3" x14ac:dyDescent="0.2">
      <c r="A4357" s="1">
        <v>4356</v>
      </c>
      <c r="B4357" s="4" t="s">
        <v>7010</v>
      </c>
      <c r="C4357" s="4" t="s">
        <v>3080</v>
      </c>
    </row>
    <row r="4358" spans="1:3" x14ac:dyDescent="0.2">
      <c r="A4358" s="1">
        <v>4357</v>
      </c>
      <c r="B4358" s="4" t="s">
        <v>7011</v>
      </c>
      <c r="C4358" s="4" t="s">
        <v>3110</v>
      </c>
    </row>
    <row r="4359" spans="1:3" x14ac:dyDescent="0.2">
      <c r="A4359" s="1">
        <v>4358</v>
      </c>
      <c r="B4359" s="4" t="s">
        <v>7012</v>
      </c>
      <c r="C4359" s="4" t="s">
        <v>3094</v>
      </c>
    </row>
    <row r="4360" spans="1:3" x14ac:dyDescent="0.2">
      <c r="A4360" s="1">
        <v>4359</v>
      </c>
      <c r="B4360" s="4" t="s">
        <v>7013</v>
      </c>
      <c r="C4360" s="4" t="s">
        <v>3478</v>
      </c>
    </row>
    <row r="4361" spans="1:3" x14ac:dyDescent="0.2">
      <c r="A4361" s="1">
        <v>4360</v>
      </c>
      <c r="B4361" s="4" t="s">
        <v>7014</v>
      </c>
      <c r="C4361" s="4" t="s">
        <v>3475</v>
      </c>
    </row>
    <row r="4362" spans="1:3" x14ac:dyDescent="0.2">
      <c r="A4362" s="1">
        <v>4361</v>
      </c>
      <c r="B4362" s="4" t="s">
        <v>7015</v>
      </c>
      <c r="C4362" s="4" t="s">
        <v>3084</v>
      </c>
    </row>
    <row r="4363" spans="1:3" x14ac:dyDescent="0.2">
      <c r="A4363" s="1">
        <v>4362</v>
      </c>
      <c r="B4363" s="4" t="s">
        <v>7016</v>
      </c>
      <c r="C4363" s="4" t="s">
        <v>3124</v>
      </c>
    </row>
    <row r="4364" spans="1:3" x14ac:dyDescent="0.2">
      <c r="A4364" s="1">
        <v>4363</v>
      </c>
      <c r="B4364" s="4" t="s">
        <v>7017</v>
      </c>
      <c r="C4364" s="4" t="s">
        <v>7018</v>
      </c>
    </row>
    <row r="4365" spans="1:3" x14ac:dyDescent="0.2">
      <c r="A4365" s="1">
        <v>4364</v>
      </c>
      <c r="B4365" s="4" t="s">
        <v>7019</v>
      </c>
      <c r="C4365" s="4" t="s">
        <v>3201</v>
      </c>
    </row>
    <row r="4366" spans="1:3" x14ac:dyDescent="0.2">
      <c r="A4366" s="1">
        <v>4365</v>
      </c>
      <c r="B4366" s="4" t="s">
        <v>7020</v>
      </c>
      <c r="C4366" s="4" t="s">
        <v>3110</v>
      </c>
    </row>
    <row r="4367" spans="1:3" x14ac:dyDescent="0.2">
      <c r="A4367" s="1">
        <v>4366</v>
      </c>
      <c r="B4367" s="4" t="s">
        <v>7020</v>
      </c>
      <c r="C4367" s="4" t="s">
        <v>3094</v>
      </c>
    </row>
    <row r="4368" spans="1:3" x14ac:dyDescent="0.2">
      <c r="A4368" s="1">
        <v>4367</v>
      </c>
      <c r="B4368" s="4" t="s">
        <v>7021</v>
      </c>
      <c r="C4368" s="4" t="s">
        <v>3146</v>
      </c>
    </row>
    <row r="4369" spans="1:3" x14ac:dyDescent="0.2">
      <c r="A4369" s="1">
        <v>4368</v>
      </c>
      <c r="B4369" s="4" t="s">
        <v>7022</v>
      </c>
      <c r="C4369" s="4" t="s">
        <v>3492</v>
      </c>
    </row>
    <row r="4370" spans="1:3" x14ac:dyDescent="0.2">
      <c r="A4370" s="1">
        <v>4369</v>
      </c>
      <c r="B4370" s="4" t="s">
        <v>7022</v>
      </c>
      <c r="C4370" s="4" t="s">
        <v>3106</v>
      </c>
    </row>
    <row r="4371" spans="1:3" x14ac:dyDescent="0.2">
      <c r="A4371" s="1">
        <v>4370</v>
      </c>
      <c r="B4371" s="4" t="s">
        <v>7022</v>
      </c>
      <c r="C4371" s="4" t="s">
        <v>3146</v>
      </c>
    </row>
    <row r="4372" spans="1:3" x14ac:dyDescent="0.2">
      <c r="A4372" s="1">
        <v>4371</v>
      </c>
      <c r="B4372" s="4" t="s">
        <v>7023</v>
      </c>
      <c r="C4372" s="4" t="s">
        <v>3619</v>
      </c>
    </row>
    <row r="4373" spans="1:3" x14ac:dyDescent="0.2">
      <c r="A4373" s="1">
        <v>4372</v>
      </c>
      <c r="B4373" s="4" t="s">
        <v>7024</v>
      </c>
      <c r="C4373" s="4" t="s">
        <v>3173</v>
      </c>
    </row>
    <row r="4374" spans="1:3" x14ac:dyDescent="0.2">
      <c r="A4374" s="1">
        <v>4373</v>
      </c>
      <c r="B4374" s="4" t="s">
        <v>7025</v>
      </c>
      <c r="C4374" s="4" t="s">
        <v>7026</v>
      </c>
    </row>
    <row r="4375" spans="1:3" x14ac:dyDescent="0.2">
      <c r="A4375" s="1">
        <v>4374</v>
      </c>
      <c r="B4375" s="4" t="s">
        <v>7027</v>
      </c>
      <c r="C4375" s="4" t="s">
        <v>3656</v>
      </c>
    </row>
    <row r="4376" spans="1:3" x14ac:dyDescent="0.2">
      <c r="A4376" s="1">
        <v>4375</v>
      </c>
      <c r="B4376" s="4" t="s">
        <v>7028</v>
      </c>
      <c r="C4376" s="4" t="s">
        <v>3181</v>
      </c>
    </row>
    <row r="4377" spans="1:3" x14ac:dyDescent="0.2">
      <c r="A4377" s="1">
        <v>4376</v>
      </c>
      <c r="B4377" s="4" t="s">
        <v>7029</v>
      </c>
      <c r="C4377" s="4" t="s">
        <v>4397</v>
      </c>
    </row>
    <row r="4378" spans="1:3" x14ac:dyDescent="0.2">
      <c r="A4378" s="1">
        <v>4377</v>
      </c>
      <c r="B4378" s="4" t="s">
        <v>7030</v>
      </c>
      <c r="C4378" s="4" t="s">
        <v>7031</v>
      </c>
    </row>
    <row r="4379" spans="1:3" x14ac:dyDescent="0.2">
      <c r="A4379" s="1">
        <v>4378</v>
      </c>
      <c r="B4379" s="4" t="s">
        <v>7032</v>
      </c>
      <c r="C4379" s="4" t="s">
        <v>3092</v>
      </c>
    </row>
    <row r="4380" spans="1:3" x14ac:dyDescent="0.2">
      <c r="A4380" s="1">
        <v>4379</v>
      </c>
      <c r="B4380" s="4" t="s">
        <v>7033</v>
      </c>
      <c r="C4380" s="4" t="s">
        <v>3076</v>
      </c>
    </row>
    <row r="4381" spans="1:3" x14ac:dyDescent="0.2">
      <c r="A4381" s="1">
        <v>4380</v>
      </c>
      <c r="B4381" s="4" t="s">
        <v>7033</v>
      </c>
      <c r="C4381" s="4" t="s">
        <v>3097</v>
      </c>
    </row>
    <row r="4382" spans="1:3" x14ac:dyDescent="0.2">
      <c r="A4382" s="1">
        <v>4381</v>
      </c>
      <c r="B4382" s="4" t="s">
        <v>7033</v>
      </c>
      <c r="C4382" s="4" t="s">
        <v>6785</v>
      </c>
    </row>
    <row r="4383" spans="1:3" x14ac:dyDescent="0.2">
      <c r="A4383" s="1">
        <v>4382</v>
      </c>
      <c r="B4383" s="4" t="s">
        <v>7033</v>
      </c>
      <c r="C4383" s="4" t="s">
        <v>3146</v>
      </c>
    </row>
    <row r="4384" spans="1:3" x14ac:dyDescent="0.2">
      <c r="A4384" s="1">
        <v>4383</v>
      </c>
      <c r="B4384" s="4" t="s">
        <v>7034</v>
      </c>
      <c r="C4384" s="4" t="s">
        <v>5176</v>
      </c>
    </row>
    <row r="4385" spans="1:3" x14ac:dyDescent="0.2">
      <c r="A4385" s="1">
        <v>4384</v>
      </c>
      <c r="B4385" s="4" t="s">
        <v>7034</v>
      </c>
      <c r="C4385" s="4" t="s">
        <v>3424</v>
      </c>
    </row>
    <row r="4386" spans="1:3" x14ac:dyDescent="0.2">
      <c r="A4386" s="1">
        <v>4385</v>
      </c>
      <c r="B4386" s="4" t="s">
        <v>7035</v>
      </c>
      <c r="C4386" s="4" t="s">
        <v>3114</v>
      </c>
    </row>
    <row r="4387" spans="1:3" x14ac:dyDescent="0.2">
      <c r="A4387" s="1">
        <v>4386</v>
      </c>
      <c r="B4387" s="4" t="s">
        <v>7036</v>
      </c>
      <c r="C4387" s="4" t="s">
        <v>3140</v>
      </c>
    </row>
    <row r="4388" spans="1:3" x14ac:dyDescent="0.2">
      <c r="A4388" s="1">
        <v>4387</v>
      </c>
      <c r="B4388" s="4" t="s">
        <v>7036</v>
      </c>
      <c r="C4388" s="4" t="s">
        <v>3142</v>
      </c>
    </row>
    <row r="4389" spans="1:3" x14ac:dyDescent="0.2">
      <c r="A4389" s="1">
        <v>4388</v>
      </c>
      <c r="B4389" s="4" t="s">
        <v>7037</v>
      </c>
      <c r="C4389" s="4" t="s">
        <v>3092</v>
      </c>
    </row>
    <row r="4390" spans="1:3" x14ac:dyDescent="0.2">
      <c r="A4390" s="1">
        <v>4389</v>
      </c>
      <c r="B4390" s="4" t="s">
        <v>7038</v>
      </c>
      <c r="C4390" s="4" t="s">
        <v>3080</v>
      </c>
    </row>
    <row r="4391" spans="1:3" x14ac:dyDescent="0.2">
      <c r="A4391" s="1">
        <v>4390</v>
      </c>
      <c r="B4391" s="4" t="s">
        <v>7039</v>
      </c>
      <c r="C4391" s="4" t="s">
        <v>3120</v>
      </c>
    </row>
    <row r="4392" spans="1:3" x14ac:dyDescent="0.2">
      <c r="A4392" s="1">
        <v>4391</v>
      </c>
      <c r="B4392" s="4" t="s">
        <v>7040</v>
      </c>
      <c r="C4392" s="4" t="s">
        <v>3142</v>
      </c>
    </row>
    <row r="4393" spans="1:3" x14ac:dyDescent="0.2">
      <c r="A4393" s="1">
        <v>4392</v>
      </c>
      <c r="B4393" s="4" t="s">
        <v>7041</v>
      </c>
      <c r="C4393" s="4" t="s">
        <v>3975</v>
      </c>
    </row>
    <row r="4394" spans="1:3" x14ac:dyDescent="0.2">
      <c r="A4394" s="1">
        <v>4393</v>
      </c>
      <c r="B4394" s="4" t="s">
        <v>7042</v>
      </c>
      <c r="C4394" s="4" t="s">
        <v>3114</v>
      </c>
    </row>
    <row r="4395" spans="1:3" x14ac:dyDescent="0.2">
      <c r="A4395" s="1">
        <v>4394</v>
      </c>
      <c r="B4395" s="4" t="s">
        <v>7043</v>
      </c>
      <c r="C4395" s="4" t="s">
        <v>4014</v>
      </c>
    </row>
    <row r="4396" spans="1:3" x14ac:dyDescent="0.2">
      <c r="A4396" s="1">
        <v>4395</v>
      </c>
      <c r="B4396" s="4" t="s">
        <v>7044</v>
      </c>
      <c r="C4396" s="4" t="s">
        <v>4669</v>
      </c>
    </row>
    <row r="4397" spans="1:3" x14ac:dyDescent="0.2">
      <c r="A4397" s="1">
        <v>4396</v>
      </c>
      <c r="B4397" s="4" t="s">
        <v>7045</v>
      </c>
      <c r="C4397" s="4" t="s">
        <v>3186</v>
      </c>
    </row>
    <row r="4398" spans="1:3" x14ac:dyDescent="0.2">
      <c r="A4398" s="1">
        <v>4397</v>
      </c>
      <c r="B4398" s="4" t="s">
        <v>7046</v>
      </c>
      <c r="C4398" s="4" t="s">
        <v>3100</v>
      </c>
    </row>
    <row r="4399" spans="1:3" x14ac:dyDescent="0.2">
      <c r="A4399" s="1">
        <v>4398</v>
      </c>
      <c r="B4399" s="4" t="s">
        <v>7047</v>
      </c>
      <c r="C4399" s="4" t="s">
        <v>3076</v>
      </c>
    </row>
    <row r="4400" spans="1:3" x14ac:dyDescent="0.2">
      <c r="A4400" s="1">
        <v>4399</v>
      </c>
      <c r="B4400" s="4" t="s">
        <v>7048</v>
      </c>
      <c r="C4400" s="4" t="s">
        <v>3186</v>
      </c>
    </row>
    <row r="4401" spans="1:3" x14ac:dyDescent="0.2">
      <c r="A4401" s="1">
        <v>4400</v>
      </c>
      <c r="B4401" s="4" t="s">
        <v>7049</v>
      </c>
      <c r="C4401" s="4" t="s">
        <v>3186</v>
      </c>
    </row>
    <row r="4402" spans="1:3" x14ac:dyDescent="0.2">
      <c r="A4402" s="1">
        <v>4401</v>
      </c>
      <c r="B4402" s="4" t="s">
        <v>7050</v>
      </c>
      <c r="C4402" s="4" t="s">
        <v>3092</v>
      </c>
    </row>
    <row r="4403" spans="1:3" x14ac:dyDescent="0.2">
      <c r="A4403" s="1">
        <v>4402</v>
      </c>
      <c r="B4403" s="4" t="s">
        <v>7051</v>
      </c>
      <c r="C4403" s="4" t="s">
        <v>3383</v>
      </c>
    </row>
    <row r="4404" spans="1:3" x14ac:dyDescent="0.2">
      <c r="A4404" s="1">
        <v>4403</v>
      </c>
      <c r="B4404" s="4" t="s">
        <v>7052</v>
      </c>
      <c r="C4404" s="4" t="s">
        <v>3080</v>
      </c>
    </row>
    <row r="4405" spans="1:3" x14ac:dyDescent="0.2">
      <c r="A4405" s="1">
        <v>4404</v>
      </c>
      <c r="B4405" s="4" t="s">
        <v>7053</v>
      </c>
      <c r="C4405" s="4" t="s">
        <v>6082</v>
      </c>
    </row>
    <row r="4406" spans="1:3" x14ac:dyDescent="0.2">
      <c r="A4406" s="1">
        <v>4405</v>
      </c>
      <c r="B4406" s="4" t="s">
        <v>7054</v>
      </c>
      <c r="C4406" s="4" t="s">
        <v>3114</v>
      </c>
    </row>
    <row r="4407" spans="1:3" x14ac:dyDescent="0.2">
      <c r="A4407" s="1">
        <v>4406</v>
      </c>
      <c r="B4407" s="4" t="s">
        <v>7055</v>
      </c>
      <c r="C4407" s="4" t="s">
        <v>3084</v>
      </c>
    </row>
    <row r="4408" spans="1:3" x14ac:dyDescent="0.2">
      <c r="A4408" s="1">
        <v>4407</v>
      </c>
      <c r="B4408" s="4" t="s">
        <v>7056</v>
      </c>
      <c r="C4408" s="4" t="s">
        <v>3110</v>
      </c>
    </row>
    <row r="4409" spans="1:3" x14ac:dyDescent="0.2">
      <c r="A4409" s="1">
        <v>4408</v>
      </c>
      <c r="B4409" s="4" t="s">
        <v>7057</v>
      </c>
      <c r="C4409" s="4" t="s">
        <v>3345</v>
      </c>
    </row>
    <row r="4410" spans="1:3" x14ac:dyDescent="0.2">
      <c r="A4410" s="1">
        <v>4409</v>
      </c>
      <c r="B4410" s="4" t="s">
        <v>7058</v>
      </c>
      <c r="C4410" s="4" t="s">
        <v>3689</v>
      </c>
    </row>
    <row r="4411" spans="1:3" x14ac:dyDescent="0.2">
      <c r="A4411" s="1">
        <v>4410</v>
      </c>
      <c r="B4411" s="4" t="s">
        <v>7058</v>
      </c>
      <c r="C4411" s="4" t="s">
        <v>6286</v>
      </c>
    </row>
    <row r="4412" spans="1:3" x14ac:dyDescent="0.2">
      <c r="A4412" s="1">
        <v>4411</v>
      </c>
      <c r="B4412" s="4" t="s">
        <v>7059</v>
      </c>
      <c r="C4412" s="4" t="s">
        <v>3084</v>
      </c>
    </row>
    <row r="4413" spans="1:3" x14ac:dyDescent="0.2">
      <c r="A4413" s="1">
        <v>4412</v>
      </c>
      <c r="B4413" s="4" t="s">
        <v>7060</v>
      </c>
      <c r="C4413" s="4" t="s">
        <v>4820</v>
      </c>
    </row>
    <row r="4414" spans="1:3" x14ac:dyDescent="0.2">
      <c r="A4414" s="1">
        <v>4413</v>
      </c>
      <c r="B4414" s="4" t="s">
        <v>7061</v>
      </c>
      <c r="C4414" s="4" t="s">
        <v>5431</v>
      </c>
    </row>
    <row r="4415" spans="1:3" x14ac:dyDescent="0.2">
      <c r="A4415" s="1">
        <v>4414</v>
      </c>
      <c r="B4415" s="4" t="s">
        <v>7062</v>
      </c>
      <c r="C4415" s="4" t="s">
        <v>3110</v>
      </c>
    </row>
    <row r="4416" spans="1:3" x14ac:dyDescent="0.2">
      <c r="A4416" s="1">
        <v>4415</v>
      </c>
      <c r="B4416" s="4" t="s">
        <v>7063</v>
      </c>
      <c r="C4416" s="4" t="s">
        <v>3092</v>
      </c>
    </row>
    <row r="4417" spans="1:3" x14ac:dyDescent="0.2">
      <c r="A4417" s="1">
        <v>4416</v>
      </c>
      <c r="B4417" s="4" t="s">
        <v>7064</v>
      </c>
      <c r="C4417" s="4" t="s">
        <v>3092</v>
      </c>
    </row>
    <row r="4418" spans="1:3" x14ac:dyDescent="0.2">
      <c r="A4418" s="1">
        <v>4417</v>
      </c>
      <c r="B4418" s="4" t="s">
        <v>7064</v>
      </c>
      <c r="C4418" s="4" t="s">
        <v>3186</v>
      </c>
    </row>
    <row r="4419" spans="1:3" x14ac:dyDescent="0.2">
      <c r="A4419" s="1">
        <v>4418</v>
      </c>
      <c r="B4419" s="4" t="s">
        <v>7064</v>
      </c>
      <c r="C4419" s="4" t="s">
        <v>3146</v>
      </c>
    </row>
    <row r="4420" spans="1:3" x14ac:dyDescent="0.2">
      <c r="A4420" s="1">
        <v>4419</v>
      </c>
      <c r="B4420" s="4" t="s">
        <v>7065</v>
      </c>
      <c r="C4420" s="4" t="s">
        <v>5903</v>
      </c>
    </row>
    <row r="4421" spans="1:3" x14ac:dyDescent="0.2">
      <c r="A4421" s="1">
        <v>4420</v>
      </c>
      <c r="B4421" s="4" t="s">
        <v>7065</v>
      </c>
      <c r="C4421" s="4" t="s">
        <v>3839</v>
      </c>
    </row>
    <row r="4422" spans="1:3" x14ac:dyDescent="0.2">
      <c r="A4422" s="1">
        <v>4421</v>
      </c>
      <c r="B4422" s="4" t="s">
        <v>7066</v>
      </c>
      <c r="C4422" s="4" t="s">
        <v>3163</v>
      </c>
    </row>
    <row r="4423" spans="1:3" x14ac:dyDescent="0.2">
      <c r="A4423" s="1">
        <v>4422</v>
      </c>
      <c r="B4423" s="4" t="s">
        <v>7067</v>
      </c>
      <c r="C4423" s="4" t="s">
        <v>3092</v>
      </c>
    </row>
    <row r="4424" spans="1:3" x14ac:dyDescent="0.2">
      <c r="A4424" s="1">
        <v>4423</v>
      </c>
      <c r="B4424" s="4" t="s">
        <v>7067</v>
      </c>
      <c r="C4424" s="4" t="s">
        <v>3650</v>
      </c>
    </row>
    <row r="4425" spans="1:3" x14ac:dyDescent="0.2">
      <c r="A4425" s="1">
        <v>4424</v>
      </c>
      <c r="B4425" s="4" t="s">
        <v>7067</v>
      </c>
      <c r="C4425" s="4" t="s">
        <v>7068</v>
      </c>
    </row>
    <row r="4426" spans="1:3" x14ac:dyDescent="0.2">
      <c r="A4426" s="1">
        <v>4425</v>
      </c>
      <c r="B4426" s="4" t="s">
        <v>7067</v>
      </c>
      <c r="C4426" s="4" t="s">
        <v>3114</v>
      </c>
    </row>
    <row r="4427" spans="1:3" x14ac:dyDescent="0.2">
      <c r="A4427" s="1">
        <v>4426</v>
      </c>
      <c r="B4427" s="4" t="s">
        <v>7069</v>
      </c>
      <c r="C4427" s="4" t="s">
        <v>3094</v>
      </c>
    </row>
    <row r="4428" spans="1:3" x14ac:dyDescent="0.2">
      <c r="A4428" s="1">
        <v>4427</v>
      </c>
      <c r="B4428" s="4" t="s">
        <v>7070</v>
      </c>
      <c r="C4428" s="4" t="s">
        <v>3094</v>
      </c>
    </row>
    <row r="4429" spans="1:3" x14ac:dyDescent="0.2">
      <c r="A4429" s="1">
        <v>4428</v>
      </c>
      <c r="B4429" s="4" t="s">
        <v>7071</v>
      </c>
      <c r="C4429" s="4" t="s">
        <v>3750</v>
      </c>
    </row>
    <row r="4430" spans="1:3" x14ac:dyDescent="0.2">
      <c r="A4430" s="1">
        <v>4429</v>
      </c>
      <c r="B4430" s="4" t="s">
        <v>7071</v>
      </c>
      <c r="C4430" s="4" t="s">
        <v>3337</v>
      </c>
    </row>
    <row r="4431" spans="1:3" x14ac:dyDescent="0.2">
      <c r="A4431" s="1">
        <v>4430</v>
      </c>
      <c r="B4431" s="4" t="s">
        <v>7072</v>
      </c>
      <c r="C4431" s="4" t="s">
        <v>3379</v>
      </c>
    </row>
    <row r="4432" spans="1:3" x14ac:dyDescent="0.2">
      <c r="A4432" s="1">
        <v>4431</v>
      </c>
      <c r="B4432" s="4" t="s">
        <v>7073</v>
      </c>
      <c r="C4432" s="4" t="s">
        <v>3084</v>
      </c>
    </row>
    <row r="4433" spans="1:3" x14ac:dyDescent="0.2">
      <c r="A4433" s="1">
        <v>4432</v>
      </c>
      <c r="B4433" s="4" t="s">
        <v>7074</v>
      </c>
      <c r="C4433" s="4" t="s">
        <v>3714</v>
      </c>
    </row>
    <row r="4434" spans="1:3" x14ac:dyDescent="0.2">
      <c r="A4434" s="1">
        <v>4433</v>
      </c>
      <c r="B4434" s="4" t="s">
        <v>7075</v>
      </c>
      <c r="C4434" s="4" t="s">
        <v>6110</v>
      </c>
    </row>
    <row r="4435" spans="1:3" x14ac:dyDescent="0.2">
      <c r="A4435" s="1">
        <v>4434</v>
      </c>
      <c r="B4435" s="4" t="s">
        <v>7076</v>
      </c>
      <c r="C4435" s="4" t="s">
        <v>4265</v>
      </c>
    </row>
    <row r="4436" spans="1:3" x14ac:dyDescent="0.2">
      <c r="A4436" s="1">
        <v>4435</v>
      </c>
      <c r="B4436" s="4" t="s">
        <v>7077</v>
      </c>
      <c r="C4436" s="4" t="s">
        <v>3094</v>
      </c>
    </row>
    <row r="4437" spans="1:3" x14ac:dyDescent="0.2">
      <c r="A4437" s="1">
        <v>4436</v>
      </c>
      <c r="B4437" s="4" t="s">
        <v>7078</v>
      </c>
      <c r="C4437" s="4" t="s">
        <v>3201</v>
      </c>
    </row>
    <row r="4438" spans="1:3" x14ac:dyDescent="0.2">
      <c r="A4438" s="1">
        <v>4437</v>
      </c>
      <c r="B4438" s="4" t="s">
        <v>7079</v>
      </c>
      <c r="C4438" s="4" t="s">
        <v>3146</v>
      </c>
    </row>
    <row r="4439" spans="1:3" x14ac:dyDescent="0.2">
      <c r="A4439" s="1">
        <v>4438</v>
      </c>
      <c r="B4439" s="4" t="s">
        <v>7080</v>
      </c>
      <c r="C4439" s="4" t="s">
        <v>3163</v>
      </c>
    </row>
    <row r="4440" spans="1:3" x14ac:dyDescent="0.2">
      <c r="A4440" s="1">
        <v>4439</v>
      </c>
      <c r="B4440" s="4" t="s">
        <v>7081</v>
      </c>
      <c r="C4440" s="4" t="s">
        <v>3114</v>
      </c>
    </row>
    <row r="4441" spans="1:3" x14ac:dyDescent="0.2">
      <c r="A4441" s="1">
        <v>4440</v>
      </c>
      <c r="B4441" s="4" t="s">
        <v>7082</v>
      </c>
      <c r="C4441" s="4" t="s">
        <v>3100</v>
      </c>
    </row>
    <row r="4442" spans="1:3" x14ac:dyDescent="0.2">
      <c r="A4442" s="1">
        <v>4441</v>
      </c>
      <c r="B4442" s="4" t="s">
        <v>7083</v>
      </c>
      <c r="C4442" s="4" t="s">
        <v>3186</v>
      </c>
    </row>
    <row r="4443" spans="1:3" x14ac:dyDescent="0.2">
      <c r="A4443" s="1">
        <v>4442</v>
      </c>
      <c r="B4443" s="4" t="s">
        <v>7084</v>
      </c>
      <c r="C4443" s="4" t="s">
        <v>3152</v>
      </c>
    </row>
    <row r="4444" spans="1:3" x14ac:dyDescent="0.2">
      <c r="A4444" s="1">
        <v>4443</v>
      </c>
      <c r="B4444" s="4" t="s">
        <v>7085</v>
      </c>
      <c r="C4444" s="4" t="s">
        <v>3124</v>
      </c>
    </row>
    <row r="4445" spans="1:3" x14ac:dyDescent="0.2">
      <c r="A4445" s="1">
        <v>4444</v>
      </c>
      <c r="B4445" s="4" t="s">
        <v>7086</v>
      </c>
      <c r="C4445" s="4" t="s">
        <v>3074</v>
      </c>
    </row>
    <row r="4446" spans="1:3" x14ac:dyDescent="0.2">
      <c r="A4446" s="1">
        <v>4445</v>
      </c>
      <c r="B4446" s="4" t="s">
        <v>7087</v>
      </c>
      <c r="C4446" s="4" t="s">
        <v>3076</v>
      </c>
    </row>
    <row r="4447" spans="1:3" x14ac:dyDescent="0.2">
      <c r="A4447" s="1">
        <v>4446</v>
      </c>
      <c r="B4447" s="4" t="s">
        <v>7088</v>
      </c>
      <c r="C4447" s="4" t="s">
        <v>3189</v>
      </c>
    </row>
    <row r="4448" spans="1:3" x14ac:dyDescent="0.2">
      <c r="A4448" s="1">
        <v>4447</v>
      </c>
      <c r="B4448" s="4" t="s">
        <v>7088</v>
      </c>
      <c r="C4448" s="4" t="s">
        <v>3285</v>
      </c>
    </row>
    <row r="4449" spans="1:3" x14ac:dyDescent="0.2">
      <c r="A4449" s="1">
        <v>4448</v>
      </c>
      <c r="B4449" s="4" t="s">
        <v>7088</v>
      </c>
      <c r="C4449" s="4" t="s">
        <v>3146</v>
      </c>
    </row>
    <row r="4450" spans="1:3" x14ac:dyDescent="0.2">
      <c r="A4450" s="1">
        <v>4449</v>
      </c>
      <c r="B4450" s="4" t="s">
        <v>7089</v>
      </c>
      <c r="C4450" s="4" t="s">
        <v>3074</v>
      </c>
    </row>
    <row r="4451" spans="1:3" x14ac:dyDescent="0.2">
      <c r="A4451" s="1">
        <v>4450</v>
      </c>
      <c r="B4451" s="4" t="s">
        <v>7090</v>
      </c>
      <c r="C4451" s="4" t="s">
        <v>4058</v>
      </c>
    </row>
    <row r="4452" spans="1:3" x14ac:dyDescent="0.2">
      <c r="A4452" s="1">
        <v>4451</v>
      </c>
      <c r="B4452" s="4" t="s">
        <v>7091</v>
      </c>
      <c r="C4452" s="4" t="s">
        <v>3270</v>
      </c>
    </row>
    <row r="4453" spans="1:3" x14ac:dyDescent="0.2">
      <c r="A4453" s="1">
        <v>4452</v>
      </c>
      <c r="B4453" s="4" t="s">
        <v>7092</v>
      </c>
      <c r="C4453" s="4" t="s">
        <v>3120</v>
      </c>
    </row>
    <row r="4454" spans="1:3" x14ac:dyDescent="0.2">
      <c r="A4454" s="1">
        <v>4453</v>
      </c>
      <c r="B4454" s="4" t="s">
        <v>7093</v>
      </c>
      <c r="C4454" s="4" t="s">
        <v>3106</v>
      </c>
    </row>
    <row r="4455" spans="1:3" x14ac:dyDescent="0.2">
      <c r="A4455" s="1">
        <v>4454</v>
      </c>
      <c r="B4455" s="4" t="s">
        <v>7094</v>
      </c>
      <c r="C4455" s="4" t="s">
        <v>3084</v>
      </c>
    </row>
    <row r="4456" spans="1:3" x14ac:dyDescent="0.2">
      <c r="A4456" s="1">
        <v>4455</v>
      </c>
      <c r="B4456" s="4" t="s">
        <v>7095</v>
      </c>
      <c r="C4456" s="4" t="s">
        <v>3076</v>
      </c>
    </row>
    <row r="4457" spans="1:3" x14ac:dyDescent="0.2">
      <c r="A4457" s="1">
        <v>4456</v>
      </c>
      <c r="B4457" s="4" t="s">
        <v>7096</v>
      </c>
      <c r="C4457" s="4" t="s">
        <v>3076</v>
      </c>
    </row>
    <row r="4458" spans="1:3" x14ac:dyDescent="0.2">
      <c r="A4458" s="1">
        <v>4457</v>
      </c>
      <c r="B4458" s="4" t="s">
        <v>7097</v>
      </c>
      <c r="C4458" s="4" t="s">
        <v>3086</v>
      </c>
    </row>
    <row r="4459" spans="1:3" x14ac:dyDescent="0.2">
      <c r="A4459" s="1">
        <v>4458</v>
      </c>
      <c r="B4459" s="4" t="s">
        <v>7098</v>
      </c>
      <c r="C4459" s="4" t="s">
        <v>5155</v>
      </c>
    </row>
    <row r="4460" spans="1:3" x14ac:dyDescent="0.2">
      <c r="A4460" s="1">
        <v>4459</v>
      </c>
      <c r="B4460" s="4" t="s">
        <v>7099</v>
      </c>
      <c r="C4460" s="4" t="s">
        <v>3094</v>
      </c>
    </row>
    <row r="4461" spans="1:3" x14ac:dyDescent="0.2">
      <c r="A4461" s="1">
        <v>4460</v>
      </c>
      <c r="B4461" s="4" t="s">
        <v>7100</v>
      </c>
      <c r="C4461" s="4" t="s">
        <v>4137</v>
      </c>
    </row>
    <row r="4462" spans="1:3" x14ac:dyDescent="0.2">
      <c r="A4462" s="1">
        <v>4461</v>
      </c>
      <c r="B4462" s="4" t="s">
        <v>7101</v>
      </c>
      <c r="C4462" s="4" t="s">
        <v>3114</v>
      </c>
    </row>
    <row r="4463" spans="1:3" x14ac:dyDescent="0.2">
      <c r="A4463" s="1">
        <v>4462</v>
      </c>
      <c r="B4463" s="4" t="s">
        <v>7102</v>
      </c>
      <c r="C4463" s="4" t="s">
        <v>4171</v>
      </c>
    </row>
    <row r="4464" spans="1:3" x14ac:dyDescent="0.2">
      <c r="A4464" s="1">
        <v>4463</v>
      </c>
      <c r="B4464" s="4" t="s">
        <v>7103</v>
      </c>
      <c r="C4464" s="4" t="s">
        <v>6065</v>
      </c>
    </row>
    <row r="4465" spans="1:3" x14ac:dyDescent="0.2">
      <c r="A4465" s="1">
        <v>4464</v>
      </c>
      <c r="B4465" s="4" t="s">
        <v>7104</v>
      </c>
      <c r="C4465" s="4" t="s">
        <v>3120</v>
      </c>
    </row>
    <row r="4466" spans="1:3" x14ac:dyDescent="0.2">
      <c r="A4466" s="1">
        <v>4465</v>
      </c>
      <c r="B4466" s="4" t="s">
        <v>7105</v>
      </c>
      <c r="C4466" s="4" t="s">
        <v>4104</v>
      </c>
    </row>
    <row r="4467" spans="1:3" x14ac:dyDescent="0.2">
      <c r="A4467" s="1">
        <v>4466</v>
      </c>
      <c r="B4467" s="4" t="s">
        <v>7106</v>
      </c>
      <c r="C4467" s="4" t="s">
        <v>3124</v>
      </c>
    </row>
    <row r="4468" spans="1:3" x14ac:dyDescent="0.2">
      <c r="A4468" s="1">
        <v>4467</v>
      </c>
      <c r="B4468" s="4" t="s">
        <v>7106</v>
      </c>
      <c r="C4468" s="4" t="s">
        <v>3930</v>
      </c>
    </row>
    <row r="4469" spans="1:3" x14ac:dyDescent="0.2">
      <c r="A4469" s="1">
        <v>4468</v>
      </c>
      <c r="B4469" s="4" t="s">
        <v>7107</v>
      </c>
      <c r="C4469" s="4" t="s">
        <v>3120</v>
      </c>
    </row>
    <row r="4470" spans="1:3" x14ac:dyDescent="0.2">
      <c r="A4470" s="1">
        <v>4469</v>
      </c>
      <c r="B4470" s="4" t="s">
        <v>7108</v>
      </c>
      <c r="C4470" s="4" t="s">
        <v>3106</v>
      </c>
    </row>
    <row r="4471" spans="1:3" x14ac:dyDescent="0.2">
      <c r="A4471" s="1">
        <v>4470</v>
      </c>
      <c r="B4471" s="4" t="s">
        <v>7109</v>
      </c>
      <c r="C4471" s="4" t="s">
        <v>3066</v>
      </c>
    </row>
    <row r="4472" spans="1:3" x14ac:dyDescent="0.2">
      <c r="A4472" s="1">
        <v>4471</v>
      </c>
      <c r="B4472" s="4" t="s">
        <v>7110</v>
      </c>
      <c r="C4472" s="4" t="s">
        <v>3124</v>
      </c>
    </row>
    <row r="4473" spans="1:3" x14ac:dyDescent="0.2">
      <c r="A4473" s="1">
        <v>4472</v>
      </c>
      <c r="B4473" s="4" t="s">
        <v>7111</v>
      </c>
      <c r="C4473" s="4" t="s">
        <v>3076</v>
      </c>
    </row>
    <row r="4474" spans="1:3" x14ac:dyDescent="0.2">
      <c r="A4474" s="1">
        <v>4473</v>
      </c>
      <c r="B4474" s="4" t="s">
        <v>7112</v>
      </c>
      <c r="C4474" s="4" t="s">
        <v>3620</v>
      </c>
    </row>
    <row r="4475" spans="1:3" x14ac:dyDescent="0.2">
      <c r="A4475" s="1">
        <v>4474</v>
      </c>
      <c r="B4475" s="4" t="s">
        <v>7113</v>
      </c>
      <c r="C4475" s="4" t="s">
        <v>3186</v>
      </c>
    </row>
    <row r="4476" spans="1:3" x14ac:dyDescent="0.2">
      <c r="A4476" s="1">
        <v>4475</v>
      </c>
      <c r="B4476" s="4" t="s">
        <v>7114</v>
      </c>
      <c r="C4476" s="4" t="s">
        <v>3100</v>
      </c>
    </row>
    <row r="4477" spans="1:3" x14ac:dyDescent="0.2">
      <c r="A4477" s="1">
        <v>4476</v>
      </c>
      <c r="B4477" s="4" t="s">
        <v>7115</v>
      </c>
      <c r="C4477" s="4" t="s">
        <v>3186</v>
      </c>
    </row>
    <row r="4478" spans="1:3" x14ac:dyDescent="0.2">
      <c r="A4478" s="1">
        <v>4477</v>
      </c>
      <c r="B4478" s="4" t="s">
        <v>7116</v>
      </c>
      <c r="C4478" s="4" t="s">
        <v>3379</v>
      </c>
    </row>
    <row r="4479" spans="1:3" x14ac:dyDescent="0.2">
      <c r="A4479" s="1">
        <v>4478</v>
      </c>
      <c r="B4479" s="4" t="s">
        <v>7117</v>
      </c>
      <c r="C4479" s="4" t="s">
        <v>3094</v>
      </c>
    </row>
    <row r="4480" spans="1:3" x14ac:dyDescent="0.2">
      <c r="A4480" s="1">
        <v>4479</v>
      </c>
      <c r="B4480" s="4" t="s">
        <v>7118</v>
      </c>
      <c r="C4480" s="4" t="s">
        <v>3074</v>
      </c>
    </row>
    <row r="4481" spans="1:3" x14ac:dyDescent="0.2">
      <c r="A4481" s="1">
        <v>4480</v>
      </c>
      <c r="B4481" s="4" t="s">
        <v>7119</v>
      </c>
      <c r="C4481" s="4" t="s">
        <v>3142</v>
      </c>
    </row>
    <row r="4482" spans="1:3" x14ac:dyDescent="0.2">
      <c r="A4482" s="1">
        <v>4481</v>
      </c>
      <c r="B4482" s="4" t="s">
        <v>7120</v>
      </c>
      <c r="C4482" s="4" t="s">
        <v>3142</v>
      </c>
    </row>
    <row r="4483" spans="1:3" x14ac:dyDescent="0.2">
      <c r="A4483" s="1">
        <v>4482</v>
      </c>
      <c r="B4483" s="4" t="s">
        <v>7121</v>
      </c>
      <c r="C4483" s="4" t="s">
        <v>3114</v>
      </c>
    </row>
    <row r="4484" spans="1:3" x14ac:dyDescent="0.2">
      <c r="A4484" s="1">
        <v>4483</v>
      </c>
      <c r="B4484" s="4" t="s">
        <v>7122</v>
      </c>
      <c r="C4484" s="4" t="s">
        <v>3124</v>
      </c>
    </row>
    <row r="4485" spans="1:3" x14ac:dyDescent="0.2">
      <c r="A4485" s="1">
        <v>4484</v>
      </c>
      <c r="B4485" s="4" t="s">
        <v>7123</v>
      </c>
      <c r="C4485" s="4" t="s">
        <v>3122</v>
      </c>
    </row>
    <row r="4486" spans="1:3" x14ac:dyDescent="0.2">
      <c r="A4486" s="1">
        <v>4485</v>
      </c>
      <c r="B4486" s="4" t="s">
        <v>7124</v>
      </c>
      <c r="C4486" s="4" t="s">
        <v>3094</v>
      </c>
    </row>
    <row r="4487" spans="1:3" x14ac:dyDescent="0.2">
      <c r="A4487" s="1">
        <v>4486</v>
      </c>
      <c r="B4487" s="4" t="s">
        <v>7125</v>
      </c>
      <c r="C4487" s="4" t="s">
        <v>3930</v>
      </c>
    </row>
    <row r="4488" spans="1:3" x14ac:dyDescent="0.2">
      <c r="A4488" s="1">
        <v>4487</v>
      </c>
      <c r="B4488" s="4" t="s">
        <v>7126</v>
      </c>
      <c r="C4488" s="4" t="s">
        <v>3106</v>
      </c>
    </row>
    <row r="4489" spans="1:3" x14ac:dyDescent="0.2">
      <c r="A4489" s="1">
        <v>4488</v>
      </c>
      <c r="B4489" s="4" t="s">
        <v>7127</v>
      </c>
      <c r="C4489" s="4" t="s">
        <v>3066</v>
      </c>
    </row>
    <row r="4490" spans="1:3" x14ac:dyDescent="0.2">
      <c r="A4490" s="1">
        <v>4489</v>
      </c>
      <c r="B4490" s="4" t="s">
        <v>7128</v>
      </c>
      <c r="C4490" s="4" t="s">
        <v>7129</v>
      </c>
    </row>
    <row r="4491" spans="1:3" x14ac:dyDescent="0.2">
      <c r="A4491" s="1">
        <v>4490</v>
      </c>
      <c r="B4491" s="4" t="s">
        <v>7130</v>
      </c>
      <c r="C4491" s="4" t="s">
        <v>3076</v>
      </c>
    </row>
    <row r="4492" spans="1:3" x14ac:dyDescent="0.2">
      <c r="A4492" s="1">
        <v>4491</v>
      </c>
      <c r="B4492" s="4" t="s">
        <v>7131</v>
      </c>
      <c r="C4492" s="4" t="s">
        <v>3448</v>
      </c>
    </row>
    <row r="4493" spans="1:3" x14ac:dyDescent="0.2">
      <c r="A4493" s="1">
        <v>4492</v>
      </c>
      <c r="B4493" s="4" t="s">
        <v>7132</v>
      </c>
      <c r="C4493" s="4" t="s">
        <v>3076</v>
      </c>
    </row>
    <row r="4494" spans="1:3" x14ac:dyDescent="0.2">
      <c r="A4494" s="1">
        <v>4493</v>
      </c>
      <c r="B4494" s="4" t="s">
        <v>7132</v>
      </c>
      <c r="C4494" s="4" t="s">
        <v>3114</v>
      </c>
    </row>
    <row r="4495" spans="1:3" x14ac:dyDescent="0.2">
      <c r="A4495" s="1">
        <v>4494</v>
      </c>
      <c r="B4495" s="4" t="s">
        <v>7133</v>
      </c>
      <c r="C4495" s="4" t="s">
        <v>3122</v>
      </c>
    </row>
    <row r="4496" spans="1:3" x14ac:dyDescent="0.2">
      <c r="A4496" s="1">
        <v>4495</v>
      </c>
      <c r="B4496" s="4" t="s">
        <v>7134</v>
      </c>
      <c r="C4496" s="4" t="s">
        <v>3152</v>
      </c>
    </row>
    <row r="4497" spans="1:3" x14ac:dyDescent="0.2">
      <c r="A4497" s="1">
        <v>4496</v>
      </c>
      <c r="B4497" s="4" t="s">
        <v>7135</v>
      </c>
      <c r="C4497" s="4" t="s">
        <v>3120</v>
      </c>
    </row>
    <row r="4498" spans="1:3" x14ac:dyDescent="0.2">
      <c r="A4498" s="1">
        <v>4497</v>
      </c>
      <c r="B4498" s="4" t="s">
        <v>7136</v>
      </c>
      <c r="C4498" s="4" t="s">
        <v>3110</v>
      </c>
    </row>
    <row r="4499" spans="1:3" x14ac:dyDescent="0.2">
      <c r="A4499" s="1">
        <v>4498</v>
      </c>
      <c r="B4499" s="4" t="s">
        <v>7137</v>
      </c>
      <c r="C4499" s="4" t="s">
        <v>3069</v>
      </c>
    </row>
    <row r="4500" spans="1:3" x14ac:dyDescent="0.2">
      <c r="A4500" s="1">
        <v>4499</v>
      </c>
      <c r="B4500" s="4" t="s">
        <v>7138</v>
      </c>
      <c r="C4500" s="4" t="s">
        <v>6785</v>
      </c>
    </row>
    <row r="4501" spans="1:3" x14ac:dyDescent="0.2">
      <c r="A4501" s="1">
        <v>4500</v>
      </c>
      <c r="B4501" s="4" t="s">
        <v>7139</v>
      </c>
      <c r="C4501" s="4" t="s">
        <v>3092</v>
      </c>
    </row>
    <row r="4502" spans="1:3" x14ac:dyDescent="0.2">
      <c r="A4502" s="1">
        <v>4501</v>
      </c>
      <c r="B4502" s="4" t="s">
        <v>7140</v>
      </c>
      <c r="C4502" s="4" t="s">
        <v>3569</v>
      </c>
    </row>
    <row r="4503" spans="1:3" x14ac:dyDescent="0.2">
      <c r="A4503" s="1">
        <v>4502</v>
      </c>
      <c r="B4503" s="4" t="s">
        <v>7141</v>
      </c>
      <c r="C4503" s="4" t="s">
        <v>3379</v>
      </c>
    </row>
    <row r="4504" spans="1:3" x14ac:dyDescent="0.2">
      <c r="A4504" s="1">
        <v>4503</v>
      </c>
      <c r="B4504" s="4" t="s">
        <v>7142</v>
      </c>
      <c r="C4504" s="4" t="s">
        <v>3124</v>
      </c>
    </row>
    <row r="4505" spans="1:3" x14ac:dyDescent="0.2">
      <c r="A4505" s="1">
        <v>4504</v>
      </c>
      <c r="B4505" s="4" t="s">
        <v>7143</v>
      </c>
      <c r="C4505" s="4" t="s">
        <v>4671</v>
      </c>
    </row>
    <row r="4506" spans="1:3" x14ac:dyDescent="0.2">
      <c r="A4506" s="1">
        <v>4505</v>
      </c>
      <c r="B4506" s="4" t="s">
        <v>7144</v>
      </c>
      <c r="C4506" s="4" t="s">
        <v>3361</v>
      </c>
    </row>
    <row r="4507" spans="1:3" x14ac:dyDescent="0.2">
      <c r="A4507" s="1">
        <v>4506</v>
      </c>
      <c r="B4507" s="4" t="s">
        <v>7144</v>
      </c>
      <c r="C4507" s="4" t="s">
        <v>4338</v>
      </c>
    </row>
    <row r="4508" spans="1:3" x14ac:dyDescent="0.2">
      <c r="A4508" s="1">
        <v>4507</v>
      </c>
      <c r="B4508" s="4" t="s">
        <v>7145</v>
      </c>
      <c r="C4508" s="4" t="s">
        <v>3094</v>
      </c>
    </row>
    <row r="4509" spans="1:3" x14ac:dyDescent="0.2">
      <c r="A4509" s="1">
        <v>4508</v>
      </c>
      <c r="B4509" s="4" t="s">
        <v>7146</v>
      </c>
      <c r="C4509" s="4" t="s">
        <v>4094</v>
      </c>
    </row>
    <row r="4510" spans="1:3" x14ac:dyDescent="0.2">
      <c r="A4510" s="1">
        <v>4509</v>
      </c>
      <c r="B4510" s="4" t="s">
        <v>7147</v>
      </c>
      <c r="C4510" s="4" t="s">
        <v>3265</v>
      </c>
    </row>
    <row r="4511" spans="1:3" x14ac:dyDescent="0.2">
      <c r="A4511" s="1">
        <v>4510</v>
      </c>
      <c r="B4511" s="4" t="s">
        <v>7148</v>
      </c>
      <c r="C4511" s="4" t="s">
        <v>3714</v>
      </c>
    </row>
    <row r="4512" spans="1:3" x14ac:dyDescent="0.2">
      <c r="A4512" s="1">
        <v>4511</v>
      </c>
      <c r="B4512" s="4" t="s">
        <v>7149</v>
      </c>
      <c r="C4512" s="4" t="s">
        <v>3106</v>
      </c>
    </row>
    <row r="4513" spans="1:3" x14ac:dyDescent="0.2">
      <c r="A4513" s="1">
        <v>4512</v>
      </c>
      <c r="B4513" s="4" t="s">
        <v>7150</v>
      </c>
      <c r="C4513" s="4" t="s">
        <v>3110</v>
      </c>
    </row>
    <row r="4514" spans="1:3" x14ac:dyDescent="0.2">
      <c r="A4514" s="1">
        <v>4513</v>
      </c>
      <c r="B4514" s="4" t="s">
        <v>7151</v>
      </c>
      <c r="C4514" s="4" t="s">
        <v>3142</v>
      </c>
    </row>
    <row r="4515" spans="1:3" x14ac:dyDescent="0.2">
      <c r="A4515" s="1">
        <v>4514</v>
      </c>
      <c r="B4515" s="4" t="s">
        <v>7152</v>
      </c>
      <c r="C4515" s="4" t="s">
        <v>3714</v>
      </c>
    </row>
    <row r="4516" spans="1:3" x14ac:dyDescent="0.2">
      <c r="A4516" s="1">
        <v>4515</v>
      </c>
      <c r="B4516" s="4" t="s">
        <v>7152</v>
      </c>
      <c r="C4516" s="4" t="s">
        <v>3270</v>
      </c>
    </row>
    <row r="4517" spans="1:3" x14ac:dyDescent="0.2">
      <c r="A4517" s="1">
        <v>4516</v>
      </c>
      <c r="B4517" s="4" t="s">
        <v>7153</v>
      </c>
      <c r="C4517" s="4" t="s">
        <v>3108</v>
      </c>
    </row>
    <row r="4518" spans="1:3" x14ac:dyDescent="0.2">
      <c r="A4518" s="1">
        <v>4517</v>
      </c>
      <c r="B4518" s="4" t="s">
        <v>7154</v>
      </c>
      <c r="C4518" s="4" t="s">
        <v>3092</v>
      </c>
    </row>
    <row r="4519" spans="1:3" x14ac:dyDescent="0.2">
      <c r="A4519" s="1">
        <v>4518</v>
      </c>
      <c r="B4519" s="4" t="s">
        <v>7155</v>
      </c>
      <c r="C4519" s="4" t="s">
        <v>3128</v>
      </c>
    </row>
    <row r="4520" spans="1:3" x14ac:dyDescent="0.2">
      <c r="A4520" s="1">
        <v>4519</v>
      </c>
      <c r="B4520" s="4" t="s">
        <v>7156</v>
      </c>
      <c r="C4520" s="4" t="s">
        <v>3146</v>
      </c>
    </row>
    <row r="4521" spans="1:3" x14ac:dyDescent="0.2">
      <c r="A4521" s="1">
        <v>4520</v>
      </c>
      <c r="B4521" s="4" t="s">
        <v>7157</v>
      </c>
      <c r="C4521" s="4" t="s">
        <v>3142</v>
      </c>
    </row>
    <row r="4522" spans="1:3" x14ac:dyDescent="0.2">
      <c r="A4522" s="1">
        <v>4521</v>
      </c>
      <c r="B4522" s="4" t="s">
        <v>7158</v>
      </c>
      <c r="C4522" s="4" t="s">
        <v>3106</v>
      </c>
    </row>
    <row r="4523" spans="1:3" x14ac:dyDescent="0.2">
      <c r="A4523" s="1">
        <v>4522</v>
      </c>
      <c r="B4523" s="4" t="s">
        <v>7159</v>
      </c>
      <c r="C4523" s="4" t="s">
        <v>4371</v>
      </c>
    </row>
    <row r="4524" spans="1:3" x14ac:dyDescent="0.2">
      <c r="A4524" s="1">
        <v>4523</v>
      </c>
      <c r="B4524" s="4" t="s">
        <v>7160</v>
      </c>
      <c r="C4524" s="4" t="s">
        <v>3094</v>
      </c>
    </row>
    <row r="4525" spans="1:3" x14ac:dyDescent="0.2">
      <c r="A4525" s="1">
        <v>4524</v>
      </c>
      <c r="B4525" s="4" t="s">
        <v>7161</v>
      </c>
      <c r="C4525" s="4" t="s">
        <v>3092</v>
      </c>
    </row>
    <row r="4526" spans="1:3" x14ac:dyDescent="0.2">
      <c r="A4526" s="1">
        <v>4525</v>
      </c>
      <c r="B4526" s="4" t="s">
        <v>7161</v>
      </c>
      <c r="C4526" s="4" t="s">
        <v>5176</v>
      </c>
    </row>
    <row r="4527" spans="1:3" x14ac:dyDescent="0.2">
      <c r="A4527" s="1">
        <v>4526</v>
      </c>
      <c r="B4527" s="4" t="s">
        <v>7161</v>
      </c>
      <c r="C4527" s="4" t="s">
        <v>3969</v>
      </c>
    </row>
    <row r="4528" spans="1:3" x14ac:dyDescent="0.2">
      <c r="A4528" s="1">
        <v>4527</v>
      </c>
      <c r="B4528" s="4" t="s">
        <v>7161</v>
      </c>
      <c r="C4528" s="4" t="s">
        <v>3930</v>
      </c>
    </row>
    <row r="4529" spans="1:3" x14ac:dyDescent="0.2">
      <c r="A4529" s="1">
        <v>4528</v>
      </c>
      <c r="B4529" s="4" t="s">
        <v>7162</v>
      </c>
      <c r="C4529" s="4" t="s">
        <v>3084</v>
      </c>
    </row>
    <row r="4530" spans="1:3" x14ac:dyDescent="0.2">
      <c r="A4530" s="1">
        <v>4529</v>
      </c>
      <c r="B4530" s="4" t="s">
        <v>7163</v>
      </c>
      <c r="C4530" s="4" t="s">
        <v>3764</v>
      </c>
    </row>
    <row r="4531" spans="1:3" x14ac:dyDescent="0.2">
      <c r="A4531" s="1">
        <v>4530</v>
      </c>
      <c r="B4531" s="4" t="s">
        <v>7164</v>
      </c>
      <c r="C4531" s="4" t="s">
        <v>4137</v>
      </c>
    </row>
    <row r="4532" spans="1:3" x14ac:dyDescent="0.2">
      <c r="A4532" s="1">
        <v>4531</v>
      </c>
      <c r="B4532" s="4" t="s">
        <v>7164</v>
      </c>
      <c r="C4532" s="4" t="s">
        <v>3733</v>
      </c>
    </row>
    <row r="4533" spans="1:3" x14ac:dyDescent="0.2">
      <c r="A4533" s="1">
        <v>4532</v>
      </c>
      <c r="B4533" s="4" t="s">
        <v>7164</v>
      </c>
      <c r="C4533" s="4" t="s">
        <v>3072</v>
      </c>
    </row>
    <row r="4534" spans="1:3" x14ac:dyDescent="0.2">
      <c r="A4534" s="1">
        <v>4533</v>
      </c>
      <c r="B4534" s="4" t="s">
        <v>7165</v>
      </c>
      <c r="C4534" s="4" t="s">
        <v>3270</v>
      </c>
    </row>
    <row r="4535" spans="1:3" x14ac:dyDescent="0.2">
      <c r="A4535" s="1">
        <v>4534</v>
      </c>
      <c r="B4535" s="4" t="s">
        <v>7166</v>
      </c>
      <c r="C4535" s="4" t="s">
        <v>4239</v>
      </c>
    </row>
    <row r="4536" spans="1:3" x14ac:dyDescent="0.2">
      <c r="A4536" s="1">
        <v>4535</v>
      </c>
      <c r="B4536" s="4" t="s">
        <v>7167</v>
      </c>
      <c r="C4536" s="4" t="s">
        <v>3094</v>
      </c>
    </row>
    <row r="4537" spans="1:3" x14ac:dyDescent="0.2">
      <c r="A4537" s="1">
        <v>4536</v>
      </c>
      <c r="B4537" s="4" t="s">
        <v>7168</v>
      </c>
      <c r="C4537" s="4" t="s">
        <v>3142</v>
      </c>
    </row>
    <row r="4538" spans="1:3" x14ac:dyDescent="0.2">
      <c r="A4538" s="1">
        <v>4537</v>
      </c>
      <c r="B4538" s="4" t="s">
        <v>7169</v>
      </c>
      <c r="C4538" s="4" t="s">
        <v>3110</v>
      </c>
    </row>
    <row r="4539" spans="1:3" x14ac:dyDescent="0.2">
      <c r="A4539" s="1">
        <v>4538</v>
      </c>
      <c r="B4539" s="4" t="s">
        <v>7170</v>
      </c>
      <c r="C4539" s="4" t="s">
        <v>7171</v>
      </c>
    </row>
    <row r="4540" spans="1:3" x14ac:dyDescent="0.2">
      <c r="A4540" s="1">
        <v>4539</v>
      </c>
      <c r="B4540" s="4" t="s">
        <v>7172</v>
      </c>
      <c r="C4540" s="4" t="s">
        <v>3270</v>
      </c>
    </row>
    <row r="4541" spans="1:3" x14ac:dyDescent="0.2">
      <c r="A4541" s="1">
        <v>4540</v>
      </c>
      <c r="B4541" s="4" t="s">
        <v>7173</v>
      </c>
      <c r="C4541" s="4" t="s">
        <v>7174</v>
      </c>
    </row>
    <row r="4542" spans="1:3" x14ac:dyDescent="0.2">
      <c r="A4542" s="1">
        <v>4541</v>
      </c>
      <c r="B4542" s="4" t="s">
        <v>7175</v>
      </c>
      <c r="C4542" s="4" t="s">
        <v>3122</v>
      </c>
    </row>
    <row r="4543" spans="1:3" x14ac:dyDescent="0.2">
      <c r="A4543" s="1">
        <v>4542</v>
      </c>
      <c r="B4543" s="4" t="s">
        <v>7176</v>
      </c>
      <c r="C4543" s="4" t="s">
        <v>3114</v>
      </c>
    </row>
    <row r="4544" spans="1:3" x14ac:dyDescent="0.2">
      <c r="A4544" s="1">
        <v>4543</v>
      </c>
      <c r="B4544" s="4" t="s">
        <v>7177</v>
      </c>
      <c r="C4544" s="4" t="s">
        <v>3110</v>
      </c>
    </row>
    <row r="4545" spans="1:3" x14ac:dyDescent="0.2">
      <c r="A4545" s="1">
        <v>4544</v>
      </c>
      <c r="B4545" s="4" t="s">
        <v>7178</v>
      </c>
      <c r="C4545" s="4" t="s">
        <v>3379</v>
      </c>
    </row>
    <row r="4546" spans="1:3" x14ac:dyDescent="0.2">
      <c r="A4546" s="1">
        <v>4545</v>
      </c>
      <c r="B4546" s="4" t="s">
        <v>7179</v>
      </c>
      <c r="C4546" s="4" t="s">
        <v>3114</v>
      </c>
    </row>
    <row r="4547" spans="1:3" x14ac:dyDescent="0.2">
      <c r="A4547" s="1">
        <v>4546</v>
      </c>
      <c r="B4547" s="4" t="s">
        <v>7180</v>
      </c>
      <c r="C4547" s="4" t="s">
        <v>3092</v>
      </c>
    </row>
    <row r="4548" spans="1:3" x14ac:dyDescent="0.2">
      <c r="A4548" s="1">
        <v>4547</v>
      </c>
      <c r="B4548" s="4" t="s">
        <v>7181</v>
      </c>
      <c r="C4548" s="4" t="s">
        <v>3866</v>
      </c>
    </row>
    <row r="4549" spans="1:3" x14ac:dyDescent="0.2">
      <c r="A4549" s="1">
        <v>4548</v>
      </c>
      <c r="B4549" s="4" t="s">
        <v>7182</v>
      </c>
      <c r="C4549" s="4" t="s">
        <v>3724</v>
      </c>
    </row>
    <row r="4550" spans="1:3" x14ac:dyDescent="0.2">
      <c r="A4550" s="1">
        <v>4549</v>
      </c>
      <c r="B4550" s="4" t="s">
        <v>7183</v>
      </c>
      <c r="C4550" s="4" t="s">
        <v>3787</v>
      </c>
    </row>
    <row r="4551" spans="1:3" x14ac:dyDescent="0.2">
      <c r="A4551" s="1">
        <v>4550</v>
      </c>
      <c r="B4551" s="4" t="s">
        <v>7184</v>
      </c>
      <c r="C4551" s="4" t="s">
        <v>3110</v>
      </c>
    </row>
    <row r="4552" spans="1:3" x14ac:dyDescent="0.2">
      <c r="A4552" s="1">
        <v>4551</v>
      </c>
      <c r="B4552" s="4" t="s">
        <v>7185</v>
      </c>
      <c r="C4552" s="4" t="s">
        <v>3142</v>
      </c>
    </row>
    <row r="4553" spans="1:3" x14ac:dyDescent="0.2">
      <c r="A4553" s="1">
        <v>4552</v>
      </c>
      <c r="B4553" s="4" t="s">
        <v>7186</v>
      </c>
      <c r="C4553" s="4" t="s">
        <v>4470</v>
      </c>
    </row>
    <row r="4554" spans="1:3" x14ac:dyDescent="0.2">
      <c r="A4554" s="1">
        <v>4553</v>
      </c>
      <c r="B4554" s="4" t="s">
        <v>7187</v>
      </c>
      <c r="C4554" s="4" t="s">
        <v>3186</v>
      </c>
    </row>
    <row r="4555" spans="1:3" x14ac:dyDescent="0.2">
      <c r="A4555" s="1">
        <v>4554</v>
      </c>
      <c r="B4555" s="4" t="s">
        <v>7188</v>
      </c>
      <c r="C4555" s="4" t="s">
        <v>3110</v>
      </c>
    </row>
    <row r="4556" spans="1:3" x14ac:dyDescent="0.2">
      <c r="A4556" s="1">
        <v>4555</v>
      </c>
      <c r="B4556" s="4" t="s">
        <v>7189</v>
      </c>
      <c r="C4556" s="4" t="s">
        <v>3897</v>
      </c>
    </row>
    <row r="4557" spans="1:3" x14ac:dyDescent="0.2">
      <c r="A4557" s="1">
        <v>4556</v>
      </c>
      <c r="B4557" s="4" t="s">
        <v>7190</v>
      </c>
      <c r="C4557" s="4" t="s">
        <v>3160</v>
      </c>
    </row>
    <row r="4558" spans="1:3" x14ac:dyDescent="0.2">
      <c r="A4558" s="1">
        <v>4557</v>
      </c>
      <c r="B4558" s="4" t="s">
        <v>7191</v>
      </c>
      <c r="C4558" s="4" t="s">
        <v>3969</v>
      </c>
    </row>
    <row r="4559" spans="1:3" x14ac:dyDescent="0.2">
      <c r="A4559" s="1">
        <v>4558</v>
      </c>
      <c r="B4559" s="4" t="s">
        <v>7191</v>
      </c>
      <c r="C4559" s="4" t="s">
        <v>3128</v>
      </c>
    </row>
    <row r="4560" spans="1:3" x14ac:dyDescent="0.2">
      <c r="A4560" s="1">
        <v>4559</v>
      </c>
      <c r="B4560" s="4" t="s">
        <v>7191</v>
      </c>
      <c r="C4560" s="4" t="s">
        <v>3110</v>
      </c>
    </row>
    <row r="4561" spans="1:3" x14ac:dyDescent="0.2">
      <c r="A4561" s="1">
        <v>4560</v>
      </c>
      <c r="B4561" s="4" t="s">
        <v>7191</v>
      </c>
      <c r="C4561" s="4" t="s">
        <v>3656</v>
      </c>
    </row>
    <row r="4562" spans="1:3" x14ac:dyDescent="0.2">
      <c r="A4562" s="1">
        <v>4561</v>
      </c>
      <c r="B4562" s="4" t="s">
        <v>7191</v>
      </c>
      <c r="C4562" s="4" t="s">
        <v>3285</v>
      </c>
    </row>
    <row r="4563" spans="1:3" x14ac:dyDescent="0.2">
      <c r="A4563" s="1">
        <v>4562</v>
      </c>
      <c r="B4563" s="4" t="s">
        <v>7192</v>
      </c>
      <c r="C4563" s="4" t="s">
        <v>4265</v>
      </c>
    </row>
    <row r="4564" spans="1:3" x14ac:dyDescent="0.2">
      <c r="A4564" s="1">
        <v>4563</v>
      </c>
      <c r="B4564" s="4" t="s">
        <v>7193</v>
      </c>
      <c r="C4564" s="4" t="s">
        <v>3120</v>
      </c>
    </row>
    <row r="4565" spans="1:3" x14ac:dyDescent="0.2">
      <c r="A4565" s="1">
        <v>4564</v>
      </c>
      <c r="B4565" s="4" t="s">
        <v>7194</v>
      </c>
      <c r="C4565" s="4" t="s">
        <v>3110</v>
      </c>
    </row>
    <row r="4566" spans="1:3" x14ac:dyDescent="0.2">
      <c r="A4566" s="1">
        <v>4565</v>
      </c>
      <c r="B4566" s="4" t="s">
        <v>7195</v>
      </c>
      <c r="C4566" s="4" t="s">
        <v>3232</v>
      </c>
    </row>
    <row r="4567" spans="1:3" x14ac:dyDescent="0.2">
      <c r="A4567" s="1">
        <v>4566</v>
      </c>
      <c r="B4567" s="4" t="s">
        <v>7196</v>
      </c>
      <c r="C4567" s="4" t="s">
        <v>3122</v>
      </c>
    </row>
    <row r="4568" spans="1:3" x14ac:dyDescent="0.2">
      <c r="A4568" s="1">
        <v>4567</v>
      </c>
      <c r="B4568" s="4" t="s">
        <v>7197</v>
      </c>
      <c r="C4568" s="4" t="s">
        <v>3084</v>
      </c>
    </row>
    <row r="4569" spans="1:3" x14ac:dyDescent="0.2">
      <c r="A4569" s="1">
        <v>4568</v>
      </c>
      <c r="B4569" s="4" t="s">
        <v>7198</v>
      </c>
      <c r="C4569" s="4" t="s">
        <v>3315</v>
      </c>
    </row>
    <row r="4570" spans="1:3" x14ac:dyDescent="0.2">
      <c r="A4570" s="1">
        <v>4569</v>
      </c>
      <c r="B4570" s="4" t="s">
        <v>7199</v>
      </c>
      <c r="C4570" s="4" t="s">
        <v>3163</v>
      </c>
    </row>
    <row r="4571" spans="1:3" x14ac:dyDescent="0.2">
      <c r="A4571" s="1">
        <v>4570</v>
      </c>
      <c r="B4571" s="4" t="s">
        <v>7199</v>
      </c>
      <c r="C4571" s="4" t="s">
        <v>7200</v>
      </c>
    </row>
    <row r="4572" spans="1:3" x14ac:dyDescent="0.2">
      <c r="A4572" s="1">
        <v>4571</v>
      </c>
      <c r="B4572" s="4" t="s">
        <v>7199</v>
      </c>
      <c r="C4572" s="4" t="s">
        <v>3310</v>
      </c>
    </row>
    <row r="4573" spans="1:3" x14ac:dyDescent="0.2">
      <c r="A4573" s="1">
        <v>4572</v>
      </c>
      <c r="B4573" s="4" t="s">
        <v>7199</v>
      </c>
      <c r="C4573" s="4" t="s">
        <v>3094</v>
      </c>
    </row>
    <row r="4574" spans="1:3" x14ac:dyDescent="0.2">
      <c r="A4574" s="1">
        <v>4573</v>
      </c>
      <c r="B4574" s="4" t="s">
        <v>7201</v>
      </c>
      <c r="C4574" s="4" t="s">
        <v>3084</v>
      </c>
    </row>
    <row r="4575" spans="1:3" x14ac:dyDescent="0.2">
      <c r="A4575" s="1">
        <v>4574</v>
      </c>
      <c r="B4575" s="4" t="s">
        <v>7202</v>
      </c>
      <c r="C4575" s="4" t="s">
        <v>3066</v>
      </c>
    </row>
    <row r="4576" spans="1:3" x14ac:dyDescent="0.2">
      <c r="A4576" s="1">
        <v>4575</v>
      </c>
      <c r="B4576" s="4" t="s">
        <v>7203</v>
      </c>
      <c r="C4576" s="4" t="s">
        <v>3379</v>
      </c>
    </row>
    <row r="4577" spans="1:3" x14ac:dyDescent="0.2">
      <c r="A4577" s="1">
        <v>4576</v>
      </c>
      <c r="B4577" s="4" t="s">
        <v>7204</v>
      </c>
      <c r="C4577" s="4" t="s">
        <v>3213</v>
      </c>
    </row>
    <row r="4578" spans="1:3" x14ac:dyDescent="0.2">
      <c r="A4578" s="1">
        <v>4577</v>
      </c>
      <c r="B4578" s="4" t="s">
        <v>7205</v>
      </c>
      <c r="C4578" s="4" t="s">
        <v>3110</v>
      </c>
    </row>
    <row r="4579" spans="1:3" x14ac:dyDescent="0.2">
      <c r="A4579" s="1">
        <v>4578</v>
      </c>
      <c r="B4579" s="4" t="s">
        <v>7206</v>
      </c>
      <c r="C4579" s="4" t="s">
        <v>3201</v>
      </c>
    </row>
    <row r="4580" spans="1:3" x14ac:dyDescent="0.2">
      <c r="A4580" s="1">
        <v>4579</v>
      </c>
      <c r="B4580" s="4" t="s">
        <v>7207</v>
      </c>
      <c r="C4580" s="4" t="s">
        <v>3337</v>
      </c>
    </row>
    <row r="4581" spans="1:3" x14ac:dyDescent="0.2">
      <c r="A4581" s="1">
        <v>4580</v>
      </c>
      <c r="B4581" s="4" t="s">
        <v>7208</v>
      </c>
      <c r="C4581" s="4" t="s">
        <v>3092</v>
      </c>
    </row>
    <row r="4582" spans="1:3" x14ac:dyDescent="0.2">
      <c r="A4582" s="1">
        <v>4581</v>
      </c>
      <c r="B4582" s="4" t="s">
        <v>7209</v>
      </c>
      <c r="C4582" s="4" t="s">
        <v>7210</v>
      </c>
    </row>
    <row r="4583" spans="1:3" x14ac:dyDescent="0.2">
      <c r="A4583" s="1">
        <v>4582</v>
      </c>
      <c r="B4583" s="4" t="s">
        <v>7211</v>
      </c>
      <c r="C4583" s="4" t="s">
        <v>3233</v>
      </c>
    </row>
    <row r="4584" spans="1:3" x14ac:dyDescent="0.2">
      <c r="A4584" s="1">
        <v>4583</v>
      </c>
      <c r="B4584" s="4" t="s">
        <v>7212</v>
      </c>
      <c r="C4584" s="4" t="s">
        <v>3128</v>
      </c>
    </row>
    <row r="4585" spans="1:3" x14ac:dyDescent="0.2">
      <c r="A4585" s="1">
        <v>4584</v>
      </c>
      <c r="B4585" s="4" t="s">
        <v>7213</v>
      </c>
      <c r="C4585" s="4" t="s">
        <v>3669</v>
      </c>
    </row>
    <row r="4586" spans="1:3" x14ac:dyDescent="0.2">
      <c r="A4586" s="1">
        <v>4585</v>
      </c>
      <c r="B4586" s="4" t="s">
        <v>7213</v>
      </c>
      <c r="C4586" s="4" t="s">
        <v>3253</v>
      </c>
    </row>
    <row r="4587" spans="1:3" x14ac:dyDescent="0.2">
      <c r="A4587" s="1">
        <v>4586</v>
      </c>
      <c r="B4587" s="4" t="s">
        <v>7214</v>
      </c>
      <c r="C4587" s="4" t="s">
        <v>3094</v>
      </c>
    </row>
    <row r="4588" spans="1:3" x14ac:dyDescent="0.2">
      <c r="A4588" s="1">
        <v>4587</v>
      </c>
      <c r="B4588" s="4" t="s">
        <v>7215</v>
      </c>
      <c r="C4588" s="4" t="s">
        <v>3074</v>
      </c>
    </row>
    <row r="4589" spans="1:3" x14ac:dyDescent="0.2">
      <c r="A4589" s="1">
        <v>4588</v>
      </c>
      <c r="B4589" s="4" t="s">
        <v>7216</v>
      </c>
      <c r="C4589" s="4" t="s">
        <v>3066</v>
      </c>
    </row>
    <row r="4590" spans="1:3" x14ac:dyDescent="0.2">
      <c r="A4590" s="1">
        <v>4589</v>
      </c>
      <c r="B4590" s="4" t="s">
        <v>7217</v>
      </c>
      <c r="C4590" s="4" t="s">
        <v>7218</v>
      </c>
    </row>
    <row r="4591" spans="1:3" x14ac:dyDescent="0.2">
      <c r="A4591" s="1">
        <v>4590</v>
      </c>
      <c r="B4591" s="4" t="s">
        <v>7219</v>
      </c>
      <c r="C4591" s="4" t="s">
        <v>3186</v>
      </c>
    </row>
    <row r="4592" spans="1:3" x14ac:dyDescent="0.2">
      <c r="A4592" s="1">
        <v>4591</v>
      </c>
      <c r="B4592" s="4" t="s">
        <v>7220</v>
      </c>
      <c r="C4592" s="4" t="s">
        <v>3084</v>
      </c>
    </row>
    <row r="4593" spans="1:3" x14ac:dyDescent="0.2">
      <c r="A4593" s="1">
        <v>4592</v>
      </c>
      <c r="B4593" s="4" t="s">
        <v>7221</v>
      </c>
      <c r="C4593" s="4" t="s">
        <v>3201</v>
      </c>
    </row>
    <row r="4594" spans="1:3" x14ac:dyDescent="0.2">
      <c r="A4594" s="1">
        <v>4593</v>
      </c>
      <c r="B4594" s="4" t="s">
        <v>7222</v>
      </c>
      <c r="C4594" s="4" t="s">
        <v>7026</v>
      </c>
    </row>
    <row r="4595" spans="1:3" x14ac:dyDescent="0.2">
      <c r="A4595" s="1">
        <v>4594</v>
      </c>
      <c r="B4595" s="4" t="s">
        <v>7223</v>
      </c>
      <c r="C4595" s="4" t="s">
        <v>3074</v>
      </c>
    </row>
    <row r="4596" spans="1:3" x14ac:dyDescent="0.2">
      <c r="A4596" s="1">
        <v>4595</v>
      </c>
      <c r="B4596" s="4" t="s">
        <v>7224</v>
      </c>
      <c r="C4596" s="4" t="s">
        <v>3295</v>
      </c>
    </row>
    <row r="4597" spans="1:3" x14ac:dyDescent="0.2">
      <c r="A4597" s="1">
        <v>4596</v>
      </c>
      <c r="B4597" s="4" t="s">
        <v>7225</v>
      </c>
      <c r="C4597" s="4" t="s">
        <v>3210</v>
      </c>
    </row>
    <row r="4598" spans="1:3" x14ac:dyDescent="0.2">
      <c r="A4598" s="1">
        <v>4597</v>
      </c>
      <c r="B4598" s="4" t="s">
        <v>7226</v>
      </c>
      <c r="C4598" s="4" t="s">
        <v>3110</v>
      </c>
    </row>
    <row r="4599" spans="1:3" x14ac:dyDescent="0.2">
      <c r="A4599" s="1">
        <v>4598</v>
      </c>
      <c r="B4599" s="4" t="s">
        <v>7227</v>
      </c>
      <c r="C4599" s="4" t="s">
        <v>3094</v>
      </c>
    </row>
    <row r="4600" spans="1:3" x14ac:dyDescent="0.2">
      <c r="A4600" s="1">
        <v>4599</v>
      </c>
      <c r="B4600" s="4" t="s">
        <v>7228</v>
      </c>
      <c r="C4600" s="4" t="s">
        <v>3142</v>
      </c>
    </row>
    <row r="4601" spans="1:3" x14ac:dyDescent="0.2">
      <c r="A4601" s="1">
        <v>4600</v>
      </c>
      <c r="B4601" s="4" t="s">
        <v>7229</v>
      </c>
      <c r="C4601" s="4" t="s">
        <v>3120</v>
      </c>
    </row>
    <row r="4602" spans="1:3" x14ac:dyDescent="0.2">
      <c r="A4602" s="1">
        <v>4601</v>
      </c>
      <c r="B4602" s="4" t="s">
        <v>7230</v>
      </c>
      <c r="C4602" s="4" t="s">
        <v>3066</v>
      </c>
    </row>
    <row r="4603" spans="1:3" x14ac:dyDescent="0.2">
      <c r="A4603" s="1">
        <v>4602</v>
      </c>
      <c r="B4603" s="4" t="s">
        <v>7231</v>
      </c>
      <c r="C4603" s="4" t="s">
        <v>3303</v>
      </c>
    </row>
    <row r="4604" spans="1:3" x14ac:dyDescent="0.2">
      <c r="A4604" s="1">
        <v>4603</v>
      </c>
      <c r="B4604" s="4" t="s">
        <v>7232</v>
      </c>
      <c r="C4604" s="4" t="s">
        <v>3189</v>
      </c>
    </row>
    <row r="4605" spans="1:3" x14ac:dyDescent="0.2">
      <c r="A4605" s="1">
        <v>4604</v>
      </c>
      <c r="B4605" s="4" t="s">
        <v>7233</v>
      </c>
      <c r="C4605" s="4" t="s">
        <v>5288</v>
      </c>
    </row>
    <row r="4606" spans="1:3" x14ac:dyDescent="0.2">
      <c r="A4606" s="1">
        <v>4605</v>
      </c>
      <c r="B4606" s="4" t="s">
        <v>7234</v>
      </c>
      <c r="C4606" s="4" t="s">
        <v>3122</v>
      </c>
    </row>
    <row r="4607" spans="1:3" x14ac:dyDescent="0.2">
      <c r="A4607" s="1">
        <v>4606</v>
      </c>
      <c r="B4607" s="4" t="s">
        <v>7235</v>
      </c>
      <c r="C4607" s="4" t="s">
        <v>3076</v>
      </c>
    </row>
    <row r="4608" spans="1:3" x14ac:dyDescent="0.2">
      <c r="A4608" s="1">
        <v>4607</v>
      </c>
      <c r="B4608" s="4" t="s">
        <v>7236</v>
      </c>
      <c r="C4608" s="4" t="s">
        <v>3146</v>
      </c>
    </row>
    <row r="4609" spans="1:3" x14ac:dyDescent="0.2">
      <c r="A4609" s="1">
        <v>4608</v>
      </c>
      <c r="B4609" s="4" t="s">
        <v>7237</v>
      </c>
      <c r="C4609" s="4" t="s">
        <v>3142</v>
      </c>
    </row>
    <row r="4610" spans="1:3" x14ac:dyDescent="0.2">
      <c r="A4610" s="1">
        <v>4609</v>
      </c>
      <c r="B4610" s="4" t="s">
        <v>7238</v>
      </c>
      <c r="C4610" s="4" t="s">
        <v>3092</v>
      </c>
    </row>
    <row r="4611" spans="1:3" x14ac:dyDescent="0.2">
      <c r="A4611" s="1">
        <v>4610</v>
      </c>
      <c r="B4611" s="4" t="s">
        <v>7239</v>
      </c>
      <c r="C4611" s="4" t="s">
        <v>3110</v>
      </c>
    </row>
    <row r="4612" spans="1:3" x14ac:dyDescent="0.2">
      <c r="A4612" s="1">
        <v>4611</v>
      </c>
      <c r="B4612" s="4" t="s">
        <v>7240</v>
      </c>
      <c r="C4612" s="4" t="s">
        <v>3128</v>
      </c>
    </row>
    <row r="4613" spans="1:3" x14ac:dyDescent="0.2">
      <c r="A4613" s="1">
        <v>4612</v>
      </c>
      <c r="B4613" s="4" t="s">
        <v>7241</v>
      </c>
      <c r="C4613" s="4" t="s">
        <v>3076</v>
      </c>
    </row>
    <row r="4614" spans="1:3" x14ac:dyDescent="0.2">
      <c r="A4614" s="1">
        <v>4613</v>
      </c>
      <c r="B4614" s="4" t="s">
        <v>7242</v>
      </c>
      <c r="C4614" s="4" t="s">
        <v>3201</v>
      </c>
    </row>
    <row r="4615" spans="1:3" x14ac:dyDescent="0.2">
      <c r="A4615" s="1">
        <v>4614</v>
      </c>
      <c r="B4615" s="4" t="s">
        <v>7243</v>
      </c>
      <c r="C4615" s="4" t="s">
        <v>3110</v>
      </c>
    </row>
    <row r="4616" spans="1:3" x14ac:dyDescent="0.2">
      <c r="A4616" s="1">
        <v>4615</v>
      </c>
      <c r="B4616" s="4" t="s">
        <v>7244</v>
      </c>
      <c r="C4616" s="4" t="s">
        <v>3186</v>
      </c>
    </row>
    <row r="4617" spans="1:3" x14ac:dyDescent="0.2">
      <c r="A4617" s="1">
        <v>4616</v>
      </c>
      <c r="B4617" s="4" t="s">
        <v>7245</v>
      </c>
      <c r="C4617" s="4" t="s">
        <v>3513</v>
      </c>
    </row>
    <row r="4618" spans="1:3" x14ac:dyDescent="0.2">
      <c r="A4618" s="1">
        <v>4617</v>
      </c>
      <c r="B4618" s="4" t="s">
        <v>7246</v>
      </c>
      <c r="C4618" s="4" t="s">
        <v>3242</v>
      </c>
    </row>
    <row r="4619" spans="1:3" x14ac:dyDescent="0.2">
      <c r="A4619" s="1">
        <v>4618</v>
      </c>
      <c r="B4619" s="4" t="s">
        <v>7246</v>
      </c>
      <c r="C4619" s="4" t="s">
        <v>3114</v>
      </c>
    </row>
    <row r="4620" spans="1:3" x14ac:dyDescent="0.2">
      <c r="A4620" s="1">
        <v>4619</v>
      </c>
      <c r="B4620" s="4" t="s">
        <v>7247</v>
      </c>
      <c r="C4620" s="4" t="s">
        <v>3084</v>
      </c>
    </row>
    <row r="4621" spans="1:3" x14ac:dyDescent="0.2">
      <c r="A4621" s="1">
        <v>4620</v>
      </c>
      <c r="B4621" s="4" t="s">
        <v>7248</v>
      </c>
      <c r="C4621" s="4" t="s">
        <v>3094</v>
      </c>
    </row>
    <row r="4622" spans="1:3" x14ac:dyDescent="0.2">
      <c r="A4622" s="1">
        <v>4621</v>
      </c>
      <c r="B4622" s="4" t="s">
        <v>7249</v>
      </c>
      <c r="C4622" s="4" t="s">
        <v>3128</v>
      </c>
    </row>
    <row r="4623" spans="1:3" x14ac:dyDescent="0.2">
      <c r="A4623" s="1">
        <v>4622</v>
      </c>
      <c r="B4623" s="4" t="s">
        <v>7250</v>
      </c>
      <c r="C4623" s="4" t="s">
        <v>4065</v>
      </c>
    </row>
    <row r="4624" spans="1:3" x14ac:dyDescent="0.2">
      <c r="A4624" s="1">
        <v>4623</v>
      </c>
      <c r="B4624" s="4" t="s">
        <v>7251</v>
      </c>
      <c r="C4624" s="4" t="s">
        <v>3094</v>
      </c>
    </row>
    <row r="4625" spans="1:3" x14ac:dyDescent="0.2">
      <c r="A4625" s="1">
        <v>4624</v>
      </c>
      <c r="B4625" s="4" t="s">
        <v>7252</v>
      </c>
      <c r="C4625" s="4" t="s">
        <v>3186</v>
      </c>
    </row>
    <row r="4626" spans="1:3" x14ac:dyDescent="0.2">
      <c r="A4626" s="1">
        <v>4625</v>
      </c>
      <c r="B4626" s="4" t="s">
        <v>7253</v>
      </c>
      <c r="C4626" s="4" t="s">
        <v>3092</v>
      </c>
    </row>
    <row r="4627" spans="1:3" x14ac:dyDescent="0.2">
      <c r="A4627" s="1">
        <v>4626</v>
      </c>
      <c r="B4627" s="4" t="s">
        <v>7253</v>
      </c>
      <c r="C4627" s="4" t="s">
        <v>4569</v>
      </c>
    </row>
    <row r="4628" spans="1:3" x14ac:dyDescent="0.2">
      <c r="A4628" s="1">
        <v>4627</v>
      </c>
      <c r="B4628" s="4" t="s">
        <v>7253</v>
      </c>
      <c r="C4628" s="4" t="s">
        <v>3110</v>
      </c>
    </row>
    <row r="4629" spans="1:3" x14ac:dyDescent="0.2">
      <c r="A4629" s="1">
        <v>4628</v>
      </c>
      <c r="B4629" s="4" t="s">
        <v>7253</v>
      </c>
      <c r="C4629" s="4" t="s">
        <v>4894</v>
      </c>
    </row>
    <row r="4630" spans="1:3" x14ac:dyDescent="0.2">
      <c r="A4630" s="1">
        <v>4629</v>
      </c>
      <c r="B4630" s="4" t="s">
        <v>7253</v>
      </c>
      <c r="C4630" s="4" t="s">
        <v>3100</v>
      </c>
    </row>
    <row r="4631" spans="1:3" x14ac:dyDescent="0.2">
      <c r="A4631" s="1">
        <v>4630</v>
      </c>
      <c r="B4631" s="4" t="s">
        <v>7253</v>
      </c>
      <c r="C4631" s="4" t="s">
        <v>5207</v>
      </c>
    </row>
    <row r="4632" spans="1:3" x14ac:dyDescent="0.2">
      <c r="A4632" s="1">
        <v>4631</v>
      </c>
      <c r="B4632" s="4" t="s">
        <v>7253</v>
      </c>
      <c r="C4632" s="4" t="s">
        <v>3135</v>
      </c>
    </row>
    <row r="4633" spans="1:3" x14ac:dyDescent="0.2">
      <c r="A4633" s="1">
        <v>4632</v>
      </c>
      <c r="B4633" s="4" t="s">
        <v>7254</v>
      </c>
      <c r="C4633" s="4" t="s">
        <v>3124</v>
      </c>
    </row>
    <row r="4634" spans="1:3" x14ac:dyDescent="0.2">
      <c r="A4634" s="1">
        <v>4633</v>
      </c>
      <c r="B4634" s="4" t="s">
        <v>7255</v>
      </c>
      <c r="C4634" s="4" t="s">
        <v>3106</v>
      </c>
    </row>
    <row r="4635" spans="1:3" x14ac:dyDescent="0.2">
      <c r="A4635" s="1">
        <v>4634</v>
      </c>
      <c r="B4635" s="4" t="s">
        <v>7256</v>
      </c>
      <c r="C4635" s="4" t="s">
        <v>3201</v>
      </c>
    </row>
    <row r="4636" spans="1:3" x14ac:dyDescent="0.2">
      <c r="A4636" s="1">
        <v>4635</v>
      </c>
      <c r="B4636" s="4" t="s">
        <v>7257</v>
      </c>
      <c r="C4636" s="4" t="s">
        <v>3122</v>
      </c>
    </row>
    <row r="4637" spans="1:3" x14ac:dyDescent="0.2">
      <c r="A4637" s="1">
        <v>4636</v>
      </c>
      <c r="B4637" s="4" t="s">
        <v>7258</v>
      </c>
      <c r="C4637" s="4" t="s">
        <v>3186</v>
      </c>
    </row>
    <row r="4638" spans="1:3" x14ac:dyDescent="0.2">
      <c r="A4638" s="1">
        <v>4637</v>
      </c>
      <c r="B4638" s="4" t="s">
        <v>7259</v>
      </c>
      <c r="C4638" s="4" t="s">
        <v>3152</v>
      </c>
    </row>
    <row r="4639" spans="1:3" x14ac:dyDescent="0.2">
      <c r="A4639" s="1">
        <v>4638</v>
      </c>
      <c r="B4639" s="4" t="s">
        <v>7260</v>
      </c>
      <c r="C4639" s="4" t="s">
        <v>3088</v>
      </c>
    </row>
    <row r="4640" spans="1:3" x14ac:dyDescent="0.2">
      <c r="A4640" s="1">
        <v>4639</v>
      </c>
      <c r="B4640" s="4" t="s">
        <v>7261</v>
      </c>
      <c r="C4640" s="4" t="s">
        <v>3930</v>
      </c>
    </row>
    <row r="4641" spans="1:3" x14ac:dyDescent="0.2">
      <c r="A4641" s="1">
        <v>4640</v>
      </c>
      <c r="B4641" s="4" t="s">
        <v>7262</v>
      </c>
      <c r="C4641" s="4" t="s">
        <v>5126</v>
      </c>
    </row>
    <row r="4642" spans="1:3" x14ac:dyDescent="0.2">
      <c r="A4642" s="1">
        <v>4641</v>
      </c>
      <c r="B4642" s="4" t="s">
        <v>7262</v>
      </c>
      <c r="C4642" s="4" t="s">
        <v>3108</v>
      </c>
    </row>
    <row r="4643" spans="1:3" x14ac:dyDescent="0.2">
      <c r="A4643" s="1">
        <v>4642</v>
      </c>
      <c r="B4643" s="4" t="s">
        <v>7262</v>
      </c>
      <c r="C4643" s="4" t="s">
        <v>3232</v>
      </c>
    </row>
    <row r="4644" spans="1:3" x14ac:dyDescent="0.2">
      <c r="A4644" s="1">
        <v>4643</v>
      </c>
      <c r="B4644" s="4" t="s">
        <v>7263</v>
      </c>
      <c r="C4644" s="4" t="s">
        <v>3114</v>
      </c>
    </row>
    <row r="4645" spans="1:3" x14ac:dyDescent="0.2">
      <c r="A4645" s="1">
        <v>4644</v>
      </c>
      <c r="B4645" s="4" t="s">
        <v>7264</v>
      </c>
      <c r="C4645" s="4" t="s">
        <v>3066</v>
      </c>
    </row>
    <row r="4646" spans="1:3" x14ac:dyDescent="0.2">
      <c r="A4646" s="1">
        <v>4645</v>
      </c>
      <c r="B4646" s="4" t="s">
        <v>7264</v>
      </c>
      <c r="C4646" s="4" t="s">
        <v>3114</v>
      </c>
    </row>
    <row r="4647" spans="1:3" x14ac:dyDescent="0.2">
      <c r="A4647" s="1">
        <v>4646</v>
      </c>
      <c r="B4647" s="4" t="s">
        <v>7265</v>
      </c>
      <c r="C4647" s="4" t="s">
        <v>3124</v>
      </c>
    </row>
    <row r="4648" spans="1:3" x14ac:dyDescent="0.2">
      <c r="A4648" s="1">
        <v>4647</v>
      </c>
      <c r="B4648" s="4" t="s">
        <v>7266</v>
      </c>
      <c r="C4648" s="4" t="s">
        <v>3473</v>
      </c>
    </row>
    <row r="4649" spans="1:3" x14ac:dyDescent="0.2">
      <c r="A4649" s="1">
        <v>4648</v>
      </c>
      <c r="B4649" s="4" t="s">
        <v>7267</v>
      </c>
      <c r="C4649" s="4" t="s">
        <v>3379</v>
      </c>
    </row>
    <row r="4650" spans="1:3" x14ac:dyDescent="0.2">
      <c r="A4650" s="1">
        <v>4649</v>
      </c>
      <c r="B4650" s="4" t="s">
        <v>7268</v>
      </c>
      <c r="C4650" s="4" t="s">
        <v>3092</v>
      </c>
    </row>
    <row r="4651" spans="1:3" x14ac:dyDescent="0.2">
      <c r="A4651" s="1">
        <v>4650</v>
      </c>
      <c r="B4651" s="4" t="s">
        <v>7268</v>
      </c>
      <c r="C4651" s="4" t="s">
        <v>3142</v>
      </c>
    </row>
    <row r="4652" spans="1:3" x14ac:dyDescent="0.2">
      <c r="A4652" s="1">
        <v>4651</v>
      </c>
      <c r="B4652" s="4" t="s">
        <v>7268</v>
      </c>
      <c r="C4652" s="4" t="s">
        <v>3186</v>
      </c>
    </row>
    <row r="4653" spans="1:3" x14ac:dyDescent="0.2">
      <c r="A4653" s="1">
        <v>4652</v>
      </c>
      <c r="B4653" s="4" t="s">
        <v>7268</v>
      </c>
      <c r="C4653" s="4" t="s">
        <v>3961</v>
      </c>
    </row>
    <row r="4654" spans="1:3" x14ac:dyDescent="0.2">
      <c r="A4654" s="1">
        <v>4653</v>
      </c>
      <c r="B4654" s="4" t="s">
        <v>7269</v>
      </c>
      <c r="C4654" s="4" t="s">
        <v>3124</v>
      </c>
    </row>
    <row r="4655" spans="1:3" x14ac:dyDescent="0.2">
      <c r="A4655" s="1">
        <v>4654</v>
      </c>
      <c r="B4655" s="4" t="s">
        <v>7270</v>
      </c>
      <c r="C4655" s="4" t="s">
        <v>3802</v>
      </c>
    </row>
    <row r="4656" spans="1:3" x14ac:dyDescent="0.2">
      <c r="A4656" s="1">
        <v>4655</v>
      </c>
      <c r="B4656" s="4" t="s">
        <v>7271</v>
      </c>
      <c r="C4656" s="4" t="s">
        <v>3431</v>
      </c>
    </row>
    <row r="4657" spans="1:3" x14ac:dyDescent="0.2">
      <c r="A4657" s="1">
        <v>4656</v>
      </c>
      <c r="B4657" s="4" t="s">
        <v>7272</v>
      </c>
      <c r="C4657" s="4" t="s">
        <v>3092</v>
      </c>
    </row>
    <row r="4658" spans="1:3" x14ac:dyDescent="0.2">
      <c r="A4658" s="1">
        <v>4657</v>
      </c>
      <c r="B4658" s="4" t="s">
        <v>7273</v>
      </c>
      <c r="C4658" s="4" t="s">
        <v>3128</v>
      </c>
    </row>
    <row r="4659" spans="1:3" x14ac:dyDescent="0.2">
      <c r="A4659" s="1">
        <v>4658</v>
      </c>
      <c r="B4659" s="4" t="s">
        <v>7274</v>
      </c>
      <c r="C4659" s="4" t="s">
        <v>3186</v>
      </c>
    </row>
    <row r="4660" spans="1:3" x14ac:dyDescent="0.2">
      <c r="A4660" s="1">
        <v>4659</v>
      </c>
      <c r="B4660" s="4" t="s">
        <v>7274</v>
      </c>
      <c r="C4660" s="4" t="s">
        <v>3152</v>
      </c>
    </row>
    <row r="4661" spans="1:3" x14ac:dyDescent="0.2">
      <c r="A4661" s="1">
        <v>4660</v>
      </c>
      <c r="B4661" s="4" t="s">
        <v>7275</v>
      </c>
      <c r="C4661" s="4" t="s">
        <v>3245</v>
      </c>
    </row>
    <row r="4662" spans="1:3" x14ac:dyDescent="0.2">
      <c r="A4662" s="1">
        <v>4661</v>
      </c>
      <c r="B4662" s="4" t="s">
        <v>7275</v>
      </c>
      <c r="C4662" s="4" t="s">
        <v>5931</v>
      </c>
    </row>
    <row r="4663" spans="1:3" x14ac:dyDescent="0.2">
      <c r="A4663" s="1">
        <v>4662</v>
      </c>
      <c r="B4663" s="4" t="s">
        <v>7276</v>
      </c>
      <c r="C4663" s="4" t="s">
        <v>3520</v>
      </c>
    </row>
    <row r="4664" spans="1:3" x14ac:dyDescent="0.2">
      <c r="A4664" s="1">
        <v>4663</v>
      </c>
      <c r="B4664" s="4" t="s">
        <v>7277</v>
      </c>
      <c r="C4664" s="4" t="s">
        <v>3124</v>
      </c>
    </row>
    <row r="4665" spans="1:3" x14ac:dyDescent="0.2">
      <c r="A4665" s="1">
        <v>4664</v>
      </c>
      <c r="B4665" s="4" t="s">
        <v>7278</v>
      </c>
      <c r="C4665" s="4" t="s">
        <v>3632</v>
      </c>
    </row>
    <row r="4666" spans="1:3" x14ac:dyDescent="0.2">
      <c r="A4666" s="1">
        <v>4665</v>
      </c>
      <c r="B4666" s="4" t="s">
        <v>7279</v>
      </c>
      <c r="C4666" s="4" t="s">
        <v>3094</v>
      </c>
    </row>
    <row r="4667" spans="1:3" x14ac:dyDescent="0.2">
      <c r="A4667" s="1">
        <v>4666</v>
      </c>
      <c r="B4667" s="4" t="s">
        <v>7280</v>
      </c>
      <c r="C4667" s="4" t="s">
        <v>3128</v>
      </c>
    </row>
    <row r="4668" spans="1:3" x14ac:dyDescent="0.2">
      <c r="A4668" s="1">
        <v>4667</v>
      </c>
      <c r="B4668" s="4" t="s">
        <v>7281</v>
      </c>
      <c r="C4668" s="4" t="s">
        <v>3186</v>
      </c>
    </row>
    <row r="4669" spans="1:3" x14ac:dyDescent="0.2">
      <c r="A4669" s="1">
        <v>4668</v>
      </c>
      <c r="B4669" s="4" t="s">
        <v>7281</v>
      </c>
      <c r="C4669" s="4" t="s">
        <v>3960</v>
      </c>
    </row>
    <row r="4670" spans="1:3" x14ac:dyDescent="0.2">
      <c r="A4670" s="1">
        <v>4669</v>
      </c>
      <c r="B4670" s="4" t="s">
        <v>7282</v>
      </c>
      <c r="C4670" s="4" t="s">
        <v>3094</v>
      </c>
    </row>
    <row r="4671" spans="1:3" x14ac:dyDescent="0.2">
      <c r="A4671" s="1">
        <v>4670</v>
      </c>
      <c r="B4671" s="4" t="s">
        <v>7283</v>
      </c>
      <c r="C4671" s="4" t="s">
        <v>3106</v>
      </c>
    </row>
    <row r="4672" spans="1:3" x14ac:dyDescent="0.2">
      <c r="A4672" s="1">
        <v>4671</v>
      </c>
      <c r="B4672" s="4" t="s">
        <v>7284</v>
      </c>
      <c r="C4672" s="4" t="s">
        <v>3084</v>
      </c>
    </row>
    <row r="4673" spans="1:3" x14ac:dyDescent="0.2">
      <c r="A4673" s="1">
        <v>4672</v>
      </c>
      <c r="B4673" s="4" t="s">
        <v>7285</v>
      </c>
      <c r="C4673" s="4" t="s">
        <v>3094</v>
      </c>
    </row>
    <row r="4674" spans="1:3" x14ac:dyDescent="0.2">
      <c r="A4674" s="1">
        <v>4673</v>
      </c>
      <c r="B4674" s="4" t="s">
        <v>7286</v>
      </c>
      <c r="C4674" s="4" t="s">
        <v>3897</v>
      </c>
    </row>
    <row r="4675" spans="1:3" x14ac:dyDescent="0.2">
      <c r="A4675" s="1">
        <v>4674</v>
      </c>
      <c r="B4675" s="4" t="s">
        <v>7286</v>
      </c>
      <c r="C4675" s="4" t="s">
        <v>3142</v>
      </c>
    </row>
    <row r="4676" spans="1:3" x14ac:dyDescent="0.2">
      <c r="A4676" s="1">
        <v>4675</v>
      </c>
      <c r="B4676" s="4" t="s">
        <v>7287</v>
      </c>
      <c r="C4676" s="4" t="s">
        <v>3110</v>
      </c>
    </row>
    <row r="4677" spans="1:3" x14ac:dyDescent="0.2">
      <c r="A4677" s="1">
        <v>4676</v>
      </c>
      <c r="B4677" s="4" t="s">
        <v>7287</v>
      </c>
      <c r="C4677" s="4" t="s">
        <v>3915</v>
      </c>
    </row>
    <row r="4678" spans="1:3" x14ac:dyDescent="0.2">
      <c r="A4678" s="1">
        <v>4677</v>
      </c>
      <c r="B4678" s="4" t="s">
        <v>7288</v>
      </c>
      <c r="C4678" s="4" t="s">
        <v>3086</v>
      </c>
    </row>
    <row r="4679" spans="1:3" x14ac:dyDescent="0.2">
      <c r="A4679" s="1">
        <v>4678</v>
      </c>
      <c r="B4679" s="4" t="s">
        <v>7289</v>
      </c>
      <c r="C4679" s="4" t="s">
        <v>3086</v>
      </c>
    </row>
    <row r="4680" spans="1:3" x14ac:dyDescent="0.2">
      <c r="A4680" s="1">
        <v>4679</v>
      </c>
      <c r="B4680" s="4" t="s">
        <v>7290</v>
      </c>
      <c r="C4680" s="4" t="s">
        <v>5799</v>
      </c>
    </row>
    <row r="4681" spans="1:3" x14ac:dyDescent="0.2">
      <c r="A4681" s="1">
        <v>4680</v>
      </c>
      <c r="B4681" s="4" t="s">
        <v>7290</v>
      </c>
      <c r="C4681" s="4" t="s">
        <v>3128</v>
      </c>
    </row>
    <row r="4682" spans="1:3" x14ac:dyDescent="0.2">
      <c r="A4682" s="1">
        <v>4681</v>
      </c>
      <c r="B4682" s="4" t="s">
        <v>7290</v>
      </c>
      <c r="C4682" s="4" t="s">
        <v>3739</v>
      </c>
    </row>
    <row r="4683" spans="1:3" x14ac:dyDescent="0.2">
      <c r="A4683" s="1">
        <v>4682</v>
      </c>
      <c r="B4683" s="4" t="s">
        <v>7290</v>
      </c>
      <c r="C4683" s="4" t="s">
        <v>3110</v>
      </c>
    </row>
    <row r="4684" spans="1:3" x14ac:dyDescent="0.2">
      <c r="A4684" s="1">
        <v>4683</v>
      </c>
      <c r="B4684" s="4" t="s">
        <v>7291</v>
      </c>
      <c r="C4684" s="4" t="s">
        <v>3124</v>
      </c>
    </row>
    <row r="4685" spans="1:3" x14ac:dyDescent="0.2">
      <c r="A4685" s="1">
        <v>4684</v>
      </c>
      <c r="B4685" s="4" t="s">
        <v>7292</v>
      </c>
      <c r="C4685" s="4" t="s">
        <v>3100</v>
      </c>
    </row>
    <row r="4686" spans="1:3" x14ac:dyDescent="0.2">
      <c r="A4686" s="1">
        <v>4685</v>
      </c>
      <c r="B4686" s="4" t="s">
        <v>7293</v>
      </c>
      <c r="C4686" s="4" t="s">
        <v>3092</v>
      </c>
    </row>
    <row r="4687" spans="1:3" x14ac:dyDescent="0.2">
      <c r="A4687" s="1">
        <v>4686</v>
      </c>
      <c r="B4687" s="4" t="s">
        <v>7294</v>
      </c>
      <c r="C4687" s="4" t="s">
        <v>3146</v>
      </c>
    </row>
    <row r="4688" spans="1:3" x14ac:dyDescent="0.2">
      <c r="A4688" s="1">
        <v>4687</v>
      </c>
      <c r="B4688" s="4" t="s">
        <v>7295</v>
      </c>
      <c r="C4688" s="4" t="s">
        <v>3114</v>
      </c>
    </row>
    <row r="4689" spans="1:3" x14ac:dyDescent="0.2">
      <c r="A4689" s="1">
        <v>4688</v>
      </c>
      <c r="B4689" s="4" t="s">
        <v>7296</v>
      </c>
      <c r="C4689" s="4" t="s">
        <v>3146</v>
      </c>
    </row>
    <row r="4690" spans="1:3" x14ac:dyDescent="0.2">
      <c r="A4690" s="1">
        <v>4689</v>
      </c>
      <c r="B4690" s="4" t="s">
        <v>7297</v>
      </c>
      <c r="C4690" s="4" t="s">
        <v>3421</v>
      </c>
    </row>
    <row r="4691" spans="1:3" x14ac:dyDescent="0.2">
      <c r="A4691" s="1">
        <v>4690</v>
      </c>
      <c r="B4691" s="4" t="s">
        <v>7298</v>
      </c>
      <c r="C4691" s="4" t="s">
        <v>3376</v>
      </c>
    </row>
    <row r="4692" spans="1:3" x14ac:dyDescent="0.2">
      <c r="A4692" s="1">
        <v>4691</v>
      </c>
      <c r="B4692" s="4" t="s">
        <v>7299</v>
      </c>
      <c r="C4692" s="4" t="s">
        <v>3285</v>
      </c>
    </row>
    <row r="4693" spans="1:3" x14ac:dyDescent="0.2">
      <c r="A4693" s="1">
        <v>4692</v>
      </c>
      <c r="B4693" s="4" t="s">
        <v>7300</v>
      </c>
      <c r="C4693" s="4" t="s">
        <v>5170</v>
      </c>
    </row>
    <row r="4694" spans="1:3" x14ac:dyDescent="0.2">
      <c r="A4694" s="1">
        <v>4693</v>
      </c>
      <c r="B4694" s="4" t="s">
        <v>7301</v>
      </c>
      <c r="C4694" s="4" t="s">
        <v>3492</v>
      </c>
    </row>
    <row r="4695" spans="1:3" x14ac:dyDescent="0.2">
      <c r="A4695" s="1">
        <v>4694</v>
      </c>
      <c r="B4695" s="4" t="s">
        <v>7302</v>
      </c>
      <c r="C4695" s="4" t="s">
        <v>3110</v>
      </c>
    </row>
    <row r="4696" spans="1:3" x14ac:dyDescent="0.2">
      <c r="A4696" s="1">
        <v>4695</v>
      </c>
      <c r="B4696" s="4" t="s">
        <v>7303</v>
      </c>
      <c r="C4696" s="4" t="s">
        <v>3084</v>
      </c>
    </row>
    <row r="4697" spans="1:3" x14ac:dyDescent="0.2">
      <c r="A4697" s="1">
        <v>4696</v>
      </c>
      <c r="B4697" s="4" t="s">
        <v>7304</v>
      </c>
      <c r="C4697" s="4" t="s">
        <v>3431</v>
      </c>
    </row>
    <row r="4698" spans="1:3" x14ac:dyDescent="0.2">
      <c r="A4698" s="1">
        <v>4697</v>
      </c>
      <c r="B4698" s="4" t="s">
        <v>7305</v>
      </c>
      <c r="C4698" s="4" t="s">
        <v>3895</v>
      </c>
    </row>
    <row r="4699" spans="1:3" x14ac:dyDescent="0.2">
      <c r="A4699" s="1">
        <v>4698</v>
      </c>
      <c r="B4699" s="4" t="s">
        <v>7306</v>
      </c>
      <c r="C4699" s="4" t="s">
        <v>3106</v>
      </c>
    </row>
    <row r="4700" spans="1:3" x14ac:dyDescent="0.2">
      <c r="A4700" s="1">
        <v>4699</v>
      </c>
      <c r="B4700" s="4" t="s">
        <v>7307</v>
      </c>
      <c r="C4700" s="4" t="s">
        <v>3092</v>
      </c>
    </row>
    <row r="4701" spans="1:3" x14ac:dyDescent="0.2">
      <c r="A4701" s="1">
        <v>4700</v>
      </c>
      <c r="B4701" s="4" t="s">
        <v>7308</v>
      </c>
      <c r="C4701" s="4" t="s">
        <v>3094</v>
      </c>
    </row>
    <row r="4702" spans="1:3" x14ac:dyDescent="0.2">
      <c r="A4702" s="1">
        <v>4701</v>
      </c>
      <c r="B4702" s="4" t="s">
        <v>7309</v>
      </c>
      <c r="C4702" s="4" t="s">
        <v>3066</v>
      </c>
    </row>
    <row r="4703" spans="1:3" x14ac:dyDescent="0.2">
      <c r="A4703" s="1">
        <v>4702</v>
      </c>
      <c r="B4703" s="4" t="s">
        <v>7310</v>
      </c>
      <c r="C4703" s="4" t="s">
        <v>3092</v>
      </c>
    </row>
    <row r="4704" spans="1:3" x14ac:dyDescent="0.2">
      <c r="A4704" s="1">
        <v>4703</v>
      </c>
      <c r="B4704" s="4" t="s">
        <v>7311</v>
      </c>
      <c r="C4704" s="4" t="s">
        <v>3152</v>
      </c>
    </row>
    <row r="4705" spans="1:3" x14ac:dyDescent="0.2">
      <c r="A4705" s="1">
        <v>4704</v>
      </c>
      <c r="B4705" s="4" t="s">
        <v>7312</v>
      </c>
      <c r="C4705" s="4" t="s">
        <v>3142</v>
      </c>
    </row>
    <row r="4706" spans="1:3" x14ac:dyDescent="0.2">
      <c r="A4706" s="1">
        <v>4705</v>
      </c>
      <c r="B4706" s="4" t="s">
        <v>7313</v>
      </c>
      <c r="C4706" s="4" t="s">
        <v>3094</v>
      </c>
    </row>
    <row r="4707" spans="1:3" x14ac:dyDescent="0.2">
      <c r="A4707" s="1">
        <v>4706</v>
      </c>
      <c r="B4707" s="4" t="s">
        <v>7314</v>
      </c>
      <c r="C4707" s="4" t="s">
        <v>3124</v>
      </c>
    </row>
    <row r="4708" spans="1:3" x14ac:dyDescent="0.2">
      <c r="A4708" s="1">
        <v>4707</v>
      </c>
      <c r="B4708" s="4" t="s">
        <v>7315</v>
      </c>
      <c r="C4708" s="4" t="s">
        <v>3617</v>
      </c>
    </row>
    <row r="4709" spans="1:3" x14ac:dyDescent="0.2">
      <c r="A4709" s="1">
        <v>4708</v>
      </c>
      <c r="B4709" s="4" t="s">
        <v>7316</v>
      </c>
      <c r="C4709" s="4" t="s">
        <v>3086</v>
      </c>
    </row>
    <row r="4710" spans="1:3" x14ac:dyDescent="0.2">
      <c r="A4710" s="1">
        <v>4709</v>
      </c>
      <c r="B4710" s="4" t="s">
        <v>7317</v>
      </c>
      <c r="C4710" s="4" t="s">
        <v>3122</v>
      </c>
    </row>
    <row r="4711" spans="1:3" x14ac:dyDescent="0.2">
      <c r="A4711" s="1">
        <v>4710</v>
      </c>
      <c r="B4711" s="4" t="s">
        <v>7318</v>
      </c>
      <c r="C4711" s="4" t="s">
        <v>7319</v>
      </c>
    </row>
    <row r="4712" spans="1:3" x14ac:dyDescent="0.2">
      <c r="A4712" s="1">
        <v>4711</v>
      </c>
      <c r="B4712" s="4" t="s">
        <v>7318</v>
      </c>
      <c r="C4712" s="4" t="s">
        <v>3152</v>
      </c>
    </row>
    <row r="4713" spans="1:3" x14ac:dyDescent="0.2">
      <c r="A4713" s="1">
        <v>4712</v>
      </c>
      <c r="B4713" s="4" t="s">
        <v>7320</v>
      </c>
      <c r="C4713" s="4" t="s">
        <v>3092</v>
      </c>
    </row>
    <row r="4714" spans="1:3" x14ac:dyDescent="0.2">
      <c r="A4714" s="1">
        <v>4713</v>
      </c>
      <c r="B4714" s="4" t="s">
        <v>7321</v>
      </c>
      <c r="C4714" s="4" t="s">
        <v>3379</v>
      </c>
    </row>
    <row r="4715" spans="1:3" x14ac:dyDescent="0.2">
      <c r="A4715" s="1">
        <v>4714</v>
      </c>
      <c r="B4715" s="4" t="s">
        <v>7322</v>
      </c>
      <c r="C4715" s="4" t="s">
        <v>5086</v>
      </c>
    </row>
    <row r="4716" spans="1:3" x14ac:dyDescent="0.2">
      <c r="A4716" s="1">
        <v>4715</v>
      </c>
      <c r="B4716" s="4" t="s">
        <v>7322</v>
      </c>
      <c r="C4716" s="4" t="s">
        <v>7323</v>
      </c>
    </row>
    <row r="4717" spans="1:3" x14ac:dyDescent="0.2">
      <c r="A4717" s="1">
        <v>4716</v>
      </c>
      <c r="B4717" s="4" t="s">
        <v>7324</v>
      </c>
      <c r="C4717" s="4" t="s">
        <v>3120</v>
      </c>
    </row>
    <row r="4718" spans="1:3" x14ac:dyDescent="0.2">
      <c r="A4718" s="1">
        <v>4717</v>
      </c>
      <c r="B4718" s="4" t="s">
        <v>7325</v>
      </c>
      <c r="C4718" s="4" t="s">
        <v>3128</v>
      </c>
    </row>
    <row r="4719" spans="1:3" x14ac:dyDescent="0.2">
      <c r="A4719" s="1">
        <v>4718</v>
      </c>
      <c r="B4719" s="4" t="s">
        <v>7326</v>
      </c>
      <c r="C4719" s="4" t="s">
        <v>3094</v>
      </c>
    </row>
    <row r="4720" spans="1:3" x14ac:dyDescent="0.2">
      <c r="A4720" s="1">
        <v>4719</v>
      </c>
      <c r="B4720" s="4" t="s">
        <v>7327</v>
      </c>
      <c r="C4720" s="4" t="s">
        <v>3072</v>
      </c>
    </row>
    <row r="4721" spans="1:3" x14ac:dyDescent="0.2">
      <c r="A4721" s="1">
        <v>4720</v>
      </c>
      <c r="B4721" s="4" t="s">
        <v>7328</v>
      </c>
      <c r="C4721" s="4" t="s">
        <v>3076</v>
      </c>
    </row>
    <row r="4722" spans="1:3" x14ac:dyDescent="0.2">
      <c r="A4722" s="1">
        <v>4721</v>
      </c>
      <c r="B4722" s="4" t="s">
        <v>7329</v>
      </c>
      <c r="C4722" s="4" t="s">
        <v>3100</v>
      </c>
    </row>
    <row r="4723" spans="1:3" x14ac:dyDescent="0.2">
      <c r="A4723" s="1">
        <v>4722</v>
      </c>
      <c r="B4723" s="4" t="s">
        <v>7330</v>
      </c>
      <c r="C4723" s="4" t="s">
        <v>3520</v>
      </c>
    </row>
    <row r="4724" spans="1:3" x14ac:dyDescent="0.2">
      <c r="A4724" s="1">
        <v>4723</v>
      </c>
      <c r="B4724" s="4" t="s">
        <v>7331</v>
      </c>
      <c r="C4724" s="4" t="s">
        <v>3128</v>
      </c>
    </row>
    <row r="4725" spans="1:3" x14ac:dyDescent="0.2">
      <c r="A4725" s="1">
        <v>4724</v>
      </c>
      <c r="B4725" s="4" t="s">
        <v>7332</v>
      </c>
      <c r="C4725" s="4" t="s">
        <v>3764</v>
      </c>
    </row>
    <row r="4726" spans="1:3" x14ac:dyDescent="0.2">
      <c r="A4726" s="1">
        <v>4725</v>
      </c>
      <c r="B4726" s="4" t="s">
        <v>7333</v>
      </c>
      <c r="C4726" s="4" t="s">
        <v>3720</v>
      </c>
    </row>
    <row r="4727" spans="1:3" x14ac:dyDescent="0.2">
      <c r="A4727" s="1">
        <v>4726</v>
      </c>
      <c r="B4727" s="4" t="s">
        <v>7334</v>
      </c>
      <c r="C4727" s="4" t="s">
        <v>3080</v>
      </c>
    </row>
    <row r="4728" spans="1:3" x14ac:dyDescent="0.2">
      <c r="A4728" s="1">
        <v>4727</v>
      </c>
      <c r="B4728" s="4" t="s">
        <v>7335</v>
      </c>
      <c r="C4728" s="4" t="s">
        <v>3110</v>
      </c>
    </row>
    <row r="4729" spans="1:3" x14ac:dyDescent="0.2">
      <c r="A4729" s="1">
        <v>4728</v>
      </c>
      <c r="B4729" s="4" t="s">
        <v>7336</v>
      </c>
      <c r="C4729" s="4" t="s">
        <v>3069</v>
      </c>
    </row>
    <row r="4730" spans="1:3" x14ac:dyDescent="0.2">
      <c r="A4730" s="1">
        <v>4729</v>
      </c>
      <c r="B4730" s="4" t="s">
        <v>7337</v>
      </c>
      <c r="C4730" s="4" t="s">
        <v>3903</v>
      </c>
    </row>
    <row r="4731" spans="1:3" x14ac:dyDescent="0.2">
      <c r="A4731" s="1">
        <v>4730</v>
      </c>
      <c r="B4731" s="4" t="s">
        <v>7338</v>
      </c>
      <c r="C4731" s="4" t="s">
        <v>3482</v>
      </c>
    </row>
    <row r="4732" spans="1:3" x14ac:dyDescent="0.2">
      <c r="A4732" s="1">
        <v>4731</v>
      </c>
      <c r="B4732" s="4" t="s">
        <v>7338</v>
      </c>
      <c r="C4732" s="4" t="s">
        <v>3140</v>
      </c>
    </row>
    <row r="4733" spans="1:3" x14ac:dyDescent="0.2">
      <c r="A4733" s="1">
        <v>4732</v>
      </c>
      <c r="B4733" s="4" t="s">
        <v>7339</v>
      </c>
      <c r="C4733" s="4" t="s">
        <v>3110</v>
      </c>
    </row>
    <row r="4734" spans="1:3" x14ac:dyDescent="0.2">
      <c r="A4734" s="1">
        <v>4733</v>
      </c>
      <c r="B4734" s="4" t="s">
        <v>7340</v>
      </c>
      <c r="C4734" s="4" t="s">
        <v>3921</v>
      </c>
    </row>
    <row r="4735" spans="1:3" x14ac:dyDescent="0.2">
      <c r="A4735" s="1">
        <v>4734</v>
      </c>
      <c r="B4735" s="4" t="s">
        <v>7341</v>
      </c>
      <c r="C4735" s="4" t="s">
        <v>4137</v>
      </c>
    </row>
    <row r="4736" spans="1:3" x14ac:dyDescent="0.2">
      <c r="A4736" s="1">
        <v>4735</v>
      </c>
      <c r="B4736" s="4" t="s">
        <v>7342</v>
      </c>
      <c r="C4736" s="4" t="s">
        <v>3092</v>
      </c>
    </row>
    <row r="4737" spans="1:3" x14ac:dyDescent="0.2">
      <c r="A4737" s="1">
        <v>4736</v>
      </c>
      <c r="B4737" s="4" t="s">
        <v>7343</v>
      </c>
      <c r="C4737" s="4" t="s">
        <v>3106</v>
      </c>
    </row>
    <row r="4738" spans="1:3" x14ac:dyDescent="0.2">
      <c r="A4738" s="1">
        <v>4737</v>
      </c>
      <c r="B4738" s="4" t="s">
        <v>7343</v>
      </c>
      <c r="C4738" s="4" t="s">
        <v>3122</v>
      </c>
    </row>
    <row r="4739" spans="1:3" x14ac:dyDescent="0.2">
      <c r="A4739" s="1">
        <v>4738</v>
      </c>
      <c r="B4739" s="4" t="s">
        <v>7343</v>
      </c>
      <c r="C4739" s="4" t="s">
        <v>3110</v>
      </c>
    </row>
    <row r="4740" spans="1:3" x14ac:dyDescent="0.2">
      <c r="A4740" s="1">
        <v>4739</v>
      </c>
      <c r="B4740" s="4" t="s">
        <v>7344</v>
      </c>
      <c r="C4740" s="4" t="s">
        <v>3110</v>
      </c>
    </row>
    <row r="4741" spans="1:3" x14ac:dyDescent="0.2">
      <c r="A4741" s="1">
        <v>4740</v>
      </c>
      <c r="B4741" s="4" t="s">
        <v>7345</v>
      </c>
      <c r="C4741" s="4" t="s">
        <v>3198</v>
      </c>
    </row>
    <row r="4742" spans="1:3" x14ac:dyDescent="0.2">
      <c r="A4742" s="1">
        <v>4741</v>
      </c>
      <c r="B4742" s="4" t="s">
        <v>7346</v>
      </c>
      <c r="C4742" s="4" t="s">
        <v>3114</v>
      </c>
    </row>
    <row r="4743" spans="1:3" x14ac:dyDescent="0.2">
      <c r="A4743" s="1">
        <v>4742</v>
      </c>
      <c r="B4743" s="4" t="s">
        <v>7347</v>
      </c>
      <c r="C4743" s="4" t="s">
        <v>4007</v>
      </c>
    </row>
    <row r="4744" spans="1:3" x14ac:dyDescent="0.2">
      <c r="A4744" s="1">
        <v>4743</v>
      </c>
      <c r="B4744" s="4" t="s">
        <v>7348</v>
      </c>
      <c r="C4744" s="4" t="s">
        <v>3094</v>
      </c>
    </row>
    <row r="4745" spans="1:3" x14ac:dyDescent="0.2">
      <c r="A4745" s="1">
        <v>4744</v>
      </c>
      <c r="B4745" s="4" t="s">
        <v>7349</v>
      </c>
      <c r="C4745" s="4" t="s">
        <v>3110</v>
      </c>
    </row>
    <row r="4746" spans="1:3" x14ac:dyDescent="0.2">
      <c r="A4746" s="1">
        <v>4745</v>
      </c>
      <c r="B4746" s="4" t="s">
        <v>7350</v>
      </c>
      <c r="C4746" s="4" t="s">
        <v>3122</v>
      </c>
    </row>
    <row r="4747" spans="1:3" x14ac:dyDescent="0.2">
      <c r="A4747" s="1">
        <v>4746</v>
      </c>
      <c r="B4747" s="4" t="s">
        <v>7351</v>
      </c>
      <c r="C4747" s="4" t="s">
        <v>3943</v>
      </c>
    </row>
    <row r="4748" spans="1:3" x14ac:dyDescent="0.2">
      <c r="A4748" s="1">
        <v>4747</v>
      </c>
      <c r="B4748" s="4" t="s">
        <v>7352</v>
      </c>
      <c r="C4748" s="4" t="s">
        <v>3110</v>
      </c>
    </row>
    <row r="4749" spans="1:3" x14ac:dyDescent="0.2">
      <c r="A4749" s="1">
        <v>4748</v>
      </c>
      <c r="B4749" s="4" t="s">
        <v>7353</v>
      </c>
      <c r="C4749" s="4" t="s">
        <v>3094</v>
      </c>
    </row>
    <row r="4750" spans="1:3" x14ac:dyDescent="0.2">
      <c r="A4750" s="1">
        <v>4749</v>
      </c>
      <c r="B4750" s="4" t="s">
        <v>7354</v>
      </c>
      <c r="C4750" s="4" t="s">
        <v>4850</v>
      </c>
    </row>
    <row r="4751" spans="1:3" x14ac:dyDescent="0.2">
      <c r="A4751" s="1">
        <v>4750</v>
      </c>
      <c r="B4751" s="4" t="s">
        <v>7355</v>
      </c>
      <c r="C4751" s="4" t="s">
        <v>3110</v>
      </c>
    </row>
    <row r="4752" spans="1:3" x14ac:dyDescent="0.2">
      <c r="A4752" s="1">
        <v>4751</v>
      </c>
      <c r="B4752" s="4" t="s">
        <v>7356</v>
      </c>
      <c r="C4752" s="4" t="s">
        <v>3092</v>
      </c>
    </row>
    <row r="4753" spans="1:3" x14ac:dyDescent="0.2">
      <c r="A4753" s="1">
        <v>4752</v>
      </c>
      <c r="B4753" s="4" t="s">
        <v>7357</v>
      </c>
      <c r="C4753" s="4" t="s">
        <v>3094</v>
      </c>
    </row>
    <row r="4754" spans="1:3" x14ac:dyDescent="0.2">
      <c r="A4754" s="1">
        <v>4753</v>
      </c>
      <c r="B4754" s="4" t="s">
        <v>7358</v>
      </c>
      <c r="C4754" s="4" t="s">
        <v>3337</v>
      </c>
    </row>
    <row r="4755" spans="1:3" x14ac:dyDescent="0.2">
      <c r="A4755" s="1">
        <v>4754</v>
      </c>
      <c r="B4755" s="4" t="s">
        <v>7359</v>
      </c>
      <c r="C4755" s="4" t="s">
        <v>3066</v>
      </c>
    </row>
    <row r="4756" spans="1:3" x14ac:dyDescent="0.2">
      <c r="A4756" s="1">
        <v>4755</v>
      </c>
      <c r="B4756" s="4" t="s">
        <v>7360</v>
      </c>
      <c r="C4756" s="4" t="s">
        <v>3186</v>
      </c>
    </row>
    <row r="4757" spans="1:3" x14ac:dyDescent="0.2">
      <c r="A4757" s="1">
        <v>4756</v>
      </c>
      <c r="B4757" s="4" t="s">
        <v>7361</v>
      </c>
      <c r="C4757" s="4" t="s">
        <v>5002</v>
      </c>
    </row>
    <row r="4758" spans="1:3" x14ac:dyDescent="0.2">
      <c r="A4758" s="1">
        <v>4757</v>
      </c>
      <c r="B4758" s="4" t="s">
        <v>7362</v>
      </c>
      <c r="C4758" s="4" t="s">
        <v>3120</v>
      </c>
    </row>
    <row r="4759" spans="1:3" x14ac:dyDescent="0.2">
      <c r="A4759" s="1">
        <v>4758</v>
      </c>
      <c r="B4759" s="4" t="s">
        <v>7363</v>
      </c>
      <c r="C4759" s="4" t="s">
        <v>3110</v>
      </c>
    </row>
    <row r="4760" spans="1:3" x14ac:dyDescent="0.2">
      <c r="A4760" s="1">
        <v>4759</v>
      </c>
      <c r="B4760" s="4" t="s">
        <v>7364</v>
      </c>
      <c r="C4760" s="4" t="s">
        <v>3086</v>
      </c>
    </row>
    <row r="4761" spans="1:3" x14ac:dyDescent="0.2">
      <c r="A4761" s="1">
        <v>4760</v>
      </c>
      <c r="B4761" s="4" t="s">
        <v>7365</v>
      </c>
      <c r="C4761" s="4" t="s">
        <v>3092</v>
      </c>
    </row>
    <row r="4762" spans="1:3" x14ac:dyDescent="0.2">
      <c r="A4762" s="1">
        <v>4761</v>
      </c>
      <c r="B4762" s="4" t="s">
        <v>7366</v>
      </c>
      <c r="C4762" s="4" t="s">
        <v>3384</v>
      </c>
    </row>
    <row r="4763" spans="1:3" x14ac:dyDescent="0.2">
      <c r="A4763" s="1">
        <v>4762</v>
      </c>
      <c r="B4763" s="4" t="s">
        <v>7367</v>
      </c>
      <c r="C4763" s="4" t="s">
        <v>4463</v>
      </c>
    </row>
    <row r="4764" spans="1:3" x14ac:dyDescent="0.2">
      <c r="A4764" s="1">
        <v>4763</v>
      </c>
      <c r="B4764" s="4" t="s">
        <v>7368</v>
      </c>
      <c r="C4764" s="4" t="s">
        <v>3232</v>
      </c>
    </row>
    <row r="4765" spans="1:3" x14ac:dyDescent="0.2">
      <c r="A4765" s="1">
        <v>4764</v>
      </c>
      <c r="B4765" s="4" t="s">
        <v>7369</v>
      </c>
      <c r="C4765" s="4" t="s">
        <v>3110</v>
      </c>
    </row>
    <row r="4766" spans="1:3" x14ac:dyDescent="0.2">
      <c r="A4766" s="1">
        <v>4765</v>
      </c>
      <c r="B4766" s="4" t="s">
        <v>7370</v>
      </c>
      <c r="C4766" s="4" t="s">
        <v>3066</v>
      </c>
    </row>
    <row r="4767" spans="1:3" x14ac:dyDescent="0.2">
      <c r="A4767" s="1">
        <v>4766</v>
      </c>
      <c r="B4767" s="4" t="s">
        <v>7371</v>
      </c>
      <c r="C4767" s="4" t="s">
        <v>3201</v>
      </c>
    </row>
    <row r="4768" spans="1:3" x14ac:dyDescent="0.2">
      <c r="A4768" s="1">
        <v>4767</v>
      </c>
      <c r="B4768" s="4" t="s">
        <v>7372</v>
      </c>
      <c r="C4768" s="4" t="s">
        <v>3881</v>
      </c>
    </row>
    <row r="4769" spans="1:3" x14ac:dyDescent="0.2">
      <c r="A4769" s="1">
        <v>4768</v>
      </c>
      <c r="B4769" s="4" t="s">
        <v>7373</v>
      </c>
      <c r="C4769" s="4" t="s">
        <v>4825</v>
      </c>
    </row>
    <row r="4770" spans="1:3" x14ac:dyDescent="0.2">
      <c r="A4770" s="1">
        <v>4769</v>
      </c>
      <c r="B4770" s="4" t="s">
        <v>7374</v>
      </c>
      <c r="C4770" s="4" t="s">
        <v>3084</v>
      </c>
    </row>
    <row r="4771" spans="1:3" x14ac:dyDescent="0.2">
      <c r="A4771" s="1">
        <v>4770</v>
      </c>
      <c r="B4771" s="4" t="s">
        <v>7375</v>
      </c>
      <c r="C4771" s="4" t="s">
        <v>7376</v>
      </c>
    </row>
    <row r="4772" spans="1:3" x14ac:dyDescent="0.2">
      <c r="A4772" s="1">
        <v>4771</v>
      </c>
      <c r="B4772" s="4" t="s">
        <v>7377</v>
      </c>
      <c r="C4772" s="4" t="s">
        <v>3092</v>
      </c>
    </row>
    <row r="4773" spans="1:3" x14ac:dyDescent="0.2">
      <c r="A4773" s="1">
        <v>4772</v>
      </c>
      <c r="B4773" s="4" t="s">
        <v>7378</v>
      </c>
      <c r="C4773" s="4" t="s">
        <v>3092</v>
      </c>
    </row>
    <row r="4774" spans="1:3" x14ac:dyDescent="0.2">
      <c r="A4774" s="1">
        <v>4773</v>
      </c>
      <c r="B4774" s="4" t="s">
        <v>7378</v>
      </c>
      <c r="C4774" s="4" t="s">
        <v>3315</v>
      </c>
    </row>
    <row r="4775" spans="1:3" x14ac:dyDescent="0.2">
      <c r="A4775" s="1">
        <v>4774</v>
      </c>
      <c r="B4775" s="4" t="s">
        <v>7378</v>
      </c>
      <c r="C4775" s="4" t="s">
        <v>3569</v>
      </c>
    </row>
    <row r="4776" spans="1:3" x14ac:dyDescent="0.2">
      <c r="A4776" s="1">
        <v>4775</v>
      </c>
      <c r="B4776" s="4" t="s">
        <v>7378</v>
      </c>
      <c r="C4776" s="4" t="s">
        <v>3142</v>
      </c>
    </row>
    <row r="4777" spans="1:3" x14ac:dyDescent="0.2">
      <c r="A4777" s="1">
        <v>4776</v>
      </c>
      <c r="B4777" s="4" t="s">
        <v>7378</v>
      </c>
      <c r="C4777" s="4" t="s">
        <v>3257</v>
      </c>
    </row>
    <row r="4778" spans="1:3" x14ac:dyDescent="0.2">
      <c r="A4778" s="1">
        <v>4777</v>
      </c>
      <c r="B4778" s="4" t="s">
        <v>7378</v>
      </c>
      <c r="C4778" s="4" t="s">
        <v>3189</v>
      </c>
    </row>
    <row r="4779" spans="1:3" x14ac:dyDescent="0.2">
      <c r="A4779" s="1">
        <v>4778</v>
      </c>
      <c r="B4779" s="4" t="s">
        <v>7378</v>
      </c>
      <c r="C4779" s="4" t="s">
        <v>3265</v>
      </c>
    </row>
    <row r="4780" spans="1:3" x14ac:dyDescent="0.2">
      <c r="A4780" s="1">
        <v>4779</v>
      </c>
      <c r="B4780" s="4" t="s">
        <v>7378</v>
      </c>
      <c r="C4780" s="4" t="s">
        <v>3108</v>
      </c>
    </row>
    <row r="4781" spans="1:3" x14ac:dyDescent="0.2">
      <c r="A4781" s="1">
        <v>4780</v>
      </c>
      <c r="B4781" s="4" t="s">
        <v>7378</v>
      </c>
      <c r="C4781" s="4" t="s">
        <v>3122</v>
      </c>
    </row>
    <row r="4782" spans="1:3" x14ac:dyDescent="0.2">
      <c r="A4782" s="1">
        <v>4781</v>
      </c>
      <c r="B4782" s="4" t="s">
        <v>7378</v>
      </c>
      <c r="C4782" s="4" t="s">
        <v>3270</v>
      </c>
    </row>
    <row r="4783" spans="1:3" x14ac:dyDescent="0.2">
      <c r="A4783" s="1">
        <v>4782</v>
      </c>
      <c r="B4783" s="4" t="s">
        <v>7378</v>
      </c>
      <c r="C4783" s="4" t="s">
        <v>4850</v>
      </c>
    </row>
    <row r="4784" spans="1:3" x14ac:dyDescent="0.2">
      <c r="A4784" s="1">
        <v>4783</v>
      </c>
      <c r="B4784" s="4" t="s">
        <v>7378</v>
      </c>
      <c r="C4784" s="4" t="s">
        <v>3100</v>
      </c>
    </row>
    <row r="4785" spans="1:3" x14ac:dyDescent="0.2">
      <c r="A4785" s="1">
        <v>4784</v>
      </c>
      <c r="B4785" s="4" t="s">
        <v>7378</v>
      </c>
      <c r="C4785" s="4" t="s">
        <v>3066</v>
      </c>
    </row>
    <row r="4786" spans="1:3" x14ac:dyDescent="0.2">
      <c r="A4786" s="1">
        <v>4785</v>
      </c>
      <c r="B4786" s="4" t="s">
        <v>7378</v>
      </c>
      <c r="C4786" s="4" t="s">
        <v>7068</v>
      </c>
    </row>
    <row r="4787" spans="1:3" x14ac:dyDescent="0.2">
      <c r="A4787" s="1">
        <v>4786</v>
      </c>
      <c r="B4787" s="4" t="s">
        <v>7378</v>
      </c>
      <c r="C4787" s="4" t="s">
        <v>3114</v>
      </c>
    </row>
    <row r="4788" spans="1:3" x14ac:dyDescent="0.2">
      <c r="A4788" s="1">
        <v>4787</v>
      </c>
      <c r="B4788" s="4" t="s">
        <v>7378</v>
      </c>
      <c r="C4788" s="4" t="s">
        <v>3285</v>
      </c>
    </row>
    <row r="4789" spans="1:3" x14ac:dyDescent="0.2">
      <c r="A4789" s="1">
        <v>4788</v>
      </c>
      <c r="B4789" s="4" t="s">
        <v>7378</v>
      </c>
      <c r="C4789" s="4" t="s">
        <v>3146</v>
      </c>
    </row>
    <row r="4790" spans="1:3" x14ac:dyDescent="0.2">
      <c r="A4790" s="1">
        <v>4789</v>
      </c>
      <c r="B4790" s="4" t="s">
        <v>7378</v>
      </c>
      <c r="C4790" s="4" t="s">
        <v>3547</v>
      </c>
    </row>
    <row r="4791" spans="1:3" x14ac:dyDescent="0.2">
      <c r="A4791" s="1">
        <v>4790</v>
      </c>
      <c r="B4791" s="4" t="s">
        <v>7378</v>
      </c>
      <c r="C4791" s="4" t="s">
        <v>5023</v>
      </c>
    </row>
    <row r="4792" spans="1:3" x14ac:dyDescent="0.2">
      <c r="A4792" s="1">
        <v>4791</v>
      </c>
      <c r="B4792" s="4" t="s">
        <v>7378</v>
      </c>
      <c r="C4792" s="4" t="s">
        <v>3570</v>
      </c>
    </row>
    <row r="4793" spans="1:3" x14ac:dyDescent="0.2">
      <c r="A4793" s="1">
        <v>4792</v>
      </c>
      <c r="B4793" s="4" t="s">
        <v>7379</v>
      </c>
      <c r="C4793" s="4" t="s">
        <v>3598</v>
      </c>
    </row>
    <row r="4794" spans="1:3" x14ac:dyDescent="0.2">
      <c r="A4794" s="1">
        <v>4793</v>
      </c>
      <c r="B4794" s="4" t="s">
        <v>7380</v>
      </c>
      <c r="C4794" s="4" t="s">
        <v>5086</v>
      </c>
    </row>
    <row r="4795" spans="1:3" x14ac:dyDescent="0.2">
      <c r="A4795" s="1">
        <v>4794</v>
      </c>
      <c r="B4795" s="4" t="s">
        <v>7381</v>
      </c>
      <c r="C4795" s="4" t="s">
        <v>3431</v>
      </c>
    </row>
    <row r="4796" spans="1:3" x14ac:dyDescent="0.2">
      <c r="A4796" s="1">
        <v>4795</v>
      </c>
      <c r="B4796" s="4" t="s">
        <v>7382</v>
      </c>
      <c r="C4796" s="4" t="s">
        <v>3186</v>
      </c>
    </row>
    <row r="4797" spans="1:3" x14ac:dyDescent="0.2">
      <c r="A4797" s="1">
        <v>4796</v>
      </c>
      <c r="B4797" s="4" t="s">
        <v>7383</v>
      </c>
      <c r="C4797" s="4" t="s">
        <v>3408</v>
      </c>
    </row>
    <row r="4798" spans="1:3" x14ac:dyDescent="0.2">
      <c r="A4798" s="1">
        <v>4797</v>
      </c>
      <c r="B4798" s="4" t="s">
        <v>7384</v>
      </c>
      <c r="C4798" s="4" t="s">
        <v>3092</v>
      </c>
    </row>
    <row r="4799" spans="1:3" x14ac:dyDescent="0.2">
      <c r="A4799" s="1">
        <v>4798</v>
      </c>
      <c r="B4799" s="4" t="s">
        <v>7385</v>
      </c>
      <c r="C4799" s="4" t="s">
        <v>3092</v>
      </c>
    </row>
    <row r="4800" spans="1:3" x14ac:dyDescent="0.2">
      <c r="A4800" s="1">
        <v>4799</v>
      </c>
      <c r="B4800" s="4" t="s">
        <v>7386</v>
      </c>
      <c r="C4800" s="4" t="s">
        <v>3186</v>
      </c>
    </row>
    <row r="4801" spans="1:3" x14ac:dyDescent="0.2">
      <c r="A4801" s="1">
        <v>4800</v>
      </c>
      <c r="B4801" s="4" t="s">
        <v>7387</v>
      </c>
      <c r="C4801" s="4" t="s">
        <v>3092</v>
      </c>
    </row>
    <row r="4802" spans="1:3" x14ac:dyDescent="0.2">
      <c r="A4802" s="1">
        <v>4801</v>
      </c>
      <c r="B4802" s="4" t="s">
        <v>7388</v>
      </c>
      <c r="C4802" s="4" t="s">
        <v>3094</v>
      </c>
    </row>
    <row r="4803" spans="1:3" x14ac:dyDescent="0.2">
      <c r="A4803" s="1">
        <v>4802</v>
      </c>
      <c r="B4803" s="4" t="s">
        <v>7389</v>
      </c>
      <c r="C4803" s="4" t="s">
        <v>3066</v>
      </c>
    </row>
    <row r="4804" spans="1:3" x14ac:dyDescent="0.2">
      <c r="A4804" s="1">
        <v>4803</v>
      </c>
      <c r="B4804" s="4" t="s">
        <v>7390</v>
      </c>
      <c r="C4804" s="4" t="s">
        <v>3615</v>
      </c>
    </row>
    <row r="4805" spans="1:3" x14ac:dyDescent="0.2">
      <c r="A4805" s="1">
        <v>4804</v>
      </c>
      <c r="B4805" s="4" t="s">
        <v>7391</v>
      </c>
      <c r="C4805" s="4" t="s">
        <v>3822</v>
      </c>
    </row>
    <row r="4806" spans="1:3" x14ac:dyDescent="0.2">
      <c r="A4806" s="1">
        <v>4805</v>
      </c>
      <c r="B4806" s="4" t="s">
        <v>7392</v>
      </c>
      <c r="C4806" s="4" t="s">
        <v>3094</v>
      </c>
    </row>
    <row r="4807" spans="1:3" x14ac:dyDescent="0.2">
      <c r="A4807" s="1">
        <v>4806</v>
      </c>
      <c r="B4807" s="4" t="s">
        <v>7393</v>
      </c>
      <c r="C4807" s="4" t="s">
        <v>3114</v>
      </c>
    </row>
    <row r="4808" spans="1:3" x14ac:dyDescent="0.2">
      <c r="A4808" s="1">
        <v>4807</v>
      </c>
      <c r="B4808" s="4" t="s">
        <v>7394</v>
      </c>
      <c r="C4808" s="4" t="s">
        <v>3110</v>
      </c>
    </row>
    <row r="4809" spans="1:3" x14ac:dyDescent="0.2">
      <c r="A4809" s="1">
        <v>4808</v>
      </c>
      <c r="B4809" s="4" t="s">
        <v>7395</v>
      </c>
      <c r="C4809" s="4" t="s">
        <v>7396</v>
      </c>
    </row>
    <row r="4810" spans="1:3" x14ac:dyDescent="0.2">
      <c r="A4810" s="1">
        <v>4809</v>
      </c>
      <c r="B4810" s="4" t="s">
        <v>7397</v>
      </c>
      <c r="C4810" s="4" t="s">
        <v>3100</v>
      </c>
    </row>
    <row r="4811" spans="1:3" x14ac:dyDescent="0.2">
      <c r="A4811" s="1">
        <v>4810</v>
      </c>
      <c r="B4811" s="4" t="s">
        <v>7398</v>
      </c>
      <c r="C4811" s="4" t="s">
        <v>3100</v>
      </c>
    </row>
    <row r="4812" spans="1:3" x14ac:dyDescent="0.2">
      <c r="A4812" s="1">
        <v>4811</v>
      </c>
      <c r="B4812" s="4" t="s">
        <v>7399</v>
      </c>
      <c r="C4812" s="4" t="s">
        <v>3152</v>
      </c>
    </row>
    <row r="4813" spans="1:3" x14ac:dyDescent="0.2">
      <c r="A4813" s="1">
        <v>4812</v>
      </c>
      <c r="B4813" s="4" t="s">
        <v>7400</v>
      </c>
      <c r="C4813" s="4" t="s">
        <v>3110</v>
      </c>
    </row>
    <row r="4814" spans="1:3" x14ac:dyDescent="0.2">
      <c r="A4814" s="1">
        <v>4813</v>
      </c>
      <c r="B4814" s="4" t="s">
        <v>7401</v>
      </c>
      <c r="C4814" s="4" t="s">
        <v>3066</v>
      </c>
    </row>
    <row r="4815" spans="1:3" x14ac:dyDescent="0.2">
      <c r="A4815" s="1">
        <v>4814</v>
      </c>
      <c r="B4815" s="4" t="s">
        <v>7402</v>
      </c>
      <c r="C4815" s="4" t="s">
        <v>3739</v>
      </c>
    </row>
    <row r="4816" spans="1:3" x14ac:dyDescent="0.2">
      <c r="A4816" s="1">
        <v>4815</v>
      </c>
      <c r="B4816" s="4" t="s">
        <v>7403</v>
      </c>
      <c r="C4816" s="4" t="s">
        <v>3186</v>
      </c>
    </row>
    <row r="4817" spans="1:3" x14ac:dyDescent="0.2">
      <c r="A4817" s="1">
        <v>4816</v>
      </c>
      <c r="B4817" s="4" t="s">
        <v>7404</v>
      </c>
      <c r="C4817" s="4" t="s">
        <v>3094</v>
      </c>
    </row>
    <row r="4818" spans="1:3" x14ac:dyDescent="0.2">
      <c r="A4818" s="1">
        <v>4817</v>
      </c>
      <c r="B4818" s="4" t="s">
        <v>7405</v>
      </c>
      <c r="C4818" s="4" t="s">
        <v>3189</v>
      </c>
    </row>
    <row r="4819" spans="1:3" x14ac:dyDescent="0.2">
      <c r="A4819" s="1">
        <v>4818</v>
      </c>
      <c r="B4819" s="4" t="s">
        <v>7405</v>
      </c>
      <c r="C4819" s="4" t="s">
        <v>3379</v>
      </c>
    </row>
    <row r="4820" spans="1:3" x14ac:dyDescent="0.2">
      <c r="A4820" s="1">
        <v>4819</v>
      </c>
      <c r="B4820" s="4" t="s">
        <v>7406</v>
      </c>
      <c r="C4820" s="4" t="s">
        <v>3092</v>
      </c>
    </row>
    <row r="4821" spans="1:3" x14ac:dyDescent="0.2">
      <c r="A4821" s="1">
        <v>4820</v>
      </c>
      <c r="B4821" s="4" t="s">
        <v>7407</v>
      </c>
      <c r="C4821" s="4" t="s">
        <v>3475</v>
      </c>
    </row>
    <row r="4822" spans="1:3" x14ac:dyDescent="0.2">
      <c r="A4822" s="1">
        <v>4821</v>
      </c>
      <c r="B4822" s="4" t="s">
        <v>7408</v>
      </c>
      <c r="C4822" s="4" t="s">
        <v>3186</v>
      </c>
    </row>
    <row r="4823" spans="1:3" x14ac:dyDescent="0.2">
      <c r="A4823" s="1">
        <v>4822</v>
      </c>
      <c r="B4823" s="4" t="s">
        <v>7409</v>
      </c>
      <c r="C4823" s="4" t="s">
        <v>3124</v>
      </c>
    </row>
    <row r="4824" spans="1:3" x14ac:dyDescent="0.2">
      <c r="A4824" s="1">
        <v>4823</v>
      </c>
      <c r="B4824" s="4" t="s">
        <v>7410</v>
      </c>
      <c r="C4824" s="4" t="s">
        <v>3110</v>
      </c>
    </row>
    <row r="4825" spans="1:3" x14ac:dyDescent="0.2">
      <c r="A4825" s="1">
        <v>4824</v>
      </c>
      <c r="B4825" s="4" t="s">
        <v>7411</v>
      </c>
      <c r="C4825" s="4" t="s">
        <v>3186</v>
      </c>
    </row>
    <row r="4826" spans="1:3" x14ac:dyDescent="0.2">
      <c r="A4826" s="1">
        <v>4825</v>
      </c>
      <c r="B4826" s="4" t="s">
        <v>7412</v>
      </c>
      <c r="C4826" s="4" t="s">
        <v>3376</v>
      </c>
    </row>
    <row r="4827" spans="1:3" x14ac:dyDescent="0.2">
      <c r="A4827" s="1">
        <v>4826</v>
      </c>
      <c r="B4827" s="4" t="s">
        <v>7413</v>
      </c>
      <c r="C4827" s="4" t="s">
        <v>3110</v>
      </c>
    </row>
    <row r="4828" spans="1:3" x14ac:dyDescent="0.2">
      <c r="A4828" s="1">
        <v>4827</v>
      </c>
      <c r="B4828" s="4" t="s">
        <v>7414</v>
      </c>
      <c r="C4828" s="4" t="s">
        <v>4006</v>
      </c>
    </row>
    <row r="4829" spans="1:3" x14ac:dyDescent="0.2">
      <c r="A4829" s="1">
        <v>4828</v>
      </c>
      <c r="B4829" s="4" t="s">
        <v>7415</v>
      </c>
      <c r="C4829" s="4" t="s">
        <v>7416</v>
      </c>
    </row>
    <row r="4830" spans="1:3" x14ac:dyDescent="0.2">
      <c r="A4830" s="1">
        <v>4829</v>
      </c>
      <c r="B4830" s="4" t="s">
        <v>7417</v>
      </c>
      <c r="C4830" s="4" t="s">
        <v>3069</v>
      </c>
    </row>
    <row r="4831" spans="1:3" x14ac:dyDescent="0.2">
      <c r="A4831" s="1">
        <v>4830</v>
      </c>
      <c r="B4831" s="4" t="s">
        <v>7418</v>
      </c>
      <c r="C4831" s="4" t="s">
        <v>3186</v>
      </c>
    </row>
    <row r="4832" spans="1:3" x14ac:dyDescent="0.2">
      <c r="A4832" s="1">
        <v>4831</v>
      </c>
      <c r="B4832" s="4" t="s">
        <v>7419</v>
      </c>
      <c r="C4832" s="4" t="s">
        <v>3124</v>
      </c>
    </row>
    <row r="4833" spans="1:3" x14ac:dyDescent="0.2">
      <c r="A4833" s="1">
        <v>4832</v>
      </c>
      <c r="B4833" s="4" t="s">
        <v>7420</v>
      </c>
      <c r="C4833" s="4" t="s">
        <v>3120</v>
      </c>
    </row>
    <row r="4834" spans="1:3" x14ac:dyDescent="0.2">
      <c r="A4834" s="1">
        <v>4833</v>
      </c>
      <c r="B4834" s="4" t="s">
        <v>7421</v>
      </c>
      <c r="C4834" s="4" t="s">
        <v>3473</v>
      </c>
    </row>
    <row r="4835" spans="1:3" x14ac:dyDescent="0.2">
      <c r="A4835" s="1">
        <v>4834</v>
      </c>
      <c r="B4835" s="4" t="s">
        <v>7422</v>
      </c>
      <c r="C4835" s="4" t="s">
        <v>3421</v>
      </c>
    </row>
    <row r="4836" spans="1:3" x14ac:dyDescent="0.2">
      <c r="A4836" s="1">
        <v>4835</v>
      </c>
      <c r="B4836" s="4" t="s">
        <v>7423</v>
      </c>
      <c r="C4836" s="4" t="s">
        <v>3393</v>
      </c>
    </row>
    <row r="4837" spans="1:3" x14ac:dyDescent="0.2">
      <c r="A4837" s="1">
        <v>4836</v>
      </c>
      <c r="B4837" s="4" t="s">
        <v>7424</v>
      </c>
      <c r="C4837" s="4" t="s">
        <v>3142</v>
      </c>
    </row>
    <row r="4838" spans="1:3" x14ac:dyDescent="0.2">
      <c r="A4838" s="1">
        <v>4837</v>
      </c>
      <c r="B4838" s="4" t="s">
        <v>7425</v>
      </c>
      <c r="C4838" s="4" t="s">
        <v>3080</v>
      </c>
    </row>
    <row r="4839" spans="1:3" x14ac:dyDescent="0.2">
      <c r="A4839" s="1">
        <v>4838</v>
      </c>
      <c r="B4839" s="4" t="s">
        <v>7426</v>
      </c>
      <c r="C4839" s="4" t="s">
        <v>3128</v>
      </c>
    </row>
    <row r="4840" spans="1:3" x14ac:dyDescent="0.2">
      <c r="A4840" s="1">
        <v>4839</v>
      </c>
      <c r="B4840" s="4" t="s">
        <v>7427</v>
      </c>
      <c r="C4840" s="4" t="s">
        <v>3080</v>
      </c>
    </row>
    <row r="4841" spans="1:3" x14ac:dyDescent="0.2">
      <c r="A4841" s="1">
        <v>4840</v>
      </c>
      <c r="B4841" s="4" t="s">
        <v>7428</v>
      </c>
      <c r="C4841" s="4" t="s">
        <v>3146</v>
      </c>
    </row>
    <row r="4842" spans="1:3" x14ac:dyDescent="0.2">
      <c r="A4842" s="1">
        <v>4841</v>
      </c>
      <c r="B4842" s="4" t="s">
        <v>7429</v>
      </c>
      <c r="C4842" s="4" t="s">
        <v>3383</v>
      </c>
    </row>
    <row r="4843" spans="1:3" x14ac:dyDescent="0.2">
      <c r="A4843" s="1">
        <v>4842</v>
      </c>
      <c r="B4843" s="4" t="s">
        <v>7430</v>
      </c>
      <c r="C4843" s="4" t="s">
        <v>3074</v>
      </c>
    </row>
    <row r="4844" spans="1:3" x14ac:dyDescent="0.2">
      <c r="A4844" s="1">
        <v>4843</v>
      </c>
      <c r="B4844" s="4" t="s">
        <v>7431</v>
      </c>
      <c r="C4844" s="4" t="s">
        <v>3210</v>
      </c>
    </row>
    <row r="4845" spans="1:3" x14ac:dyDescent="0.2">
      <c r="A4845" s="1">
        <v>4844</v>
      </c>
      <c r="B4845" s="4" t="s">
        <v>7432</v>
      </c>
      <c r="C4845" s="4" t="s">
        <v>3615</v>
      </c>
    </row>
    <row r="4846" spans="1:3" x14ac:dyDescent="0.2">
      <c r="A4846" s="1">
        <v>4845</v>
      </c>
      <c r="B4846" s="4" t="s">
        <v>7433</v>
      </c>
      <c r="C4846" s="4" t="s">
        <v>3270</v>
      </c>
    </row>
    <row r="4847" spans="1:3" x14ac:dyDescent="0.2">
      <c r="A4847" s="1">
        <v>4846</v>
      </c>
      <c r="B4847" s="4" t="s">
        <v>7434</v>
      </c>
      <c r="C4847" s="4" t="s">
        <v>5431</v>
      </c>
    </row>
    <row r="4848" spans="1:3" x14ac:dyDescent="0.2">
      <c r="A4848" s="1">
        <v>4847</v>
      </c>
      <c r="B4848" s="4" t="s">
        <v>7435</v>
      </c>
      <c r="C4848" s="4" t="s">
        <v>3421</v>
      </c>
    </row>
    <row r="4849" spans="1:3" x14ac:dyDescent="0.2">
      <c r="A4849" s="1">
        <v>4848</v>
      </c>
      <c r="B4849" s="4" t="s">
        <v>7436</v>
      </c>
      <c r="C4849" s="4" t="s">
        <v>3142</v>
      </c>
    </row>
    <row r="4850" spans="1:3" x14ac:dyDescent="0.2">
      <c r="A4850" s="1">
        <v>4849</v>
      </c>
      <c r="B4850" s="4" t="s">
        <v>7437</v>
      </c>
      <c r="C4850" s="4" t="s">
        <v>3128</v>
      </c>
    </row>
    <row r="4851" spans="1:3" x14ac:dyDescent="0.2">
      <c r="A4851" s="1">
        <v>4850</v>
      </c>
      <c r="B4851" s="4" t="s">
        <v>7438</v>
      </c>
      <c r="C4851" s="4" t="s">
        <v>3076</v>
      </c>
    </row>
    <row r="4852" spans="1:3" x14ac:dyDescent="0.2">
      <c r="A4852" s="1">
        <v>4851</v>
      </c>
      <c r="B4852" s="4" t="s">
        <v>7439</v>
      </c>
      <c r="C4852" s="4" t="s">
        <v>3213</v>
      </c>
    </row>
    <row r="4853" spans="1:3" x14ac:dyDescent="0.2">
      <c r="A4853" s="1">
        <v>4852</v>
      </c>
      <c r="B4853" s="4" t="s">
        <v>7440</v>
      </c>
      <c r="C4853" s="4" t="s">
        <v>3092</v>
      </c>
    </row>
    <row r="4854" spans="1:3" x14ac:dyDescent="0.2">
      <c r="A4854" s="1">
        <v>4853</v>
      </c>
      <c r="B4854" s="4" t="s">
        <v>7441</v>
      </c>
      <c r="C4854" s="4" t="s">
        <v>3128</v>
      </c>
    </row>
    <row r="4855" spans="1:3" x14ac:dyDescent="0.2">
      <c r="A4855" s="1">
        <v>4854</v>
      </c>
      <c r="B4855" s="4" t="s">
        <v>7442</v>
      </c>
      <c r="C4855" s="4" t="s">
        <v>3124</v>
      </c>
    </row>
    <row r="4856" spans="1:3" x14ac:dyDescent="0.2">
      <c r="A4856" s="1">
        <v>4855</v>
      </c>
      <c r="B4856" s="4" t="s">
        <v>7443</v>
      </c>
      <c r="C4856" s="4" t="s">
        <v>3124</v>
      </c>
    </row>
    <row r="4857" spans="1:3" x14ac:dyDescent="0.2">
      <c r="A4857" s="1">
        <v>4856</v>
      </c>
      <c r="B4857" s="4" t="s">
        <v>7444</v>
      </c>
      <c r="C4857" s="4" t="s">
        <v>3120</v>
      </c>
    </row>
    <row r="4858" spans="1:3" x14ac:dyDescent="0.2">
      <c r="A4858" s="1">
        <v>4857</v>
      </c>
      <c r="B4858" s="4" t="s">
        <v>7445</v>
      </c>
      <c r="C4858" s="4" t="s">
        <v>3092</v>
      </c>
    </row>
    <row r="4859" spans="1:3" x14ac:dyDescent="0.2">
      <c r="A4859" s="1">
        <v>4858</v>
      </c>
      <c r="B4859" s="4" t="s">
        <v>7446</v>
      </c>
      <c r="C4859" s="4" t="s">
        <v>4841</v>
      </c>
    </row>
    <row r="4860" spans="1:3" x14ac:dyDescent="0.2">
      <c r="A4860" s="1">
        <v>4859</v>
      </c>
      <c r="B4860" s="4" t="s">
        <v>7447</v>
      </c>
      <c r="C4860" s="4" t="s">
        <v>5170</v>
      </c>
    </row>
    <row r="4861" spans="1:3" x14ac:dyDescent="0.2">
      <c r="A4861" s="1">
        <v>4860</v>
      </c>
      <c r="B4861" s="4" t="s">
        <v>7448</v>
      </c>
      <c r="C4861" s="4" t="s">
        <v>3205</v>
      </c>
    </row>
    <row r="4862" spans="1:3" x14ac:dyDescent="0.2">
      <c r="A4862" s="1">
        <v>4861</v>
      </c>
      <c r="B4862" s="4" t="s">
        <v>7448</v>
      </c>
      <c r="C4862" s="4" t="s">
        <v>3094</v>
      </c>
    </row>
    <row r="4863" spans="1:3" x14ac:dyDescent="0.2">
      <c r="A4863" s="1">
        <v>4862</v>
      </c>
      <c r="B4863" s="4" t="s">
        <v>7449</v>
      </c>
      <c r="C4863" s="4" t="s">
        <v>3120</v>
      </c>
    </row>
    <row r="4864" spans="1:3" x14ac:dyDescent="0.2">
      <c r="A4864" s="1">
        <v>4863</v>
      </c>
      <c r="B4864" s="4" t="s">
        <v>7450</v>
      </c>
      <c r="C4864" s="4" t="s">
        <v>3152</v>
      </c>
    </row>
    <row r="4865" spans="1:3" x14ac:dyDescent="0.2">
      <c r="A4865" s="1">
        <v>4864</v>
      </c>
      <c r="B4865" s="4" t="s">
        <v>7451</v>
      </c>
      <c r="C4865" s="4" t="s">
        <v>3122</v>
      </c>
    </row>
    <row r="4866" spans="1:3" x14ac:dyDescent="0.2">
      <c r="A4866" s="1">
        <v>4865</v>
      </c>
      <c r="B4866" s="4" t="s">
        <v>7451</v>
      </c>
      <c r="C4866" s="4" t="s">
        <v>3231</v>
      </c>
    </row>
    <row r="4867" spans="1:3" x14ac:dyDescent="0.2">
      <c r="A4867" s="1">
        <v>4866</v>
      </c>
      <c r="B4867" s="4" t="s">
        <v>7452</v>
      </c>
      <c r="C4867" s="4" t="s">
        <v>3384</v>
      </c>
    </row>
    <row r="4868" spans="1:3" x14ac:dyDescent="0.2">
      <c r="A4868" s="1">
        <v>4867</v>
      </c>
      <c r="B4868" s="4" t="s">
        <v>7453</v>
      </c>
      <c r="C4868" s="4" t="s">
        <v>3074</v>
      </c>
    </row>
    <row r="4869" spans="1:3" x14ac:dyDescent="0.2">
      <c r="A4869" s="1">
        <v>4868</v>
      </c>
      <c r="B4869" s="4" t="s">
        <v>7454</v>
      </c>
      <c r="C4869" s="4" t="s">
        <v>3224</v>
      </c>
    </row>
    <row r="4870" spans="1:3" x14ac:dyDescent="0.2">
      <c r="A4870" s="1">
        <v>4869</v>
      </c>
      <c r="B4870" s="4" t="s">
        <v>7455</v>
      </c>
      <c r="C4870" s="4" t="s">
        <v>3076</v>
      </c>
    </row>
    <row r="4871" spans="1:3" x14ac:dyDescent="0.2">
      <c r="A4871" s="1">
        <v>4870</v>
      </c>
      <c r="B4871" s="4" t="s">
        <v>7456</v>
      </c>
      <c r="C4871" s="4" t="s">
        <v>3106</v>
      </c>
    </row>
    <row r="4872" spans="1:3" x14ac:dyDescent="0.2">
      <c r="A4872" s="1">
        <v>4871</v>
      </c>
      <c r="B4872" s="4" t="s">
        <v>7457</v>
      </c>
      <c r="C4872" s="4" t="s">
        <v>3739</v>
      </c>
    </row>
    <row r="4873" spans="1:3" x14ac:dyDescent="0.2">
      <c r="A4873" s="1">
        <v>4872</v>
      </c>
      <c r="B4873" s="4" t="s">
        <v>7458</v>
      </c>
      <c r="C4873" s="4" t="s">
        <v>3128</v>
      </c>
    </row>
    <row r="4874" spans="1:3" x14ac:dyDescent="0.2">
      <c r="A4874" s="1">
        <v>4873</v>
      </c>
      <c r="B4874" s="4" t="s">
        <v>7459</v>
      </c>
      <c r="C4874" s="4" t="s">
        <v>4698</v>
      </c>
    </row>
    <row r="4875" spans="1:3" x14ac:dyDescent="0.2">
      <c r="A4875" s="1">
        <v>4874</v>
      </c>
      <c r="B4875" s="4" t="s">
        <v>7460</v>
      </c>
      <c r="C4875" s="4" t="s">
        <v>7461</v>
      </c>
    </row>
    <row r="4876" spans="1:3" x14ac:dyDescent="0.2">
      <c r="A4876" s="1">
        <v>4875</v>
      </c>
      <c r="B4876" s="4" t="s">
        <v>7462</v>
      </c>
      <c r="C4876" s="4" t="s">
        <v>3092</v>
      </c>
    </row>
    <row r="4877" spans="1:3" x14ac:dyDescent="0.2">
      <c r="A4877" s="1">
        <v>4876</v>
      </c>
      <c r="B4877" s="4" t="s">
        <v>7463</v>
      </c>
      <c r="C4877" s="4" t="s">
        <v>3092</v>
      </c>
    </row>
    <row r="4878" spans="1:3" x14ac:dyDescent="0.2">
      <c r="A4878" s="1">
        <v>4877</v>
      </c>
      <c r="B4878" s="4" t="s">
        <v>7464</v>
      </c>
      <c r="C4878" s="4" t="s">
        <v>3750</v>
      </c>
    </row>
    <row r="4879" spans="1:3" x14ac:dyDescent="0.2">
      <c r="A4879" s="1">
        <v>4878</v>
      </c>
      <c r="B4879" s="4" t="s">
        <v>7465</v>
      </c>
      <c r="C4879" s="4" t="s">
        <v>3100</v>
      </c>
    </row>
    <row r="4880" spans="1:3" x14ac:dyDescent="0.2">
      <c r="A4880" s="1">
        <v>4879</v>
      </c>
      <c r="B4880" s="4" t="s">
        <v>7466</v>
      </c>
      <c r="C4880" s="4" t="s">
        <v>3930</v>
      </c>
    </row>
    <row r="4881" spans="1:3" x14ac:dyDescent="0.2">
      <c r="A4881" s="1">
        <v>4880</v>
      </c>
      <c r="B4881" s="4" t="s">
        <v>7467</v>
      </c>
      <c r="C4881" s="4" t="s">
        <v>6616</v>
      </c>
    </row>
    <row r="4882" spans="1:3" x14ac:dyDescent="0.2">
      <c r="A4882" s="1">
        <v>4881</v>
      </c>
      <c r="B4882" s="4" t="s">
        <v>7468</v>
      </c>
      <c r="C4882" s="4" t="s">
        <v>4930</v>
      </c>
    </row>
    <row r="4883" spans="1:3" x14ac:dyDescent="0.2">
      <c r="A4883" s="1">
        <v>4882</v>
      </c>
      <c r="B4883" s="4" t="s">
        <v>7468</v>
      </c>
      <c r="C4883" s="4" t="s">
        <v>3408</v>
      </c>
    </row>
    <row r="4884" spans="1:3" x14ac:dyDescent="0.2">
      <c r="A4884" s="1">
        <v>4883</v>
      </c>
      <c r="B4884" s="4" t="s">
        <v>7469</v>
      </c>
      <c r="C4884" s="4" t="s">
        <v>3189</v>
      </c>
    </row>
    <row r="4885" spans="1:3" x14ac:dyDescent="0.2">
      <c r="A4885" s="1">
        <v>4884</v>
      </c>
      <c r="B4885" s="4" t="s">
        <v>7469</v>
      </c>
      <c r="C4885" s="4" t="s">
        <v>3110</v>
      </c>
    </row>
    <row r="4886" spans="1:3" x14ac:dyDescent="0.2">
      <c r="A4886" s="1">
        <v>4885</v>
      </c>
      <c r="B4886" s="4" t="s">
        <v>7470</v>
      </c>
      <c r="C4886" s="4" t="s">
        <v>3724</v>
      </c>
    </row>
    <row r="4887" spans="1:3" x14ac:dyDescent="0.2">
      <c r="A4887" s="1">
        <v>4886</v>
      </c>
      <c r="B4887" s="4" t="s">
        <v>7471</v>
      </c>
      <c r="C4887" s="4" t="s">
        <v>3097</v>
      </c>
    </row>
    <row r="4888" spans="1:3" x14ac:dyDescent="0.2">
      <c r="A4888" s="1">
        <v>4887</v>
      </c>
      <c r="B4888" s="4" t="s">
        <v>7471</v>
      </c>
      <c r="C4888" s="4" t="s">
        <v>3725</v>
      </c>
    </row>
    <row r="4889" spans="1:3" x14ac:dyDescent="0.2">
      <c r="A4889" s="1">
        <v>4888</v>
      </c>
      <c r="B4889" s="4" t="s">
        <v>7472</v>
      </c>
      <c r="C4889" s="4" t="s">
        <v>3094</v>
      </c>
    </row>
    <row r="4890" spans="1:3" x14ac:dyDescent="0.2">
      <c r="A4890" s="1">
        <v>4889</v>
      </c>
      <c r="B4890" s="4" t="s">
        <v>7473</v>
      </c>
      <c r="C4890" s="4" t="s">
        <v>3122</v>
      </c>
    </row>
    <row r="4891" spans="1:3" x14ac:dyDescent="0.2">
      <c r="A4891" s="1">
        <v>4890</v>
      </c>
      <c r="B4891" s="4" t="s">
        <v>7474</v>
      </c>
      <c r="C4891" s="4" t="s">
        <v>3517</v>
      </c>
    </row>
    <row r="4892" spans="1:3" x14ac:dyDescent="0.2">
      <c r="A4892" s="1">
        <v>4891</v>
      </c>
      <c r="B4892" s="4" t="s">
        <v>7474</v>
      </c>
      <c r="C4892" s="4" t="s">
        <v>3866</v>
      </c>
    </row>
    <row r="4893" spans="1:3" x14ac:dyDescent="0.2">
      <c r="A4893" s="1">
        <v>4892</v>
      </c>
      <c r="B4893" s="4" t="s">
        <v>7475</v>
      </c>
      <c r="C4893" s="4" t="s">
        <v>3122</v>
      </c>
    </row>
    <row r="4894" spans="1:3" x14ac:dyDescent="0.2">
      <c r="A4894" s="1">
        <v>4893</v>
      </c>
      <c r="B4894" s="4" t="s">
        <v>7475</v>
      </c>
      <c r="C4894" s="4" t="s">
        <v>3110</v>
      </c>
    </row>
    <row r="4895" spans="1:3" x14ac:dyDescent="0.2">
      <c r="A4895" s="1">
        <v>4894</v>
      </c>
      <c r="B4895" s="4" t="s">
        <v>7476</v>
      </c>
      <c r="C4895" s="4" t="s">
        <v>3092</v>
      </c>
    </row>
    <row r="4896" spans="1:3" x14ac:dyDescent="0.2">
      <c r="A4896" s="1">
        <v>4895</v>
      </c>
      <c r="B4896" s="4" t="s">
        <v>7477</v>
      </c>
      <c r="C4896" s="4" t="s">
        <v>3120</v>
      </c>
    </row>
    <row r="4897" spans="1:3" x14ac:dyDescent="0.2">
      <c r="A4897" s="1">
        <v>4896</v>
      </c>
      <c r="B4897" s="4" t="s">
        <v>7477</v>
      </c>
      <c r="C4897" s="4" t="s">
        <v>3245</v>
      </c>
    </row>
    <row r="4898" spans="1:3" x14ac:dyDescent="0.2">
      <c r="A4898" s="1">
        <v>4897</v>
      </c>
      <c r="B4898" s="4" t="s">
        <v>7477</v>
      </c>
      <c r="C4898" s="4" t="s">
        <v>7478</v>
      </c>
    </row>
    <row r="4899" spans="1:3" x14ac:dyDescent="0.2">
      <c r="A4899" s="1">
        <v>4898</v>
      </c>
      <c r="B4899" s="4" t="s">
        <v>7477</v>
      </c>
      <c r="C4899" s="4" t="s">
        <v>3110</v>
      </c>
    </row>
    <row r="4900" spans="1:3" x14ac:dyDescent="0.2">
      <c r="A4900" s="1">
        <v>4899</v>
      </c>
      <c r="B4900" s="4" t="s">
        <v>7477</v>
      </c>
      <c r="C4900" s="4" t="s">
        <v>3114</v>
      </c>
    </row>
    <row r="4901" spans="1:3" x14ac:dyDescent="0.2">
      <c r="A4901" s="1">
        <v>4900</v>
      </c>
      <c r="B4901" s="4" t="s">
        <v>7477</v>
      </c>
      <c r="C4901" s="4" t="s">
        <v>3213</v>
      </c>
    </row>
    <row r="4902" spans="1:3" x14ac:dyDescent="0.2">
      <c r="A4902" s="1">
        <v>4901</v>
      </c>
      <c r="B4902" s="4" t="s">
        <v>7477</v>
      </c>
      <c r="C4902" s="4" t="s">
        <v>3146</v>
      </c>
    </row>
    <row r="4903" spans="1:3" x14ac:dyDescent="0.2">
      <c r="A4903" s="1">
        <v>4902</v>
      </c>
      <c r="B4903" s="4" t="s">
        <v>7477</v>
      </c>
      <c r="C4903" s="4" t="s">
        <v>6657</v>
      </c>
    </row>
    <row r="4904" spans="1:3" x14ac:dyDescent="0.2">
      <c r="A4904" s="1">
        <v>4903</v>
      </c>
      <c r="B4904" s="4" t="s">
        <v>7479</v>
      </c>
      <c r="C4904" s="4" t="s">
        <v>5271</v>
      </c>
    </row>
    <row r="4905" spans="1:3" x14ac:dyDescent="0.2">
      <c r="A4905" s="1">
        <v>4904</v>
      </c>
      <c r="B4905" s="4" t="s">
        <v>7480</v>
      </c>
      <c r="C4905" s="4" t="s">
        <v>3138</v>
      </c>
    </row>
    <row r="4906" spans="1:3" x14ac:dyDescent="0.2">
      <c r="A4906" s="1">
        <v>4905</v>
      </c>
      <c r="B4906" s="4" t="s">
        <v>7481</v>
      </c>
      <c r="C4906" s="4" t="s">
        <v>4397</v>
      </c>
    </row>
    <row r="4907" spans="1:3" x14ac:dyDescent="0.2">
      <c r="A4907" s="1">
        <v>4906</v>
      </c>
      <c r="B4907" s="4" t="s">
        <v>7482</v>
      </c>
      <c r="C4907" s="4" t="s">
        <v>3086</v>
      </c>
    </row>
    <row r="4908" spans="1:3" x14ac:dyDescent="0.2">
      <c r="A4908" s="1">
        <v>4907</v>
      </c>
      <c r="B4908" s="4" t="s">
        <v>7483</v>
      </c>
      <c r="C4908" s="4" t="s">
        <v>7484</v>
      </c>
    </row>
    <row r="4909" spans="1:3" x14ac:dyDescent="0.2">
      <c r="A4909" s="1">
        <v>4908</v>
      </c>
      <c r="B4909" s="4" t="s">
        <v>7485</v>
      </c>
      <c r="C4909" s="4" t="s">
        <v>3100</v>
      </c>
    </row>
    <row r="4910" spans="1:3" x14ac:dyDescent="0.2">
      <c r="A4910" s="1">
        <v>4909</v>
      </c>
      <c r="B4910" s="4" t="s">
        <v>7486</v>
      </c>
      <c r="C4910" s="4" t="s">
        <v>3245</v>
      </c>
    </row>
    <row r="4911" spans="1:3" x14ac:dyDescent="0.2">
      <c r="A4911" s="1">
        <v>4910</v>
      </c>
      <c r="B4911" s="4" t="s">
        <v>7486</v>
      </c>
      <c r="C4911" s="4" t="s">
        <v>3337</v>
      </c>
    </row>
    <row r="4912" spans="1:3" x14ac:dyDescent="0.2">
      <c r="A4912" s="1">
        <v>4911</v>
      </c>
      <c r="B4912" s="4" t="s">
        <v>7487</v>
      </c>
      <c r="C4912" s="4" t="s">
        <v>3376</v>
      </c>
    </row>
    <row r="4913" spans="1:3" x14ac:dyDescent="0.2">
      <c r="A4913" s="1">
        <v>4912</v>
      </c>
      <c r="B4913" s="4" t="s">
        <v>7488</v>
      </c>
      <c r="C4913" s="4" t="s">
        <v>7489</v>
      </c>
    </row>
    <row r="4914" spans="1:3" x14ac:dyDescent="0.2">
      <c r="A4914" s="1">
        <v>4913</v>
      </c>
      <c r="B4914" s="4" t="s">
        <v>7490</v>
      </c>
      <c r="C4914" s="4" t="s">
        <v>3100</v>
      </c>
    </row>
    <row r="4915" spans="1:3" x14ac:dyDescent="0.2">
      <c r="A4915" s="1">
        <v>4914</v>
      </c>
      <c r="B4915" s="4" t="s">
        <v>7491</v>
      </c>
      <c r="C4915" s="4" t="s">
        <v>3930</v>
      </c>
    </row>
    <row r="4916" spans="1:3" x14ac:dyDescent="0.2">
      <c r="A4916" s="1">
        <v>4915</v>
      </c>
      <c r="B4916" s="4" t="s">
        <v>7492</v>
      </c>
      <c r="C4916" s="4" t="s">
        <v>3186</v>
      </c>
    </row>
    <row r="4917" spans="1:3" x14ac:dyDescent="0.2">
      <c r="A4917" s="1">
        <v>4916</v>
      </c>
      <c r="B4917" s="4" t="s">
        <v>7493</v>
      </c>
      <c r="C4917" s="4" t="s">
        <v>3650</v>
      </c>
    </row>
    <row r="4918" spans="1:3" x14ac:dyDescent="0.2">
      <c r="A4918" s="1">
        <v>4917</v>
      </c>
      <c r="B4918" s="4" t="s">
        <v>7494</v>
      </c>
      <c r="C4918" s="4" t="s">
        <v>3092</v>
      </c>
    </row>
    <row r="4919" spans="1:3" x14ac:dyDescent="0.2">
      <c r="A4919" s="1">
        <v>4918</v>
      </c>
      <c r="B4919" s="4" t="s">
        <v>7495</v>
      </c>
      <c r="C4919" s="4" t="s">
        <v>3110</v>
      </c>
    </row>
    <row r="4920" spans="1:3" x14ac:dyDescent="0.2">
      <c r="A4920" s="1">
        <v>4919</v>
      </c>
      <c r="B4920" s="4" t="s">
        <v>7496</v>
      </c>
      <c r="C4920" s="4" t="s">
        <v>3094</v>
      </c>
    </row>
    <row r="4921" spans="1:3" x14ac:dyDescent="0.2">
      <c r="A4921" s="1">
        <v>4920</v>
      </c>
      <c r="B4921" s="4" t="s">
        <v>7497</v>
      </c>
      <c r="C4921" s="4" t="s">
        <v>3110</v>
      </c>
    </row>
    <row r="4922" spans="1:3" x14ac:dyDescent="0.2">
      <c r="A4922" s="1">
        <v>4921</v>
      </c>
      <c r="B4922" s="4" t="s">
        <v>7498</v>
      </c>
      <c r="C4922" s="4" t="s">
        <v>3066</v>
      </c>
    </row>
    <row r="4923" spans="1:3" x14ac:dyDescent="0.2">
      <c r="A4923" s="1">
        <v>4922</v>
      </c>
      <c r="B4923" s="4" t="s">
        <v>7499</v>
      </c>
      <c r="C4923" s="4" t="s">
        <v>3186</v>
      </c>
    </row>
    <row r="4924" spans="1:3" x14ac:dyDescent="0.2">
      <c r="A4924" s="1">
        <v>4923</v>
      </c>
      <c r="B4924" s="4" t="s">
        <v>7500</v>
      </c>
      <c r="C4924" s="4" t="s">
        <v>3106</v>
      </c>
    </row>
    <row r="4925" spans="1:3" x14ac:dyDescent="0.2">
      <c r="A4925" s="1">
        <v>4924</v>
      </c>
      <c r="B4925" s="4" t="s">
        <v>7501</v>
      </c>
      <c r="C4925" s="4" t="s">
        <v>3074</v>
      </c>
    </row>
    <row r="4926" spans="1:3" x14ac:dyDescent="0.2">
      <c r="A4926" s="1">
        <v>4925</v>
      </c>
      <c r="B4926" s="4" t="s">
        <v>7502</v>
      </c>
      <c r="C4926" s="4" t="s">
        <v>3186</v>
      </c>
    </row>
    <row r="4927" spans="1:3" x14ac:dyDescent="0.2">
      <c r="A4927" s="1">
        <v>4926</v>
      </c>
      <c r="B4927" s="4" t="s">
        <v>7503</v>
      </c>
      <c r="C4927" s="4" t="s">
        <v>3120</v>
      </c>
    </row>
    <row r="4928" spans="1:3" x14ac:dyDescent="0.2">
      <c r="A4928" s="1">
        <v>4927</v>
      </c>
      <c r="B4928" s="4" t="s">
        <v>7504</v>
      </c>
      <c r="C4928" s="4" t="s">
        <v>3094</v>
      </c>
    </row>
    <row r="4929" spans="1:3" x14ac:dyDescent="0.2">
      <c r="A4929" s="1">
        <v>4928</v>
      </c>
      <c r="B4929" s="4" t="s">
        <v>7504</v>
      </c>
      <c r="C4929" s="4" t="s">
        <v>3285</v>
      </c>
    </row>
    <row r="4930" spans="1:3" x14ac:dyDescent="0.2">
      <c r="A4930" s="1">
        <v>4929</v>
      </c>
      <c r="B4930" s="4" t="s">
        <v>7505</v>
      </c>
      <c r="C4930" s="4" t="s">
        <v>3142</v>
      </c>
    </row>
    <row r="4931" spans="1:3" x14ac:dyDescent="0.2">
      <c r="A4931" s="1">
        <v>4930</v>
      </c>
      <c r="B4931" s="4" t="s">
        <v>7506</v>
      </c>
      <c r="C4931" s="4" t="s">
        <v>3092</v>
      </c>
    </row>
    <row r="4932" spans="1:3" x14ac:dyDescent="0.2">
      <c r="A4932" s="1">
        <v>4931</v>
      </c>
      <c r="B4932" s="4" t="s">
        <v>7506</v>
      </c>
      <c r="C4932" s="4" t="s">
        <v>3566</v>
      </c>
    </row>
    <row r="4933" spans="1:3" x14ac:dyDescent="0.2">
      <c r="A4933" s="1">
        <v>4932</v>
      </c>
      <c r="B4933" s="4" t="s">
        <v>7507</v>
      </c>
      <c r="C4933" s="4" t="s">
        <v>4104</v>
      </c>
    </row>
    <row r="4934" spans="1:3" x14ac:dyDescent="0.2">
      <c r="A4934" s="1">
        <v>4933</v>
      </c>
      <c r="B4934" s="4" t="s">
        <v>7508</v>
      </c>
      <c r="C4934" s="4" t="s">
        <v>3181</v>
      </c>
    </row>
    <row r="4935" spans="1:3" x14ac:dyDescent="0.2">
      <c r="A4935" s="1">
        <v>4934</v>
      </c>
      <c r="B4935" s="4" t="s">
        <v>7509</v>
      </c>
      <c r="C4935" s="4" t="s">
        <v>3128</v>
      </c>
    </row>
    <row r="4936" spans="1:3" x14ac:dyDescent="0.2">
      <c r="A4936" s="1">
        <v>4935</v>
      </c>
      <c r="B4936" s="4" t="s">
        <v>7510</v>
      </c>
      <c r="C4936" s="4" t="s">
        <v>3076</v>
      </c>
    </row>
    <row r="4937" spans="1:3" x14ac:dyDescent="0.2">
      <c r="A4937" s="1">
        <v>4936</v>
      </c>
      <c r="B4937" s="4" t="s">
        <v>7511</v>
      </c>
      <c r="C4937" s="4" t="s">
        <v>4170</v>
      </c>
    </row>
    <row r="4938" spans="1:3" x14ac:dyDescent="0.2">
      <c r="A4938" s="1">
        <v>4937</v>
      </c>
      <c r="B4938" s="4" t="s">
        <v>7512</v>
      </c>
      <c r="C4938" s="4" t="s">
        <v>3128</v>
      </c>
    </row>
    <row r="4939" spans="1:3" x14ac:dyDescent="0.2">
      <c r="A4939" s="1">
        <v>4938</v>
      </c>
      <c r="B4939" s="4" t="s">
        <v>7513</v>
      </c>
      <c r="C4939" s="4" t="s">
        <v>3074</v>
      </c>
    </row>
    <row r="4940" spans="1:3" x14ac:dyDescent="0.2">
      <c r="A4940" s="1">
        <v>4939</v>
      </c>
      <c r="B4940" s="4" t="s">
        <v>7514</v>
      </c>
      <c r="C4940" s="4" t="s">
        <v>3120</v>
      </c>
    </row>
    <row r="4941" spans="1:3" x14ac:dyDescent="0.2">
      <c r="A4941" s="1">
        <v>4940</v>
      </c>
      <c r="B4941" s="4" t="s">
        <v>7515</v>
      </c>
      <c r="C4941" s="4" t="s">
        <v>3249</v>
      </c>
    </row>
    <row r="4942" spans="1:3" x14ac:dyDescent="0.2">
      <c r="A4942" s="1">
        <v>4941</v>
      </c>
      <c r="B4942" s="4" t="s">
        <v>7516</v>
      </c>
      <c r="C4942" s="4" t="s">
        <v>3094</v>
      </c>
    </row>
    <row r="4943" spans="1:3" x14ac:dyDescent="0.2">
      <c r="A4943" s="1">
        <v>4942</v>
      </c>
      <c r="B4943" s="4" t="s">
        <v>7517</v>
      </c>
      <c r="C4943" s="4" t="s">
        <v>3092</v>
      </c>
    </row>
    <row r="4944" spans="1:3" x14ac:dyDescent="0.2">
      <c r="A4944" s="1">
        <v>4943</v>
      </c>
      <c r="B4944" s="4" t="s">
        <v>7518</v>
      </c>
      <c r="C4944" s="4" t="s">
        <v>3186</v>
      </c>
    </row>
    <row r="4945" spans="1:3" x14ac:dyDescent="0.2">
      <c r="A4945" s="1">
        <v>4944</v>
      </c>
      <c r="B4945" s="4" t="s">
        <v>7519</v>
      </c>
      <c r="C4945" s="4" t="s">
        <v>3146</v>
      </c>
    </row>
    <row r="4946" spans="1:3" x14ac:dyDescent="0.2">
      <c r="A4946" s="1">
        <v>4945</v>
      </c>
      <c r="B4946" s="4" t="s">
        <v>7520</v>
      </c>
      <c r="C4946" s="4" t="s">
        <v>7416</v>
      </c>
    </row>
    <row r="4947" spans="1:3" x14ac:dyDescent="0.2">
      <c r="A4947" s="1">
        <v>4946</v>
      </c>
      <c r="B4947" s="4" t="s">
        <v>7521</v>
      </c>
      <c r="C4947" s="4" t="s">
        <v>3110</v>
      </c>
    </row>
    <row r="4948" spans="1:3" x14ac:dyDescent="0.2">
      <c r="A4948" s="1">
        <v>4947</v>
      </c>
      <c r="B4948" s="4" t="s">
        <v>7521</v>
      </c>
      <c r="C4948" s="4" t="s">
        <v>3424</v>
      </c>
    </row>
    <row r="4949" spans="1:3" x14ac:dyDescent="0.2">
      <c r="A4949" s="1">
        <v>4948</v>
      </c>
      <c r="B4949" s="4" t="s">
        <v>7522</v>
      </c>
      <c r="C4949" s="4" t="s">
        <v>3146</v>
      </c>
    </row>
    <row r="4950" spans="1:3" x14ac:dyDescent="0.2">
      <c r="A4950" s="1">
        <v>4949</v>
      </c>
      <c r="B4950" s="4" t="s">
        <v>7523</v>
      </c>
      <c r="C4950" s="4" t="s">
        <v>3146</v>
      </c>
    </row>
    <row r="4951" spans="1:3" x14ac:dyDescent="0.2">
      <c r="A4951" s="1">
        <v>4950</v>
      </c>
      <c r="B4951" s="4" t="s">
        <v>7524</v>
      </c>
      <c r="C4951" s="4" t="s">
        <v>3120</v>
      </c>
    </row>
    <row r="4952" spans="1:3" x14ac:dyDescent="0.2">
      <c r="A4952" s="1">
        <v>4951</v>
      </c>
      <c r="B4952" s="4" t="s">
        <v>7525</v>
      </c>
      <c r="C4952" s="4" t="s">
        <v>3142</v>
      </c>
    </row>
    <row r="4953" spans="1:3" x14ac:dyDescent="0.2">
      <c r="A4953" s="1">
        <v>4952</v>
      </c>
      <c r="B4953" s="4" t="s">
        <v>7526</v>
      </c>
      <c r="C4953" s="4" t="s">
        <v>3092</v>
      </c>
    </row>
    <row r="4954" spans="1:3" x14ac:dyDescent="0.2">
      <c r="A4954" s="1">
        <v>4953</v>
      </c>
      <c r="B4954" s="4" t="s">
        <v>7527</v>
      </c>
      <c r="C4954" s="4" t="s">
        <v>7528</v>
      </c>
    </row>
    <row r="4955" spans="1:3" x14ac:dyDescent="0.2">
      <c r="A4955" s="1">
        <v>4954</v>
      </c>
      <c r="B4955" s="4" t="s">
        <v>7529</v>
      </c>
      <c r="C4955" s="4" t="s">
        <v>4598</v>
      </c>
    </row>
    <row r="4956" spans="1:3" x14ac:dyDescent="0.2">
      <c r="A4956" s="1">
        <v>4955</v>
      </c>
      <c r="B4956" s="4" t="s">
        <v>7530</v>
      </c>
      <c r="C4956" s="4" t="s">
        <v>3094</v>
      </c>
    </row>
    <row r="4957" spans="1:3" x14ac:dyDescent="0.2">
      <c r="A4957" s="1">
        <v>4956</v>
      </c>
      <c r="B4957" s="4" t="s">
        <v>7531</v>
      </c>
      <c r="C4957" s="4" t="s">
        <v>3124</v>
      </c>
    </row>
    <row r="4958" spans="1:3" x14ac:dyDescent="0.2">
      <c r="A4958" s="1">
        <v>4957</v>
      </c>
      <c r="B4958" s="4" t="s">
        <v>7532</v>
      </c>
      <c r="C4958" s="4" t="s">
        <v>3094</v>
      </c>
    </row>
    <row r="4959" spans="1:3" x14ac:dyDescent="0.2">
      <c r="A4959" s="1">
        <v>4958</v>
      </c>
      <c r="B4959" s="4" t="s">
        <v>7533</v>
      </c>
      <c r="C4959" s="4" t="s">
        <v>3120</v>
      </c>
    </row>
    <row r="4960" spans="1:3" x14ac:dyDescent="0.2">
      <c r="A4960" s="1">
        <v>4959</v>
      </c>
      <c r="B4960" s="4" t="s">
        <v>7533</v>
      </c>
      <c r="C4960" s="4" t="s">
        <v>3074</v>
      </c>
    </row>
    <row r="4961" spans="1:3" x14ac:dyDescent="0.2">
      <c r="A4961" s="1">
        <v>4960</v>
      </c>
      <c r="B4961" s="4" t="s">
        <v>7533</v>
      </c>
      <c r="C4961" s="4" t="s">
        <v>3186</v>
      </c>
    </row>
    <row r="4962" spans="1:3" x14ac:dyDescent="0.2">
      <c r="A4962" s="1">
        <v>4961</v>
      </c>
      <c r="B4962" s="4" t="s">
        <v>7534</v>
      </c>
      <c r="C4962" s="4" t="s">
        <v>3122</v>
      </c>
    </row>
    <row r="4963" spans="1:3" x14ac:dyDescent="0.2">
      <c r="A4963" s="1">
        <v>4962</v>
      </c>
      <c r="B4963" s="4" t="s">
        <v>7535</v>
      </c>
      <c r="C4963" s="4" t="s">
        <v>3303</v>
      </c>
    </row>
    <row r="4964" spans="1:3" x14ac:dyDescent="0.2">
      <c r="A4964" s="1">
        <v>4963</v>
      </c>
      <c r="B4964" s="4" t="s">
        <v>7536</v>
      </c>
      <c r="C4964" s="4" t="s">
        <v>3092</v>
      </c>
    </row>
    <row r="4965" spans="1:3" x14ac:dyDescent="0.2">
      <c r="A4965" s="1">
        <v>4964</v>
      </c>
      <c r="B4965" s="4" t="s">
        <v>7537</v>
      </c>
      <c r="C4965" s="4" t="s">
        <v>3152</v>
      </c>
    </row>
    <row r="4966" spans="1:3" x14ac:dyDescent="0.2">
      <c r="A4966" s="1">
        <v>4965</v>
      </c>
      <c r="B4966" s="4" t="s">
        <v>7538</v>
      </c>
      <c r="C4966" s="4" t="s">
        <v>3124</v>
      </c>
    </row>
    <row r="4967" spans="1:3" x14ac:dyDescent="0.2">
      <c r="A4967" s="1">
        <v>4966</v>
      </c>
      <c r="B4967" s="4" t="s">
        <v>7539</v>
      </c>
      <c r="C4967" s="4" t="s">
        <v>3084</v>
      </c>
    </row>
    <row r="4968" spans="1:3" x14ac:dyDescent="0.2">
      <c r="A4968" s="1">
        <v>4967</v>
      </c>
      <c r="B4968" s="4" t="s">
        <v>7539</v>
      </c>
      <c r="C4968" s="4" t="s">
        <v>4171</v>
      </c>
    </row>
    <row r="4969" spans="1:3" x14ac:dyDescent="0.2">
      <c r="A4969" s="1">
        <v>4968</v>
      </c>
      <c r="B4969" s="4" t="s">
        <v>7539</v>
      </c>
      <c r="C4969" s="4" t="s">
        <v>3066</v>
      </c>
    </row>
    <row r="4970" spans="1:3" x14ac:dyDescent="0.2">
      <c r="A4970" s="1">
        <v>4969</v>
      </c>
      <c r="B4970" s="4" t="s">
        <v>7539</v>
      </c>
      <c r="C4970" s="4" t="s">
        <v>3215</v>
      </c>
    </row>
    <row r="4971" spans="1:3" x14ac:dyDescent="0.2">
      <c r="A4971" s="1">
        <v>4970</v>
      </c>
      <c r="B4971" s="4" t="s">
        <v>7540</v>
      </c>
      <c r="C4971" s="4" t="s">
        <v>3110</v>
      </c>
    </row>
    <row r="4972" spans="1:3" x14ac:dyDescent="0.2">
      <c r="A4972" s="1">
        <v>4971</v>
      </c>
      <c r="B4972" s="4" t="s">
        <v>7541</v>
      </c>
      <c r="C4972" s="4" t="s">
        <v>3186</v>
      </c>
    </row>
    <row r="4973" spans="1:3" x14ac:dyDescent="0.2">
      <c r="A4973" s="1">
        <v>4972</v>
      </c>
      <c r="B4973" s="4" t="s">
        <v>7541</v>
      </c>
      <c r="C4973" s="4" t="s">
        <v>3112</v>
      </c>
    </row>
    <row r="4974" spans="1:3" x14ac:dyDescent="0.2">
      <c r="A4974" s="1">
        <v>4973</v>
      </c>
      <c r="B4974" s="4" t="s">
        <v>7541</v>
      </c>
      <c r="C4974" s="4" t="s">
        <v>3094</v>
      </c>
    </row>
    <row r="4975" spans="1:3" x14ac:dyDescent="0.2">
      <c r="A4975" s="1">
        <v>4974</v>
      </c>
      <c r="B4975" s="4" t="s">
        <v>7541</v>
      </c>
      <c r="C4975" s="4" t="s">
        <v>7542</v>
      </c>
    </row>
    <row r="4976" spans="1:3" x14ac:dyDescent="0.2">
      <c r="A4976" s="1">
        <v>4975</v>
      </c>
      <c r="B4976" s="4" t="s">
        <v>7543</v>
      </c>
      <c r="C4976" s="4" t="s">
        <v>3345</v>
      </c>
    </row>
    <row r="4977" spans="1:3" x14ac:dyDescent="0.2">
      <c r="A4977" s="1">
        <v>4976</v>
      </c>
      <c r="B4977" s="4" t="s">
        <v>7544</v>
      </c>
      <c r="C4977" s="4" t="s">
        <v>3074</v>
      </c>
    </row>
    <row r="4978" spans="1:3" x14ac:dyDescent="0.2">
      <c r="A4978" s="1">
        <v>4977</v>
      </c>
      <c r="B4978" s="4" t="s">
        <v>7545</v>
      </c>
      <c r="C4978" s="4" t="s">
        <v>4067</v>
      </c>
    </row>
    <row r="4979" spans="1:3" x14ac:dyDescent="0.2">
      <c r="A4979" s="1">
        <v>4978</v>
      </c>
      <c r="B4979" s="4" t="s">
        <v>7546</v>
      </c>
      <c r="C4979" s="4" t="s">
        <v>3343</v>
      </c>
    </row>
    <row r="4980" spans="1:3" x14ac:dyDescent="0.2">
      <c r="A4980" s="1">
        <v>4979</v>
      </c>
      <c r="B4980" s="4" t="s">
        <v>7547</v>
      </c>
      <c r="C4980" s="4" t="s">
        <v>3122</v>
      </c>
    </row>
    <row r="4981" spans="1:3" x14ac:dyDescent="0.2">
      <c r="A4981" s="1">
        <v>4980</v>
      </c>
      <c r="B4981" s="4" t="s">
        <v>7547</v>
      </c>
      <c r="C4981" s="4" t="s">
        <v>3110</v>
      </c>
    </row>
    <row r="4982" spans="1:3" x14ac:dyDescent="0.2">
      <c r="A4982" s="1">
        <v>4981</v>
      </c>
      <c r="B4982" s="4" t="s">
        <v>7547</v>
      </c>
      <c r="C4982" s="4" t="s">
        <v>3094</v>
      </c>
    </row>
    <row r="4983" spans="1:3" x14ac:dyDescent="0.2">
      <c r="A4983" s="1">
        <v>4982</v>
      </c>
      <c r="B4983" s="4" t="s">
        <v>7548</v>
      </c>
      <c r="C4983" s="4" t="s">
        <v>3110</v>
      </c>
    </row>
    <row r="4984" spans="1:3" x14ac:dyDescent="0.2">
      <c r="A4984" s="1">
        <v>4983</v>
      </c>
      <c r="B4984" s="4" t="s">
        <v>7549</v>
      </c>
      <c r="C4984" s="4" t="s">
        <v>6070</v>
      </c>
    </row>
    <row r="4985" spans="1:3" x14ac:dyDescent="0.2">
      <c r="A4985" s="1">
        <v>4984</v>
      </c>
      <c r="B4985" s="4" t="s">
        <v>7550</v>
      </c>
      <c r="C4985" s="4" t="s">
        <v>3210</v>
      </c>
    </row>
    <row r="4986" spans="1:3" x14ac:dyDescent="0.2">
      <c r="A4986" s="1">
        <v>4985</v>
      </c>
      <c r="B4986" s="4" t="s">
        <v>7551</v>
      </c>
      <c r="C4986" s="4" t="s">
        <v>3110</v>
      </c>
    </row>
    <row r="4987" spans="1:3" x14ac:dyDescent="0.2">
      <c r="A4987" s="1">
        <v>4986</v>
      </c>
      <c r="B4987" s="4" t="s">
        <v>7552</v>
      </c>
      <c r="C4987" s="4" t="s">
        <v>3142</v>
      </c>
    </row>
    <row r="4988" spans="1:3" x14ac:dyDescent="0.2">
      <c r="A4988" s="1">
        <v>4987</v>
      </c>
      <c r="B4988" s="4" t="s">
        <v>7553</v>
      </c>
      <c r="C4988" s="4" t="s">
        <v>3110</v>
      </c>
    </row>
    <row r="4989" spans="1:3" x14ac:dyDescent="0.2">
      <c r="A4989" s="1">
        <v>4988</v>
      </c>
      <c r="B4989" s="4" t="s">
        <v>7554</v>
      </c>
      <c r="C4989" s="4" t="s">
        <v>3092</v>
      </c>
    </row>
    <row r="4990" spans="1:3" x14ac:dyDescent="0.2">
      <c r="A4990" s="1">
        <v>4989</v>
      </c>
      <c r="B4990" s="4" t="s">
        <v>7555</v>
      </c>
      <c r="C4990" s="4" t="s">
        <v>3110</v>
      </c>
    </row>
    <row r="4991" spans="1:3" x14ac:dyDescent="0.2">
      <c r="A4991" s="1">
        <v>4990</v>
      </c>
      <c r="B4991" s="4" t="s">
        <v>7556</v>
      </c>
      <c r="C4991" s="4" t="s">
        <v>3128</v>
      </c>
    </row>
    <row r="4992" spans="1:3" x14ac:dyDescent="0.2">
      <c r="A4992" s="1">
        <v>4991</v>
      </c>
      <c r="B4992" s="4" t="s">
        <v>7557</v>
      </c>
      <c r="C4992" s="4" t="s">
        <v>3186</v>
      </c>
    </row>
    <row r="4993" spans="1:3" x14ac:dyDescent="0.2">
      <c r="A4993" s="1">
        <v>4992</v>
      </c>
      <c r="B4993" s="4" t="s">
        <v>7558</v>
      </c>
      <c r="C4993" s="4" t="s">
        <v>3128</v>
      </c>
    </row>
    <row r="4994" spans="1:3" x14ac:dyDescent="0.2">
      <c r="A4994" s="1">
        <v>4993</v>
      </c>
      <c r="B4994" s="4" t="s">
        <v>7559</v>
      </c>
      <c r="C4994" s="4" t="s">
        <v>4468</v>
      </c>
    </row>
    <row r="4995" spans="1:3" x14ac:dyDescent="0.2">
      <c r="A4995" s="1">
        <v>4994</v>
      </c>
      <c r="B4995" s="4" t="s">
        <v>7560</v>
      </c>
      <c r="C4995" s="4" t="s">
        <v>3186</v>
      </c>
    </row>
    <row r="4996" spans="1:3" x14ac:dyDescent="0.2">
      <c r="A4996" s="1">
        <v>4995</v>
      </c>
      <c r="B4996" s="4" t="s">
        <v>7560</v>
      </c>
      <c r="C4996" s="4" t="s">
        <v>3080</v>
      </c>
    </row>
    <row r="4997" spans="1:3" x14ac:dyDescent="0.2">
      <c r="A4997" s="1">
        <v>4996</v>
      </c>
      <c r="B4997" s="4" t="s">
        <v>7561</v>
      </c>
      <c r="C4997" s="4" t="s">
        <v>3094</v>
      </c>
    </row>
    <row r="4998" spans="1:3" x14ac:dyDescent="0.2">
      <c r="A4998" s="1">
        <v>4997</v>
      </c>
      <c r="B4998" s="4" t="s">
        <v>7562</v>
      </c>
      <c r="C4998" s="4" t="s">
        <v>3750</v>
      </c>
    </row>
    <row r="4999" spans="1:3" x14ac:dyDescent="0.2">
      <c r="A4999" s="1">
        <v>4998</v>
      </c>
      <c r="B4999" s="4" t="s">
        <v>7563</v>
      </c>
      <c r="C4999" s="4" t="s">
        <v>3186</v>
      </c>
    </row>
    <row r="5000" spans="1:3" x14ac:dyDescent="0.2">
      <c r="A5000" s="1">
        <v>4999</v>
      </c>
      <c r="B5000" s="4" t="s">
        <v>7564</v>
      </c>
      <c r="C5000" s="4" t="s">
        <v>3092</v>
      </c>
    </row>
    <row r="5001" spans="1:3" x14ac:dyDescent="0.2">
      <c r="A5001" s="1">
        <v>5000</v>
      </c>
      <c r="B5001" s="4" t="s">
        <v>7565</v>
      </c>
      <c r="C5001" s="4" t="s">
        <v>3076</v>
      </c>
    </row>
    <row r="5002" spans="1:3" x14ac:dyDescent="0.2">
      <c r="A5002" s="1">
        <v>5001</v>
      </c>
      <c r="B5002" s="4" t="s">
        <v>7566</v>
      </c>
      <c r="C5002" s="4" t="s">
        <v>3066</v>
      </c>
    </row>
    <row r="5003" spans="1:3" x14ac:dyDescent="0.2">
      <c r="A5003" s="1">
        <v>5002</v>
      </c>
      <c r="B5003" s="4" t="s">
        <v>7567</v>
      </c>
      <c r="C5003" s="4" t="s">
        <v>3866</v>
      </c>
    </row>
    <row r="5004" spans="1:3" x14ac:dyDescent="0.2">
      <c r="A5004" s="1">
        <v>5003</v>
      </c>
      <c r="B5004" s="4" t="s">
        <v>7568</v>
      </c>
      <c r="C5004" s="4" t="s">
        <v>3122</v>
      </c>
    </row>
    <row r="5005" spans="1:3" x14ac:dyDescent="0.2">
      <c r="A5005" s="1">
        <v>5004</v>
      </c>
      <c r="B5005" s="4" t="s">
        <v>7569</v>
      </c>
      <c r="C5005" s="4" t="s">
        <v>5581</v>
      </c>
    </row>
    <row r="5006" spans="1:3" x14ac:dyDescent="0.2">
      <c r="A5006" s="1">
        <v>5005</v>
      </c>
      <c r="B5006" s="4" t="s">
        <v>7570</v>
      </c>
      <c r="C5006" s="4" t="s">
        <v>3066</v>
      </c>
    </row>
    <row r="5007" spans="1:3" x14ac:dyDescent="0.2">
      <c r="A5007" s="1">
        <v>5006</v>
      </c>
      <c r="B5007" s="4" t="s">
        <v>7571</v>
      </c>
      <c r="C5007" s="4" t="s">
        <v>5046</v>
      </c>
    </row>
    <row r="5008" spans="1:3" x14ac:dyDescent="0.2">
      <c r="A5008" s="1">
        <v>5007</v>
      </c>
      <c r="B5008" s="4" t="s">
        <v>7572</v>
      </c>
      <c r="C5008" s="4" t="s">
        <v>3146</v>
      </c>
    </row>
    <row r="5009" spans="1:3" x14ac:dyDescent="0.2">
      <c r="A5009" s="1">
        <v>5008</v>
      </c>
      <c r="B5009" s="4" t="s">
        <v>7573</v>
      </c>
      <c r="C5009" s="4" t="s">
        <v>7574</v>
      </c>
    </row>
    <row r="5010" spans="1:3" x14ac:dyDescent="0.2">
      <c r="A5010" s="1">
        <v>5009</v>
      </c>
      <c r="B5010" s="4" t="s">
        <v>7575</v>
      </c>
      <c r="C5010" s="4" t="s">
        <v>3094</v>
      </c>
    </row>
    <row r="5011" spans="1:3" x14ac:dyDescent="0.2">
      <c r="A5011" s="1">
        <v>5010</v>
      </c>
      <c r="B5011" s="4" t="s">
        <v>7576</v>
      </c>
      <c r="C5011" s="4" t="s">
        <v>3124</v>
      </c>
    </row>
    <row r="5012" spans="1:3" x14ac:dyDescent="0.2">
      <c r="A5012" s="1">
        <v>5011</v>
      </c>
      <c r="B5012" s="4" t="s">
        <v>7577</v>
      </c>
      <c r="C5012" s="4" t="s">
        <v>3092</v>
      </c>
    </row>
    <row r="5013" spans="1:3" x14ac:dyDescent="0.2">
      <c r="A5013" s="1">
        <v>5012</v>
      </c>
      <c r="B5013" s="4" t="s">
        <v>7578</v>
      </c>
      <c r="C5013" s="4" t="s">
        <v>3822</v>
      </c>
    </row>
    <row r="5014" spans="1:3" x14ac:dyDescent="0.2">
      <c r="A5014" s="1">
        <v>5013</v>
      </c>
      <c r="B5014" s="4" t="s">
        <v>7579</v>
      </c>
      <c r="C5014" s="4" t="s">
        <v>3122</v>
      </c>
    </row>
    <row r="5015" spans="1:3" x14ac:dyDescent="0.2">
      <c r="A5015" s="1">
        <v>5014</v>
      </c>
      <c r="B5015" s="4" t="s">
        <v>7580</v>
      </c>
      <c r="C5015" s="4" t="s">
        <v>3106</v>
      </c>
    </row>
    <row r="5016" spans="1:3" x14ac:dyDescent="0.2">
      <c r="A5016" s="1">
        <v>5015</v>
      </c>
      <c r="B5016" s="4" t="s">
        <v>7581</v>
      </c>
      <c r="C5016" s="4" t="s">
        <v>3074</v>
      </c>
    </row>
    <row r="5017" spans="1:3" x14ac:dyDescent="0.2">
      <c r="A5017" s="1">
        <v>5016</v>
      </c>
      <c r="B5017" s="4" t="s">
        <v>7582</v>
      </c>
      <c r="C5017" s="4" t="s">
        <v>3650</v>
      </c>
    </row>
    <row r="5018" spans="1:3" x14ac:dyDescent="0.2">
      <c r="A5018" s="1">
        <v>5017</v>
      </c>
      <c r="B5018" s="4" t="s">
        <v>7583</v>
      </c>
      <c r="C5018" s="4" t="s">
        <v>3106</v>
      </c>
    </row>
    <row r="5019" spans="1:3" x14ac:dyDescent="0.2">
      <c r="A5019" s="1">
        <v>5018</v>
      </c>
      <c r="B5019" s="4" t="s">
        <v>7584</v>
      </c>
      <c r="C5019" s="4" t="s">
        <v>3092</v>
      </c>
    </row>
    <row r="5020" spans="1:3" x14ac:dyDescent="0.2">
      <c r="A5020" s="1">
        <v>5019</v>
      </c>
      <c r="B5020" s="4" t="s">
        <v>7585</v>
      </c>
      <c r="C5020" s="4" t="s">
        <v>3110</v>
      </c>
    </row>
    <row r="5021" spans="1:3" x14ac:dyDescent="0.2">
      <c r="A5021" s="1">
        <v>5020</v>
      </c>
      <c r="B5021" s="4" t="s">
        <v>7586</v>
      </c>
      <c r="C5021" s="4" t="s">
        <v>3108</v>
      </c>
    </row>
    <row r="5022" spans="1:3" x14ac:dyDescent="0.2">
      <c r="A5022" s="1">
        <v>5021</v>
      </c>
      <c r="B5022" s="4" t="s">
        <v>7587</v>
      </c>
      <c r="C5022" s="4" t="s">
        <v>3100</v>
      </c>
    </row>
    <row r="5023" spans="1:3" x14ac:dyDescent="0.2">
      <c r="A5023" s="1">
        <v>5022</v>
      </c>
      <c r="B5023" s="4" t="s">
        <v>7588</v>
      </c>
      <c r="C5023" s="4" t="s">
        <v>3114</v>
      </c>
    </row>
    <row r="5024" spans="1:3" x14ac:dyDescent="0.2">
      <c r="A5024" s="1">
        <v>5023</v>
      </c>
      <c r="B5024" s="4" t="s">
        <v>7589</v>
      </c>
      <c r="C5024" s="4" t="s">
        <v>3103</v>
      </c>
    </row>
    <row r="5025" spans="1:3" x14ac:dyDescent="0.2">
      <c r="A5025" s="1">
        <v>5024</v>
      </c>
      <c r="B5025" s="4" t="s">
        <v>7590</v>
      </c>
      <c r="C5025" s="4" t="s">
        <v>3961</v>
      </c>
    </row>
    <row r="5026" spans="1:3" x14ac:dyDescent="0.2">
      <c r="A5026" s="1">
        <v>5025</v>
      </c>
      <c r="B5026" s="4" t="s">
        <v>7590</v>
      </c>
      <c r="C5026" s="4" t="s">
        <v>5170</v>
      </c>
    </row>
    <row r="5027" spans="1:3" x14ac:dyDescent="0.2">
      <c r="A5027" s="1">
        <v>5026</v>
      </c>
      <c r="B5027" s="4" t="s">
        <v>7590</v>
      </c>
      <c r="C5027" s="4" t="s">
        <v>3215</v>
      </c>
    </row>
    <row r="5028" spans="1:3" x14ac:dyDescent="0.2">
      <c r="A5028" s="1">
        <v>5027</v>
      </c>
      <c r="B5028" s="4" t="s">
        <v>7591</v>
      </c>
      <c r="C5028" s="4" t="s">
        <v>3100</v>
      </c>
    </row>
    <row r="5029" spans="1:3" x14ac:dyDescent="0.2">
      <c r="A5029" s="1">
        <v>5028</v>
      </c>
      <c r="B5029" s="4" t="s">
        <v>7591</v>
      </c>
      <c r="C5029" s="4" t="s">
        <v>3094</v>
      </c>
    </row>
    <row r="5030" spans="1:3" x14ac:dyDescent="0.2">
      <c r="A5030" s="1">
        <v>5029</v>
      </c>
      <c r="B5030" s="4" t="s">
        <v>7592</v>
      </c>
      <c r="C5030" s="4" t="s">
        <v>3114</v>
      </c>
    </row>
    <row r="5031" spans="1:3" x14ac:dyDescent="0.2">
      <c r="A5031" s="1">
        <v>5030</v>
      </c>
      <c r="B5031" s="4" t="s">
        <v>7593</v>
      </c>
      <c r="C5031" s="4" t="s">
        <v>3100</v>
      </c>
    </row>
    <row r="5032" spans="1:3" x14ac:dyDescent="0.2">
      <c r="A5032" s="1">
        <v>5031</v>
      </c>
      <c r="B5032" s="4" t="s">
        <v>7594</v>
      </c>
      <c r="C5032" s="4" t="s">
        <v>3100</v>
      </c>
    </row>
    <row r="5033" spans="1:3" x14ac:dyDescent="0.2">
      <c r="A5033" s="1">
        <v>5032</v>
      </c>
      <c r="B5033" s="4" t="s">
        <v>7595</v>
      </c>
      <c r="C5033" s="4" t="s">
        <v>3110</v>
      </c>
    </row>
    <row r="5034" spans="1:3" x14ac:dyDescent="0.2">
      <c r="A5034" s="1">
        <v>5033</v>
      </c>
      <c r="B5034" s="4" t="s">
        <v>7596</v>
      </c>
      <c r="C5034" s="4" t="s">
        <v>3122</v>
      </c>
    </row>
    <row r="5035" spans="1:3" x14ac:dyDescent="0.2">
      <c r="A5035" s="1">
        <v>5034</v>
      </c>
      <c r="B5035" s="4" t="s">
        <v>7597</v>
      </c>
      <c r="C5035" s="4" t="s">
        <v>3124</v>
      </c>
    </row>
    <row r="5036" spans="1:3" x14ac:dyDescent="0.2">
      <c r="A5036" s="1">
        <v>5035</v>
      </c>
      <c r="B5036" s="4" t="s">
        <v>7598</v>
      </c>
      <c r="C5036" s="4" t="s">
        <v>3152</v>
      </c>
    </row>
    <row r="5037" spans="1:3" x14ac:dyDescent="0.2">
      <c r="A5037" s="1">
        <v>5036</v>
      </c>
      <c r="B5037" s="4" t="s">
        <v>7599</v>
      </c>
      <c r="C5037" s="4" t="s">
        <v>3106</v>
      </c>
    </row>
    <row r="5038" spans="1:3" x14ac:dyDescent="0.2">
      <c r="A5038" s="1">
        <v>5037</v>
      </c>
      <c r="B5038" s="4" t="s">
        <v>7600</v>
      </c>
      <c r="C5038" s="4" t="s">
        <v>3908</v>
      </c>
    </row>
    <row r="5039" spans="1:3" x14ac:dyDescent="0.2">
      <c r="A5039" s="1">
        <v>5038</v>
      </c>
      <c r="B5039" s="4" t="s">
        <v>7601</v>
      </c>
      <c r="C5039" s="4" t="s">
        <v>3201</v>
      </c>
    </row>
    <row r="5040" spans="1:3" x14ac:dyDescent="0.2">
      <c r="A5040" s="1">
        <v>5039</v>
      </c>
      <c r="B5040" s="4" t="s">
        <v>7602</v>
      </c>
      <c r="C5040" s="4" t="s">
        <v>3428</v>
      </c>
    </row>
    <row r="5041" spans="1:3" x14ac:dyDescent="0.2">
      <c r="A5041" s="1">
        <v>5040</v>
      </c>
      <c r="B5041" s="4" t="s">
        <v>7603</v>
      </c>
      <c r="C5041" s="4" t="s">
        <v>4094</v>
      </c>
    </row>
    <row r="5042" spans="1:3" x14ac:dyDescent="0.2">
      <c r="A5042" s="1">
        <v>5041</v>
      </c>
      <c r="B5042" s="4" t="s">
        <v>7604</v>
      </c>
      <c r="C5042" s="4" t="s">
        <v>3128</v>
      </c>
    </row>
    <row r="5043" spans="1:3" x14ac:dyDescent="0.2">
      <c r="A5043" s="1">
        <v>5042</v>
      </c>
      <c r="B5043" s="4" t="s">
        <v>7605</v>
      </c>
      <c r="C5043" s="4" t="s">
        <v>3822</v>
      </c>
    </row>
    <row r="5044" spans="1:3" x14ac:dyDescent="0.2">
      <c r="A5044" s="1">
        <v>5043</v>
      </c>
      <c r="B5044" s="4" t="s">
        <v>7606</v>
      </c>
      <c r="C5044" s="4" t="s">
        <v>3128</v>
      </c>
    </row>
    <row r="5045" spans="1:3" x14ac:dyDescent="0.2">
      <c r="A5045" s="1">
        <v>5044</v>
      </c>
      <c r="B5045" s="4" t="s">
        <v>7607</v>
      </c>
      <c r="C5045" s="4" t="s">
        <v>3092</v>
      </c>
    </row>
    <row r="5046" spans="1:3" x14ac:dyDescent="0.2">
      <c r="A5046" s="1">
        <v>5045</v>
      </c>
      <c r="B5046" s="4" t="s">
        <v>7608</v>
      </c>
      <c r="C5046" s="4" t="s">
        <v>3220</v>
      </c>
    </row>
    <row r="5047" spans="1:3" x14ac:dyDescent="0.2">
      <c r="A5047" s="1">
        <v>5046</v>
      </c>
      <c r="B5047" s="4" t="s">
        <v>7609</v>
      </c>
      <c r="C5047" s="4" t="s">
        <v>3122</v>
      </c>
    </row>
    <row r="5048" spans="1:3" x14ac:dyDescent="0.2">
      <c r="A5048" s="1">
        <v>5047</v>
      </c>
      <c r="B5048" s="4" t="s">
        <v>7610</v>
      </c>
      <c r="C5048" s="4" t="s">
        <v>7611</v>
      </c>
    </row>
    <row r="5049" spans="1:3" x14ac:dyDescent="0.2">
      <c r="A5049" s="1">
        <v>5048</v>
      </c>
      <c r="B5049" s="4" t="s">
        <v>7612</v>
      </c>
      <c r="C5049" s="4" t="s">
        <v>3761</v>
      </c>
    </row>
    <row r="5050" spans="1:3" x14ac:dyDescent="0.2">
      <c r="A5050" s="1">
        <v>5049</v>
      </c>
      <c r="B5050" s="4" t="s">
        <v>7612</v>
      </c>
      <c r="C5050" s="4" t="s">
        <v>3492</v>
      </c>
    </row>
    <row r="5051" spans="1:3" x14ac:dyDescent="0.2">
      <c r="A5051" s="1">
        <v>5050</v>
      </c>
      <c r="B5051" s="4" t="s">
        <v>7612</v>
      </c>
      <c r="C5051" s="4" t="s">
        <v>7613</v>
      </c>
    </row>
    <row r="5052" spans="1:3" x14ac:dyDescent="0.2">
      <c r="A5052" s="1">
        <v>5051</v>
      </c>
      <c r="B5052" s="4" t="s">
        <v>7612</v>
      </c>
      <c r="C5052" s="4" t="s">
        <v>3106</v>
      </c>
    </row>
    <row r="5053" spans="1:3" x14ac:dyDescent="0.2">
      <c r="A5053" s="1">
        <v>5052</v>
      </c>
      <c r="B5053" s="4" t="s">
        <v>7612</v>
      </c>
      <c r="C5053" s="4" t="s">
        <v>3198</v>
      </c>
    </row>
    <row r="5054" spans="1:3" x14ac:dyDescent="0.2">
      <c r="A5054" s="1">
        <v>5053</v>
      </c>
      <c r="B5054" s="4" t="s">
        <v>7612</v>
      </c>
      <c r="C5054" s="4" t="s">
        <v>3152</v>
      </c>
    </row>
    <row r="5055" spans="1:3" x14ac:dyDescent="0.2">
      <c r="A5055" s="1">
        <v>5054</v>
      </c>
      <c r="B5055" s="4" t="s">
        <v>7614</v>
      </c>
      <c r="C5055" s="4" t="s">
        <v>3084</v>
      </c>
    </row>
    <row r="5056" spans="1:3" x14ac:dyDescent="0.2">
      <c r="A5056" s="1">
        <v>5055</v>
      </c>
      <c r="B5056" s="4" t="s">
        <v>7615</v>
      </c>
      <c r="C5056" s="4" t="s">
        <v>3198</v>
      </c>
    </row>
    <row r="5057" spans="1:3" x14ac:dyDescent="0.2">
      <c r="A5057" s="1">
        <v>5056</v>
      </c>
      <c r="B5057" s="4" t="s">
        <v>7616</v>
      </c>
      <c r="C5057" s="4" t="s">
        <v>3210</v>
      </c>
    </row>
    <row r="5058" spans="1:3" x14ac:dyDescent="0.2">
      <c r="A5058" s="1">
        <v>5057</v>
      </c>
      <c r="B5058" s="4" t="s">
        <v>7617</v>
      </c>
      <c r="C5058" s="4" t="s">
        <v>3146</v>
      </c>
    </row>
    <row r="5059" spans="1:3" x14ac:dyDescent="0.2">
      <c r="A5059" s="1">
        <v>5058</v>
      </c>
      <c r="B5059" s="4" t="s">
        <v>7618</v>
      </c>
      <c r="C5059" s="4" t="s">
        <v>3210</v>
      </c>
    </row>
    <row r="5060" spans="1:3" x14ac:dyDescent="0.2">
      <c r="A5060" s="1">
        <v>5059</v>
      </c>
      <c r="B5060" s="4" t="s">
        <v>7619</v>
      </c>
      <c r="C5060" s="4" t="s">
        <v>3142</v>
      </c>
    </row>
    <row r="5061" spans="1:3" x14ac:dyDescent="0.2">
      <c r="A5061" s="1">
        <v>5060</v>
      </c>
      <c r="B5061" s="4" t="s">
        <v>7620</v>
      </c>
      <c r="C5061" s="4" t="s">
        <v>3110</v>
      </c>
    </row>
    <row r="5062" spans="1:3" x14ac:dyDescent="0.2">
      <c r="A5062" s="1">
        <v>5061</v>
      </c>
      <c r="B5062" s="4" t="s">
        <v>7621</v>
      </c>
      <c r="C5062" s="4" t="s">
        <v>3110</v>
      </c>
    </row>
    <row r="5063" spans="1:3" x14ac:dyDescent="0.2">
      <c r="A5063" s="1">
        <v>5062</v>
      </c>
      <c r="B5063" s="4" t="s">
        <v>7622</v>
      </c>
      <c r="C5063" s="4" t="s">
        <v>3108</v>
      </c>
    </row>
    <row r="5064" spans="1:3" x14ac:dyDescent="0.2">
      <c r="A5064" s="1">
        <v>5063</v>
      </c>
      <c r="B5064" s="4" t="s">
        <v>7623</v>
      </c>
      <c r="C5064" s="4" t="s">
        <v>3114</v>
      </c>
    </row>
    <row r="5065" spans="1:3" x14ac:dyDescent="0.2">
      <c r="A5065" s="1">
        <v>5064</v>
      </c>
      <c r="B5065" s="4" t="s">
        <v>7624</v>
      </c>
      <c r="C5065" s="4" t="s">
        <v>3084</v>
      </c>
    </row>
    <row r="5066" spans="1:3" x14ac:dyDescent="0.2">
      <c r="A5066" s="1">
        <v>5065</v>
      </c>
      <c r="B5066" s="4" t="s">
        <v>7625</v>
      </c>
      <c r="C5066" s="4" t="s">
        <v>3092</v>
      </c>
    </row>
    <row r="5067" spans="1:3" x14ac:dyDescent="0.2">
      <c r="A5067" s="1">
        <v>5066</v>
      </c>
      <c r="B5067" s="4" t="s">
        <v>7626</v>
      </c>
      <c r="C5067" s="4" t="s">
        <v>3189</v>
      </c>
    </row>
    <row r="5068" spans="1:3" x14ac:dyDescent="0.2">
      <c r="A5068" s="1">
        <v>5067</v>
      </c>
      <c r="B5068" s="4" t="s">
        <v>7627</v>
      </c>
      <c r="C5068" s="4" t="s">
        <v>5271</v>
      </c>
    </row>
    <row r="5069" spans="1:3" x14ac:dyDescent="0.2">
      <c r="A5069" s="1">
        <v>5068</v>
      </c>
      <c r="B5069" s="4" t="s">
        <v>7628</v>
      </c>
      <c r="C5069" s="4" t="s">
        <v>7629</v>
      </c>
    </row>
    <row r="5070" spans="1:3" x14ac:dyDescent="0.2">
      <c r="A5070" s="1">
        <v>5069</v>
      </c>
      <c r="B5070" s="4" t="s">
        <v>7630</v>
      </c>
      <c r="C5070" s="4" t="s">
        <v>3146</v>
      </c>
    </row>
    <row r="5071" spans="1:3" x14ac:dyDescent="0.2">
      <c r="A5071" s="1">
        <v>5070</v>
      </c>
      <c r="B5071" s="4" t="s">
        <v>7631</v>
      </c>
      <c r="C5071" s="4" t="s">
        <v>3084</v>
      </c>
    </row>
    <row r="5072" spans="1:3" x14ac:dyDescent="0.2">
      <c r="A5072" s="1">
        <v>5071</v>
      </c>
      <c r="B5072" s="4" t="s">
        <v>7632</v>
      </c>
      <c r="C5072" s="4" t="s">
        <v>3485</v>
      </c>
    </row>
    <row r="5073" spans="1:3" x14ac:dyDescent="0.2">
      <c r="A5073" s="1">
        <v>5072</v>
      </c>
      <c r="B5073" s="4" t="s">
        <v>7633</v>
      </c>
      <c r="C5073" s="4" t="s">
        <v>3110</v>
      </c>
    </row>
    <row r="5074" spans="1:3" x14ac:dyDescent="0.2">
      <c r="A5074" s="1">
        <v>5073</v>
      </c>
      <c r="B5074" s="4" t="s">
        <v>7634</v>
      </c>
      <c r="C5074" s="4" t="s">
        <v>3186</v>
      </c>
    </row>
    <row r="5075" spans="1:3" x14ac:dyDescent="0.2">
      <c r="A5075" s="1">
        <v>5074</v>
      </c>
      <c r="B5075" s="4" t="s">
        <v>7635</v>
      </c>
      <c r="C5075" s="4" t="s">
        <v>3513</v>
      </c>
    </row>
    <row r="5076" spans="1:3" x14ac:dyDescent="0.2">
      <c r="A5076" s="1">
        <v>5075</v>
      </c>
      <c r="B5076" s="4" t="s">
        <v>7636</v>
      </c>
      <c r="C5076" s="4" t="s">
        <v>4067</v>
      </c>
    </row>
    <row r="5077" spans="1:3" x14ac:dyDescent="0.2">
      <c r="A5077" s="1">
        <v>5076</v>
      </c>
      <c r="B5077" s="4" t="s">
        <v>7637</v>
      </c>
      <c r="C5077" s="4" t="s">
        <v>3084</v>
      </c>
    </row>
    <row r="5078" spans="1:3" x14ac:dyDescent="0.2">
      <c r="A5078" s="1">
        <v>5077</v>
      </c>
      <c r="B5078" s="4" t="s">
        <v>7638</v>
      </c>
      <c r="C5078" s="4" t="s">
        <v>3138</v>
      </c>
    </row>
    <row r="5079" spans="1:3" x14ac:dyDescent="0.2">
      <c r="A5079" s="1">
        <v>5078</v>
      </c>
      <c r="B5079" s="4" t="s">
        <v>7639</v>
      </c>
      <c r="C5079" s="4" t="s">
        <v>7129</v>
      </c>
    </row>
    <row r="5080" spans="1:3" x14ac:dyDescent="0.2">
      <c r="A5080" s="1">
        <v>5079</v>
      </c>
      <c r="B5080" s="4" t="s">
        <v>7640</v>
      </c>
      <c r="C5080" s="4" t="s">
        <v>3076</v>
      </c>
    </row>
    <row r="5081" spans="1:3" x14ac:dyDescent="0.2">
      <c r="A5081" s="1">
        <v>5080</v>
      </c>
      <c r="B5081" s="4" t="s">
        <v>7640</v>
      </c>
      <c r="C5081" s="4" t="s">
        <v>3114</v>
      </c>
    </row>
    <row r="5082" spans="1:3" x14ac:dyDescent="0.2">
      <c r="A5082" s="1">
        <v>5081</v>
      </c>
      <c r="B5082" s="4" t="s">
        <v>7641</v>
      </c>
      <c r="C5082" s="4" t="s">
        <v>3094</v>
      </c>
    </row>
    <row r="5083" spans="1:3" x14ac:dyDescent="0.2">
      <c r="A5083" s="1">
        <v>5082</v>
      </c>
      <c r="B5083" s="4" t="s">
        <v>7642</v>
      </c>
      <c r="C5083" s="4" t="s">
        <v>3106</v>
      </c>
    </row>
    <row r="5084" spans="1:3" x14ac:dyDescent="0.2">
      <c r="A5084" s="1">
        <v>5083</v>
      </c>
      <c r="B5084" s="4" t="s">
        <v>7643</v>
      </c>
      <c r="C5084" s="4" t="s">
        <v>3128</v>
      </c>
    </row>
    <row r="5085" spans="1:3" x14ac:dyDescent="0.2">
      <c r="A5085" s="1">
        <v>5084</v>
      </c>
      <c r="B5085" s="4" t="s">
        <v>7644</v>
      </c>
      <c r="C5085" s="4" t="s">
        <v>3285</v>
      </c>
    </row>
    <row r="5086" spans="1:3" x14ac:dyDescent="0.2">
      <c r="A5086" s="1">
        <v>5085</v>
      </c>
      <c r="B5086" s="4" t="s">
        <v>7645</v>
      </c>
      <c r="C5086" s="4" t="s">
        <v>3482</v>
      </c>
    </row>
    <row r="5087" spans="1:3" x14ac:dyDescent="0.2">
      <c r="A5087" s="1">
        <v>5086</v>
      </c>
      <c r="B5087" s="4" t="s">
        <v>7646</v>
      </c>
      <c r="C5087" s="4" t="s">
        <v>3092</v>
      </c>
    </row>
    <row r="5088" spans="1:3" x14ac:dyDescent="0.2">
      <c r="A5088" s="1">
        <v>5087</v>
      </c>
      <c r="B5088" s="4" t="s">
        <v>7647</v>
      </c>
      <c r="C5088" s="4" t="s">
        <v>5524</v>
      </c>
    </row>
    <row r="5089" spans="1:3" x14ac:dyDescent="0.2">
      <c r="A5089" s="1">
        <v>5088</v>
      </c>
      <c r="B5089" s="4" t="s">
        <v>7648</v>
      </c>
      <c r="C5089" s="4" t="s">
        <v>3092</v>
      </c>
    </row>
    <row r="5090" spans="1:3" x14ac:dyDescent="0.2">
      <c r="A5090" s="1">
        <v>5089</v>
      </c>
      <c r="B5090" s="4" t="s">
        <v>7648</v>
      </c>
      <c r="C5090" s="4" t="s">
        <v>7649</v>
      </c>
    </row>
    <row r="5091" spans="1:3" x14ac:dyDescent="0.2">
      <c r="A5091" s="1">
        <v>5090</v>
      </c>
      <c r="B5091" s="4" t="s">
        <v>7648</v>
      </c>
      <c r="C5091" s="4" t="s">
        <v>5581</v>
      </c>
    </row>
    <row r="5092" spans="1:3" x14ac:dyDescent="0.2">
      <c r="A5092" s="1">
        <v>5091</v>
      </c>
      <c r="B5092" s="4" t="s">
        <v>7648</v>
      </c>
      <c r="C5092" s="4" t="s">
        <v>3110</v>
      </c>
    </row>
    <row r="5093" spans="1:3" x14ac:dyDescent="0.2">
      <c r="A5093" s="1">
        <v>5092</v>
      </c>
      <c r="B5093" s="4" t="s">
        <v>7648</v>
      </c>
      <c r="C5093" s="4" t="s">
        <v>4958</v>
      </c>
    </row>
    <row r="5094" spans="1:3" x14ac:dyDescent="0.2">
      <c r="A5094" s="1">
        <v>5093</v>
      </c>
      <c r="B5094" s="4" t="s">
        <v>7648</v>
      </c>
      <c r="C5094" s="4" t="s">
        <v>3615</v>
      </c>
    </row>
    <row r="5095" spans="1:3" x14ac:dyDescent="0.2">
      <c r="A5095" s="1">
        <v>5094</v>
      </c>
      <c r="B5095" s="4" t="s">
        <v>7648</v>
      </c>
      <c r="C5095" s="4" t="s">
        <v>3915</v>
      </c>
    </row>
    <row r="5096" spans="1:3" x14ac:dyDescent="0.2">
      <c r="A5096" s="1">
        <v>5095</v>
      </c>
      <c r="B5096" s="4" t="s">
        <v>7650</v>
      </c>
      <c r="C5096" s="4" t="s">
        <v>3171</v>
      </c>
    </row>
    <row r="5097" spans="1:3" x14ac:dyDescent="0.2">
      <c r="A5097" s="1">
        <v>5096</v>
      </c>
      <c r="B5097" s="4" t="s">
        <v>7651</v>
      </c>
      <c r="C5097" s="4" t="s">
        <v>4569</v>
      </c>
    </row>
    <row r="5098" spans="1:3" x14ac:dyDescent="0.2">
      <c r="A5098" s="1">
        <v>5097</v>
      </c>
      <c r="B5098" s="4" t="s">
        <v>7651</v>
      </c>
      <c r="C5098" s="4" t="s">
        <v>3086</v>
      </c>
    </row>
    <row r="5099" spans="1:3" x14ac:dyDescent="0.2">
      <c r="A5099" s="1">
        <v>5098</v>
      </c>
      <c r="B5099" s="4" t="s">
        <v>7651</v>
      </c>
      <c r="C5099" s="4" t="s">
        <v>3186</v>
      </c>
    </row>
    <row r="5100" spans="1:3" x14ac:dyDescent="0.2">
      <c r="A5100" s="1">
        <v>5099</v>
      </c>
      <c r="B5100" s="4" t="s">
        <v>7651</v>
      </c>
      <c r="C5100" s="4" t="s">
        <v>3636</v>
      </c>
    </row>
    <row r="5101" spans="1:3" x14ac:dyDescent="0.2">
      <c r="A5101" s="1">
        <v>5100</v>
      </c>
      <c r="B5101" s="4" t="s">
        <v>7651</v>
      </c>
      <c r="C5101" s="4" t="s">
        <v>4607</v>
      </c>
    </row>
    <row r="5102" spans="1:3" x14ac:dyDescent="0.2">
      <c r="A5102" s="1">
        <v>5101</v>
      </c>
      <c r="B5102" s="4" t="s">
        <v>7651</v>
      </c>
      <c r="C5102" s="4" t="s">
        <v>3138</v>
      </c>
    </row>
    <row r="5103" spans="1:3" x14ac:dyDescent="0.2">
      <c r="A5103" s="1">
        <v>5102</v>
      </c>
      <c r="B5103" s="4" t="s">
        <v>7652</v>
      </c>
      <c r="C5103" s="4" t="s">
        <v>3114</v>
      </c>
    </row>
    <row r="5104" spans="1:3" x14ac:dyDescent="0.2">
      <c r="A5104" s="1">
        <v>5103</v>
      </c>
      <c r="B5104" s="4" t="s">
        <v>7653</v>
      </c>
      <c r="C5104" s="4" t="s">
        <v>3124</v>
      </c>
    </row>
    <row r="5105" spans="1:3" x14ac:dyDescent="0.2">
      <c r="A5105" s="1">
        <v>5104</v>
      </c>
      <c r="B5105" s="4" t="s">
        <v>7654</v>
      </c>
      <c r="C5105" s="4" t="s">
        <v>3120</v>
      </c>
    </row>
    <row r="5106" spans="1:3" x14ac:dyDescent="0.2">
      <c r="A5106" s="1">
        <v>5105</v>
      </c>
      <c r="B5106" s="4" t="s">
        <v>7655</v>
      </c>
      <c r="C5106" s="4" t="s">
        <v>3069</v>
      </c>
    </row>
    <row r="5107" spans="1:3" x14ac:dyDescent="0.2">
      <c r="A5107" s="1">
        <v>5106</v>
      </c>
      <c r="B5107" s="4" t="s">
        <v>7656</v>
      </c>
      <c r="C5107" s="4" t="s">
        <v>3094</v>
      </c>
    </row>
    <row r="5108" spans="1:3" x14ac:dyDescent="0.2">
      <c r="A5108" s="1">
        <v>5107</v>
      </c>
      <c r="B5108" s="4" t="s">
        <v>7657</v>
      </c>
      <c r="C5108" s="4" t="s">
        <v>7528</v>
      </c>
    </row>
    <row r="5109" spans="1:3" x14ac:dyDescent="0.2">
      <c r="A5109" s="1">
        <v>5108</v>
      </c>
      <c r="B5109" s="4" t="s">
        <v>7658</v>
      </c>
      <c r="C5109" s="4" t="s">
        <v>3114</v>
      </c>
    </row>
    <row r="5110" spans="1:3" x14ac:dyDescent="0.2">
      <c r="A5110" s="1">
        <v>5109</v>
      </c>
      <c r="B5110" s="4" t="s">
        <v>7659</v>
      </c>
      <c r="C5110" s="4" t="s">
        <v>3186</v>
      </c>
    </row>
    <row r="5111" spans="1:3" x14ac:dyDescent="0.2">
      <c r="A5111" s="1">
        <v>5110</v>
      </c>
      <c r="B5111" s="4" t="s">
        <v>7660</v>
      </c>
      <c r="C5111" s="4" t="s">
        <v>3110</v>
      </c>
    </row>
    <row r="5112" spans="1:3" x14ac:dyDescent="0.2">
      <c r="A5112" s="1">
        <v>5111</v>
      </c>
      <c r="B5112" s="4" t="s">
        <v>7661</v>
      </c>
      <c r="C5112" s="4" t="s">
        <v>3152</v>
      </c>
    </row>
    <row r="5113" spans="1:3" x14ac:dyDescent="0.2">
      <c r="A5113" s="1">
        <v>5112</v>
      </c>
      <c r="B5113" s="4" t="s">
        <v>7662</v>
      </c>
      <c r="C5113" s="4" t="s">
        <v>3201</v>
      </c>
    </row>
    <row r="5114" spans="1:3" x14ac:dyDescent="0.2">
      <c r="A5114" s="1">
        <v>5113</v>
      </c>
      <c r="B5114" s="4" t="s">
        <v>7663</v>
      </c>
      <c r="C5114" s="4" t="s">
        <v>3114</v>
      </c>
    </row>
    <row r="5115" spans="1:3" x14ac:dyDescent="0.2">
      <c r="A5115" s="1">
        <v>5114</v>
      </c>
      <c r="B5115" s="4" t="s">
        <v>7664</v>
      </c>
      <c r="C5115" s="4" t="s">
        <v>3092</v>
      </c>
    </row>
    <row r="5116" spans="1:3" x14ac:dyDescent="0.2">
      <c r="A5116" s="1">
        <v>5115</v>
      </c>
      <c r="B5116" s="4" t="s">
        <v>7665</v>
      </c>
      <c r="C5116" s="4" t="s">
        <v>3110</v>
      </c>
    </row>
    <row r="5117" spans="1:3" x14ac:dyDescent="0.2">
      <c r="A5117" s="1">
        <v>5116</v>
      </c>
      <c r="B5117" s="4" t="s">
        <v>7666</v>
      </c>
      <c r="C5117" s="4" t="s">
        <v>4945</v>
      </c>
    </row>
    <row r="5118" spans="1:3" x14ac:dyDescent="0.2">
      <c r="A5118" s="1">
        <v>5117</v>
      </c>
      <c r="B5118" s="4" t="s">
        <v>7667</v>
      </c>
      <c r="C5118" s="4" t="s">
        <v>3092</v>
      </c>
    </row>
    <row r="5119" spans="1:3" x14ac:dyDescent="0.2">
      <c r="A5119" s="1">
        <v>5118</v>
      </c>
      <c r="B5119" s="4" t="s">
        <v>7668</v>
      </c>
      <c r="C5119" s="4" t="s">
        <v>4698</v>
      </c>
    </row>
    <row r="5120" spans="1:3" x14ac:dyDescent="0.2">
      <c r="A5120" s="1">
        <v>5119</v>
      </c>
      <c r="B5120" s="4" t="s">
        <v>7669</v>
      </c>
      <c r="C5120" s="4" t="s">
        <v>5844</v>
      </c>
    </row>
    <row r="5121" spans="1:3" x14ac:dyDescent="0.2">
      <c r="A5121" s="1">
        <v>5120</v>
      </c>
      <c r="B5121" s="4" t="s">
        <v>7670</v>
      </c>
      <c r="C5121" s="4" t="s">
        <v>3120</v>
      </c>
    </row>
    <row r="5122" spans="1:3" x14ac:dyDescent="0.2">
      <c r="A5122" s="1">
        <v>5121</v>
      </c>
      <c r="B5122" s="4" t="s">
        <v>7671</v>
      </c>
      <c r="C5122" s="4" t="s">
        <v>3285</v>
      </c>
    </row>
    <row r="5123" spans="1:3" x14ac:dyDescent="0.2">
      <c r="A5123" s="1">
        <v>5122</v>
      </c>
      <c r="B5123" s="4" t="s">
        <v>7672</v>
      </c>
      <c r="C5123" s="4" t="s">
        <v>3632</v>
      </c>
    </row>
    <row r="5124" spans="1:3" x14ac:dyDescent="0.2">
      <c r="A5124" s="1">
        <v>5123</v>
      </c>
      <c r="B5124" s="4" t="s">
        <v>7673</v>
      </c>
      <c r="C5124" s="4" t="s">
        <v>3106</v>
      </c>
    </row>
    <row r="5125" spans="1:3" x14ac:dyDescent="0.2">
      <c r="A5125" s="1">
        <v>5124</v>
      </c>
      <c r="B5125" s="4" t="s">
        <v>7674</v>
      </c>
      <c r="C5125" s="4" t="s">
        <v>3310</v>
      </c>
    </row>
    <row r="5126" spans="1:3" x14ac:dyDescent="0.2">
      <c r="A5126" s="1">
        <v>5125</v>
      </c>
      <c r="B5126" s="4" t="s">
        <v>7675</v>
      </c>
      <c r="C5126" s="4" t="s">
        <v>3110</v>
      </c>
    </row>
    <row r="5127" spans="1:3" x14ac:dyDescent="0.2">
      <c r="A5127" s="1">
        <v>5126</v>
      </c>
      <c r="B5127" s="4" t="s">
        <v>7676</v>
      </c>
      <c r="C5127" s="4" t="s">
        <v>3128</v>
      </c>
    </row>
    <row r="5128" spans="1:3" x14ac:dyDescent="0.2">
      <c r="A5128" s="1">
        <v>5127</v>
      </c>
      <c r="B5128" s="4" t="s">
        <v>7676</v>
      </c>
      <c r="C5128" s="4" t="s">
        <v>3146</v>
      </c>
    </row>
    <row r="5129" spans="1:3" x14ac:dyDescent="0.2">
      <c r="A5129" s="1">
        <v>5128</v>
      </c>
      <c r="B5129" s="4" t="s">
        <v>7677</v>
      </c>
      <c r="C5129" s="4" t="s">
        <v>4012</v>
      </c>
    </row>
    <row r="5130" spans="1:3" x14ac:dyDescent="0.2">
      <c r="A5130" s="1">
        <v>5129</v>
      </c>
      <c r="B5130" s="4" t="s">
        <v>7677</v>
      </c>
      <c r="C5130" s="4" t="s">
        <v>3114</v>
      </c>
    </row>
    <row r="5131" spans="1:3" x14ac:dyDescent="0.2">
      <c r="A5131" s="1">
        <v>5130</v>
      </c>
      <c r="B5131" s="4" t="s">
        <v>7678</v>
      </c>
      <c r="C5131" s="4" t="s">
        <v>3345</v>
      </c>
    </row>
    <row r="5132" spans="1:3" x14ac:dyDescent="0.2">
      <c r="A5132" s="1">
        <v>5131</v>
      </c>
      <c r="B5132" s="4" t="s">
        <v>7679</v>
      </c>
      <c r="C5132" s="4" t="s">
        <v>3094</v>
      </c>
    </row>
    <row r="5133" spans="1:3" x14ac:dyDescent="0.2">
      <c r="A5133" s="1">
        <v>5132</v>
      </c>
      <c r="B5133" s="4" t="s">
        <v>7680</v>
      </c>
      <c r="C5133" s="4" t="s">
        <v>3094</v>
      </c>
    </row>
    <row r="5134" spans="1:3" x14ac:dyDescent="0.2">
      <c r="A5134" s="1">
        <v>5133</v>
      </c>
      <c r="B5134" s="4" t="s">
        <v>7681</v>
      </c>
      <c r="C5134" s="4" t="s">
        <v>3110</v>
      </c>
    </row>
    <row r="5135" spans="1:3" x14ac:dyDescent="0.2">
      <c r="A5135" s="1">
        <v>5134</v>
      </c>
      <c r="B5135" s="4" t="s">
        <v>7682</v>
      </c>
      <c r="C5135" s="4" t="s">
        <v>3303</v>
      </c>
    </row>
    <row r="5136" spans="1:3" x14ac:dyDescent="0.2">
      <c r="A5136" s="1">
        <v>5135</v>
      </c>
      <c r="B5136" s="4" t="s">
        <v>7683</v>
      </c>
      <c r="C5136" s="4" t="s">
        <v>3186</v>
      </c>
    </row>
    <row r="5137" spans="1:3" x14ac:dyDescent="0.2">
      <c r="A5137" s="1">
        <v>5136</v>
      </c>
      <c r="B5137" s="4" t="s">
        <v>7684</v>
      </c>
      <c r="C5137" s="4" t="s">
        <v>6195</v>
      </c>
    </row>
    <row r="5138" spans="1:3" x14ac:dyDescent="0.2">
      <c r="A5138" s="1">
        <v>5137</v>
      </c>
      <c r="B5138" s="4" t="s">
        <v>7685</v>
      </c>
      <c r="C5138" s="4" t="s">
        <v>3186</v>
      </c>
    </row>
    <row r="5139" spans="1:3" x14ac:dyDescent="0.2">
      <c r="A5139" s="1">
        <v>5138</v>
      </c>
      <c r="B5139" s="4" t="s">
        <v>7686</v>
      </c>
      <c r="C5139" s="4" t="s">
        <v>3408</v>
      </c>
    </row>
    <row r="5140" spans="1:3" x14ac:dyDescent="0.2">
      <c r="A5140" s="1">
        <v>5139</v>
      </c>
      <c r="B5140" s="4" t="s">
        <v>7687</v>
      </c>
      <c r="C5140" s="4" t="s">
        <v>3100</v>
      </c>
    </row>
    <row r="5141" spans="1:3" x14ac:dyDescent="0.2">
      <c r="A5141" s="1">
        <v>5140</v>
      </c>
      <c r="B5141" s="4" t="s">
        <v>7688</v>
      </c>
      <c r="C5141" s="4" t="s">
        <v>3092</v>
      </c>
    </row>
    <row r="5142" spans="1:3" x14ac:dyDescent="0.2">
      <c r="A5142" s="1">
        <v>5141</v>
      </c>
      <c r="B5142" s="4" t="s">
        <v>7689</v>
      </c>
      <c r="C5142" s="4" t="s">
        <v>3114</v>
      </c>
    </row>
    <row r="5143" spans="1:3" x14ac:dyDescent="0.2">
      <c r="A5143" s="1">
        <v>5142</v>
      </c>
      <c r="B5143" s="4" t="s">
        <v>7689</v>
      </c>
      <c r="C5143" s="4" t="s">
        <v>4945</v>
      </c>
    </row>
    <row r="5144" spans="1:3" x14ac:dyDescent="0.2">
      <c r="A5144" s="1">
        <v>5143</v>
      </c>
      <c r="B5144" s="4" t="s">
        <v>7690</v>
      </c>
      <c r="C5144" s="4" t="s">
        <v>3822</v>
      </c>
    </row>
    <row r="5145" spans="1:3" x14ac:dyDescent="0.2">
      <c r="A5145" s="1">
        <v>5144</v>
      </c>
      <c r="B5145" s="4" t="s">
        <v>7691</v>
      </c>
      <c r="C5145" s="4" t="s">
        <v>3092</v>
      </c>
    </row>
    <row r="5146" spans="1:3" x14ac:dyDescent="0.2">
      <c r="A5146" s="1">
        <v>5145</v>
      </c>
      <c r="B5146" s="4" t="s">
        <v>7692</v>
      </c>
      <c r="C5146" s="4" t="s">
        <v>3128</v>
      </c>
    </row>
    <row r="5147" spans="1:3" x14ac:dyDescent="0.2">
      <c r="A5147" s="1">
        <v>5146</v>
      </c>
      <c r="B5147" s="4" t="s">
        <v>7692</v>
      </c>
      <c r="C5147" s="4" t="s">
        <v>7693</v>
      </c>
    </row>
    <row r="5148" spans="1:3" x14ac:dyDescent="0.2">
      <c r="A5148" s="1">
        <v>5147</v>
      </c>
      <c r="B5148" s="4" t="s">
        <v>7694</v>
      </c>
      <c r="C5148" s="4" t="s">
        <v>3120</v>
      </c>
    </row>
    <row r="5149" spans="1:3" x14ac:dyDescent="0.2">
      <c r="A5149" s="1">
        <v>5148</v>
      </c>
      <c r="B5149" s="4" t="s">
        <v>7695</v>
      </c>
      <c r="C5149" s="4" t="s">
        <v>3110</v>
      </c>
    </row>
    <row r="5150" spans="1:3" x14ac:dyDescent="0.2">
      <c r="A5150" s="1">
        <v>5149</v>
      </c>
      <c r="B5150" s="4" t="s">
        <v>7695</v>
      </c>
      <c r="C5150" s="4" t="s">
        <v>3094</v>
      </c>
    </row>
    <row r="5151" spans="1:3" x14ac:dyDescent="0.2">
      <c r="A5151" s="1">
        <v>5150</v>
      </c>
      <c r="B5151" s="4" t="s">
        <v>7696</v>
      </c>
      <c r="C5151" s="4" t="s">
        <v>3110</v>
      </c>
    </row>
    <row r="5152" spans="1:3" x14ac:dyDescent="0.2">
      <c r="A5152" s="1">
        <v>5151</v>
      </c>
      <c r="B5152" s="4" t="s">
        <v>7697</v>
      </c>
      <c r="C5152" s="4" t="s">
        <v>3146</v>
      </c>
    </row>
    <row r="5153" spans="1:3" x14ac:dyDescent="0.2">
      <c r="A5153" s="1">
        <v>5152</v>
      </c>
      <c r="B5153" s="4" t="s">
        <v>7698</v>
      </c>
      <c r="C5153" s="4" t="s">
        <v>3066</v>
      </c>
    </row>
    <row r="5154" spans="1:3" x14ac:dyDescent="0.2">
      <c r="A5154" s="1">
        <v>5153</v>
      </c>
      <c r="B5154" s="4" t="s">
        <v>7699</v>
      </c>
      <c r="C5154" s="4" t="s">
        <v>3074</v>
      </c>
    </row>
    <row r="5155" spans="1:3" x14ac:dyDescent="0.2">
      <c r="A5155" s="1">
        <v>5154</v>
      </c>
      <c r="B5155" s="4" t="s">
        <v>7700</v>
      </c>
      <c r="C5155" s="4" t="s">
        <v>3110</v>
      </c>
    </row>
    <row r="5156" spans="1:3" x14ac:dyDescent="0.2">
      <c r="A5156" s="1">
        <v>5155</v>
      </c>
      <c r="B5156" s="4" t="s">
        <v>7701</v>
      </c>
      <c r="C5156" s="4" t="s">
        <v>3080</v>
      </c>
    </row>
    <row r="5157" spans="1:3" x14ac:dyDescent="0.2">
      <c r="A5157" s="1">
        <v>5156</v>
      </c>
      <c r="B5157" s="4" t="s">
        <v>7702</v>
      </c>
      <c r="C5157" s="4" t="s">
        <v>3072</v>
      </c>
    </row>
    <row r="5158" spans="1:3" x14ac:dyDescent="0.2">
      <c r="A5158" s="1">
        <v>5157</v>
      </c>
      <c r="B5158" s="4" t="s">
        <v>7703</v>
      </c>
      <c r="C5158" s="4" t="s">
        <v>3092</v>
      </c>
    </row>
    <row r="5159" spans="1:3" x14ac:dyDescent="0.2">
      <c r="A5159" s="1">
        <v>5158</v>
      </c>
      <c r="B5159" s="4" t="s">
        <v>7704</v>
      </c>
      <c r="C5159" s="4" t="s">
        <v>5187</v>
      </c>
    </row>
    <row r="5160" spans="1:3" x14ac:dyDescent="0.2">
      <c r="A5160" s="1">
        <v>5159</v>
      </c>
      <c r="B5160" s="4" t="s">
        <v>7705</v>
      </c>
      <c r="C5160" s="4" t="s">
        <v>3110</v>
      </c>
    </row>
    <row r="5161" spans="1:3" x14ac:dyDescent="0.2">
      <c r="A5161" s="1">
        <v>5160</v>
      </c>
      <c r="B5161" s="4" t="s">
        <v>7706</v>
      </c>
      <c r="C5161" s="4" t="s">
        <v>3092</v>
      </c>
    </row>
    <row r="5162" spans="1:3" x14ac:dyDescent="0.2">
      <c r="A5162" s="1">
        <v>5161</v>
      </c>
      <c r="B5162" s="4" t="s">
        <v>7707</v>
      </c>
      <c r="C5162" s="4" t="s">
        <v>3124</v>
      </c>
    </row>
    <row r="5163" spans="1:3" x14ac:dyDescent="0.2">
      <c r="A5163" s="1">
        <v>5162</v>
      </c>
      <c r="B5163" s="4" t="s">
        <v>7708</v>
      </c>
      <c r="C5163" s="4" t="s">
        <v>3092</v>
      </c>
    </row>
    <row r="5164" spans="1:3" x14ac:dyDescent="0.2">
      <c r="A5164" s="1">
        <v>5163</v>
      </c>
      <c r="B5164" s="4" t="s">
        <v>7709</v>
      </c>
      <c r="C5164" s="4" t="s">
        <v>6110</v>
      </c>
    </row>
    <row r="5165" spans="1:3" x14ac:dyDescent="0.2">
      <c r="A5165" s="1">
        <v>5164</v>
      </c>
      <c r="B5165" s="4" t="s">
        <v>7709</v>
      </c>
      <c r="C5165" s="4" t="s">
        <v>3106</v>
      </c>
    </row>
    <row r="5166" spans="1:3" x14ac:dyDescent="0.2">
      <c r="A5166" s="1">
        <v>5165</v>
      </c>
      <c r="B5166" s="4" t="s">
        <v>7709</v>
      </c>
      <c r="C5166" s="4" t="s">
        <v>3146</v>
      </c>
    </row>
    <row r="5167" spans="1:3" x14ac:dyDescent="0.2">
      <c r="A5167" s="1">
        <v>5166</v>
      </c>
      <c r="B5167" s="4" t="s">
        <v>7710</v>
      </c>
      <c r="C5167" s="4" t="s">
        <v>3146</v>
      </c>
    </row>
    <row r="5168" spans="1:3" x14ac:dyDescent="0.2">
      <c r="A5168" s="1">
        <v>5167</v>
      </c>
      <c r="B5168" s="4" t="s">
        <v>7711</v>
      </c>
      <c r="C5168" s="4" t="s">
        <v>3201</v>
      </c>
    </row>
    <row r="5169" spans="1:3" x14ac:dyDescent="0.2">
      <c r="A5169" s="1">
        <v>5168</v>
      </c>
      <c r="B5169" s="4" t="s">
        <v>7712</v>
      </c>
      <c r="C5169" s="4" t="s">
        <v>3186</v>
      </c>
    </row>
    <row r="5170" spans="1:3" x14ac:dyDescent="0.2">
      <c r="A5170" s="1">
        <v>5169</v>
      </c>
      <c r="B5170" s="4" t="s">
        <v>7713</v>
      </c>
      <c r="C5170" s="4" t="s">
        <v>4012</v>
      </c>
    </row>
    <row r="5171" spans="1:3" x14ac:dyDescent="0.2">
      <c r="A5171" s="1">
        <v>5170</v>
      </c>
      <c r="B5171" s="4" t="s">
        <v>7714</v>
      </c>
      <c r="C5171" s="4" t="s">
        <v>3120</v>
      </c>
    </row>
    <row r="5172" spans="1:3" x14ac:dyDescent="0.2">
      <c r="A5172" s="1">
        <v>5171</v>
      </c>
      <c r="B5172" s="4" t="s">
        <v>7715</v>
      </c>
      <c r="C5172" s="4" t="s">
        <v>5046</v>
      </c>
    </row>
    <row r="5173" spans="1:3" x14ac:dyDescent="0.2">
      <c r="A5173" s="1">
        <v>5172</v>
      </c>
      <c r="B5173" s="4" t="s">
        <v>7716</v>
      </c>
      <c r="C5173" s="4" t="s">
        <v>5524</v>
      </c>
    </row>
    <row r="5174" spans="1:3" x14ac:dyDescent="0.2">
      <c r="A5174" s="1">
        <v>5173</v>
      </c>
      <c r="B5174" s="4" t="s">
        <v>7717</v>
      </c>
      <c r="C5174" s="4" t="s">
        <v>3114</v>
      </c>
    </row>
    <row r="5175" spans="1:3" x14ac:dyDescent="0.2">
      <c r="A5175" s="1">
        <v>5174</v>
      </c>
      <c r="B5175" s="4" t="s">
        <v>7718</v>
      </c>
      <c r="C5175" s="4" t="s">
        <v>7719</v>
      </c>
    </row>
    <row r="5176" spans="1:3" x14ac:dyDescent="0.2">
      <c r="A5176" s="1">
        <v>5175</v>
      </c>
      <c r="B5176" s="4" t="s">
        <v>7720</v>
      </c>
      <c r="C5176" s="4" t="s">
        <v>3600</v>
      </c>
    </row>
    <row r="5177" spans="1:3" x14ac:dyDescent="0.2">
      <c r="A5177" s="1">
        <v>5176</v>
      </c>
      <c r="B5177" s="4" t="s">
        <v>7721</v>
      </c>
      <c r="C5177" s="4" t="s">
        <v>3288</v>
      </c>
    </row>
    <row r="5178" spans="1:3" x14ac:dyDescent="0.2">
      <c r="A5178" s="1">
        <v>5177</v>
      </c>
      <c r="B5178" s="4" t="s">
        <v>7722</v>
      </c>
      <c r="C5178" s="4" t="s">
        <v>3142</v>
      </c>
    </row>
    <row r="5179" spans="1:3" x14ac:dyDescent="0.2">
      <c r="A5179" s="1">
        <v>5178</v>
      </c>
      <c r="B5179" s="4" t="s">
        <v>7723</v>
      </c>
      <c r="C5179" s="4" t="s">
        <v>3337</v>
      </c>
    </row>
    <row r="5180" spans="1:3" x14ac:dyDescent="0.2">
      <c r="A5180" s="1">
        <v>5179</v>
      </c>
      <c r="B5180" s="4" t="s">
        <v>7724</v>
      </c>
      <c r="C5180" s="4" t="s">
        <v>3124</v>
      </c>
    </row>
    <row r="5181" spans="1:3" x14ac:dyDescent="0.2">
      <c r="A5181" s="1">
        <v>5180</v>
      </c>
      <c r="B5181" s="4" t="s">
        <v>7725</v>
      </c>
      <c r="C5181" s="4" t="s">
        <v>3142</v>
      </c>
    </row>
    <row r="5182" spans="1:3" x14ac:dyDescent="0.2">
      <c r="A5182" s="1">
        <v>5181</v>
      </c>
      <c r="B5182" s="4" t="s">
        <v>7726</v>
      </c>
      <c r="C5182" s="4" t="s">
        <v>3092</v>
      </c>
    </row>
    <row r="5183" spans="1:3" x14ac:dyDescent="0.2">
      <c r="A5183" s="1">
        <v>5182</v>
      </c>
      <c r="B5183" s="4" t="s">
        <v>7727</v>
      </c>
      <c r="C5183" s="4" t="s">
        <v>3074</v>
      </c>
    </row>
    <row r="5184" spans="1:3" x14ac:dyDescent="0.2">
      <c r="A5184" s="1">
        <v>5183</v>
      </c>
      <c r="B5184" s="4" t="s">
        <v>7728</v>
      </c>
      <c r="C5184" s="4" t="s">
        <v>3094</v>
      </c>
    </row>
    <row r="5185" spans="1:3" x14ac:dyDescent="0.2">
      <c r="A5185" s="1">
        <v>5184</v>
      </c>
      <c r="B5185" s="4" t="s">
        <v>7729</v>
      </c>
      <c r="C5185" s="4" t="s">
        <v>3076</v>
      </c>
    </row>
    <row r="5186" spans="1:3" x14ac:dyDescent="0.2">
      <c r="A5186" s="1">
        <v>5185</v>
      </c>
      <c r="B5186" s="4" t="s">
        <v>7730</v>
      </c>
      <c r="C5186" s="4" t="s">
        <v>5595</v>
      </c>
    </row>
    <row r="5187" spans="1:3" x14ac:dyDescent="0.2">
      <c r="A5187" s="1">
        <v>5186</v>
      </c>
      <c r="B5187" s="4" t="s">
        <v>7731</v>
      </c>
      <c r="C5187" s="4" t="s">
        <v>3146</v>
      </c>
    </row>
    <row r="5188" spans="1:3" x14ac:dyDescent="0.2">
      <c r="A5188" s="1">
        <v>5187</v>
      </c>
      <c r="B5188" s="4" t="s">
        <v>7732</v>
      </c>
      <c r="C5188" s="4" t="s">
        <v>3084</v>
      </c>
    </row>
    <row r="5189" spans="1:3" x14ac:dyDescent="0.2">
      <c r="A5189" s="1">
        <v>5188</v>
      </c>
      <c r="B5189" s="4" t="s">
        <v>7733</v>
      </c>
      <c r="C5189" s="4" t="s">
        <v>3959</v>
      </c>
    </row>
    <row r="5190" spans="1:3" x14ac:dyDescent="0.2">
      <c r="A5190" s="1">
        <v>5189</v>
      </c>
      <c r="B5190" s="4" t="s">
        <v>7733</v>
      </c>
      <c r="C5190" s="4" t="s">
        <v>7734</v>
      </c>
    </row>
    <row r="5191" spans="1:3" x14ac:dyDescent="0.2">
      <c r="A5191" s="1">
        <v>5190</v>
      </c>
      <c r="B5191" s="4" t="s">
        <v>7735</v>
      </c>
      <c r="C5191" s="4" t="s">
        <v>3092</v>
      </c>
    </row>
    <row r="5192" spans="1:3" x14ac:dyDescent="0.2">
      <c r="A5192" s="1">
        <v>5191</v>
      </c>
      <c r="B5192" s="4" t="s">
        <v>7736</v>
      </c>
      <c r="C5192" s="4" t="s">
        <v>3110</v>
      </c>
    </row>
    <row r="5193" spans="1:3" x14ac:dyDescent="0.2">
      <c r="A5193" s="1">
        <v>5192</v>
      </c>
      <c r="B5193" s="4" t="s">
        <v>7736</v>
      </c>
      <c r="C5193" s="4" t="s">
        <v>3198</v>
      </c>
    </row>
    <row r="5194" spans="1:3" x14ac:dyDescent="0.2">
      <c r="A5194" s="1">
        <v>5193</v>
      </c>
      <c r="B5194" s="4" t="s">
        <v>7737</v>
      </c>
      <c r="C5194" s="4" t="s">
        <v>3152</v>
      </c>
    </row>
    <row r="5195" spans="1:3" x14ac:dyDescent="0.2">
      <c r="A5195" s="1">
        <v>5194</v>
      </c>
      <c r="B5195" s="4" t="s">
        <v>7738</v>
      </c>
      <c r="C5195" s="4" t="s">
        <v>5287</v>
      </c>
    </row>
    <row r="5196" spans="1:3" x14ac:dyDescent="0.2">
      <c r="A5196" s="1">
        <v>5195</v>
      </c>
      <c r="B5196" s="4" t="s">
        <v>7739</v>
      </c>
      <c r="C5196" s="4" t="s">
        <v>3128</v>
      </c>
    </row>
    <row r="5197" spans="1:3" x14ac:dyDescent="0.2">
      <c r="A5197" s="1">
        <v>5196</v>
      </c>
      <c r="B5197" s="4" t="s">
        <v>7740</v>
      </c>
      <c r="C5197" s="4" t="s">
        <v>3092</v>
      </c>
    </row>
    <row r="5198" spans="1:3" x14ac:dyDescent="0.2">
      <c r="A5198" s="1">
        <v>5197</v>
      </c>
      <c r="B5198" s="4" t="s">
        <v>7741</v>
      </c>
      <c r="C5198" s="4" t="s">
        <v>3122</v>
      </c>
    </row>
    <row r="5199" spans="1:3" x14ac:dyDescent="0.2">
      <c r="A5199" s="1">
        <v>5198</v>
      </c>
      <c r="B5199" s="4" t="s">
        <v>7742</v>
      </c>
      <c r="C5199" s="4" t="s">
        <v>3106</v>
      </c>
    </row>
    <row r="5200" spans="1:3" x14ac:dyDescent="0.2">
      <c r="A5200" s="1">
        <v>5199</v>
      </c>
      <c r="B5200" s="4" t="s">
        <v>7743</v>
      </c>
      <c r="C5200" s="4" t="s">
        <v>3152</v>
      </c>
    </row>
    <row r="5201" spans="1:3" x14ac:dyDescent="0.2">
      <c r="A5201" s="1">
        <v>5200</v>
      </c>
      <c r="B5201" s="4" t="s">
        <v>7744</v>
      </c>
      <c r="C5201" s="4" t="s">
        <v>3114</v>
      </c>
    </row>
    <row r="5202" spans="1:3" x14ac:dyDescent="0.2">
      <c r="A5202" s="1">
        <v>5201</v>
      </c>
      <c r="B5202" s="4" t="s">
        <v>7745</v>
      </c>
      <c r="C5202" s="4" t="s">
        <v>3092</v>
      </c>
    </row>
    <row r="5203" spans="1:3" x14ac:dyDescent="0.2">
      <c r="A5203" s="1">
        <v>5202</v>
      </c>
      <c r="B5203" s="4" t="s">
        <v>7746</v>
      </c>
      <c r="C5203" s="4" t="s">
        <v>3110</v>
      </c>
    </row>
    <row r="5204" spans="1:3" x14ac:dyDescent="0.2">
      <c r="A5204" s="1">
        <v>5203</v>
      </c>
      <c r="B5204" s="4" t="s">
        <v>7747</v>
      </c>
      <c r="C5204" s="4" t="s">
        <v>3110</v>
      </c>
    </row>
    <row r="5205" spans="1:3" x14ac:dyDescent="0.2">
      <c r="A5205" s="1">
        <v>5204</v>
      </c>
      <c r="B5205" s="4" t="s">
        <v>7748</v>
      </c>
      <c r="C5205" s="4" t="s">
        <v>3092</v>
      </c>
    </row>
    <row r="5206" spans="1:3" x14ac:dyDescent="0.2">
      <c r="A5206" s="1">
        <v>5205</v>
      </c>
      <c r="B5206" s="4" t="s">
        <v>7749</v>
      </c>
      <c r="C5206" s="4" t="s">
        <v>3186</v>
      </c>
    </row>
    <row r="5207" spans="1:3" x14ac:dyDescent="0.2">
      <c r="A5207" s="1">
        <v>5206</v>
      </c>
      <c r="B5207" s="4" t="s">
        <v>7750</v>
      </c>
      <c r="C5207" s="4" t="s">
        <v>3310</v>
      </c>
    </row>
    <row r="5208" spans="1:3" x14ac:dyDescent="0.2">
      <c r="A5208" s="1">
        <v>5207</v>
      </c>
      <c r="B5208" s="4" t="s">
        <v>7751</v>
      </c>
      <c r="C5208" s="4" t="s">
        <v>3128</v>
      </c>
    </row>
    <row r="5209" spans="1:3" x14ac:dyDescent="0.2">
      <c r="A5209" s="1">
        <v>5208</v>
      </c>
      <c r="B5209" s="4" t="s">
        <v>7752</v>
      </c>
      <c r="C5209" s="4" t="s">
        <v>3408</v>
      </c>
    </row>
    <row r="5210" spans="1:3" x14ac:dyDescent="0.2">
      <c r="A5210" s="1">
        <v>5209</v>
      </c>
      <c r="B5210" s="4" t="s">
        <v>7753</v>
      </c>
      <c r="C5210" s="4" t="s">
        <v>3128</v>
      </c>
    </row>
    <row r="5211" spans="1:3" x14ac:dyDescent="0.2">
      <c r="A5211" s="1">
        <v>5210</v>
      </c>
      <c r="B5211" s="4" t="s">
        <v>7754</v>
      </c>
      <c r="C5211" s="4" t="s">
        <v>3092</v>
      </c>
    </row>
    <row r="5212" spans="1:3" x14ac:dyDescent="0.2">
      <c r="A5212" s="1">
        <v>5211</v>
      </c>
      <c r="B5212" s="4" t="s">
        <v>7755</v>
      </c>
      <c r="C5212" s="4" t="s">
        <v>3084</v>
      </c>
    </row>
    <row r="5213" spans="1:3" x14ac:dyDescent="0.2">
      <c r="A5213" s="1">
        <v>5212</v>
      </c>
      <c r="B5213" s="4" t="s">
        <v>7756</v>
      </c>
      <c r="C5213" s="4" t="s">
        <v>5176</v>
      </c>
    </row>
    <row r="5214" spans="1:3" x14ac:dyDescent="0.2">
      <c r="A5214" s="1">
        <v>5213</v>
      </c>
      <c r="B5214" s="4" t="s">
        <v>7757</v>
      </c>
      <c r="C5214" s="4" t="s">
        <v>3517</v>
      </c>
    </row>
    <row r="5215" spans="1:3" x14ac:dyDescent="0.2">
      <c r="A5215" s="1">
        <v>5214</v>
      </c>
      <c r="B5215" s="4" t="s">
        <v>7758</v>
      </c>
      <c r="C5215" s="4" t="s">
        <v>3084</v>
      </c>
    </row>
    <row r="5216" spans="1:3" x14ac:dyDescent="0.2">
      <c r="A5216" s="1">
        <v>5215</v>
      </c>
      <c r="B5216" s="4" t="s">
        <v>7759</v>
      </c>
      <c r="C5216" s="4" t="s">
        <v>3128</v>
      </c>
    </row>
    <row r="5217" spans="1:3" x14ac:dyDescent="0.2">
      <c r="A5217" s="1">
        <v>5216</v>
      </c>
      <c r="B5217" s="4" t="s">
        <v>7759</v>
      </c>
      <c r="C5217" s="4" t="s">
        <v>3090</v>
      </c>
    </row>
    <row r="5218" spans="1:3" x14ac:dyDescent="0.2">
      <c r="A5218" s="1">
        <v>5217</v>
      </c>
      <c r="B5218" s="4" t="s">
        <v>7760</v>
      </c>
      <c r="C5218" s="4" t="s">
        <v>3084</v>
      </c>
    </row>
    <row r="5219" spans="1:3" x14ac:dyDescent="0.2">
      <c r="A5219" s="1">
        <v>5218</v>
      </c>
      <c r="B5219" s="4" t="s">
        <v>7761</v>
      </c>
      <c r="C5219" s="4" t="s">
        <v>7762</v>
      </c>
    </row>
    <row r="5220" spans="1:3" x14ac:dyDescent="0.2">
      <c r="A5220" s="1">
        <v>5219</v>
      </c>
      <c r="B5220" s="4" t="s">
        <v>7763</v>
      </c>
      <c r="C5220" s="4" t="s">
        <v>3100</v>
      </c>
    </row>
    <row r="5221" spans="1:3" x14ac:dyDescent="0.2">
      <c r="A5221" s="1">
        <v>5220</v>
      </c>
      <c r="B5221" s="4" t="s">
        <v>7764</v>
      </c>
      <c r="C5221" s="4" t="s">
        <v>3285</v>
      </c>
    </row>
    <row r="5222" spans="1:3" x14ac:dyDescent="0.2">
      <c r="A5222" s="1">
        <v>5221</v>
      </c>
      <c r="B5222" s="4" t="s">
        <v>7765</v>
      </c>
      <c r="C5222" s="4" t="s">
        <v>7766</v>
      </c>
    </row>
    <row r="5223" spans="1:3" x14ac:dyDescent="0.2">
      <c r="A5223" s="1">
        <v>5222</v>
      </c>
      <c r="B5223" s="4" t="s">
        <v>7767</v>
      </c>
      <c r="C5223" s="4" t="s">
        <v>3198</v>
      </c>
    </row>
    <row r="5224" spans="1:3" x14ac:dyDescent="0.2">
      <c r="A5224" s="1">
        <v>5223</v>
      </c>
      <c r="B5224" s="4" t="s">
        <v>7768</v>
      </c>
      <c r="C5224" s="4" t="s">
        <v>3084</v>
      </c>
    </row>
    <row r="5225" spans="1:3" x14ac:dyDescent="0.2">
      <c r="A5225" s="1">
        <v>5224</v>
      </c>
      <c r="B5225" s="4" t="s">
        <v>7769</v>
      </c>
      <c r="C5225" s="4" t="s">
        <v>3076</v>
      </c>
    </row>
    <row r="5226" spans="1:3" x14ac:dyDescent="0.2">
      <c r="A5226" s="1">
        <v>5225</v>
      </c>
      <c r="B5226" s="4" t="s">
        <v>7770</v>
      </c>
      <c r="C5226" s="4" t="s">
        <v>3120</v>
      </c>
    </row>
    <row r="5227" spans="1:3" x14ac:dyDescent="0.2">
      <c r="A5227" s="1">
        <v>5226</v>
      </c>
      <c r="B5227" s="4" t="s">
        <v>7771</v>
      </c>
      <c r="C5227" s="4" t="s">
        <v>3122</v>
      </c>
    </row>
    <row r="5228" spans="1:3" x14ac:dyDescent="0.2">
      <c r="A5228" s="1">
        <v>5227</v>
      </c>
      <c r="B5228" s="4" t="s">
        <v>7772</v>
      </c>
      <c r="C5228" s="4" t="s">
        <v>3186</v>
      </c>
    </row>
    <row r="5229" spans="1:3" x14ac:dyDescent="0.2">
      <c r="A5229" s="1">
        <v>5228</v>
      </c>
      <c r="B5229" s="4" t="s">
        <v>7773</v>
      </c>
      <c r="C5229" s="4" t="s">
        <v>7774</v>
      </c>
    </row>
    <row r="5230" spans="1:3" x14ac:dyDescent="0.2">
      <c r="A5230" s="1">
        <v>5229</v>
      </c>
      <c r="B5230" s="4" t="s">
        <v>7775</v>
      </c>
      <c r="C5230" s="4" t="s">
        <v>3094</v>
      </c>
    </row>
    <row r="5231" spans="1:3" x14ac:dyDescent="0.2">
      <c r="A5231" s="1">
        <v>5230</v>
      </c>
      <c r="B5231" s="4" t="s">
        <v>7776</v>
      </c>
      <c r="C5231" s="4" t="s">
        <v>3110</v>
      </c>
    </row>
    <row r="5232" spans="1:3" x14ac:dyDescent="0.2">
      <c r="A5232" s="1">
        <v>5231</v>
      </c>
      <c r="B5232" s="4" t="s">
        <v>7777</v>
      </c>
      <c r="C5232" s="4" t="s">
        <v>3930</v>
      </c>
    </row>
    <row r="5233" spans="1:3" x14ac:dyDescent="0.2">
      <c r="A5233" s="1">
        <v>5232</v>
      </c>
      <c r="B5233" s="4" t="s">
        <v>7778</v>
      </c>
      <c r="C5233" s="4" t="s">
        <v>3110</v>
      </c>
    </row>
    <row r="5234" spans="1:3" x14ac:dyDescent="0.2">
      <c r="A5234" s="1">
        <v>5233</v>
      </c>
      <c r="B5234" s="4" t="s">
        <v>7779</v>
      </c>
      <c r="C5234" s="4" t="s">
        <v>3303</v>
      </c>
    </row>
    <row r="5235" spans="1:3" x14ac:dyDescent="0.2">
      <c r="A5235" s="1">
        <v>5234</v>
      </c>
      <c r="B5235" s="4" t="s">
        <v>7780</v>
      </c>
      <c r="C5235" s="4" t="s">
        <v>3106</v>
      </c>
    </row>
    <row r="5236" spans="1:3" x14ac:dyDescent="0.2">
      <c r="A5236" s="1">
        <v>5235</v>
      </c>
      <c r="B5236" s="4" t="s">
        <v>7781</v>
      </c>
      <c r="C5236" s="4" t="s">
        <v>3120</v>
      </c>
    </row>
    <row r="5237" spans="1:3" x14ac:dyDescent="0.2">
      <c r="A5237" s="1">
        <v>5236</v>
      </c>
      <c r="B5237" s="4" t="s">
        <v>7782</v>
      </c>
      <c r="C5237" s="4" t="s">
        <v>3114</v>
      </c>
    </row>
    <row r="5238" spans="1:3" x14ac:dyDescent="0.2">
      <c r="A5238" s="1">
        <v>5237</v>
      </c>
      <c r="B5238" s="4" t="s">
        <v>7783</v>
      </c>
      <c r="C5238" s="4" t="s">
        <v>3076</v>
      </c>
    </row>
    <row r="5239" spans="1:3" x14ac:dyDescent="0.2">
      <c r="A5239" s="1">
        <v>5238</v>
      </c>
      <c r="B5239" s="4" t="s">
        <v>7784</v>
      </c>
      <c r="C5239" s="4" t="s">
        <v>3092</v>
      </c>
    </row>
    <row r="5240" spans="1:3" x14ac:dyDescent="0.2">
      <c r="A5240" s="1">
        <v>5239</v>
      </c>
      <c r="B5240" s="4" t="s">
        <v>7785</v>
      </c>
      <c r="C5240" s="4" t="s">
        <v>3303</v>
      </c>
    </row>
    <row r="5241" spans="1:3" x14ac:dyDescent="0.2">
      <c r="A5241" s="1">
        <v>5240</v>
      </c>
      <c r="B5241" s="4" t="s">
        <v>7786</v>
      </c>
      <c r="C5241" s="4" t="s">
        <v>3066</v>
      </c>
    </row>
    <row r="5242" spans="1:3" x14ac:dyDescent="0.2">
      <c r="A5242" s="1">
        <v>5241</v>
      </c>
      <c r="B5242" s="4" t="s">
        <v>7787</v>
      </c>
      <c r="C5242" s="4" t="s">
        <v>3074</v>
      </c>
    </row>
    <row r="5243" spans="1:3" x14ac:dyDescent="0.2">
      <c r="A5243" s="1">
        <v>5242</v>
      </c>
      <c r="B5243" s="4" t="s">
        <v>7788</v>
      </c>
      <c r="C5243" s="4" t="s">
        <v>3146</v>
      </c>
    </row>
    <row r="5244" spans="1:3" x14ac:dyDescent="0.2">
      <c r="A5244" s="1">
        <v>5243</v>
      </c>
      <c r="B5244" s="4" t="s">
        <v>7789</v>
      </c>
      <c r="C5244" s="4" t="s">
        <v>3114</v>
      </c>
    </row>
    <row r="5245" spans="1:3" x14ac:dyDescent="0.2">
      <c r="A5245" s="1">
        <v>5244</v>
      </c>
      <c r="B5245" s="4" t="s">
        <v>7790</v>
      </c>
      <c r="C5245" s="4" t="s">
        <v>7791</v>
      </c>
    </row>
    <row r="5246" spans="1:3" x14ac:dyDescent="0.2">
      <c r="A5246" s="1">
        <v>5245</v>
      </c>
      <c r="B5246" s="4" t="s">
        <v>7792</v>
      </c>
      <c r="C5246" s="4" t="s">
        <v>3114</v>
      </c>
    </row>
    <row r="5247" spans="1:3" x14ac:dyDescent="0.2">
      <c r="A5247" s="1">
        <v>5246</v>
      </c>
      <c r="B5247" s="4" t="s">
        <v>7793</v>
      </c>
      <c r="C5247" s="4" t="s">
        <v>3076</v>
      </c>
    </row>
    <row r="5248" spans="1:3" x14ac:dyDescent="0.2">
      <c r="A5248" s="1">
        <v>5247</v>
      </c>
      <c r="B5248" s="4" t="s">
        <v>7794</v>
      </c>
      <c r="C5248" s="4" t="s">
        <v>6785</v>
      </c>
    </row>
    <row r="5249" spans="1:3" x14ac:dyDescent="0.2">
      <c r="A5249" s="1">
        <v>5248</v>
      </c>
      <c r="B5249" s="4" t="s">
        <v>7795</v>
      </c>
      <c r="C5249" s="4" t="s">
        <v>3839</v>
      </c>
    </row>
    <row r="5250" spans="1:3" x14ac:dyDescent="0.2">
      <c r="A5250" s="1">
        <v>5249</v>
      </c>
      <c r="B5250" s="4" t="s">
        <v>7795</v>
      </c>
      <c r="C5250" s="4" t="s">
        <v>3146</v>
      </c>
    </row>
    <row r="5251" spans="1:3" x14ac:dyDescent="0.2">
      <c r="A5251" s="1">
        <v>5250</v>
      </c>
      <c r="B5251" s="4" t="s">
        <v>7796</v>
      </c>
      <c r="C5251" s="4" t="s">
        <v>3080</v>
      </c>
    </row>
    <row r="5252" spans="1:3" x14ac:dyDescent="0.2">
      <c r="A5252" s="1">
        <v>5251</v>
      </c>
      <c r="B5252" s="4" t="s">
        <v>7797</v>
      </c>
      <c r="C5252" s="4" t="s">
        <v>3473</v>
      </c>
    </row>
    <row r="5253" spans="1:3" x14ac:dyDescent="0.2">
      <c r="A5253" s="1">
        <v>5252</v>
      </c>
      <c r="B5253" s="4" t="s">
        <v>7798</v>
      </c>
      <c r="C5253" s="4" t="s">
        <v>3088</v>
      </c>
    </row>
    <row r="5254" spans="1:3" x14ac:dyDescent="0.2">
      <c r="A5254" s="1">
        <v>5253</v>
      </c>
      <c r="B5254" s="4" t="s">
        <v>7799</v>
      </c>
      <c r="C5254" s="4" t="s">
        <v>3930</v>
      </c>
    </row>
    <row r="5255" spans="1:3" x14ac:dyDescent="0.2">
      <c r="A5255" s="1">
        <v>5254</v>
      </c>
      <c r="B5255" s="4" t="s">
        <v>7800</v>
      </c>
      <c r="C5255" s="4" t="s">
        <v>3205</v>
      </c>
    </row>
    <row r="5256" spans="1:3" x14ac:dyDescent="0.2">
      <c r="A5256" s="1">
        <v>5255</v>
      </c>
      <c r="B5256" s="4" t="s">
        <v>7801</v>
      </c>
      <c r="C5256" s="4" t="s">
        <v>7129</v>
      </c>
    </row>
    <row r="5257" spans="1:3" x14ac:dyDescent="0.2">
      <c r="A5257" s="1">
        <v>5256</v>
      </c>
      <c r="B5257" s="4" t="s">
        <v>7802</v>
      </c>
      <c r="C5257" s="4" t="s">
        <v>3094</v>
      </c>
    </row>
    <row r="5258" spans="1:3" x14ac:dyDescent="0.2">
      <c r="A5258" s="1">
        <v>5257</v>
      </c>
      <c r="B5258" s="4" t="s">
        <v>7803</v>
      </c>
      <c r="C5258" s="4" t="s">
        <v>3076</v>
      </c>
    </row>
    <row r="5259" spans="1:3" x14ac:dyDescent="0.2">
      <c r="A5259" s="1">
        <v>5258</v>
      </c>
      <c r="B5259" s="4" t="s">
        <v>7804</v>
      </c>
      <c r="C5259" s="4" t="s">
        <v>3187</v>
      </c>
    </row>
    <row r="5260" spans="1:3" x14ac:dyDescent="0.2">
      <c r="A5260" s="1">
        <v>5259</v>
      </c>
      <c r="B5260" s="4" t="s">
        <v>7805</v>
      </c>
      <c r="C5260" s="4" t="s">
        <v>4170</v>
      </c>
    </row>
    <row r="5261" spans="1:3" x14ac:dyDescent="0.2">
      <c r="A5261" s="1">
        <v>5260</v>
      </c>
      <c r="B5261" s="4" t="s">
        <v>7806</v>
      </c>
      <c r="C5261" s="4" t="s">
        <v>4669</v>
      </c>
    </row>
    <row r="5262" spans="1:3" x14ac:dyDescent="0.2">
      <c r="A5262" s="1">
        <v>5261</v>
      </c>
      <c r="B5262" s="4" t="s">
        <v>7807</v>
      </c>
      <c r="C5262" s="4" t="s">
        <v>3069</v>
      </c>
    </row>
    <row r="5263" spans="1:3" x14ac:dyDescent="0.2">
      <c r="A5263" s="1">
        <v>5262</v>
      </c>
      <c r="B5263" s="4" t="s">
        <v>7808</v>
      </c>
      <c r="C5263" s="4" t="s">
        <v>7809</v>
      </c>
    </row>
    <row r="5264" spans="1:3" x14ac:dyDescent="0.2">
      <c r="A5264" s="1">
        <v>5263</v>
      </c>
      <c r="B5264" s="4" t="s">
        <v>7808</v>
      </c>
      <c r="C5264" s="4" t="s">
        <v>3122</v>
      </c>
    </row>
    <row r="5265" spans="1:3" x14ac:dyDescent="0.2">
      <c r="A5265" s="1">
        <v>5264</v>
      </c>
      <c r="B5265" s="4" t="s">
        <v>7810</v>
      </c>
      <c r="C5265" s="4" t="s">
        <v>3632</v>
      </c>
    </row>
    <row r="5266" spans="1:3" x14ac:dyDescent="0.2">
      <c r="A5266" s="1">
        <v>5265</v>
      </c>
      <c r="B5266" s="4" t="s">
        <v>7811</v>
      </c>
      <c r="C5266" s="4" t="s">
        <v>4359</v>
      </c>
    </row>
    <row r="5267" spans="1:3" x14ac:dyDescent="0.2">
      <c r="A5267" s="1">
        <v>5266</v>
      </c>
      <c r="B5267" s="4" t="s">
        <v>7812</v>
      </c>
      <c r="C5267" s="4" t="s">
        <v>3128</v>
      </c>
    </row>
    <row r="5268" spans="1:3" x14ac:dyDescent="0.2">
      <c r="A5268" s="1">
        <v>5267</v>
      </c>
      <c r="B5268" s="4" t="s">
        <v>7813</v>
      </c>
      <c r="C5268" s="4" t="s">
        <v>3128</v>
      </c>
    </row>
    <row r="5269" spans="1:3" x14ac:dyDescent="0.2">
      <c r="A5269" s="1">
        <v>5268</v>
      </c>
      <c r="B5269" s="4" t="s">
        <v>7814</v>
      </c>
      <c r="C5269" s="4" t="s">
        <v>3094</v>
      </c>
    </row>
    <row r="5270" spans="1:3" x14ac:dyDescent="0.2">
      <c r="A5270" s="1">
        <v>5269</v>
      </c>
      <c r="B5270" s="4" t="s">
        <v>7815</v>
      </c>
      <c r="C5270" s="4" t="s">
        <v>3110</v>
      </c>
    </row>
    <row r="5271" spans="1:3" x14ac:dyDescent="0.2">
      <c r="A5271" s="1">
        <v>5270</v>
      </c>
      <c r="B5271" s="4" t="s">
        <v>7816</v>
      </c>
      <c r="C5271" s="4" t="s">
        <v>7817</v>
      </c>
    </row>
    <row r="5272" spans="1:3" x14ac:dyDescent="0.2">
      <c r="A5272" s="1">
        <v>5271</v>
      </c>
      <c r="B5272" s="4" t="s">
        <v>7818</v>
      </c>
      <c r="C5272" s="4" t="s">
        <v>3084</v>
      </c>
    </row>
    <row r="5273" spans="1:3" x14ac:dyDescent="0.2">
      <c r="A5273" s="1">
        <v>5272</v>
      </c>
      <c r="B5273" s="4" t="s">
        <v>7819</v>
      </c>
      <c r="C5273" s="4" t="s">
        <v>7820</v>
      </c>
    </row>
    <row r="5274" spans="1:3" x14ac:dyDescent="0.2">
      <c r="A5274" s="1">
        <v>5273</v>
      </c>
      <c r="B5274" s="4" t="s">
        <v>7821</v>
      </c>
      <c r="C5274" s="4" t="s">
        <v>3331</v>
      </c>
    </row>
    <row r="5275" spans="1:3" x14ac:dyDescent="0.2">
      <c r="A5275" s="1">
        <v>5274</v>
      </c>
      <c r="B5275" s="4" t="s">
        <v>7822</v>
      </c>
      <c r="C5275" s="4" t="s">
        <v>3094</v>
      </c>
    </row>
    <row r="5276" spans="1:3" x14ac:dyDescent="0.2">
      <c r="A5276" s="1">
        <v>5275</v>
      </c>
      <c r="B5276" s="4" t="s">
        <v>7823</v>
      </c>
      <c r="C5276" s="4" t="s">
        <v>7824</v>
      </c>
    </row>
    <row r="5277" spans="1:3" x14ac:dyDescent="0.2">
      <c r="A5277" s="1">
        <v>5276</v>
      </c>
      <c r="B5277" s="4" t="s">
        <v>7825</v>
      </c>
      <c r="C5277" s="4" t="s">
        <v>3128</v>
      </c>
    </row>
    <row r="5278" spans="1:3" x14ac:dyDescent="0.2">
      <c r="A5278" s="1">
        <v>5277</v>
      </c>
      <c r="B5278" s="4" t="s">
        <v>7826</v>
      </c>
      <c r="C5278" s="4" t="s">
        <v>5293</v>
      </c>
    </row>
    <row r="5279" spans="1:3" x14ac:dyDescent="0.2">
      <c r="A5279" s="1">
        <v>5278</v>
      </c>
      <c r="B5279" s="4" t="s">
        <v>7827</v>
      </c>
      <c r="C5279" s="4" t="s">
        <v>3186</v>
      </c>
    </row>
    <row r="5280" spans="1:3" x14ac:dyDescent="0.2">
      <c r="A5280" s="1">
        <v>5279</v>
      </c>
      <c r="B5280" s="4" t="s">
        <v>7828</v>
      </c>
      <c r="C5280" s="4" t="s">
        <v>3092</v>
      </c>
    </row>
    <row r="5281" spans="1:3" x14ac:dyDescent="0.2">
      <c r="A5281" s="1">
        <v>5280</v>
      </c>
      <c r="B5281" s="4" t="s">
        <v>7829</v>
      </c>
      <c r="C5281" s="4" t="s">
        <v>3724</v>
      </c>
    </row>
    <row r="5282" spans="1:3" x14ac:dyDescent="0.2">
      <c r="A5282" s="1">
        <v>5281</v>
      </c>
      <c r="B5282" s="4" t="s">
        <v>7830</v>
      </c>
      <c r="C5282" s="4" t="s">
        <v>6874</v>
      </c>
    </row>
    <row r="5283" spans="1:3" x14ac:dyDescent="0.2">
      <c r="A5283" s="1">
        <v>5282</v>
      </c>
      <c r="B5283" s="4" t="s">
        <v>7831</v>
      </c>
      <c r="C5283" s="4" t="s">
        <v>3092</v>
      </c>
    </row>
    <row r="5284" spans="1:3" x14ac:dyDescent="0.2">
      <c r="A5284" s="1">
        <v>5283</v>
      </c>
      <c r="B5284" s="4" t="s">
        <v>7831</v>
      </c>
      <c r="C5284" s="4" t="s">
        <v>3138</v>
      </c>
    </row>
    <row r="5285" spans="1:3" x14ac:dyDescent="0.2">
      <c r="A5285" s="1">
        <v>5284</v>
      </c>
      <c r="B5285" s="4" t="s">
        <v>7832</v>
      </c>
      <c r="C5285" s="4" t="s">
        <v>3094</v>
      </c>
    </row>
    <row r="5286" spans="1:3" x14ac:dyDescent="0.2">
      <c r="A5286" s="1">
        <v>5285</v>
      </c>
      <c r="B5286" s="4" t="s">
        <v>7833</v>
      </c>
      <c r="C5286" s="4" t="s">
        <v>3072</v>
      </c>
    </row>
    <row r="5287" spans="1:3" x14ac:dyDescent="0.2">
      <c r="A5287" s="1">
        <v>5286</v>
      </c>
      <c r="B5287" s="4" t="s">
        <v>7834</v>
      </c>
      <c r="C5287" s="4" t="s">
        <v>3084</v>
      </c>
    </row>
    <row r="5288" spans="1:3" x14ac:dyDescent="0.2">
      <c r="A5288" s="1">
        <v>5287</v>
      </c>
      <c r="B5288" s="4" t="s">
        <v>7835</v>
      </c>
      <c r="C5288" s="4" t="s">
        <v>3094</v>
      </c>
    </row>
    <row r="5289" spans="1:3" x14ac:dyDescent="0.2">
      <c r="A5289" s="1">
        <v>5288</v>
      </c>
      <c r="B5289" s="4" t="s">
        <v>7836</v>
      </c>
      <c r="C5289" s="4" t="s">
        <v>3114</v>
      </c>
    </row>
    <row r="5290" spans="1:3" x14ac:dyDescent="0.2">
      <c r="A5290" s="1">
        <v>5289</v>
      </c>
      <c r="B5290" s="4" t="s">
        <v>7837</v>
      </c>
      <c r="C5290" s="4" t="s">
        <v>4468</v>
      </c>
    </row>
    <row r="5291" spans="1:3" x14ac:dyDescent="0.2">
      <c r="A5291" s="1">
        <v>5290</v>
      </c>
      <c r="B5291" s="4" t="s">
        <v>7838</v>
      </c>
      <c r="C5291" s="4" t="s">
        <v>3146</v>
      </c>
    </row>
    <row r="5292" spans="1:3" x14ac:dyDescent="0.2">
      <c r="A5292" s="1">
        <v>5291</v>
      </c>
      <c r="B5292" s="4" t="s">
        <v>7839</v>
      </c>
      <c r="C5292" s="4" t="s">
        <v>3186</v>
      </c>
    </row>
    <row r="5293" spans="1:3" x14ac:dyDescent="0.2">
      <c r="A5293" s="1">
        <v>5292</v>
      </c>
      <c r="B5293" s="4" t="s">
        <v>7840</v>
      </c>
      <c r="C5293" s="4" t="s">
        <v>3110</v>
      </c>
    </row>
    <row r="5294" spans="1:3" x14ac:dyDescent="0.2">
      <c r="A5294" s="1">
        <v>5293</v>
      </c>
      <c r="B5294" s="4" t="s">
        <v>7841</v>
      </c>
      <c r="C5294" s="4" t="s">
        <v>3636</v>
      </c>
    </row>
    <row r="5295" spans="1:3" x14ac:dyDescent="0.2">
      <c r="A5295" s="1">
        <v>5294</v>
      </c>
      <c r="B5295" s="4" t="s">
        <v>7842</v>
      </c>
      <c r="C5295" s="4" t="s">
        <v>3106</v>
      </c>
    </row>
    <row r="5296" spans="1:3" x14ac:dyDescent="0.2">
      <c r="A5296" s="1">
        <v>5295</v>
      </c>
      <c r="B5296" s="4" t="s">
        <v>7843</v>
      </c>
      <c r="C5296" s="4" t="s">
        <v>7844</v>
      </c>
    </row>
    <row r="5297" spans="1:3" x14ac:dyDescent="0.2">
      <c r="A5297" s="1">
        <v>5296</v>
      </c>
      <c r="B5297" s="4" t="s">
        <v>7845</v>
      </c>
      <c r="C5297" s="4" t="s">
        <v>4058</v>
      </c>
    </row>
    <row r="5298" spans="1:3" x14ac:dyDescent="0.2">
      <c r="A5298" s="1">
        <v>5297</v>
      </c>
      <c r="B5298" s="4" t="s">
        <v>7846</v>
      </c>
      <c r="C5298" s="4" t="s">
        <v>3146</v>
      </c>
    </row>
    <row r="5299" spans="1:3" x14ac:dyDescent="0.2">
      <c r="A5299" s="1">
        <v>5298</v>
      </c>
      <c r="B5299" s="4" t="s">
        <v>7847</v>
      </c>
      <c r="C5299" s="4" t="s">
        <v>4271</v>
      </c>
    </row>
    <row r="5300" spans="1:3" x14ac:dyDescent="0.2">
      <c r="A5300" s="1">
        <v>5299</v>
      </c>
      <c r="B5300" s="4" t="s">
        <v>7848</v>
      </c>
      <c r="C5300" s="4" t="s">
        <v>3074</v>
      </c>
    </row>
    <row r="5301" spans="1:3" x14ac:dyDescent="0.2">
      <c r="A5301" s="1">
        <v>5300</v>
      </c>
      <c r="B5301" s="4" t="s">
        <v>7849</v>
      </c>
      <c r="C5301" s="4" t="s">
        <v>3072</v>
      </c>
    </row>
    <row r="5302" spans="1:3" x14ac:dyDescent="0.2">
      <c r="A5302" s="1">
        <v>5301</v>
      </c>
      <c r="B5302" s="4" t="s">
        <v>7850</v>
      </c>
      <c r="C5302" s="4" t="s">
        <v>6616</v>
      </c>
    </row>
    <row r="5303" spans="1:3" x14ac:dyDescent="0.2">
      <c r="A5303" s="1">
        <v>5302</v>
      </c>
      <c r="B5303" s="4" t="s">
        <v>7851</v>
      </c>
      <c r="C5303" s="4" t="s">
        <v>3114</v>
      </c>
    </row>
    <row r="5304" spans="1:3" x14ac:dyDescent="0.2">
      <c r="A5304" s="1">
        <v>5303</v>
      </c>
      <c r="B5304" s="4" t="s">
        <v>7852</v>
      </c>
      <c r="C5304" s="4" t="s">
        <v>3114</v>
      </c>
    </row>
    <row r="5305" spans="1:3" x14ac:dyDescent="0.2">
      <c r="A5305" s="1">
        <v>5304</v>
      </c>
      <c r="B5305" s="4" t="s">
        <v>7852</v>
      </c>
      <c r="C5305" s="4" t="s">
        <v>3389</v>
      </c>
    </row>
    <row r="5306" spans="1:3" x14ac:dyDescent="0.2">
      <c r="A5306" s="1">
        <v>5305</v>
      </c>
      <c r="B5306" s="4" t="s">
        <v>7853</v>
      </c>
      <c r="C5306" s="4" t="s">
        <v>3072</v>
      </c>
    </row>
    <row r="5307" spans="1:3" x14ac:dyDescent="0.2">
      <c r="A5307" s="1">
        <v>5306</v>
      </c>
      <c r="B5307" s="4" t="s">
        <v>7854</v>
      </c>
      <c r="C5307" s="4" t="s">
        <v>3092</v>
      </c>
    </row>
    <row r="5308" spans="1:3" x14ac:dyDescent="0.2">
      <c r="A5308" s="1">
        <v>5307</v>
      </c>
      <c r="B5308" s="4" t="s">
        <v>7855</v>
      </c>
      <c r="C5308" s="4" t="s">
        <v>3473</v>
      </c>
    </row>
    <row r="5309" spans="1:3" x14ac:dyDescent="0.2">
      <c r="A5309" s="1">
        <v>5308</v>
      </c>
      <c r="B5309" s="4" t="s">
        <v>7856</v>
      </c>
      <c r="C5309" s="4" t="s">
        <v>3114</v>
      </c>
    </row>
    <row r="5310" spans="1:3" x14ac:dyDescent="0.2">
      <c r="A5310" s="1">
        <v>5309</v>
      </c>
      <c r="B5310" s="4" t="s">
        <v>7857</v>
      </c>
      <c r="C5310" s="4" t="s">
        <v>3152</v>
      </c>
    </row>
    <row r="5311" spans="1:3" x14ac:dyDescent="0.2">
      <c r="A5311" s="1">
        <v>5310</v>
      </c>
      <c r="B5311" s="4" t="s">
        <v>7858</v>
      </c>
      <c r="C5311" s="4" t="s">
        <v>3310</v>
      </c>
    </row>
    <row r="5312" spans="1:3" x14ac:dyDescent="0.2">
      <c r="A5312" s="1">
        <v>5311</v>
      </c>
      <c r="B5312" s="4" t="s">
        <v>7859</v>
      </c>
      <c r="C5312" s="4" t="s">
        <v>3092</v>
      </c>
    </row>
    <row r="5313" spans="1:3" x14ac:dyDescent="0.2">
      <c r="A5313" s="1">
        <v>5312</v>
      </c>
      <c r="B5313" s="4" t="s">
        <v>7860</v>
      </c>
      <c r="C5313" s="4" t="s">
        <v>3128</v>
      </c>
    </row>
    <row r="5314" spans="1:3" x14ac:dyDescent="0.2">
      <c r="A5314" s="1">
        <v>5313</v>
      </c>
      <c r="B5314" s="4" t="s">
        <v>7861</v>
      </c>
      <c r="C5314" s="4" t="s">
        <v>3092</v>
      </c>
    </row>
    <row r="5315" spans="1:3" x14ac:dyDescent="0.2">
      <c r="A5315" s="1">
        <v>5314</v>
      </c>
      <c r="B5315" s="4" t="s">
        <v>7861</v>
      </c>
      <c r="C5315" s="4" t="s">
        <v>3128</v>
      </c>
    </row>
    <row r="5316" spans="1:3" x14ac:dyDescent="0.2">
      <c r="A5316" s="1">
        <v>5315</v>
      </c>
      <c r="B5316" s="4" t="s">
        <v>7862</v>
      </c>
      <c r="C5316" s="4" t="s">
        <v>4029</v>
      </c>
    </row>
    <row r="5317" spans="1:3" x14ac:dyDescent="0.2">
      <c r="A5317" s="1">
        <v>5316</v>
      </c>
      <c r="B5317" s="4" t="s">
        <v>7863</v>
      </c>
      <c r="C5317" s="4" t="s">
        <v>3120</v>
      </c>
    </row>
    <row r="5318" spans="1:3" x14ac:dyDescent="0.2">
      <c r="A5318" s="1">
        <v>5317</v>
      </c>
      <c r="B5318" s="4" t="s">
        <v>7864</v>
      </c>
      <c r="C5318" s="4" t="s">
        <v>3186</v>
      </c>
    </row>
    <row r="5319" spans="1:3" x14ac:dyDescent="0.2">
      <c r="A5319" s="1">
        <v>5318</v>
      </c>
      <c r="B5319" s="4" t="s">
        <v>7865</v>
      </c>
      <c r="C5319" s="4" t="s">
        <v>3142</v>
      </c>
    </row>
    <row r="5320" spans="1:3" x14ac:dyDescent="0.2">
      <c r="A5320" s="1">
        <v>5319</v>
      </c>
      <c r="B5320" s="4" t="s">
        <v>7866</v>
      </c>
      <c r="C5320" s="4" t="s">
        <v>3186</v>
      </c>
    </row>
    <row r="5321" spans="1:3" x14ac:dyDescent="0.2">
      <c r="A5321" s="1">
        <v>5320</v>
      </c>
      <c r="B5321" s="4" t="s">
        <v>7867</v>
      </c>
      <c r="C5321" s="4" t="s">
        <v>3503</v>
      </c>
    </row>
    <row r="5322" spans="1:3" x14ac:dyDescent="0.2">
      <c r="A5322" s="1">
        <v>5321</v>
      </c>
      <c r="B5322" s="4" t="s">
        <v>7868</v>
      </c>
      <c r="C5322" s="4" t="s">
        <v>3128</v>
      </c>
    </row>
    <row r="5323" spans="1:3" x14ac:dyDescent="0.2">
      <c r="A5323" s="1">
        <v>5322</v>
      </c>
      <c r="B5323" s="4" t="s">
        <v>7869</v>
      </c>
      <c r="C5323" s="4" t="s">
        <v>3120</v>
      </c>
    </row>
    <row r="5324" spans="1:3" x14ac:dyDescent="0.2">
      <c r="A5324" s="1">
        <v>5323</v>
      </c>
      <c r="B5324" s="4" t="s">
        <v>7870</v>
      </c>
      <c r="C5324" s="4" t="s">
        <v>4473</v>
      </c>
    </row>
    <row r="5325" spans="1:3" x14ac:dyDescent="0.2">
      <c r="A5325" s="1">
        <v>5324</v>
      </c>
      <c r="B5325" s="4" t="s">
        <v>7871</v>
      </c>
      <c r="C5325" s="4" t="s">
        <v>3120</v>
      </c>
    </row>
    <row r="5326" spans="1:3" x14ac:dyDescent="0.2">
      <c r="A5326" s="1">
        <v>5325</v>
      </c>
      <c r="B5326" s="4" t="s">
        <v>7872</v>
      </c>
      <c r="C5326" s="4" t="s">
        <v>3074</v>
      </c>
    </row>
    <row r="5327" spans="1:3" x14ac:dyDescent="0.2">
      <c r="A5327" s="1">
        <v>5326</v>
      </c>
      <c r="B5327" s="4" t="s">
        <v>7873</v>
      </c>
      <c r="C5327" s="4" t="s">
        <v>3074</v>
      </c>
    </row>
    <row r="5328" spans="1:3" x14ac:dyDescent="0.2">
      <c r="A5328" s="1">
        <v>5327</v>
      </c>
      <c r="B5328" s="4" t="s">
        <v>7874</v>
      </c>
      <c r="C5328" s="4" t="s">
        <v>3120</v>
      </c>
    </row>
    <row r="5329" spans="1:3" x14ac:dyDescent="0.2">
      <c r="A5329" s="1">
        <v>5328</v>
      </c>
      <c r="B5329" s="4" t="s">
        <v>7875</v>
      </c>
      <c r="C5329" s="4" t="s">
        <v>3142</v>
      </c>
    </row>
    <row r="5330" spans="1:3" x14ac:dyDescent="0.2">
      <c r="A5330" s="1">
        <v>5329</v>
      </c>
      <c r="B5330" s="4" t="s">
        <v>7876</v>
      </c>
      <c r="C5330" s="4" t="s">
        <v>3076</v>
      </c>
    </row>
    <row r="5331" spans="1:3" x14ac:dyDescent="0.2">
      <c r="A5331" s="1">
        <v>5330</v>
      </c>
      <c r="B5331" s="4" t="s">
        <v>7877</v>
      </c>
      <c r="C5331" s="4" t="s">
        <v>3518</v>
      </c>
    </row>
    <row r="5332" spans="1:3" x14ac:dyDescent="0.2">
      <c r="A5332" s="1">
        <v>5331</v>
      </c>
      <c r="B5332" s="4" t="s">
        <v>7878</v>
      </c>
      <c r="C5332" s="4" t="s">
        <v>3084</v>
      </c>
    </row>
    <row r="5333" spans="1:3" x14ac:dyDescent="0.2">
      <c r="A5333" s="1">
        <v>5332</v>
      </c>
      <c r="B5333" s="4" t="s">
        <v>7879</v>
      </c>
      <c r="C5333" s="4" t="s">
        <v>3094</v>
      </c>
    </row>
    <row r="5334" spans="1:3" x14ac:dyDescent="0.2">
      <c r="A5334" s="1">
        <v>5333</v>
      </c>
      <c r="B5334" s="4" t="s">
        <v>7880</v>
      </c>
      <c r="C5334" s="4" t="s">
        <v>3094</v>
      </c>
    </row>
    <row r="5335" spans="1:3" x14ac:dyDescent="0.2">
      <c r="A5335" s="1">
        <v>5334</v>
      </c>
      <c r="B5335" s="4" t="s">
        <v>7881</v>
      </c>
      <c r="C5335" s="4" t="s">
        <v>3110</v>
      </c>
    </row>
    <row r="5336" spans="1:3" x14ac:dyDescent="0.2">
      <c r="A5336" s="1">
        <v>5335</v>
      </c>
      <c r="B5336" s="4" t="s">
        <v>7882</v>
      </c>
      <c r="C5336" s="4" t="s">
        <v>3114</v>
      </c>
    </row>
    <row r="5337" spans="1:3" x14ac:dyDescent="0.2">
      <c r="A5337" s="1">
        <v>5336</v>
      </c>
      <c r="B5337" s="4" t="s">
        <v>7883</v>
      </c>
      <c r="C5337" s="4" t="s">
        <v>7884</v>
      </c>
    </row>
    <row r="5338" spans="1:3" x14ac:dyDescent="0.2">
      <c r="A5338" s="1">
        <v>5337</v>
      </c>
      <c r="B5338" s="4" t="s">
        <v>7885</v>
      </c>
      <c r="C5338" s="4" t="s">
        <v>3124</v>
      </c>
    </row>
    <row r="5339" spans="1:3" x14ac:dyDescent="0.2">
      <c r="A5339" s="1">
        <v>5338</v>
      </c>
      <c r="B5339" s="4" t="s">
        <v>7886</v>
      </c>
      <c r="C5339" s="4" t="s">
        <v>3152</v>
      </c>
    </row>
    <row r="5340" spans="1:3" x14ac:dyDescent="0.2">
      <c r="A5340" s="1">
        <v>5339</v>
      </c>
      <c r="B5340" s="4" t="s">
        <v>7887</v>
      </c>
      <c r="C5340" s="4" t="s">
        <v>3376</v>
      </c>
    </row>
    <row r="5341" spans="1:3" x14ac:dyDescent="0.2">
      <c r="A5341" s="1">
        <v>5340</v>
      </c>
      <c r="B5341" s="4" t="s">
        <v>7888</v>
      </c>
      <c r="C5341" s="4" t="s">
        <v>7889</v>
      </c>
    </row>
    <row r="5342" spans="1:3" x14ac:dyDescent="0.2">
      <c r="A5342" s="1">
        <v>5341</v>
      </c>
      <c r="B5342" s="4" t="s">
        <v>7890</v>
      </c>
      <c r="C5342" s="4" t="s">
        <v>3074</v>
      </c>
    </row>
    <row r="5343" spans="1:3" x14ac:dyDescent="0.2">
      <c r="A5343" s="1">
        <v>5342</v>
      </c>
      <c r="B5343" s="4" t="s">
        <v>7891</v>
      </c>
      <c r="C5343" s="4" t="s">
        <v>3135</v>
      </c>
    </row>
    <row r="5344" spans="1:3" x14ac:dyDescent="0.2">
      <c r="A5344" s="1">
        <v>5343</v>
      </c>
      <c r="B5344" s="4" t="s">
        <v>7892</v>
      </c>
      <c r="C5344" s="4" t="s">
        <v>3124</v>
      </c>
    </row>
    <row r="5345" spans="1:3" x14ac:dyDescent="0.2">
      <c r="A5345" s="1">
        <v>5344</v>
      </c>
      <c r="B5345" s="4" t="s">
        <v>7893</v>
      </c>
      <c r="C5345" s="4" t="s">
        <v>3989</v>
      </c>
    </row>
    <row r="5346" spans="1:3" x14ac:dyDescent="0.2">
      <c r="A5346" s="1">
        <v>5345</v>
      </c>
      <c r="B5346" s="4" t="s">
        <v>7894</v>
      </c>
      <c r="C5346" s="4" t="s">
        <v>3186</v>
      </c>
    </row>
    <row r="5347" spans="1:3" x14ac:dyDescent="0.2">
      <c r="A5347" s="1">
        <v>5346</v>
      </c>
      <c r="B5347" s="4" t="s">
        <v>7895</v>
      </c>
      <c r="C5347" s="4" t="s">
        <v>3092</v>
      </c>
    </row>
    <row r="5348" spans="1:3" x14ac:dyDescent="0.2">
      <c r="A5348" s="1">
        <v>5347</v>
      </c>
      <c r="B5348" s="4" t="s">
        <v>7896</v>
      </c>
      <c r="C5348" s="4" t="s">
        <v>3092</v>
      </c>
    </row>
    <row r="5349" spans="1:3" x14ac:dyDescent="0.2">
      <c r="A5349" s="1">
        <v>5348</v>
      </c>
      <c r="B5349" s="4" t="s">
        <v>7897</v>
      </c>
      <c r="C5349" s="4" t="s">
        <v>3142</v>
      </c>
    </row>
    <row r="5350" spans="1:3" x14ac:dyDescent="0.2">
      <c r="A5350" s="1">
        <v>5349</v>
      </c>
      <c r="B5350" s="4" t="s">
        <v>7898</v>
      </c>
      <c r="C5350" s="4" t="s">
        <v>3239</v>
      </c>
    </row>
    <row r="5351" spans="1:3" x14ac:dyDescent="0.2">
      <c r="A5351" s="1">
        <v>5350</v>
      </c>
      <c r="B5351" s="4" t="s">
        <v>7899</v>
      </c>
      <c r="C5351" s="4" t="s">
        <v>4669</v>
      </c>
    </row>
    <row r="5352" spans="1:3" x14ac:dyDescent="0.2">
      <c r="A5352" s="1">
        <v>5351</v>
      </c>
      <c r="B5352" s="4" t="s">
        <v>7900</v>
      </c>
      <c r="C5352" s="4" t="s">
        <v>3186</v>
      </c>
    </row>
    <row r="5353" spans="1:3" x14ac:dyDescent="0.2">
      <c r="A5353" s="1">
        <v>5352</v>
      </c>
      <c r="B5353" s="4" t="s">
        <v>7901</v>
      </c>
      <c r="C5353" s="4" t="s">
        <v>5252</v>
      </c>
    </row>
    <row r="5354" spans="1:3" x14ac:dyDescent="0.2">
      <c r="A5354" s="1">
        <v>5353</v>
      </c>
      <c r="B5354" s="4" t="s">
        <v>7902</v>
      </c>
      <c r="C5354" s="4" t="s">
        <v>3186</v>
      </c>
    </row>
    <row r="5355" spans="1:3" x14ac:dyDescent="0.2">
      <c r="A5355" s="1">
        <v>5354</v>
      </c>
      <c r="B5355" s="4" t="s">
        <v>7903</v>
      </c>
      <c r="C5355" s="4" t="s">
        <v>3270</v>
      </c>
    </row>
    <row r="5356" spans="1:3" x14ac:dyDescent="0.2">
      <c r="A5356" s="1">
        <v>5355</v>
      </c>
      <c r="B5356" s="4" t="s">
        <v>7904</v>
      </c>
      <c r="C5356" s="4" t="s">
        <v>3092</v>
      </c>
    </row>
    <row r="5357" spans="1:3" x14ac:dyDescent="0.2">
      <c r="A5357" s="1">
        <v>5356</v>
      </c>
      <c r="B5357" s="4" t="s">
        <v>7905</v>
      </c>
      <c r="C5357" s="4" t="s">
        <v>3092</v>
      </c>
    </row>
    <row r="5358" spans="1:3" x14ac:dyDescent="0.2">
      <c r="A5358" s="1">
        <v>5357</v>
      </c>
      <c r="B5358" s="4" t="s">
        <v>7906</v>
      </c>
      <c r="C5358" s="4" t="s">
        <v>3092</v>
      </c>
    </row>
    <row r="5359" spans="1:3" x14ac:dyDescent="0.2">
      <c r="A5359" s="1">
        <v>5358</v>
      </c>
      <c r="B5359" s="4" t="s">
        <v>7907</v>
      </c>
      <c r="C5359" s="4" t="s">
        <v>3110</v>
      </c>
    </row>
    <row r="5360" spans="1:3" x14ac:dyDescent="0.2">
      <c r="A5360" s="1">
        <v>5359</v>
      </c>
      <c r="B5360" s="4" t="s">
        <v>7908</v>
      </c>
      <c r="C5360" s="4" t="s">
        <v>3619</v>
      </c>
    </row>
    <row r="5361" spans="1:3" x14ac:dyDescent="0.2">
      <c r="A5361" s="1">
        <v>5360</v>
      </c>
      <c r="B5361" s="4" t="s">
        <v>7909</v>
      </c>
      <c r="C5361" s="4" t="s">
        <v>3120</v>
      </c>
    </row>
    <row r="5362" spans="1:3" x14ac:dyDescent="0.2">
      <c r="A5362" s="1">
        <v>5361</v>
      </c>
      <c r="B5362" s="4" t="s">
        <v>7909</v>
      </c>
      <c r="C5362" s="4" t="s">
        <v>4930</v>
      </c>
    </row>
    <row r="5363" spans="1:3" x14ac:dyDescent="0.2">
      <c r="A5363" s="1">
        <v>5362</v>
      </c>
      <c r="B5363" s="4" t="s">
        <v>7910</v>
      </c>
      <c r="C5363" s="4" t="s">
        <v>3086</v>
      </c>
    </row>
    <row r="5364" spans="1:3" x14ac:dyDescent="0.2">
      <c r="A5364" s="1">
        <v>5363</v>
      </c>
      <c r="B5364" s="4" t="s">
        <v>7911</v>
      </c>
      <c r="C5364" s="4" t="s">
        <v>3100</v>
      </c>
    </row>
    <row r="5365" spans="1:3" x14ac:dyDescent="0.2">
      <c r="A5365" s="1">
        <v>5364</v>
      </c>
      <c r="B5365" s="4" t="s">
        <v>7911</v>
      </c>
      <c r="C5365" s="4" t="s">
        <v>3114</v>
      </c>
    </row>
    <row r="5366" spans="1:3" x14ac:dyDescent="0.2">
      <c r="A5366" s="1">
        <v>5365</v>
      </c>
      <c r="B5366" s="4" t="s">
        <v>7912</v>
      </c>
      <c r="C5366" s="4" t="s">
        <v>7913</v>
      </c>
    </row>
    <row r="5367" spans="1:3" x14ac:dyDescent="0.2">
      <c r="A5367" s="1">
        <v>5366</v>
      </c>
      <c r="B5367" s="4" t="s">
        <v>7914</v>
      </c>
      <c r="C5367" s="4" t="s">
        <v>3106</v>
      </c>
    </row>
    <row r="5368" spans="1:3" x14ac:dyDescent="0.2">
      <c r="A5368" s="1">
        <v>5367</v>
      </c>
      <c r="B5368" s="4" t="s">
        <v>7915</v>
      </c>
      <c r="C5368" s="4" t="s">
        <v>3600</v>
      </c>
    </row>
    <row r="5369" spans="1:3" x14ac:dyDescent="0.2">
      <c r="A5369" s="1">
        <v>5368</v>
      </c>
      <c r="B5369" s="4" t="s">
        <v>7916</v>
      </c>
      <c r="C5369" s="4" t="s">
        <v>3120</v>
      </c>
    </row>
    <row r="5370" spans="1:3" x14ac:dyDescent="0.2">
      <c r="A5370" s="1">
        <v>5369</v>
      </c>
      <c r="B5370" s="4" t="s">
        <v>7917</v>
      </c>
      <c r="C5370" s="4" t="s">
        <v>3135</v>
      </c>
    </row>
    <row r="5371" spans="1:3" x14ac:dyDescent="0.2">
      <c r="A5371" s="1">
        <v>5370</v>
      </c>
      <c r="B5371" s="4" t="s">
        <v>7918</v>
      </c>
      <c r="C5371" s="4" t="s">
        <v>5296</v>
      </c>
    </row>
    <row r="5372" spans="1:3" x14ac:dyDescent="0.2">
      <c r="A5372" s="1">
        <v>5371</v>
      </c>
      <c r="B5372" s="4" t="s">
        <v>7919</v>
      </c>
      <c r="C5372" s="4" t="s">
        <v>3186</v>
      </c>
    </row>
    <row r="5373" spans="1:3" x14ac:dyDescent="0.2">
      <c r="A5373" s="1">
        <v>5372</v>
      </c>
      <c r="B5373" s="4" t="s">
        <v>7920</v>
      </c>
      <c r="C5373" s="4" t="s">
        <v>3120</v>
      </c>
    </row>
    <row r="5374" spans="1:3" x14ac:dyDescent="0.2">
      <c r="A5374" s="1">
        <v>5373</v>
      </c>
      <c r="B5374" s="4" t="s">
        <v>7921</v>
      </c>
      <c r="C5374" s="4" t="s">
        <v>5517</v>
      </c>
    </row>
    <row r="5375" spans="1:3" x14ac:dyDescent="0.2">
      <c r="A5375" s="1">
        <v>5374</v>
      </c>
      <c r="B5375" s="4" t="s">
        <v>7921</v>
      </c>
      <c r="C5375" s="4" t="s">
        <v>3656</v>
      </c>
    </row>
    <row r="5376" spans="1:3" x14ac:dyDescent="0.2">
      <c r="A5376" s="1">
        <v>5375</v>
      </c>
      <c r="B5376" s="4" t="s">
        <v>7922</v>
      </c>
      <c r="C5376" s="4" t="s">
        <v>3345</v>
      </c>
    </row>
    <row r="5377" spans="1:3" x14ac:dyDescent="0.2">
      <c r="A5377" s="1">
        <v>5376</v>
      </c>
      <c r="B5377" s="4" t="s">
        <v>7923</v>
      </c>
      <c r="C5377" s="4" t="s">
        <v>3110</v>
      </c>
    </row>
    <row r="5378" spans="1:3" x14ac:dyDescent="0.2">
      <c r="A5378" s="1">
        <v>5377</v>
      </c>
      <c r="B5378" s="4" t="s">
        <v>7924</v>
      </c>
      <c r="C5378" s="4" t="s">
        <v>3128</v>
      </c>
    </row>
    <row r="5379" spans="1:3" x14ac:dyDescent="0.2">
      <c r="A5379" s="1">
        <v>5378</v>
      </c>
      <c r="B5379" s="4" t="s">
        <v>7925</v>
      </c>
      <c r="C5379" s="4" t="s">
        <v>3146</v>
      </c>
    </row>
    <row r="5380" spans="1:3" x14ac:dyDescent="0.2">
      <c r="A5380" s="1">
        <v>5379</v>
      </c>
      <c r="B5380" s="4" t="s">
        <v>7926</v>
      </c>
      <c r="C5380" s="4" t="s">
        <v>3088</v>
      </c>
    </row>
    <row r="5381" spans="1:3" x14ac:dyDescent="0.2">
      <c r="A5381" s="1">
        <v>5380</v>
      </c>
      <c r="B5381" s="4" t="s">
        <v>7927</v>
      </c>
      <c r="C5381" s="4" t="s">
        <v>3074</v>
      </c>
    </row>
    <row r="5382" spans="1:3" x14ac:dyDescent="0.2">
      <c r="A5382" s="1">
        <v>5381</v>
      </c>
      <c r="B5382" s="4" t="s">
        <v>7928</v>
      </c>
      <c r="C5382" s="4" t="s">
        <v>3114</v>
      </c>
    </row>
    <row r="5383" spans="1:3" x14ac:dyDescent="0.2">
      <c r="A5383" s="1">
        <v>5382</v>
      </c>
      <c r="B5383" s="4" t="s">
        <v>7929</v>
      </c>
      <c r="C5383" s="4" t="s">
        <v>3186</v>
      </c>
    </row>
    <row r="5384" spans="1:3" x14ac:dyDescent="0.2">
      <c r="A5384" s="1">
        <v>5383</v>
      </c>
      <c r="B5384" s="4" t="s">
        <v>7930</v>
      </c>
      <c r="C5384" s="4" t="s">
        <v>3186</v>
      </c>
    </row>
    <row r="5385" spans="1:3" x14ac:dyDescent="0.2">
      <c r="A5385" s="1">
        <v>5384</v>
      </c>
      <c r="B5385" s="4" t="s">
        <v>7930</v>
      </c>
      <c r="C5385" s="4" t="s">
        <v>3114</v>
      </c>
    </row>
    <row r="5386" spans="1:3" x14ac:dyDescent="0.2">
      <c r="A5386" s="1">
        <v>5385</v>
      </c>
      <c r="B5386" s="4" t="s">
        <v>7931</v>
      </c>
      <c r="C5386" s="4" t="s">
        <v>3570</v>
      </c>
    </row>
    <row r="5387" spans="1:3" x14ac:dyDescent="0.2">
      <c r="A5387" s="1">
        <v>5386</v>
      </c>
      <c r="B5387" s="4" t="s">
        <v>7932</v>
      </c>
      <c r="C5387" s="4" t="s">
        <v>3124</v>
      </c>
    </row>
    <row r="5388" spans="1:3" x14ac:dyDescent="0.2">
      <c r="A5388" s="1">
        <v>5387</v>
      </c>
      <c r="B5388" s="4" t="s">
        <v>7933</v>
      </c>
      <c r="C5388" s="4" t="s">
        <v>3094</v>
      </c>
    </row>
    <row r="5389" spans="1:3" x14ac:dyDescent="0.2">
      <c r="A5389" s="1">
        <v>5388</v>
      </c>
      <c r="B5389" s="4" t="s">
        <v>7934</v>
      </c>
      <c r="C5389" s="4" t="s">
        <v>3186</v>
      </c>
    </row>
    <row r="5390" spans="1:3" x14ac:dyDescent="0.2">
      <c r="A5390" s="1">
        <v>5389</v>
      </c>
      <c r="B5390" s="4" t="s">
        <v>7935</v>
      </c>
      <c r="C5390" s="4" t="s">
        <v>3146</v>
      </c>
    </row>
    <row r="5391" spans="1:3" x14ac:dyDescent="0.2">
      <c r="A5391" s="1">
        <v>5390</v>
      </c>
      <c r="B5391" s="4" t="s">
        <v>7936</v>
      </c>
      <c r="C5391" s="4" t="s">
        <v>3120</v>
      </c>
    </row>
    <row r="5392" spans="1:3" x14ac:dyDescent="0.2">
      <c r="A5392" s="1">
        <v>5391</v>
      </c>
      <c r="B5392" s="4" t="s">
        <v>7936</v>
      </c>
      <c r="C5392" s="4" t="s">
        <v>4067</v>
      </c>
    </row>
    <row r="5393" spans="1:3" x14ac:dyDescent="0.2">
      <c r="A5393" s="1">
        <v>5392</v>
      </c>
      <c r="B5393" s="4" t="s">
        <v>7936</v>
      </c>
      <c r="C5393" s="4" t="s">
        <v>3989</v>
      </c>
    </row>
    <row r="5394" spans="1:3" x14ac:dyDescent="0.2">
      <c r="A5394" s="1">
        <v>5393</v>
      </c>
      <c r="B5394" s="4" t="s">
        <v>7937</v>
      </c>
      <c r="C5394" s="4" t="s">
        <v>3966</v>
      </c>
    </row>
    <row r="5395" spans="1:3" x14ac:dyDescent="0.2">
      <c r="A5395" s="1">
        <v>5394</v>
      </c>
      <c r="B5395" s="4" t="s">
        <v>7938</v>
      </c>
      <c r="C5395" s="4" t="s">
        <v>3122</v>
      </c>
    </row>
    <row r="5396" spans="1:3" x14ac:dyDescent="0.2">
      <c r="A5396" s="1">
        <v>5395</v>
      </c>
      <c r="B5396" s="4" t="s">
        <v>7939</v>
      </c>
      <c r="C5396" s="4" t="s">
        <v>3110</v>
      </c>
    </row>
    <row r="5397" spans="1:3" x14ac:dyDescent="0.2">
      <c r="A5397" s="1">
        <v>5396</v>
      </c>
      <c r="B5397" s="4" t="s">
        <v>7939</v>
      </c>
      <c r="C5397" s="4" t="s">
        <v>3100</v>
      </c>
    </row>
    <row r="5398" spans="1:3" x14ac:dyDescent="0.2">
      <c r="A5398" s="1">
        <v>5397</v>
      </c>
      <c r="B5398" s="4" t="s">
        <v>7939</v>
      </c>
      <c r="C5398" s="4" t="s">
        <v>3724</v>
      </c>
    </row>
    <row r="5399" spans="1:3" x14ac:dyDescent="0.2">
      <c r="A5399" s="1">
        <v>5398</v>
      </c>
      <c r="B5399" s="4" t="s">
        <v>7940</v>
      </c>
      <c r="C5399" s="4" t="s">
        <v>3374</v>
      </c>
    </row>
    <row r="5400" spans="1:3" x14ac:dyDescent="0.2">
      <c r="A5400" s="1">
        <v>5399</v>
      </c>
      <c r="B5400" s="4" t="s">
        <v>7941</v>
      </c>
      <c r="C5400" s="4" t="s">
        <v>3084</v>
      </c>
    </row>
    <row r="5401" spans="1:3" x14ac:dyDescent="0.2">
      <c r="A5401" s="1">
        <v>5400</v>
      </c>
      <c r="B5401" s="4" t="s">
        <v>7942</v>
      </c>
      <c r="C5401" s="4" t="s">
        <v>3100</v>
      </c>
    </row>
    <row r="5402" spans="1:3" x14ac:dyDescent="0.2">
      <c r="A5402" s="1">
        <v>5401</v>
      </c>
      <c r="B5402" s="4" t="s">
        <v>7943</v>
      </c>
      <c r="C5402" s="4" t="s">
        <v>3128</v>
      </c>
    </row>
    <row r="5403" spans="1:3" x14ac:dyDescent="0.2">
      <c r="A5403" s="1">
        <v>5402</v>
      </c>
      <c r="B5403" s="4" t="s">
        <v>7944</v>
      </c>
      <c r="C5403" s="4" t="s">
        <v>3966</v>
      </c>
    </row>
    <row r="5404" spans="1:3" x14ac:dyDescent="0.2">
      <c r="A5404" s="1">
        <v>5403</v>
      </c>
      <c r="B5404" s="4" t="s">
        <v>7945</v>
      </c>
      <c r="C5404" s="4" t="s">
        <v>3100</v>
      </c>
    </row>
    <row r="5405" spans="1:3" x14ac:dyDescent="0.2">
      <c r="A5405" s="1">
        <v>5404</v>
      </c>
      <c r="B5405" s="4" t="s">
        <v>7946</v>
      </c>
      <c r="C5405" s="4" t="s">
        <v>3124</v>
      </c>
    </row>
    <row r="5406" spans="1:3" x14ac:dyDescent="0.2">
      <c r="A5406" s="1">
        <v>5405</v>
      </c>
      <c r="B5406" s="4" t="s">
        <v>7947</v>
      </c>
      <c r="C5406" s="4" t="s">
        <v>3408</v>
      </c>
    </row>
    <row r="5407" spans="1:3" x14ac:dyDescent="0.2">
      <c r="A5407" s="1">
        <v>5406</v>
      </c>
      <c r="B5407" s="4" t="s">
        <v>7948</v>
      </c>
      <c r="C5407" s="4" t="s">
        <v>4492</v>
      </c>
    </row>
    <row r="5408" spans="1:3" x14ac:dyDescent="0.2">
      <c r="A5408" s="1">
        <v>5407</v>
      </c>
      <c r="B5408" s="4" t="s">
        <v>7949</v>
      </c>
      <c r="C5408" s="4" t="s">
        <v>3110</v>
      </c>
    </row>
    <row r="5409" spans="1:3" x14ac:dyDescent="0.2">
      <c r="A5409" s="1">
        <v>5408</v>
      </c>
      <c r="B5409" s="4" t="s">
        <v>7950</v>
      </c>
      <c r="C5409" s="4" t="s">
        <v>3066</v>
      </c>
    </row>
    <row r="5410" spans="1:3" x14ac:dyDescent="0.2">
      <c r="A5410" s="1">
        <v>5409</v>
      </c>
      <c r="B5410" s="4" t="s">
        <v>7951</v>
      </c>
      <c r="C5410" s="4" t="s">
        <v>3186</v>
      </c>
    </row>
    <row r="5411" spans="1:3" x14ac:dyDescent="0.2">
      <c r="A5411" s="1">
        <v>5410</v>
      </c>
      <c r="B5411" s="4" t="s">
        <v>7952</v>
      </c>
      <c r="C5411" s="4" t="s">
        <v>3345</v>
      </c>
    </row>
    <row r="5412" spans="1:3" x14ac:dyDescent="0.2">
      <c r="A5412" s="1">
        <v>5411</v>
      </c>
      <c r="B5412" s="4" t="s">
        <v>7953</v>
      </c>
      <c r="C5412" s="4" t="s">
        <v>3239</v>
      </c>
    </row>
    <row r="5413" spans="1:3" x14ac:dyDescent="0.2">
      <c r="A5413" s="1">
        <v>5412</v>
      </c>
      <c r="B5413" s="4" t="s">
        <v>7953</v>
      </c>
      <c r="C5413" s="4" t="s">
        <v>3128</v>
      </c>
    </row>
    <row r="5414" spans="1:3" x14ac:dyDescent="0.2">
      <c r="A5414" s="1">
        <v>5413</v>
      </c>
      <c r="B5414" s="4" t="s">
        <v>7953</v>
      </c>
      <c r="C5414" s="4" t="s">
        <v>3080</v>
      </c>
    </row>
    <row r="5415" spans="1:3" x14ac:dyDescent="0.2">
      <c r="A5415" s="1">
        <v>5414</v>
      </c>
      <c r="B5415" s="4" t="s">
        <v>7953</v>
      </c>
      <c r="C5415" s="4" t="s">
        <v>3146</v>
      </c>
    </row>
    <row r="5416" spans="1:3" x14ac:dyDescent="0.2">
      <c r="A5416" s="1">
        <v>5415</v>
      </c>
      <c r="B5416" s="4" t="s">
        <v>7954</v>
      </c>
      <c r="C5416" s="4" t="s">
        <v>3142</v>
      </c>
    </row>
    <row r="5417" spans="1:3" x14ac:dyDescent="0.2">
      <c r="A5417" s="1">
        <v>5416</v>
      </c>
      <c r="B5417" s="4" t="s">
        <v>7954</v>
      </c>
      <c r="C5417" s="4" t="s">
        <v>3384</v>
      </c>
    </row>
    <row r="5418" spans="1:3" x14ac:dyDescent="0.2">
      <c r="A5418" s="1">
        <v>5417</v>
      </c>
      <c r="B5418" s="4" t="s">
        <v>7954</v>
      </c>
      <c r="C5418" s="4" t="s">
        <v>3201</v>
      </c>
    </row>
    <row r="5419" spans="1:3" x14ac:dyDescent="0.2">
      <c r="A5419" s="1">
        <v>5418</v>
      </c>
      <c r="B5419" s="4" t="s">
        <v>7955</v>
      </c>
      <c r="C5419" s="4" t="s">
        <v>3076</v>
      </c>
    </row>
    <row r="5420" spans="1:3" x14ac:dyDescent="0.2">
      <c r="A5420" s="1">
        <v>5419</v>
      </c>
      <c r="B5420" s="4" t="s">
        <v>7955</v>
      </c>
      <c r="C5420" s="4" t="s">
        <v>3186</v>
      </c>
    </row>
    <row r="5421" spans="1:3" x14ac:dyDescent="0.2">
      <c r="A5421" s="1">
        <v>5420</v>
      </c>
      <c r="B5421" s="4" t="s">
        <v>7956</v>
      </c>
      <c r="C5421" s="4" t="s">
        <v>3270</v>
      </c>
    </row>
    <row r="5422" spans="1:3" x14ac:dyDescent="0.2">
      <c r="A5422" s="1">
        <v>5421</v>
      </c>
      <c r="B5422" s="4" t="s">
        <v>7957</v>
      </c>
      <c r="C5422" s="4" t="s">
        <v>3120</v>
      </c>
    </row>
    <row r="5423" spans="1:3" x14ac:dyDescent="0.2">
      <c r="A5423" s="1">
        <v>5422</v>
      </c>
      <c r="B5423" s="4" t="s">
        <v>7958</v>
      </c>
      <c r="C5423" s="4" t="s">
        <v>3084</v>
      </c>
    </row>
    <row r="5424" spans="1:3" x14ac:dyDescent="0.2">
      <c r="A5424" s="1">
        <v>5423</v>
      </c>
      <c r="B5424" s="4" t="s">
        <v>7959</v>
      </c>
      <c r="C5424" s="4" t="s">
        <v>3566</v>
      </c>
    </row>
    <row r="5425" spans="1:3" x14ac:dyDescent="0.2">
      <c r="A5425" s="1">
        <v>5424</v>
      </c>
      <c r="B5425" s="4" t="s">
        <v>7959</v>
      </c>
      <c r="C5425" s="4" t="s">
        <v>3122</v>
      </c>
    </row>
    <row r="5426" spans="1:3" x14ac:dyDescent="0.2">
      <c r="A5426" s="1">
        <v>5425</v>
      </c>
      <c r="B5426" s="4" t="s">
        <v>7959</v>
      </c>
      <c r="C5426" s="4" t="s">
        <v>3295</v>
      </c>
    </row>
    <row r="5427" spans="1:3" x14ac:dyDescent="0.2">
      <c r="A5427" s="1">
        <v>5426</v>
      </c>
      <c r="B5427" s="4" t="s">
        <v>7960</v>
      </c>
      <c r="C5427" s="4" t="s">
        <v>3114</v>
      </c>
    </row>
    <row r="5428" spans="1:3" x14ac:dyDescent="0.2">
      <c r="A5428" s="1">
        <v>5427</v>
      </c>
      <c r="B5428" s="4" t="s">
        <v>7961</v>
      </c>
      <c r="C5428" s="4" t="s">
        <v>7962</v>
      </c>
    </row>
    <row r="5429" spans="1:3" x14ac:dyDescent="0.2">
      <c r="A5429" s="1">
        <v>5428</v>
      </c>
      <c r="B5429" s="4" t="s">
        <v>7963</v>
      </c>
      <c r="C5429" s="4" t="s">
        <v>3140</v>
      </c>
    </row>
    <row r="5430" spans="1:3" x14ac:dyDescent="0.2">
      <c r="A5430" s="1">
        <v>5429</v>
      </c>
      <c r="B5430" s="4" t="s">
        <v>7964</v>
      </c>
      <c r="C5430" s="4" t="s">
        <v>3924</v>
      </c>
    </row>
    <row r="5431" spans="1:3" x14ac:dyDescent="0.2">
      <c r="A5431" s="1">
        <v>5430</v>
      </c>
      <c r="B5431" s="4" t="s">
        <v>7965</v>
      </c>
      <c r="C5431" s="4" t="s">
        <v>3901</v>
      </c>
    </row>
    <row r="5432" spans="1:3" x14ac:dyDescent="0.2">
      <c r="A5432" s="1">
        <v>5431</v>
      </c>
      <c r="B5432" s="4" t="s">
        <v>7966</v>
      </c>
      <c r="C5432" s="4" t="s">
        <v>3124</v>
      </c>
    </row>
    <row r="5433" spans="1:3" x14ac:dyDescent="0.2">
      <c r="A5433" s="1">
        <v>5432</v>
      </c>
      <c r="B5433" s="4" t="s">
        <v>7966</v>
      </c>
      <c r="C5433" s="4" t="s">
        <v>3120</v>
      </c>
    </row>
    <row r="5434" spans="1:3" x14ac:dyDescent="0.2">
      <c r="A5434" s="1">
        <v>5433</v>
      </c>
      <c r="B5434" s="4" t="s">
        <v>7966</v>
      </c>
      <c r="C5434" s="4" t="s">
        <v>5882</v>
      </c>
    </row>
    <row r="5435" spans="1:3" x14ac:dyDescent="0.2">
      <c r="A5435" s="1">
        <v>5434</v>
      </c>
      <c r="B5435" s="4" t="s">
        <v>7966</v>
      </c>
      <c r="C5435" s="4" t="s">
        <v>3128</v>
      </c>
    </row>
    <row r="5436" spans="1:3" x14ac:dyDescent="0.2">
      <c r="A5436" s="1">
        <v>5435</v>
      </c>
      <c r="B5436" s="4" t="s">
        <v>7966</v>
      </c>
      <c r="C5436" s="4" t="s">
        <v>3230</v>
      </c>
    </row>
    <row r="5437" spans="1:3" x14ac:dyDescent="0.2">
      <c r="A5437" s="1">
        <v>5436</v>
      </c>
      <c r="B5437" s="4" t="s">
        <v>7966</v>
      </c>
      <c r="C5437" s="4" t="s">
        <v>3106</v>
      </c>
    </row>
    <row r="5438" spans="1:3" x14ac:dyDescent="0.2">
      <c r="A5438" s="1">
        <v>5437</v>
      </c>
      <c r="B5438" s="4" t="s">
        <v>7966</v>
      </c>
      <c r="C5438" s="4" t="s">
        <v>7967</v>
      </c>
    </row>
    <row r="5439" spans="1:3" x14ac:dyDescent="0.2">
      <c r="A5439" s="1">
        <v>5438</v>
      </c>
      <c r="B5439" s="4" t="s">
        <v>7966</v>
      </c>
      <c r="C5439" s="4" t="s">
        <v>3186</v>
      </c>
    </row>
    <row r="5440" spans="1:3" x14ac:dyDescent="0.2">
      <c r="A5440" s="1">
        <v>5439</v>
      </c>
      <c r="B5440" s="4" t="s">
        <v>7966</v>
      </c>
      <c r="C5440" s="4" t="s">
        <v>3122</v>
      </c>
    </row>
    <row r="5441" spans="1:3" x14ac:dyDescent="0.2">
      <c r="A5441" s="1">
        <v>5440</v>
      </c>
      <c r="B5441" s="4" t="s">
        <v>7966</v>
      </c>
      <c r="C5441" s="4" t="s">
        <v>3084</v>
      </c>
    </row>
    <row r="5442" spans="1:3" x14ac:dyDescent="0.2">
      <c r="A5442" s="1">
        <v>5441</v>
      </c>
      <c r="B5442" s="4" t="s">
        <v>7966</v>
      </c>
      <c r="C5442" s="4" t="s">
        <v>3100</v>
      </c>
    </row>
    <row r="5443" spans="1:3" x14ac:dyDescent="0.2">
      <c r="A5443" s="1">
        <v>5442</v>
      </c>
      <c r="B5443" s="4" t="s">
        <v>7966</v>
      </c>
      <c r="C5443" s="4" t="s">
        <v>4652</v>
      </c>
    </row>
    <row r="5444" spans="1:3" x14ac:dyDescent="0.2">
      <c r="A5444" s="1">
        <v>5443</v>
      </c>
      <c r="B5444" s="4" t="s">
        <v>7966</v>
      </c>
      <c r="C5444" s="4" t="s">
        <v>3114</v>
      </c>
    </row>
    <row r="5445" spans="1:3" x14ac:dyDescent="0.2">
      <c r="A5445" s="1">
        <v>5444</v>
      </c>
      <c r="B5445" s="4" t="s">
        <v>7966</v>
      </c>
      <c r="C5445" s="4" t="s">
        <v>3094</v>
      </c>
    </row>
    <row r="5446" spans="1:3" x14ac:dyDescent="0.2">
      <c r="A5446" s="1">
        <v>5445</v>
      </c>
      <c r="B5446" s="4" t="s">
        <v>7966</v>
      </c>
      <c r="C5446" s="4" t="s">
        <v>3361</v>
      </c>
    </row>
    <row r="5447" spans="1:3" x14ac:dyDescent="0.2">
      <c r="A5447" s="1">
        <v>5446</v>
      </c>
      <c r="B5447" s="4" t="s">
        <v>7966</v>
      </c>
      <c r="C5447" s="4" t="s">
        <v>3135</v>
      </c>
    </row>
    <row r="5448" spans="1:3" x14ac:dyDescent="0.2">
      <c r="A5448" s="1">
        <v>5447</v>
      </c>
      <c r="B5448" s="4" t="s">
        <v>7966</v>
      </c>
      <c r="C5448" s="4" t="s">
        <v>3138</v>
      </c>
    </row>
    <row r="5449" spans="1:3" x14ac:dyDescent="0.2">
      <c r="A5449" s="1">
        <v>5448</v>
      </c>
      <c r="B5449" s="4" t="s">
        <v>7966</v>
      </c>
      <c r="C5449" s="4" t="s">
        <v>3215</v>
      </c>
    </row>
    <row r="5450" spans="1:3" x14ac:dyDescent="0.2">
      <c r="A5450" s="1">
        <v>5449</v>
      </c>
      <c r="B5450" s="4" t="s">
        <v>7966</v>
      </c>
      <c r="C5450" s="4" t="s">
        <v>7968</v>
      </c>
    </row>
    <row r="5451" spans="1:3" x14ac:dyDescent="0.2">
      <c r="A5451" s="1">
        <v>5450</v>
      </c>
      <c r="B5451" s="4" t="s">
        <v>7966</v>
      </c>
      <c r="C5451" s="4" t="s">
        <v>3152</v>
      </c>
    </row>
    <row r="5452" spans="1:3" x14ac:dyDescent="0.2">
      <c r="A5452" s="1">
        <v>5451</v>
      </c>
      <c r="B5452" s="4" t="s">
        <v>7966</v>
      </c>
      <c r="C5452" s="4" t="s">
        <v>3964</v>
      </c>
    </row>
    <row r="5453" spans="1:3" x14ac:dyDescent="0.2">
      <c r="A5453" s="1">
        <v>5452</v>
      </c>
      <c r="B5453" s="4" t="s">
        <v>7969</v>
      </c>
      <c r="C5453" s="4" t="s">
        <v>3110</v>
      </c>
    </row>
    <row r="5454" spans="1:3" x14ac:dyDescent="0.2">
      <c r="A5454" s="1">
        <v>5453</v>
      </c>
      <c r="B5454" s="4" t="s">
        <v>7970</v>
      </c>
      <c r="C5454" s="4" t="s">
        <v>3220</v>
      </c>
    </row>
    <row r="5455" spans="1:3" x14ac:dyDescent="0.2">
      <c r="A5455" s="1">
        <v>5454</v>
      </c>
      <c r="B5455" s="4" t="s">
        <v>7970</v>
      </c>
      <c r="C5455" s="4" t="s">
        <v>3739</v>
      </c>
    </row>
    <row r="5456" spans="1:3" x14ac:dyDescent="0.2">
      <c r="A5456" s="1">
        <v>5455</v>
      </c>
      <c r="B5456" s="4" t="s">
        <v>7970</v>
      </c>
      <c r="C5456" s="4" t="s">
        <v>3186</v>
      </c>
    </row>
    <row r="5457" spans="1:3" x14ac:dyDescent="0.2">
      <c r="A5457" s="1">
        <v>5456</v>
      </c>
      <c r="B5457" s="4" t="s">
        <v>7970</v>
      </c>
      <c r="C5457" s="4" t="s">
        <v>3431</v>
      </c>
    </row>
    <row r="5458" spans="1:3" x14ac:dyDescent="0.2">
      <c r="A5458" s="1">
        <v>5457</v>
      </c>
      <c r="B5458" s="4" t="s">
        <v>7970</v>
      </c>
      <c r="C5458" s="4" t="s">
        <v>3802</v>
      </c>
    </row>
    <row r="5459" spans="1:3" x14ac:dyDescent="0.2">
      <c r="A5459" s="1">
        <v>5458</v>
      </c>
      <c r="B5459" s="4" t="s">
        <v>7971</v>
      </c>
      <c r="C5459" s="4" t="s">
        <v>3186</v>
      </c>
    </row>
    <row r="5460" spans="1:3" x14ac:dyDescent="0.2">
      <c r="A5460" s="1">
        <v>5459</v>
      </c>
      <c r="B5460" s="4" t="s">
        <v>7972</v>
      </c>
      <c r="C5460" s="4" t="s">
        <v>3186</v>
      </c>
    </row>
    <row r="5461" spans="1:3" x14ac:dyDescent="0.2">
      <c r="A5461" s="1">
        <v>5460</v>
      </c>
      <c r="B5461" s="4" t="s">
        <v>7973</v>
      </c>
      <c r="C5461" s="4" t="s">
        <v>3110</v>
      </c>
    </row>
    <row r="5462" spans="1:3" x14ac:dyDescent="0.2">
      <c r="A5462" s="1">
        <v>5461</v>
      </c>
      <c r="B5462" s="4" t="s">
        <v>7974</v>
      </c>
      <c r="C5462" s="4" t="s">
        <v>3128</v>
      </c>
    </row>
    <row r="5463" spans="1:3" x14ac:dyDescent="0.2">
      <c r="A5463" s="1">
        <v>5462</v>
      </c>
      <c r="B5463" s="4" t="s">
        <v>7974</v>
      </c>
      <c r="C5463" s="4" t="s">
        <v>3503</v>
      </c>
    </row>
    <row r="5464" spans="1:3" x14ac:dyDescent="0.2">
      <c r="A5464" s="1">
        <v>5463</v>
      </c>
      <c r="B5464" s="4" t="s">
        <v>7974</v>
      </c>
      <c r="C5464" s="4" t="s">
        <v>3186</v>
      </c>
    </row>
    <row r="5465" spans="1:3" x14ac:dyDescent="0.2">
      <c r="A5465" s="1">
        <v>5464</v>
      </c>
      <c r="B5465" s="4" t="s">
        <v>7975</v>
      </c>
      <c r="C5465" s="4" t="s">
        <v>3094</v>
      </c>
    </row>
    <row r="5466" spans="1:3" x14ac:dyDescent="0.2">
      <c r="A5466" s="1">
        <v>5465</v>
      </c>
      <c r="B5466" s="4" t="s">
        <v>7976</v>
      </c>
      <c r="C5466" s="4" t="s">
        <v>3908</v>
      </c>
    </row>
    <row r="5467" spans="1:3" x14ac:dyDescent="0.2">
      <c r="A5467" s="1">
        <v>5466</v>
      </c>
      <c r="B5467" s="4" t="s">
        <v>7977</v>
      </c>
      <c r="C5467" s="4" t="s">
        <v>3106</v>
      </c>
    </row>
    <row r="5468" spans="1:3" x14ac:dyDescent="0.2">
      <c r="A5468" s="1">
        <v>5467</v>
      </c>
      <c r="B5468" s="4" t="s">
        <v>7978</v>
      </c>
      <c r="C5468" s="4" t="s">
        <v>3122</v>
      </c>
    </row>
    <row r="5469" spans="1:3" x14ac:dyDescent="0.2">
      <c r="A5469" s="1">
        <v>5468</v>
      </c>
      <c r="B5469" s="4" t="s">
        <v>7978</v>
      </c>
      <c r="C5469" s="4" t="s">
        <v>5269</v>
      </c>
    </row>
    <row r="5470" spans="1:3" x14ac:dyDescent="0.2">
      <c r="A5470" s="1">
        <v>5469</v>
      </c>
      <c r="B5470" s="4" t="s">
        <v>7979</v>
      </c>
      <c r="C5470" s="4" t="s">
        <v>4371</v>
      </c>
    </row>
    <row r="5471" spans="1:3" x14ac:dyDescent="0.2">
      <c r="A5471" s="1">
        <v>5470</v>
      </c>
      <c r="B5471" s="4" t="s">
        <v>7980</v>
      </c>
      <c r="C5471" s="4" t="s">
        <v>3128</v>
      </c>
    </row>
    <row r="5472" spans="1:3" x14ac:dyDescent="0.2">
      <c r="A5472" s="1">
        <v>5471</v>
      </c>
      <c r="B5472" s="4" t="s">
        <v>7981</v>
      </c>
      <c r="C5472" s="4" t="s">
        <v>3066</v>
      </c>
    </row>
    <row r="5473" spans="1:3" x14ac:dyDescent="0.2">
      <c r="A5473" s="1">
        <v>5472</v>
      </c>
      <c r="B5473" s="4" t="s">
        <v>7982</v>
      </c>
      <c r="C5473" s="4" t="s">
        <v>7983</v>
      </c>
    </row>
    <row r="5474" spans="1:3" x14ac:dyDescent="0.2">
      <c r="A5474" s="1">
        <v>5473</v>
      </c>
      <c r="B5474" s="4" t="s">
        <v>7984</v>
      </c>
      <c r="C5474" s="4" t="s">
        <v>3114</v>
      </c>
    </row>
    <row r="5475" spans="1:3" x14ac:dyDescent="0.2">
      <c r="A5475" s="1">
        <v>5474</v>
      </c>
      <c r="B5475" s="4" t="s">
        <v>7985</v>
      </c>
      <c r="C5475" s="4" t="s">
        <v>3120</v>
      </c>
    </row>
    <row r="5476" spans="1:3" x14ac:dyDescent="0.2">
      <c r="A5476" s="1">
        <v>5475</v>
      </c>
      <c r="B5476" s="4" t="s">
        <v>7986</v>
      </c>
      <c r="C5476" s="4" t="s">
        <v>3124</v>
      </c>
    </row>
    <row r="5477" spans="1:3" x14ac:dyDescent="0.2">
      <c r="A5477" s="1">
        <v>5476</v>
      </c>
      <c r="B5477" s="4" t="s">
        <v>7987</v>
      </c>
      <c r="C5477" s="4" t="s">
        <v>3142</v>
      </c>
    </row>
    <row r="5478" spans="1:3" x14ac:dyDescent="0.2">
      <c r="A5478" s="1">
        <v>5477</v>
      </c>
      <c r="B5478" s="4" t="s">
        <v>7987</v>
      </c>
      <c r="C5478" s="4" t="s">
        <v>3094</v>
      </c>
    </row>
    <row r="5479" spans="1:3" x14ac:dyDescent="0.2">
      <c r="A5479" s="1">
        <v>5478</v>
      </c>
      <c r="B5479" s="4" t="s">
        <v>7988</v>
      </c>
      <c r="C5479" s="4" t="s">
        <v>3843</v>
      </c>
    </row>
    <row r="5480" spans="1:3" x14ac:dyDescent="0.2">
      <c r="A5480" s="1">
        <v>5479</v>
      </c>
      <c r="B5480" s="4" t="s">
        <v>7988</v>
      </c>
      <c r="C5480" s="4" t="s">
        <v>3163</v>
      </c>
    </row>
    <row r="5481" spans="1:3" x14ac:dyDescent="0.2">
      <c r="A5481" s="1">
        <v>5480</v>
      </c>
      <c r="B5481" s="4" t="s">
        <v>7988</v>
      </c>
      <c r="C5481" s="4" t="s">
        <v>3619</v>
      </c>
    </row>
    <row r="5482" spans="1:3" x14ac:dyDescent="0.2">
      <c r="A5482" s="1">
        <v>5481</v>
      </c>
      <c r="B5482" s="4" t="s">
        <v>7988</v>
      </c>
      <c r="C5482" s="4" t="s">
        <v>3213</v>
      </c>
    </row>
    <row r="5483" spans="1:3" x14ac:dyDescent="0.2">
      <c r="A5483" s="1">
        <v>5482</v>
      </c>
      <c r="B5483" s="4" t="s">
        <v>7989</v>
      </c>
      <c r="C5483" s="4" t="s">
        <v>3186</v>
      </c>
    </row>
    <row r="5484" spans="1:3" x14ac:dyDescent="0.2">
      <c r="A5484" s="1">
        <v>5483</v>
      </c>
      <c r="B5484" s="4" t="s">
        <v>7990</v>
      </c>
      <c r="C5484" s="4" t="s">
        <v>3066</v>
      </c>
    </row>
    <row r="5485" spans="1:3" x14ac:dyDescent="0.2">
      <c r="A5485" s="1">
        <v>5484</v>
      </c>
      <c r="B5485" s="4" t="s">
        <v>7991</v>
      </c>
      <c r="C5485" s="4" t="s">
        <v>3173</v>
      </c>
    </row>
    <row r="5486" spans="1:3" x14ac:dyDescent="0.2">
      <c r="A5486" s="1">
        <v>5485</v>
      </c>
      <c r="B5486" s="4" t="s">
        <v>7992</v>
      </c>
      <c r="C5486" s="4" t="s">
        <v>3128</v>
      </c>
    </row>
    <row r="5487" spans="1:3" x14ac:dyDescent="0.2">
      <c r="A5487" s="1">
        <v>5486</v>
      </c>
      <c r="B5487" s="4" t="s">
        <v>7992</v>
      </c>
      <c r="C5487" s="4" t="s">
        <v>3186</v>
      </c>
    </row>
    <row r="5488" spans="1:3" x14ac:dyDescent="0.2">
      <c r="A5488" s="1">
        <v>5487</v>
      </c>
      <c r="B5488" s="4" t="s">
        <v>7992</v>
      </c>
      <c r="C5488" s="4" t="s">
        <v>3138</v>
      </c>
    </row>
    <row r="5489" spans="1:3" x14ac:dyDescent="0.2">
      <c r="A5489" s="1">
        <v>5488</v>
      </c>
      <c r="B5489" s="4" t="s">
        <v>7993</v>
      </c>
      <c r="C5489" s="4" t="s">
        <v>3186</v>
      </c>
    </row>
    <row r="5490" spans="1:3" x14ac:dyDescent="0.2">
      <c r="A5490" s="1">
        <v>5489</v>
      </c>
      <c r="B5490" s="4" t="s">
        <v>7994</v>
      </c>
      <c r="C5490" s="4" t="s">
        <v>4277</v>
      </c>
    </row>
    <row r="5491" spans="1:3" x14ac:dyDescent="0.2">
      <c r="A5491" s="1">
        <v>5490</v>
      </c>
      <c r="B5491" s="4" t="s">
        <v>7995</v>
      </c>
      <c r="C5491" s="4" t="s">
        <v>3310</v>
      </c>
    </row>
    <row r="5492" spans="1:3" x14ac:dyDescent="0.2">
      <c r="A5492" s="1">
        <v>5491</v>
      </c>
      <c r="B5492" s="4" t="s">
        <v>7996</v>
      </c>
      <c r="C5492" s="4" t="s">
        <v>3084</v>
      </c>
    </row>
    <row r="5493" spans="1:3" x14ac:dyDescent="0.2">
      <c r="A5493" s="1">
        <v>5492</v>
      </c>
      <c r="B5493" s="4" t="s">
        <v>7997</v>
      </c>
      <c r="C5493" s="4" t="s">
        <v>3343</v>
      </c>
    </row>
    <row r="5494" spans="1:3" x14ac:dyDescent="0.2">
      <c r="A5494" s="1">
        <v>5493</v>
      </c>
      <c r="B5494" s="4" t="s">
        <v>7997</v>
      </c>
      <c r="C5494" s="4" t="s">
        <v>3473</v>
      </c>
    </row>
    <row r="5495" spans="1:3" x14ac:dyDescent="0.2">
      <c r="A5495" s="1">
        <v>5494</v>
      </c>
      <c r="B5495" s="4" t="s">
        <v>7998</v>
      </c>
      <c r="C5495" s="4" t="s">
        <v>3069</v>
      </c>
    </row>
    <row r="5496" spans="1:3" x14ac:dyDescent="0.2">
      <c r="A5496" s="1">
        <v>5495</v>
      </c>
      <c r="B5496" s="4" t="s">
        <v>7999</v>
      </c>
      <c r="C5496" s="4" t="s">
        <v>3669</v>
      </c>
    </row>
    <row r="5497" spans="1:3" x14ac:dyDescent="0.2">
      <c r="A5497" s="1">
        <v>5496</v>
      </c>
      <c r="B5497" s="4" t="s">
        <v>8000</v>
      </c>
      <c r="C5497" s="4" t="s">
        <v>3120</v>
      </c>
    </row>
    <row r="5498" spans="1:3" x14ac:dyDescent="0.2">
      <c r="A5498" s="1">
        <v>5497</v>
      </c>
      <c r="B5498" s="4" t="s">
        <v>8000</v>
      </c>
      <c r="C5498" s="4" t="s">
        <v>3509</v>
      </c>
    </row>
    <row r="5499" spans="1:3" x14ac:dyDescent="0.2">
      <c r="A5499" s="1">
        <v>5498</v>
      </c>
      <c r="B5499" s="4" t="s">
        <v>8001</v>
      </c>
      <c r="C5499" s="4" t="s">
        <v>3371</v>
      </c>
    </row>
    <row r="5500" spans="1:3" x14ac:dyDescent="0.2">
      <c r="A5500" s="1">
        <v>5499</v>
      </c>
      <c r="B5500" s="4" t="s">
        <v>8002</v>
      </c>
      <c r="C5500" s="4" t="s">
        <v>8003</v>
      </c>
    </row>
    <row r="5501" spans="1:3" x14ac:dyDescent="0.2">
      <c r="A5501" s="1">
        <v>5500</v>
      </c>
      <c r="B5501" s="4" t="s">
        <v>8004</v>
      </c>
      <c r="C5501" s="4" t="s">
        <v>7129</v>
      </c>
    </row>
    <row r="5502" spans="1:3" x14ac:dyDescent="0.2">
      <c r="A5502" s="1">
        <v>5501</v>
      </c>
      <c r="B5502" s="4" t="s">
        <v>8005</v>
      </c>
      <c r="C5502" s="4" t="s">
        <v>3186</v>
      </c>
    </row>
    <row r="5503" spans="1:3" x14ac:dyDescent="0.2">
      <c r="A5503" s="1">
        <v>5502</v>
      </c>
      <c r="B5503" s="4" t="s">
        <v>8005</v>
      </c>
      <c r="C5503" s="4" t="s">
        <v>3110</v>
      </c>
    </row>
    <row r="5504" spans="1:3" x14ac:dyDescent="0.2">
      <c r="A5504" s="1">
        <v>5503</v>
      </c>
      <c r="B5504" s="4" t="s">
        <v>8006</v>
      </c>
      <c r="C5504" s="4" t="s">
        <v>3114</v>
      </c>
    </row>
    <row r="5505" spans="1:3" x14ac:dyDescent="0.2">
      <c r="A5505" s="1">
        <v>5504</v>
      </c>
      <c r="B5505" s="4" t="s">
        <v>8007</v>
      </c>
      <c r="C5505" s="4" t="s">
        <v>4942</v>
      </c>
    </row>
    <row r="5506" spans="1:3" x14ac:dyDescent="0.2">
      <c r="A5506" s="1">
        <v>5505</v>
      </c>
      <c r="B5506" s="4" t="s">
        <v>8008</v>
      </c>
      <c r="C5506" s="4" t="s">
        <v>6059</v>
      </c>
    </row>
    <row r="5507" spans="1:3" x14ac:dyDescent="0.2">
      <c r="A5507" s="1">
        <v>5506</v>
      </c>
      <c r="B5507" s="4" t="s">
        <v>8009</v>
      </c>
      <c r="C5507" s="4" t="s">
        <v>3094</v>
      </c>
    </row>
    <row r="5508" spans="1:3" x14ac:dyDescent="0.2">
      <c r="A5508" s="1">
        <v>5507</v>
      </c>
      <c r="B5508" s="4" t="s">
        <v>8010</v>
      </c>
      <c r="C5508" s="4" t="s">
        <v>3482</v>
      </c>
    </row>
    <row r="5509" spans="1:3" x14ac:dyDescent="0.2">
      <c r="A5509" s="1">
        <v>5508</v>
      </c>
      <c r="B5509" s="4" t="s">
        <v>8010</v>
      </c>
      <c r="C5509" s="4" t="s">
        <v>4029</v>
      </c>
    </row>
    <row r="5510" spans="1:3" x14ac:dyDescent="0.2">
      <c r="A5510" s="1">
        <v>5509</v>
      </c>
      <c r="B5510" s="4" t="s">
        <v>8011</v>
      </c>
      <c r="C5510" s="4" t="s">
        <v>3135</v>
      </c>
    </row>
    <row r="5511" spans="1:3" x14ac:dyDescent="0.2">
      <c r="A5511" s="1">
        <v>5510</v>
      </c>
      <c r="B5511" s="4" t="s">
        <v>8012</v>
      </c>
      <c r="C5511" s="4" t="s">
        <v>3517</v>
      </c>
    </row>
    <row r="5512" spans="1:3" x14ac:dyDescent="0.2">
      <c r="A5512" s="1">
        <v>5511</v>
      </c>
      <c r="B5512" s="4" t="s">
        <v>8012</v>
      </c>
      <c r="C5512" s="4" t="s">
        <v>8013</v>
      </c>
    </row>
    <row r="5513" spans="1:3" x14ac:dyDescent="0.2">
      <c r="A5513" s="1">
        <v>5512</v>
      </c>
      <c r="B5513" s="4" t="s">
        <v>8012</v>
      </c>
      <c r="C5513" s="4" t="s">
        <v>3960</v>
      </c>
    </row>
    <row r="5514" spans="1:3" x14ac:dyDescent="0.2">
      <c r="A5514" s="1">
        <v>5513</v>
      </c>
      <c r="B5514" s="4" t="s">
        <v>8014</v>
      </c>
      <c r="C5514" s="4" t="s">
        <v>3142</v>
      </c>
    </row>
    <row r="5515" spans="1:3" x14ac:dyDescent="0.2">
      <c r="A5515" s="1">
        <v>5514</v>
      </c>
      <c r="B5515" s="4" t="s">
        <v>8015</v>
      </c>
      <c r="C5515" s="4" t="s">
        <v>3215</v>
      </c>
    </row>
    <row r="5516" spans="1:3" x14ac:dyDescent="0.2">
      <c r="A5516" s="1">
        <v>5515</v>
      </c>
      <c r="B5516" s="4" t="s">
        <v>8015</v>
      </c>
      <c r="C5516" s="4" t="s">
        <v>3964</v>
      </c>
    </row>
    <row r="5517" spans="1:3" x14ac:dyDescent="0.2">
      <c r="A5517" s="1">
        <v>5516</v>
      </c>
      <c r="B5517" s="4" t="s">
        <v>8016</v>
      </c>
      <c r="C5517" s="4" t="s">
        <v>3120</v>
      </c>
    </row>
    <row r="5518" spans="1:3" x14ac:dyDescent="0.2">
      <c r="A5518" s="1">
        <v>5517</v>
      </c>
      <c r="B5518" s="4" t="s">
        <v>8016</v>
      </c>
      <c r="C5518" s="4" t="s">
        <v>4850</v>
      </c>
    </row>
    <row r="5519" spans="1:3" x14ac:dyDescent="0.2">
      <c r="A5519" s="1">
        <v>5518</v>
      </c>
      <c r="B5519" s="4" t="s">
        <v>8016</v>
      </c>
      <c r="C5519" s="4" t="s">
        <v>3138</v>
      </c>
    </row>
    <row r="5520" spans="1:3" x14ac:dyDescent="0.2">
      <c r="A5520" s="1">
        <v>5519</v>
      </c>
      <c r="B5520" s="4" t="s">
        <v>8017</v>
      </c>
      <c r="C5520" s="4" t="s">
        <v>3110</v>
      </c>
    </row>
    <row r="5521" spans="1:3" x14ac:dyDescent="0.2">
      <c r="A5521" s="1">
        <v>5520</v>
      </c>
      <c r="B5521" s="4" t="s">
        <v>8018</v>
      </c>
      <c r="C5521" s="4" t="s">
        <v>3120</v>
      </c>
    </row>
    <row r="5522" spans="1:3" x14ac:dyDescent="0.2">
      <c r="A5522" s="1">
        <v>5521</v>
      </c>
      <c r="B5522" s="4" t="s">
        <v>8019</v>
      </c>
      <c r="C5522" s="4" t="s">
        <v>3186</v>
      </c>
    </row>
    <row r="5523" spans="1:3" x14ac:dyDescent="0.2">
      <c r="A5523" s="1">
        <v>5522</v>
      </c>
      <c r="B5523" s="4" t="s">
        <v>8020</v>
      </c>
      <c r="C5523" s="4" t="s">
        <v>3201</v>
      </c>
    </row>
    <row r="5524" spans="1:3" x14ac:dyDescent="0.2">
      <c r="A5524" s="1">
        <v>5523</v>
      </c>
      <c r="B5524" s="4" t="s">
        <v>8021</v>
      </c>
      <c r="C5524" s="4" t="s">
        <v>3128</v>
      </c>
    </row>
    <row r="5525" spans="1:3" x14ac:dyDescent="0.2">
      <c r="A5525" s="1">
        <v>5524</v>
      </c>
      <c r="B5525" s="4" t="s">
        <v>8022</v>
      </c>
      <c r="C5525" s="4" t="s">
        <v>3128</v>
      </c>
    </row>
    <row r="5526" spans="1:3" x14ac:dyDescent="0.2">
      <c r="A5526" s="1">
        <v>5525</v>
      </c>
      <c r="B5526" s="4" t="s">
        <v>8023</v>
      </c>
      <c r="C5526" s="4" t="s">
        <v>3270</v>
      </c>
    </row>
    <row r="5527" spans="1:3" x14ac:dyDescent="0.2">
      <c r="A5527" s="1">
        <v>5526</v>
      </c>
      <c r="B5527" s="4" t="s">
        <v>8024</v>
      </c>
      <c r="C5527" s="4" t="s">
        <v>3186</v>
      </c>
    </row>
    <row r="5528" spans="1:3" x14ac:dyDescent="0.2">
      <c r="A5528" s="1">
        <v>5527</v>
      </c>
      <c r="B5528" s="4" t="s">
        <v>8025</v>
      </c>
      <c r="C5528" s="4" t="s">
        <v>3975</v>
      </c>
    </row>
    <row r="5529" spans="1:3" x14ac:dyDescent="0.2">
      <c r="A5529" s="1">
        <v>5528</v>
      </c>
      <c r="B5529" s="4" t="s">
        <v>8026</v>
      </c>
      <c r="C5529" s="4" t="s">
        <v>3100</v>
      </c>
    </row>
    <row r="5530" spans="1:3" x14ac:dyDescent="0.2">
      <c r="A5530" s="1">
        <v>5529</v>
      </c>
      <c r="B5530" s="4" t="s">
        <v>8027</v>
      </c>
      <c r="C5530" s="4" t="s">
        <v>4261</v>
      </c>
    </row>
    <row r="5531" spans="1:3" x14ac:dyDescent="0.2">
      <c r="A5531" s="1">
        <v>5530</v>
      </c>
      <c r="B5531" s="4" t="s">
        <v>8028</v>
      </c>
      <c r="C5531" s="4" t="s">
        <v>3393</v>
      </c>
    </row>
    <row r="5532" spans="1:3" x14ac:dyDescent="0.2">
      <c r="A5532" s="1">
        <v>5531</v>
      </c>
      <c r="B5532" s="4" t="s">
        <v>8029</v>
      </c>
      <c r="C5532" s="4" t="s">
        <v>3124</v>
      </c>
    </row>
    <row r="5533" spans="1:3" x14ac:dyDescent="0.2">
      <c r="A5533" s="1">
        <v>5532</v>
      </c>
      <c r="B5533" s="4" t="s">
        <v>8030</v>
      </c>
      <c r="C5533" s="4" t="s">
        <v>7323</v>
      </c>
    </row>
    <row r="5534" spans="1:3" x14ac:dyDescent="0.2">
      <c r="A5534" s="1">
        <v>5533</v>
      </c>
      <c r="B5534" s="4" t="s">
        <v>8031</v>
      </c>
      <c r="C5534" s="4" t="s">
        <v>3669</v>
      </c>
    </row>
    <row r="5535" spans="1:3" x14ac:dyDescent="0.2">
      <c r="A5535" s="1">
        <v>5534</v>
      </c>
      <c r="B5535" s="4" t="s">
        <v>8032</v>
      </c>
      <c r="C5535" s="4" t="s">
        <v>3122</v>
      </c>
    </row>
    <row r="5536" spans="1:3" x14ac:dyDescent="0.2">
      <c r="A5536" s="1">
        <v>5535</v>
      </c>
      <c r="B5536" s="4" t="s">
        <v>8033</v>
      </c>
      <c r="C5536" s="4" t="s">
        <v>3122</v>
      </c>
    </row>
    <row r="5537" spans="1:3" x14ac:dyDescent="0.2">
      <c r="A5537" s="1">
        <v>5536</v>
      </c>
      <c r="B5537" s="4" t="s">
        <v>8034</v>
      </c>
      <c r="C5537" s="4" t="s">
        <v>3120</v>
      </c>
    </row>
    <row r="5538" spans="1:3" x14ac:dyDescent="0.2">
      <c r="A5538" s="1">
        <v>5537</v>
      </c>
      <c r="B5538" s="4" t="s">
        <v>8034</v>
      </c>
      <c r="C5538" s="4" t="s">
        <v>3076</v>
      </c>
    </row>
    <row r="5539" spans="1:3" x14ac:dyDescent="0.2">
      <c r="A5539" s="1">
        <v>5538</v>
      </c>
      <c r="B5539" s="4" t="s">
        <v>8034</v>
      </c>
      <c r="C5539" s="4" t="s">
        <v>4030</v>
      </c>
    </row>
    <row r="5540" spans="1:3" x14ac:dyDescent="0.2">
      <c r="A5540" s="1">
        <v>5539</v>
      </c>
      <c r="B5540" s="4" t="s">
        <v>8034</v>
      </c>
      <c r="C5540" s="4" t="s">
        <v>3186</v>
      </c>
    </row>
    <row r="5541" spans="1:3" x14ac:dyDescent="0.2">
      <c r="A5541" s="1">
        <v>5540</v>
      </c>
      <c r="B5541" s="4" t="s">
        <v>8034</v>
      </c>
      <c r="C5541" s="4" t="s">
        <v>3310</v>
      </c>
    </row>
    <row r="5542" spans="1:3" x14ac:dyDescent="0.2">
      <c r="A5542" s="1">
        <v>5541</v>
      </c>
      <c r="B5542" s="4" t="s">
        <v>8034</v>
      </c>
      <c r="C5542" s="4" t="s">
        <v>4012</v>
      </c>
    </row>
    <row r="5543" spans="1:3" x14ac:dyDescent="0.2">
      <c r="A5543" s="1">
        <v>5542</v>
      </c>
      <c r="B5543" s="4" t="s">
        <v>8035</v>
      </c>
      <c r="C5543" s="4" t="s">
        <v>3930</v>
      </c>
    </row>
    <row r="5544" spans="1:3" x14ac:dyDescent="0.2">
      <c r="A5544" s="1">
        <v>5543</v>
      </c>
      <c r="B5544" s="4" t="s">
        <v>8036</v>
      </c>
      <c r="C5544" s="4" t="s">
        <v>3142</v>
      </c>
    </row>
    <row r="5545" spans="1:3" x14ac:dyDescent="0.2">
      <c r="A5545" s="1">
        <v>5544</v>
      </c>
      <c r="B5545" s="4" t="s">
        <v>8037</v>
      </c>
      <c r="C5545" s="4" t="s">
        <v>4094</v>
      </c>
    </row>
    <row r="5546" spans="1:3" x14ac:dyDescent="0.2">
      <c r="A5546" s="1">
        <v>5545</v>
      </c>
      <c r="B5546" s="4" t="s">
        <v>8038</v>
      </c>
      <c r="C5546" s="4" t="s">
        <v>4958</v>
      </c>
    </row>
    <row r="5547" spans="1:3" x14ac:dyDescent="0.2">
      <c r="A5547" s="1">
        <v>5546</v>
      </c>
      <c r="B5547" s="4" t="s">
        <v>8039</v>
      </c>
      <c r="C5547" s="4" t="s">
        <v>3076</v>
      </c>
    </row>
    <row r="5548" spans="1:3" x14ac:dyDescent="0.2">
      <c r="A5548" s="1">
        <v>5547</v>
      </c>
      <c r="B5548" s="4" t="s">
        <v>8040</v>
      </c>
      <c r="C5548" s="4" t="s">
        <v>3306</v>
      </c>
    </row>
    <row r="5549" spans="1:3" x14ac:dyDescent="0.2">
      <c r="A5549" s="1">
        <v>5548</v>
      </c>
      <c r="B5549" s="4" t="s">
        <v>8041</v>
      </c>
      <c r="C5549" s="4" t="s">
        <v>3110</v>
      </c>
    </row>
    <row r="5550" spans="1:3" x14ac:dyDescent="0.2">
      <c r="A5550" s="1">
        <v>5549</v>
      </c>
      <c r="B5550" s="4" t="s">
        <v>8042</v>
      </c>
      <c r="C5550" s="4" t="s">
        <v>3088</v>
      </c>
    </row>
    <row r="5551" spans="1:3" x14ac:dyDescent="0.2">
      <c r="A5551" s="1">
        <v>5550</v>
      </c>
      <c r="B5551" s="4" t="s">
        <v>8043</v>
      </c>
      <c r="C5551" s="4" t="s">
        <v>3897</v>
      </c>
    </row>
    <row r="5552" spans="1:3" x14ac:dyDescent="0.2">
      <c r="A5552" s="1">
        <v>5551</v>
      </c>
      <c r="B5552" s="4" t="s">
        <v>8044</v>
      </c>
      <c r="C5552" s="4" t="s">
        <v>3385</v>
      </c>
    </row>
    <row r="5553" spans="1:3" x14ac:dyDescent="0.2">
      <c r="A5553" s="1">
        <v>5552</v>
      </c>
      <c r="B5553" s="4" t="s">
        <v>8045</v>
      </c>
      <c r="C5553" s="4" t="s">
        <v>3678</v>
      </c>
    </row>
    <row r="5554" spans="1:3" x14ac:dyDescent="0.2">
      <c r="A5554" s="1">
        <v>5553</v>
      </c>
      <c r="B5554" s="4" t="s">
        <v>8046</v>
      </c>
      <c r="C5554" s="4" t="s">
        <v>3122</v>
      </c>
    </row>
    <row r="5555" spans="1:3" x14ac:dyDescent="0.2">
      <c r="A5555" s="1">
        <v>5554</v>
      </c>
      <c r="B5555" s="4" t="s">
        <v>8047</v>
      </c>
      <c r="C5555" s="4" t="s">
        <v>3086</v>
      </c>
    </row>
    <row r="5556" spans="1:3" x14ac:dyDescent="0.2">
      <c r="A5556" s="1">
        <v>5555</v>
      </c>
      <c r="B5556" s="4" t="s">
        <v>8048</v>
      </c>
      <c r="C5556" s="4" t="s">
        <v>3274</v>
      </c>
    </row>
    <row r="5557" spans="1:3" x14ac:dyDescent="0.2">
      <c r="A5557" s="1">
        <v>5556</v>
      </c>
      <c r="B5557" s="4" t="s">
        <v>8048</v>
      </c>
      <c r="C5557" s="4" t="s">
        <v>5269</v>
      </c>
    </row>
    <row r="5558" spans="1:3" x14ac:dyDescent="0.2">
      <c r="A5558" s="1">
        <v>5557</v>
      </c>
      <c r="B5558" s="4" t="s">
        <v>8049</v>
      </c>
      <c r="C5558" s="4" t="s">
        <v>3100</v>
      </c>
    </row>
    <row r="5559" spans="1:3" x14ac:dyDescent="0.2">
      <c r="A5559" s="1">
        <v>5558</v>
      </c>
      <c r="B5559" s="4" t="s">
        <v>8050</v>
      </c>
      <c r="C5559" s="4" t="s">
        <v>3513</v>
      </c>
    </row>
    <row r="5560" spans="1:3" x14ac:dyDescent="0.2">
      <c r="A5560" s="1">
        <v>5559</v>
      </c>
      <c r="B5560" s="4" t="s">
        <v>8051</v>
      </c>
      <c r="C5560" s="4" t="s">
        <v>3128</v>
      </c>
    </row>
    <row r="5561" spans="1:3" x14ac:dyDescent="0.2">
      <c r="A5561" s="1">
        <v>5560</v>
      </c>
      <c r="B5561" s="4" t="s">
        <v>8052</v>
      </c>
      <c r="C5561" s="4" t="s">
        <v>3108</v>
      </c>
    </row>
    <row r="5562" spans="1:3" x14ac:dyDescent="0.2">
      <c r="A5562" s="1">
        <v>5561</v>
      </c>
      <c r="B5562" s="4" t="s">
        <v>8053</v>
      </c>
      <c r="C5562" s="4" t="s">
        <v>3138</v>
      </c>
    </row>
    <row r="5563" spans="1:3" x14ac:dyDescent="0.2">
      <c r="A5563" s="1">
        <v>5562</v>
      </c>
      <c r="B5563" s="4" t="s">
        <v>8054</v>
      </c>
      <c r="C5563" s="4" t="s">
        <v>3092</v>
      </c>
    </row>
    <row r="5564" spans="1:3" x14ac:dyDescent="0.2">
      <c r="A5564" s="1">
        <v>5563</v>
      </c>
      <c r="B5564" s="4" t="s">
        <v>8055</v>
      </c>
      <c r="C5564" s="4" t="s">
        <v>3106</v>
      </c>
    </row>
    <row r="5565" spans="1:3" x14ac:dyDescent="0.2">
      <c r="A5565" s="1">
        <v>5564</v>
      </c>
      <c r="B5565" s="4" t="s">
        <v>8055</v>
      </c>
      <c r="C5565" s="4" t="s">
        <v>3186</v>
      </c>
    </row>
    <row r="5566" spans="1:3" x14ac:dyDescent="0.2">
      <c r="A5566" s="1">
        <v>5565</v>
      </c>
      <c r="B5566" s="4" t="s">
        <v>8055</v>
      </c>
      <c r="C5566" s="4" t="s">
        <v>4265</v>
      </c>
    </row>
    <row r="5567" spans="1:3" x14ac:dyDescent="0.2">
      <c r="A5567" s="1">
        <v>5566</v>
      </c>
      <c r="B5567" s="4" t="s">
        <v>8055</v>
      </c>
      <c r="C5567" s="4" t="s">
        <v>3114</v>
      </c>
    </row>
    <row r="5568" spans="1:3" x14ac:dyDescent="0.2">
      <c r="A5568" s="1">
        <v>5567</v>
      </c>
      <c r="B5568" s="4" t="s">
        <v>8055</v>
      </c>
      <c r="C5568" s="4" t="s">
        <v>3787</v>
      </c>
    </row>
    <row r="5569" spans="1:3" x14ac:dyDescent="0.2">
      <c r="A5569" s="1">
        <v>5568</v>
      </c>
      <c r="B5569" s="4" t="s">
        <v>8055</v>
      </c>
      <c r="C5569" s="4" t="s">
        <v>3144</v>
      </c>
    </row>
    <row r="5570" spans="1:3" x14ac:dyDescent="0.2">
      <c r="A5570" s="1">
        <v>5569</v>
      </c>
      <c r="B5570" s="4" t="s">
        <v>8056</v>
      </c>
      <c r="C5570" s="4" t="s">
        <v>3076</v>
      </c>
    </row>
    <row r="5571" spans="1:3" x14ac:dyDescent="0.2">
      <c r="A5571" s="1">
        <v>5570</v>
      </c>
      <c r="B5571" s="4" t="s">
        <v>8056</v>
      </c>
      <c r="C5571" s="4" t="s">
        <v>3114</v>
      </c>
    </row>
    <row r="5572" spans="1:3" x14ac:dyDescent="0.2">
      <c r="A5572" s="1">
        <v>5571</v>
      </c>
      <c r="B5572" s="4" t="s">
        <v>8056</v>
      </c>
      <c r="C5572" s="4" t="s">
        <v>3146</v>
      </c>
    </row>
    <row r="5573" spans="1:3" x14ac:dyDescent="0.2">
      <c r="A5573" s="1">
        <v>5572</v>
      </c>
      <c r="B5573" s="4" t="s">
        <v>8057</v>
      </c>
      <c r="C5573" s="4" t="s">
        <v>3985</v>
      </c>
    </row>
    <row r="5574" spans="1:3" x14ac:dyDescent="0.2">
      <c r="A5574" s="1">
        <v>5573</v>
      </c>
      <c r="B5574" s="4" t="s">
        <v>8058</v>
      </c>
      <c r="C5574" s="4" t="s">
        <v>3843</v>
      </c>
    </row>
    <row r="5575" spans="1:3" x14ac:dyDescent="0.2">
      <c r="A5575" s="1">
        <v>5574</v>
      </c>
      <c r="B5575" s="4" t="s">
        <v>8058</v>
      </c>
      <c r="C5575" s="4" t="s">
        <v>3265</v>
      </c>
    </row>
    <row r="5576" spans="1:3" x14ac:dyDescent="0.2">
      <c r="A5576" s="1">
        <v>5575</v>
      </c>
      <c r="B5576" s="4" t="s">
        <v>8059</v>
      </c>
      <c r="C5576" s="4" t="s">
        <v>3120</v>
      </c>
    </row>
    <row r="5577" spans="1:3" x14ac:dyDescent="0.2">
      <c r="A5577" s="1">
        <v>5576</v>
      </c>
      <c r="B5577" s="4" t="s">
        <v>8060</v>
      </c>
      <c r="C5577" s="4" t="s">
        <v>4371</v>
      </c>
    </row>
    <row r="5578" spans="1:3" x14ac:dyDescent="0.2">
      <c r="A5578" s="1">
        <v>5577</v>
      </c>
      <c r="B5578" s="4" t="s">
        <v>8061</v>
      </c>
      <c r="C5578" s="4" t="s">
        <v>4070</v>
      </c>
    </row>
    <row r="5579" spans="1:3" x14ac:dyDescent="0.2">
      <c r="A5579" s="1">
        <v>5578</v>
      </c>
      <c r="B5579" s="4" t="s">
        <v>8062</v>
      </c>
      <c r="C5579" s="4" t="s">
        <v>3975</v>
      </c>
    </row>
    <row r="5580" spans="1:3" x14ac:dyDescent="0.2">
      <c r="A5580" s="1">
        <v>5579</v>
      </c>
      <c r="B5580" s="4" t="s">
        <v>8063</v>
      </c>
      <c r="C5580" s="4" t="s">
        <v>3492</v>
      </c>
    </row>
    <row r="5581" spans="1:3" x14ac:dyDescent="0.2">
      <c r="A5581" s="1">
        <v>5580</v>
      </c>
      <c r="B5581" s="4" t="s">
        <v>8063</v>
      </c>
      <c r="C5581" s="4" t="s">
        <v>3088</v>
      </c>
    </row>
    <row r="5582" spans="1:3" x14ac:dyDescent="0.2">
      <c r="A5582" s="1">
        <v>5581</v>
      </c>
      <c r="B5582" s="4" t="s">
        <v>8063</v>
      </c>
      <c r="C5582" s="4" t="s">
        <v>3120</v>
      </c>
    </row>
    <row r="5583" spans="1:3" x14ac:dyDescent="0.2">
      <c r="A5583" s="1">
        <v>5582</v>
      </c>
      <c r="B5583" s="4" t="s">
        <v>8063</v>
      </c>
      <c r="C5583" s="4" t="s">
        <v>3128</v>
      </c>
    </row>
    <row r="5584" spans="1:3" x14ac:dyDescent="0.2">
      <c r="A5584" s="1">
        <v>5583</v>
      </c>
      <c r="B5584" s="4" t="s">
        <v>8063</v>
      </c>
      <c r="C5584" s="4" t="s">
        <v>8064</v>
      </c>
    </row>
    <row r="5585" spans="1:3" x14ac:dyDescent="0.2">
      <c r="A5585" s="1">
        <v>5584</v>
      </c>
      <c r="B5585" s="4" t="s">
        <v>8063</v>
      </c>
      <c r="C5585" s="4" t="s">
        <v>3285</v>
      </c>
    </row>
    <row r="5586" spans="1:3" x14ac:dyDescent="0.2">
      <c r="A5586" s="1">
        <v>5585</v>
      </c>
      <c r="B5586" s="4" t="s">
        <v>8065</v>
      </c>
      <c r="C5586" s="4" t="s">
        <v>8066</v>
      </c>
    </row>
    <row r="5587" spans="1:3" x14ac:dyDescent="0.2">
      <c r="A5587" s="1">
        <v>5586</v>
      </c>
      <c r="B5587" s="4" t="s">
        <v>8067</v>
      </c>
      <c r="C5587" s="4" t="s">
        <v>3074</v>
      </c>
    </row>
    <row r="5588" spans="1:3" x14ac:dyDescent="0.2">
      <c r="A5588" s="1">
        <v>5587</v>
      </c>
      <c r="B5588" s="4" t="s">
        <v>8068</v>
      </c>
      <c r="C5588" s="4" t="s">
        <v>3331</v>
      </c>
    </row>
    <row r="5589" spans="1:3" x14ac:dyDescent="0.2">
      <c r="A5589" s="1">
        <v>5588</v>
      </c>
      <c r="B5589" s="4" t="s">
        <v>8069</v>
      </c>
      <c r="C5589" s="4" t="s">
        <v>3468</v>
      </c>
    </row>
    <row r="5590" spans="1:3" x14ac:dyDescent="0.2">
      <c r="A5590" s="1">
        <v>5589</v>
      </c>
      <c r="B5590" s="4" t="s">
        <v>8070</v>
      </c>
      <c r="C5590" s="4" t="s">
        <v>4652</v>
      </c>
    </row>
    <row r="5591" spans="1:3" x14ac:dyDescent="0.2">
      <c r="A5591" s="1">
        <v>5590</v>
      </c>
      <c r="B5591" s="4" t="s">
        <v>8071</v>
      </c>
      <c r="C5591" s="4" t="s">
        <v>3120</v>
      </c>
    </row>
    <row r="5592" spans="1:3" x14ac:dyDescent="0.2">
      <c r="A5592" s="1">
        <v>5591</v>
      </c>
      <c r="B5592" s="4" t="s">
        <v>8072</v>
      </c>
      <c r="C5592" s="4" t="s">
        <v>3122</v>
      </c>
    </row>
    <row r="5593" spans="1:3" x14ac:dyDescent="0.2">
      <c r="A5593" s="1">
        <v>5592</v>
      </c>
      <c r="B5593" s="4" t="s">
        <v>8073</v>
      </c>
      <c r="C5593" s="4" t="s">
        <v>3120</v>
      </c>
    </row>
    <row r="5594" spans="1:3" x14ac:dyDescent="0.2">
      <c r="A5594" s="1">
        <v>5593</v>
      </c>
      <c r="B5594" s="4" t="s">
        <v>8074</v>
      </c>
      <c r="C5594" s="4" t="s">
        <v>4137</v>
      </c>
    </row>
    <row r="5595" spans="1:3" x14ac:dyDescent="0.2">
      <c r="A5595" s="1">
        <v>5594</v>
      </c>
      <c r="B5595" s="4" t="s">
        <v>8075</v>
      </c>
      <c r="C5595" s="4" t="s">
        <v>3084</v>
      </c>
    </row>
    <row r="5596" spans="1:3" x14ac:dyDescent="0.2">
      <c r="A5596" s="1">
        <v>5595</v>
      </c>
      <c r="B5596" s="4" t="s">
        <v>8076</v>
      </c>
      <c r="C5596" s="4" t="s">
        <v>3138</v>
      </c>
    </row>
    <row r="5597" spans="1:3" x14ac:dyDescent="0.2">
      <c r="A5597" s="1">
        <v>5596</v>
      </c>
      <c r="B5597" s="4" t="s">
        <v>8077</v>
      </c>
      <c r="C5597" s="4" t="s">
        <v>3106</v>
      </c>
    </row>
    <row r="5598" spans="1:3" x14ac:dyDescent="0.2">
      <c r="A5598" s="1">
        <v>5597</v>
      </c>
      <c r="B5598" s="4" t="s">
        <v>8078</v>
      </c>
      <c r="C5598" s="4" t="s">
        <v>3839</v>
      </c>
    </row>
    <row r="5599" spans="1:3" x14ac:dyDescent="0.2">
      <c r="A5599" s="1">
        <v>5598</v>
      </c>
      <c r="B5599" s="4" t="s">
        <v>8079</v>
      </c>
      <c r="C5599" s="4" t="s">
        <v>3122</v>
      </c>
    </row>
    <row r="5600" spans="1:3" x14ac:dyDescent="0.2">
      <c r="A5600" s="1">
        <v>5599</v>
      </c>
      <c r="B5600" s="4" t="s">
        <v>8080</v>
      </c>
      <c r="C5600" s="4" t="s">
        <v>3724</v>
      </c>
    </row>
    <row r="5601" spans="1:3" x14ac:dyDescent="0.2">
      <c r="A5601" s="1">
        <v>5600</v>
      </c>
      <c r="B5601" s="4" t="s">
        <v>8081</v>
      </c>
      <c r="C5601" s="4" t="s">
        <v>5843</v>
      </c>
    </row>
    <row r="5602" spans="1:3" x14ac:dyDescent="0.2">
      <c r="A5602" s="1">
        <v>5601</v>
      </c>
      <c r="B5602" s="4" t="s">
        <v>8082</v>
      </c>
      <c r="C5602" s="4" t="s">
        <v>3337</v>
      </c>
    </row>
    <row r="5603" spans="1:3" x14ac:dyDescent="0.2">
      <c r="A5603" s="1">
        <v>5602</v>
      </c>
      <c r="B5603" s="4" t="s">
        <v>8083</v>
      </c>
      <c r="C5603" s="4" t="s">
        <v>3120</v>
      </c>
    </row>
    <row r="5604" spans="1:3" x14ac:dyDescent="0.2">
      <c r="A5604" s="1">
        <v>5603</v>
      </c>
      <c r="B5604" s="4" t="s">
        <v>8083</v>
      </c>
      <c r="C5604" s="4" t="s">
        <v>3843</v>
      </c>
    </row>
    <row r="5605" spans="1:3" x14ac:dyDescent="0.2">
      <c r="A5605" s="1">
        <v>5604</v>
      </c>
      <c r="B5605" s="4" t="s">
        <v>8083</v>
      </c>
      <c r="C5605" s="4" t="s">
        <v>3265</v>
      </c>
    </row>
    <row r="5606" spans="1:3" x14ac:dyDescent="0.2">
      <c r="A5606" s="1">
        <v>5605</v>
      </c>
      <c r="B5606" s="4" t="s">
        <v>8083</v>
      </c>
      <c r="C5606" s="4" t="s">
        <v>3110</v>
      </c>
    </row>
    <row r="5607" spans="1:3" x14ac:dyDescent="0.2">
      <c r="A5607" s="1">
        <v>5606</v>
      </c>
      <c r="B5607" s="4" t="s">
        <v>8084</v>
      </c>
      <c r="C5607" s="4" t="s">
        <v>3066</v>
      </c>
    </row>
    <row r="5608" spans="1:3" x14ac:dyDescent="0.2">
      <c r="A5608" s="1">
        <v>5607</v>
      </c>
      <c r="B5608" s="4" t="s">
        <v>8085</v>
      </c>
      <c r="C5608" s="4" t="s">
        <v>3581</v>
      </c>
    </row>
    <row r="5609" spans="1:3" x14ac:dyDescent="0.2">
      <c r="A5609" s="1">
        <v>5608</v>
      </c>
      <c r="B5609" s="4" t="s">
        <v>8086</v>
      </c>
      <c r="C5609" s="4" t="s">
        <v>3306</v>
      </c>
    </row>
    <row r="5610" spans="1:3" x14ac:dyDescent="0.2">
      <c r="A5610" s="1">
        <v>5609</v>
      </c>
      <c r="B5610" s="4" t="s">
        <v>8087</v>
      </c>
      <c r="C5610" s="4" t="s">
        <v>3066</v>
      </c>
    </row>
    <row r="5611" spans="1:3" x14ac:dyDescent="0.2">
      <c r="A5611" s="1">
        <v>5610</v>
      </c>
      <c r="B5611" s="4" t="s">
        <v>8088</v>
      </c>
      <c r="C5611" s="4" t="s">
        <v>3114</v>
      </c>
    </row>
    <row r="5612" spans="1:3" x14ac:dyDescent="0.2">
      <c r="A5612" s="1">
        <v>5611</v>
      </c>
      <c r="B5612" s="4" t="s">
        <v>8089</v>
      </c>
      <c r="C5612" s="4" t="s">
        <v>3094</v>
      </c>
    </row>
    <row r="5613" spans="1:3" x14ac:dyDescent="0.2">
      <c r="A5613" s="1">
        <v>5612</v>
      </c>
      <c r="B5613" s="4" t="s">
        <v>8090</v>
      </c>
      <c r="C5613" s="4" t="s">
        <v>3092</v>
      </c>
    </row>
    <row r="5614" spans="1:3" x14ac:dyDescent="0.2">
      <c r="A5614" s="1">
        <v>5613</v>
      </c>
      <c r="B5614" s="4" t="s">
        <v>8090</v>
      </c>
      <c r="C5614" s="4" t="s">
        <v>3106</v>
      </c>
    </row>
    <row r="5615" spans="1:3" x14ac:dyDescent="0.2">
      <c r="A5615" s="1">
        <v>5614</v>
      </c>
      <c r="B5615" s="4" t="s">
        <v>8090</v>
      </c>
      <c r="C5615" s="4" t="s">
        <v>3186</v>
      </c>
    </row>
    <row r="5616" spans="1:3" x14ac:dyDescent="0.2">
      <c r="A5616" s="1">
        <v>5615</v>
      </c>
      <c r="B5616" s="4" t="s">
        <v>8090</v>
      </c>
      <c r="C5616" s="4" t="s">
        <v>4104</v>
      </c>
    </row>
    <row r="5617" spans="1:3" x14ac:dyDescent="0.2">
      <c r="A5617" s="1">
        <v>5616</v>
      </c>
      <c r="B5617" s="4" t="s">
        <v>8090</v>
      </c>
      <c r="C5617" s="4" t="s">
        <v>3114</v>
      </c>
    </row>
    <row r="5618" spans="1:3" x14ac:dyDescent="0.2">
      <c r="A5618" s="1">
        <v>5617</v>
      </c>
      <c r="B5618" s="4" t="s">
        <v>8090</v>
      </c>
      <c r="C5618" s="4" t="s">
        <v>3249</v>
      </c>
    </row>
    <row r="5619" spans="1:3" x14ac:dyDescent="0.2">
      <c r="A5619" s="1">
        <v>5618</v>
      </c>
      <c r="B5619" s="4" t="s">
        <v>8091</v>
      </c>
      <c r="C5619" s="4" t="s">
        <v>3142</v>
      </c>
    </row>
    <row r="5620" spans="1:3" x14ac:dyDescent="0.2">
      <c r="A5620" s="1">
        <v>5619</v>
      </c>
      <c r="B5620" s="4" t="s">
        <v>8091</v>
      </c>
      <c r="C5620" s="4" t="s">
        <v>3114</v>
      </c>
    </row>
    <row r="5621" spans="1:3" x14ac:dyDescent="0.2">
      <c r="A5621" s="1">
        <v>5620</v>
      </c>
      <c r="B5621" s="4" t="s">
        <v>8092</v>
      </c>
      <c r="C5621" s="4" t="s">
        <v>3128</v>
      </c>
    </row>
    <row r="5622" spans="1:3" x14ac:dyDescent="0.2">
      <c r="A5622" s="1">
        <v>5621</v>
      </c>
      <c r="B5622" s="4" t="s">
        <v>8093</v>
      </c>
      <c r="C5622" s="4" t="s">
        <v>3110</v>
      </c>
    </row>
    <row r="5623" spans="1:3" x14ac:dyDescent="0.2">
      <c r="A5623" s="1">
        <v>5622</v>
      </c>
      <c r="B5623" s="4" t="s">
        <v>8094</v>
      </c>
      <c r="C5623" s="4" t="s">
        <v>3110</v>
      </c>
    </row>
    <row r="5624" spans="1:3" x14ac:dyDescent="0.2">
      <c r="A5624" s="1">
        <v>5623</v>
      </c>
      <c r="B5624" s="4" t="s">
        <v>8094</v>
      </c>
      <c r="C5624" s="4" t="s">
        <v>3270</v>
      </c>
    </row>
    <row r="5625" spans="1:3" x14ac:dyDescent="0.2">
      <c r="A5625" s="1">
        <v>5624</v>
      </c>
      <c r="B5625" s="4" t="s">
        <v>8095</v>
      </c>
      <c r="C5625" s="4" t="s">
        <v>3377</v>
      </c>
    </row>
    <row r="5626" spans="1:3" x14ac:dyDescent="0.2">
      <c r="A5626" s="1">
        <v>5625</v>
      </c>
      <c r="B5626" s="4" t="s">
        <v>8096</v>
      </c>
      <c r="C5626" s="4" t="s">
        <v>3106</v>
      </c>
    </row>
    <row r="5627" spans="1:3" x14ac:dyDescent="0.2">
      <c r="A5627" s="1">
        <v>5626</v>
      </c>
      <c r="B5627" s="4" t="s">
        <v>8097</v>
      </c>
      <c r="C5627" s="4" t="s">
        <v>3092</v>
      </c>
    </row>
    <row r="5628" spans="1:3" x14ac:dyDescent="0.2">
      <c r="A5628" s="1">
        <v>5627</v>
      </c>
      <c r="B5628" s="4" t="s">
        <v>8097</v>
      </c>
      <c r="C5628" s="4" t="s">
        <v>3224</v>
      </c>
    </row>
    <row r="5629" spans="1:3" x14ac:dyDescent="0.2">
      <c r="A5629" s="1">
        <v>5628</v>
      </c>
      <c r="B5629" s="4" t="s">
        <v>8097</v>
      </c>
      <c r="C5629" s="4" t="s">
        <v>3110</v>
      </c>
    </row>
    <row r="5630" spans="1:3" x14ac:dyDescent="0.2">
      <c r="A5630" s="1">
        <v>5629</v>
      </c>
      <c r="B5630" s="4" t="s">
        <v>8098</v>
      </c>
      <c r="C5630" s="4" t="s">
        <v>3128</v>
      </c>
    </row>
    <row r="5631" spans="1:3" x14ac:dyDescent="0.2">
      <c r="A5631" s="1">
        <v>5630</v>
      </c>
      <c r="B5631" s="4" t="s">
        <v>8098</v>
      </c>
      <c r="C5631" s="4" t="s">
        <v>8099</v>
      </c>
    </row>
    <row r="5632" spans="1:3" x14ac:dyDescent="0.2">
      <c r="A5632" s="1">
        <v>5631</v>
      </c>
      <c r="B5632" s="4" t="s">
        <v>8098</v>
      </c>
      <c r="C5632" s="4" t="s">
        <v>4029</v>
      </c>
    </row>
    <row r="5633" spans="1:3" x14ac:dyDescent="0.2">
      <c r="A5633" s="1">
        <v>5632</v>
      </c>
      <c r="B5633" s="4" t="s">
        <v>8098</v>
      </c>
      <c r="C5633" s="4" t="s">
        <v>8100</v>
      </c>
    </row>
    <row r="5634" spans="1:3" x14ac:dyDescent="0.2">
      <c r="A5634" s="1">
        <v>5633</v>
      </c>
      <c r="B5634" s="4" t="s">
        <v>8098</v>
      </c>
      <c r="C5634" s="4" t="s">
        <v>3114</v>
      </c>
    </row>
    <row r="5635" spans="1:3" x14ac:dyDescent="0.2">
      <c r="A5635" s="1">
        <v>5634</v>
      </c>
      <c r="B5635" s="4" t="s">
        <v>8098</v>
      </c>
      <c r="C5635" s="4" t="s">
        <v>3908</v>
      </c>
    </row>
    <row r="5636" spans="1:3" x14ac:dyDescent="0.2">
      <c r="A5636" s="1">
        <v>5635</v>
      </c>
      <c r="B5636" s="4" t="s">
        <v>8098</v>
      </c>
      <c r="C5636" s="4" t="s">
        <v>3135</v>
      </c>
    </row>
    <row r="5637" spans="1:3" x14ac:dyDescent="0.2">
      <c r="A5637" s="1">
        <v>5636</v>
      </c>
      <c r="B5637" s="4" t="s">
        <v>8098</v>
      </c>
      <c r="C5637" s="4" t="s">
        <v>3173</v>
      </c>
    </row>
    <row r="5638" spans="1:3" x14ac:dyDescent="0.2">
      <c r="A5638" s="1">
        <v>5637</v>
      </c>
      <c r="B5638" s="4" t="s">
        <v>8098</v>
      </c>
      <c r="C5638" s="4" t="s">
        <v>3146</v>
      </c>
    </row>
    <row r="5639" spans="1:3" x14ac:dyDescent="0.2">
      <c r="A5639" s="1">
        <v>5638</v>
      </c>
      <c r="B5639" s="4" t="s">
        <v>8098</v>
      </c>
      <c r="C5639" s="4" t="s">
        <v>3215</v>
      </c>
    </row>
    <row r="5640" spans="1:3" x14ac:dyDescent="0.2">
      <c r="A5640" s="1">
        <v>5639</v>
      </c>
      <c r="B5640" s="4" t="s">
        <v>8098</v>
      </c>
      <c r="C5640" s="4" t="s">
        <v>8101</v>
      </c>
    </row>
    <row r="5641" spans="1:3" x14ac:dyDescent="0.2">
      <c r="A5641" s="1">
        <v>5640</v>
      </c>
      <c r="B5641" s="4" t="s">
        <v>8102</v>
      </c>
      <c r="C5641" s="4" t="s">
        <v>3421</v>
      </c>
    </row>
    <row r="5642" spans="1:3" x14ac:dyDescent="0.2">
      <c r="A5642" s="1">
        <v>5641</v>
      </c>
      <c r="B5642" s="4" t="s">
        <v>8103</v>
      </c>
      <c r="C5642" s="4" t="s">
        <v>3566</v>
      </c>
    </row>
    <row r="5643" spans="1:3" x14ac:dyDescent="0.2">
      <c r="A5643" s="1">
        <v>5642</v>
      </c>
      <c r="B5643" s="4" t="s">
        <v>8104</v>
      </c>
      <c r="C5643" s="4" t="s">
        <v>3094</v>
      </c>
    </row>
    <row r="5644" spans="1:3" x14ac:dyDescent="0.2">
      <c r="A5644" s="1">
        <v>5643</v>
      </c>
      <c r="B5644" s="4" t="s">
        <v>8105</v>
      </c>
      <c r="C5644" s="4" t="s">
        <v>3731</v>
      </c>
    </row>
    <row r="5645" spans="1:3" x14ac:dyDescent="0.2">
      <c r="A5645" s="1">
        <v>5644</v>
      </c>
      <c r="B5645" s="4" t="s">
        <v>8106</v>
      </c>
      <c r="C5645" s="4" t="s">
        <v>3619</v>
      </c>
    </row>
    <row r="5646" spans="1:3" x14ac:dyDescent="0.2">
      <c r="A5646" s="1">
        <v>5645</v>
      </c>
      <c r="B5646" s="4" t="s">
        <v>8107</v>
      </c>
      <c r="C5646" s="4" t="s">
        <v>4093</v>
      </c>
    </row>
    <row r="5647" spans="1:3" x14ac:dyDescent="0.2">
      <c r="A5647" s="1">
        <v>5646</v>
      </c>
      <c r="B5647" s="4" t="s">
        <v>8108</v>
      </c>
      <c r="C5647" s="4" t="s">
        <v>3152</v>
      </c>
    </row>
    <row r="5648" spans="1:3" x14ac:dyDescent="0.2">
      <c r="A5648" s="1">
        <v>5647</v>
      </c>
      <c r="B5648" s="4" t="s">
        <v>8109</v>
      </c>
      <c r="C5648" s="4" t="s">
        <v>3106</v>
      </c>
    </row>
    <row r="5649" spans="1:3" x14ac:dyDescent="0.2">
      <c r="A5649" s="1">
        <v>5648</v>
      </c>
      <c r="B5649" s="4" t="s">
        <v>8110</v>
      </c>
      <c r="C5649" s="4" t="s">
        <v>3106</v>
      </c>
    </row>
    <row r="5650" spans="1:3" x14ac:dyDescent="0.2">
      <c r="A5650" s="1">
        <v>5649</v>
      </c>
      <c r="B5650" s="4" t="s">
        <v>8110</v>
      </c>
      <c r="C5650" s="4" t="s">
        <v>3114</v>
      </c>
    </row>
    <row r="5651" spans="1:3" x14ac:dyDescent="0.2">
      <c r="A5651" s="1">
        <v>5650</v>
      </c>
      <c r="B5651" s="4" t="s">
        <v>8111</v>
      </c>
      <c r="C5651" s="4" t="s">
        <v>3124</v>
      </c>
    </row>
    <row r="5652" spans="1:3" x14ac:dyDescent="0.2">
      <c r="A5652" s="1">
        <v>5651</v>
      </c>
      <c r="B5652" s="4" t="s">
        <v>8111</v>
      </c>
      <c r="C5652" s="4" t="s">
        <v>3074</v>
      </c>
    </row>
    <row r="5653" spans="1:3" x14ac:dyDescent="0.2">
      <c r="A5653" s="1">
        <v>5652</v>
      </c>
      <c r="B5653" s="4" t="s">
        <v>8111</v>
      </c>
      <c r="C5653" s="4" t="s">
        <v>3084</v>
      </c>
    </row>
    <row r="5654" spans="1:3" x14ac:dyDescent="0.2">
      <c r="A5654" s="1">
        <v>5653</v>
      </c>
      <c r="B5654" s="4" t="s">
        <v>8112</v>
      </c>
      <c r="C5654" s="4" t="s">
        <v>3530</v>
      </c>
    </row>
    <row r="5655" spans="1:3" x14ac:dyDescent="0.2">
      <c r="A5655" s="1">
        <v>5654</v>
      </c>
      <c r="B5655" s="4" t="s">
        <v>8113</v>
      </c>
      <c r="C5655" s="4" t="s">
        <v>3186</v>
      </c>
    </row>
    <row r="5656" spans="1:3" x14ac:dyDescent="0.2">
      <c r="A5656" s="1">
        <v>5655</v>
      </c>
      <c r="B5656" s="4" t="s">
        <v>8113</v>
      </c>
      <c r="C5656" s="4" t="s">
        <v>3138</v>
      </c>
    </row>
    <row r="5657" spans="1:3" x14ac:dyDescent="0.2">
      <c r="A5657" s="1">
        <v>5656</v>
      </c>
      <c r="B5657" s="4" t="s">
        <v>8114</v>
      </c>
      <c r="C5657" s="4" t="s">
        <v>3124</v>
      </c>
    </row>
    <row r="5658" spans="1:3" x14ac:dyDescent="0.2">
      <c r="A5658" s="1">
        <v>5657</v>
      </c>
      <c r="B5658" s="4" t="s">
        <v>8114</v>
      </c>
      <c r="C5658" s="4" t="s">
        <v>3128</v>
      </c>
    </row>
    <row r="5659" spans="1:3" x14ac:dyDescent="0.2">
      <c r="A5659" s="1">
        <v>5658</v>
      </c>
      <c r="B5659" s="4" t="s">
        <v>8114</v>
      </c>
      <c r="C5659" s="4" t="s">
        <v>3106</v>
      </c>
    </row>
    <row r="5660" spans="1:3" x14ac:dyDescent="0.2">
      <c r="A5660" s="1">
        <v>5659</v>
      </c>
      <c r="B5660" s="4" t="s">
        <v>8114</v>
      </c>
      <c r="C5660" s="4" t="s">
        <v>3084</v>
      </c>
    </row>
    <row r="5661" spans="1:3" x14ac:dyDescent="0.2">
      <c r="A5661" s="1">
        <v>5660</v>
      </c>
      <c r="B5661" s="4" t="s">
        <v>8114</v>
      </c>
      <c r="C5661" s="4" t="s">
        <v>3094</v>
      </c>
    </row>
    <row r="5662" spans="1:3" x14ac:dyDescent="0.2">
      <c r="A5662" s="1">
        <v>5661</v>
      </c>
      <c r="B5662" s="4" t="s">
        <v>8114</v>
      </c>
      <c r="C5662" s="4" t="s">
        <v>3215</v>
      </c>
    </row>
    <row r="5663" spans="1:3" x14ac:dyDescent="0.2">
      <c r="A5663" s="1">
        <v>5662</v>
      </c>
      <c r="B5663" s="4" t="s">
        <v>8114</v>
      </c>
      <c r="C5663" s="4" t="s">
        <v>3152</v>
      </c>
    </row>
    <row r="5664" spans="1:3" x14ac:dyDescent="0.2">
      <c r="A5664" s="1">
        <v>5663</v>
      </c>
      <c r="B5664" s="4" t="s">
        <v>8115</v>
      </c>
      <c r="C5664" s="4" t="s">
        <v>3303</v>
      </c>
    </row>
    <row r="5665" spans="1:3" x14ac:dyDescent="0.2">
      <c r="A5665" s="1">
        <v>5664</v>
      </c>
      <c r="B5665" s="4" t="s">
        <v>8116</v>
      </c>
      <c r="C5665" s="4" t="s">
        <v>3094</v>
      </c>
    </row>
    <row r="5666" spans="1:3" x14ac:dyDescent="0.2">
      <c r="A5666" s="1">
        <v>5665</v>
      </c>
      <c r="B5666" s="4" t="s">
        <v>8117</v>
      </c>
      <c r="C5666" s="4" t="s">
        <v>3114</v>
      </c>
    </row>
    <row r="5667" spans="1:3" x14ac:dyDescent="0.2">
      <c r="A5667" s="1">
        <v>5666</v>
      </c>
      <c r="B5667" s="4" t="s">
        <v>8118</v>
      </c>
      <c r="C5667" s="4" t="s">
        <v>3152</v>
      </c>
    </row>
    <row r="5668" spans="1:3" x14ac:dyDescent="0.2">
      <c r="A5668" s="1">
        <v>5667</v>
      </c>
      <c r="B5668" s="4" t="s">
        <v>8119</v>
      </c>
      <c r="C5668" s="4" t="s">
        <v>3106</v>
      </c>
    </row>
    <row r="5669" spans="1:3" x14ac:dyDescent="0.2">
      <c r="A5669" s="1">
        <v>5668</v>
      </c>
      <c r="B5669" s="4" t="s">
        <v>8119</v>
      </c>
      <c r="C5669" s="4" t="s">
        <v>3146</v>
      </c>
    </row>
    <row r="5670" spans="1:3" x14ac:dyDescent="0.2">
      <c r="A5670" s="1">
        <v>5669</v>
      </c>
      <c r="B5670" s="4" t="s">
        <v>8119</v>
      </c>
      <c r="C5670" s="4" t="s">
        <v>3152</v>
      </c>
    </row>
    <row r="5671" spans="1:3" x14ac:dyDescent="0.2">
      <c r="A5671" s="1">
        <v>5670</v>
      </c>
      <c r="B5671" s="4" t="s">
        <v>8120</v>
      </c>
      <c r="C5671" s="4" t="s">
        <v>3106</v>
      </c>
    </row>
    <row r="5672" spans="1:3" x14ac:dyDescent="0.2">
      <c r="A5672" s="1">
        <v>5671</v>
      </c>
      <c r="B5672" s="4" t="s">
        <v>8121</v>
      </c>
      <c r="C5672" s="4" t="s">
        <v>3128</v>
      </c>
    </row>
    <row r="5673" spans="1:3" x14ac:dyDescent="0.2">
      <c r="A5673" s="1">
        <v>5672</v>
      </c>
      <c r="B5673" s="4" t="s">
        <v>8121</v>
      </c>
      <c r="C5673" s="4" t="s">
        <v>3106</v>
      </c>
    </row>
    <row r="5674" spans="1:3" x14ac:dyDescent="0.2">
      <c r="A5674" s="1">
        <v>5673</v>
      </c>
      <c r="B5674" s="4" t="s">
        <v>8122</v>
      </c>
      <c r="C5674" s="4" t="s">
        <v>3242</v>
      </c>
    </row>
    <row r="5675" spans="1:3" x14ac:dyDescent="0.2">
      <c r="A5675" s="1">
        <v>5674</v>
      </c>
      <c r="B5675" s="4" t="s">
        <v>8123</v>
      </c>
      <c r="C5675" s="4" t="s">
        <v>3471</v>
      </c>
    </row>
    <row r="5676" spans="1:3" x14ac:dyDescent="0.2">
      <c r="A5676" s="1">
        <v>5675</v>
      </c>
      <c r="B5676" s="4" t="s">
        <v>8124</v>
      </c>
      <c r="C5676" s="4" t="s">
        <v>6616</v>
      </c>
    </row>
    <row r="5677" spans="1:3" x14ac:dyDescent="0.2">
      <c r="A5677" s="1">
        <v>5676</v>
      </c>
      <c r="B5677" s="4" t="s">
        <v>8124</v>
      </c>
      <c r="C5677" s="4" t="s">
        <v>3110</v>
      </c>
    </row>
    <row r="5678" spans="1:3" x14ac:dyDescent="0.2">
      <c r="A5678" s="1">
        <v>5677</v>
      </c>
      <c r="B5678" s="4" t="s">
        <v>8124</v>
      </c>
      <c r="C5678" s="4" t="s">
        <v>3620</v>
      </c>
    </row>
    <row r="5679" spans="1:3" x14ac:dyDescent="0.2">
      <c r="A5679" s="1">
        <v>5678</v>
      </c>
      <c r="B5679" s="4" t="s">
        <v>8124</v>
      </c>
      <c r="C5679" s="4" t="s">
        <v>3371</v>
      </c>
    </row>
    <row r="5680" spans="1:3" x14ac:dyDescent="0.2">
      <c r="A5680" s="1">
        <v>5679</v>
      </c>
      <c r="B5680" s="4" t="s">
        <v>8124</v>
      </c>
      <c r="C5680" s="4" t="s">
        <v>3138</v>
      </c>
    </row>
    <row r="5681" spans="1:3" x14ac:dyDescent="0.2">
      <c r="A5681" s="1">
        <v>5680</v>
      </c>
      <c r="B5681" s="4" t="s">
        <v>8124</v>
      </c>
      <c r="C5681" s="4" t="s">
        <v>3215</v>
      </c>
    </row>
    <row r="5682" spans="1:3" x14ac:dyDescent="0.2">
      <c r="A5682" s="1">
        <v>5681</v>
      </c>
      <c r="B5682" s="4" t="s">
        <v>8124</v>
      </c>
      <c r="C5682" s="4" t="s">
        <v>3152</v>
      </c>
    </row>
    <row r="5683" spans="1:3" x14ac:dyDescent="0.2">
      <c r="A5683" s="1">
        <v>5682</v>
      </c>
      <c r="B5683" s="4" t="s">
        <v>8125</v>
      </c>
      <c r="C5683" s="4" t="s">
        <v>3092</v>
      </c>
    </row>
    <row r="5684" spans="1:3" x14ac:dyDescent="0.2">
      <c r="A5684" s="1">
        <v>5683</v>
      </c>
      <c r="B5684" s="4" t="s">
        <v>8126</v>
      </c>
      <c r="C5684" s="4" t="s">
        <v>3124</v>
      </c>
    </row>
    <row r="5685" spans="1:3" x14ac:dyDescent="0.2">
      <c r="A5685" s="1">
        <v>5684</v>
      </c>
      <c r="B5685" s="4" t="s">
        <v>8127</v>
      </c>
      <c r="C5685" s="4" t="s">
        <v>3084</v>
      </c>
    </row>
    <row r="5686" spans="1:3" x14ac:dyDescent="0.2">
      <c r="A5686" s="1">
        <v>5685</v>
      </c>
      <c r="B5686" s="4" t="s">
        <v>8128</v>
      </c>
      <c r="C5686" s="4" t="s">
        <v>3303</v>
      </c>
    </row>
    <row r="5687" spans="1:3" x14ac:dyDescent="0.2">
      <c r="A5687" s="1">
        <v>5686</v>
      </c>
      <c r="B5687" s="4" t="s">
        <v>8129</v>
      </c>
      <c r="C5687" s="4" t="s">
        <v>3186</v>
      </c>
    </row>
    <row r="5688" spans="1:3" x14ac:dyDescent="0.2">
      <c r="A5688" s="1">
        <v>5687</v>
      </c>
      <c r="B5688" s="4" t="s">
        <v>8130</v>
      </c>
      <c r="C5688" s="4" t="s">
        <v>3094</v>
      </c>
    </row>
    <row r="5689" spans="1:3" x14ac:dyDescent="0.2">
      <c r="A5689" s="1">
        <v>5688</v>
      </c>
      <c r="B5689" s="4" t="s">
        <v>8131</v>
      </c>
      <c r="C5689" s="4" t="s">
        <v>3106</v>
      </c>
    </row>
    <row r="5690" spans="1:3" x14ac:dyDescent="0.2">
      <c r="A5690" s="1">
        <v>5689</v>
      </c>
      <c r="B5690" s="4" t="s">
        <v>8132</v>
      </c>
      <c r="C5690" s="4" t="s">
        <v>4338</v>
      </c>
    </row>
    <row r="5691" spans="1:3" x14ac:dyDescent="0.2">
      <c r="A5691" s="1">
        <v>5690</v>
      </c>
      <c r="B5691" s="4" t="s">
        <v>8133</v>
      </c>
      <c r="C5691" s="4" t="s">
        <v>3186</v>
      </c>
    </row>
    <row r="5692" spans="1:3" x14ac:dyDescent="0.2">
      <c r="A5692" s="1">
        <v>5691</v>
      </c>
      <c r="B5692" s="4" t="s">
        <v>8134</v>
      </c>
      <c r="C5692" s="4" t="s">
        <v>3074</v>
      </c>
    </row>
    <row r="5693" spans="1:3" x14ac:dyDescent="0.2">
      <c r="A5693" s="1">
        <v>5692</v>
      </c>
      <c r="B5693" s="4" t="s">
        <v>8134</v>
      </c>
      <c r="C5693" s="4" t="s">
        <v>3094</v>
      </c>
    </row>
    <row r="5694" spans="1:3" x14ac:dyDescent="0.2">
      <c r="A5694" s="1">
        <v>5693</v>
      </c>
      <c r="B5694" s="4" t="s">
        <v>8134</v>
      </c>
      <c r="C5694" s="4" t="s">
        <v>3964</v>
      </c>
    </row>
    <row r="5695" spans="1:3" x14ac:dyDescent="0.2">
      <c r="A5695" s="1">
        <v>5694</v>
      </c>
      <c r="B5695" s="4" t="s">
        <v>8135</v>
      </c>
      <c r="C5695" s="4" t="s">
        <v>3140</v>
      </c>
    </row>
    <row r="5696" spans="1:3" x14ac:dyDescent="0.2">
      <c r="A5696" s="1">
        <v>5695</v>
      </c>
      <c r="B5696" s="4" t="s">
        <v>8136</v>
      </c>
      <c r="C5696" s="4" t="s">
        <v>3092</v>
      </c>
    </row>
    <row r="5697" spans="1:3" x14ac:dyDescent="0.2">
      <c r="A5697" s="1">
        <v>5696</v>
      </c>
      <c r="B5697" s="4" t="s">
        <v>8137</v>
      </c>
      <c r="C5697" s="4" t="s">
        <v>3120</v>
      </c>
    </row>
    <row r="5698" spans="1:3" x14ac:dyDescent="0.2">
      <c r="A5698" s="1">
        <v>5697</v>
      </c>
      <c r="B5698" s="4" t="s">
        <v>8138</v>
      </c>
      <c r="C5698" s="4" t="s">
        <v>3186</v>
      </c>
    </row>
    <row r="5699" spans="1:3" x14ac:dyDescent="0.2">
      <c r="A5699" s="1">
        <v>5698</v>
      </c>
      <c r="B5699" s="4" t="s">
        <v>8139</v>
      </c>
      <c r="C5699" s="4" t="s">
        <v>3122</v>
      </c>
    </row>
    <row r="5700" spans="1:3" x14ac:dyDescent="0.2">
      <c r="A5700" s="1">
        <v>5699</v>
      </c>
      <c r="B5700" s="4" t="s">
        <v>8140</v>
      </c>
      <c r="C5700" s="4" t="s">
        <v>3310</v>
      </c>
    </row>
    <row r="5701" spans="1:3" x14ac:dyDescent="0.2">
      <c r="A5701" s="1">
        <v>5700</v>
      </c>
      <c r="B5701" s="4" t="s">
        <v>8141</v>
      </c>
      <c r="C5701" s="4" t="s">
        <v>3092</v>
      </c>
    </row>
    <row r="5702" spans="1:3" x14ac:dyDescent="0.2">
      <c r="A5702" s="1">
        <v>5701</v>
      </c>
      <c r="B5702" s="4" t="s">
        <v>8142</v>
      </c>
      <c r="C5702" s="4" t="s">
        <v>4408</v>
      </c>
    </row>
    <row r="5703" spans="1:3" x14ac:dyDescent="0.2">
      <c r="A5703" s="1">
        <v>5702</v>
      </c>
      <c r="B5703" s="4" t="s">
        <v>8143</v>
      </c>
      <c r="C5703" s="4" t="s">
        <v>3128</v>
      </c>
    </row>
    <row r="5704" spans="1:3" x14ac:dyDescent="0.2">
      <c r="A5704" s="1">
        <v>5703</v>
      </c>
      <c r="B5704" s="4" t="s">
        <v>8144</v>
      </c>
      <c r="C5704" s="4" t="s">
        <v>3186</v>
      </c>
    </row>
    <row r="5705" spans="1:3" x14ac:dyDescent="0.2">
      <c r="A5705" s="1">
        <v>5704</v>
      </c>
      <c r="B5705" s="4" t="s">
        <v>8144</v>
      </c>
      <c r="C5705" s="4" t="s">
        <v>5269</v>
      </c>
    </row>
    <row r="5706" spans="1:3" x14ac:dyDescent="0.2">
      <c r="A5706" s="1">
        <v>5705</v>
      </c>
      <c r="B5706" s="4" t="s">
        <v>8145</v>
      </c>
      <c r="C5706" s="4" t="s">
        <v>3128</v>
      </c>
    </row>
    <row r="5707" spans="1:3" x14ac:dyDescent="0.2">
      <c r="A5707" s="1">
        <v>5706</v>
      </c>
      <c r="B5707" s="4" t="s">
        <v>8145</v>
      </c>
      <c r="C5707" s="4" t="s">
        <v>5581</v>
      </c>
    </row>
    <row r="5708" spans="1:3" x14ac:dyDescent="0.2">
      <c r="A5708" s="1">
        <v>5707</v>
      </c>
      <c r="B5708" s="4" t="s">
        <v>8145</v>
      </c>
      <c r="C5708" s="4" t="s">
        <v>3331</v>
      </c>
    </row>
    <row r="5709" spans="1:3" x14ac:dyDescent="0.2">
      <c r="A5709" s="1">
        <v>5708</v>
      </c>
      <c r="B5709" s="4" t="s">
        <v>8145</v>
      </c>
      <c r="C5709" s="4" t="s">
        <v>5301</v>
      </c>
    </row>
    <row r="5710" spans="1:3" x14ac:dyDescent="0.2">
      <c r="A5710" s="1">
        <v>5709</v>
      </c>
      <c r="B5710" s="4" t="s">
        <v>8146</v>
      </c>
      <c r="C5710" s="4" t="s">
        <v>3092</v>
      </c>
    </row>
    <row r="5711" spans="1:3" x14ac:dyDescent="0.2">
      <c r="A5711" s="1">
        <v>5710</v>
      </c>
      <c r="B5711" s="4" t="s">
        <v>8147</v>
      </c>
      <c r="C5711" s="4" t="s">
        <v>3146</v>
      </c>
    </row>
    <row r="5712" spans="1:3" x14ac:dyDescent="0.2">
      <c r="A5712" s="1">
        <v>5711</v>
      </c>
      <c r="B5712" s="4" t="s">
        <v>8148</v>
      </c>
      <c r="C5712" s="4" t="s">
        <v>3146</v>
      </c>
    </row>
    <row r="5713" spans="1:3" x14ac:dyDescent="0.2">
      <c r="A5713" s="1">
        <v>5712</v>
      </c>
      <c r="B5713" s="4" t="s">
        <v>8149</v>
      </c>
      <c r="C5713" s="4" t="s">
        <v>3146</v>
      </c>
    </row>
    <row r="5714" spans="1:3" x14ac:dyDescent="0.2">
      <c r="A5714" s="1">
        <v>5713</v>
      </c>
      <c r="B5714" s="4" t="s">
        <v>8150</v>
      </c>
      <c r="C5714" s="4" t="s">
        <v>3142</v>
      </c>
    </row>
    <row r="5715" spans="1:3" x14ac:dyDescent="0.2">
      <c r="A5715" s="1">
        <v>5714</v>
      </c>
      <c r="B5715" s="4" t="s">
        <v>8151</v>
      </c>
      <c r="C5715" s="4" t="s">
        <v>3382</v>
      </c>
    </row>
    <row r="5716" spans="1:3" x14ac:dyDescent="0.2">
      <c r="A5716" s="1">
        <v>5715</v>
      </c>
      <c r="B5716" s="4" t="s">
        <v>8151</v>
      </c>
      <c r="C5716" s="4" t="s">
        <v>3108</v>
      </c>
    </row>
    <row r="5717" spans="1:3" x14ac:dyDescent="0.2">
      <c r="A5717" s="1">
        <v>5716</v>
      </c>
      <c r="B5717" s="4" t="s">
        <v>8151</v>
      </c>
      <c r="C5717" s="4" t="s">
        <v>3066</v>
      </c>
    </row>
    <row r="5718" spans="1:3" x14ac:dyDescent="0.2">
      <c r="A5718" s="1">
        <v>5717</v>
      </c>
      <c r="B5718" s="4" t="s">
        <v>8151</v>
      </c>
      <c r="C5718" s="4" t="s">
        <v>3964</v>
      </c>
    </row>
    <row r="5719" spans="1:3" x14ac:dyDescent="0.2">
      <c r="A5719" s="1">
        <v>5718</v>
      </c>
      <c r="B5719" s="4" t="s">
        <v>8152</v>
      </c>
      <c r="C5719" s="4" t="s">
        <v>3106</v>
      </c>
    </row>
    <row r="5720" spans="1:3" x14ac:dyDescent="0.2">
      <c r="A5720" s="1">
        <v>5719</v>
      </c>
      <c r="B5720" s="4" t="s">
        <v>8153</v>
      </c>
      <c r="C5720" s="4" t="s">
        <v>3120</v>
      </c>
    </row>
    <row r="5721" spans="1:3" x14ac:dyDescent="0.2">
      <c r="A5721" s="1">
        <v>5720</v>
      </c>
      <c r="B5721" s="4" t="s">
        <v>8154</v>
      </c>
      <c r="C5721" s="4" t="s">
        <v>3106</v>
      </c>
    </row>
    <row r="5722" spans="1:3" x14ac:dyDescent="0.2">
      <c r="A5722" s="1">
        <v>5721</v>
      </c>
      <c r="B5722" s="4" t="s">
        <v>8155</v>
      </c>
      <c r="C5722" s="4" t="s">
        <v>6110</v>
      </c>
    </row>
    <row r="5723" spans="1:3" x14ac:dyDescent="0.2">
      <c r="A5723" s="1">
        <v>5722</v>
      </c>
      <c r="B5723" s="4" t="s">
        <v>8155</v>
      </c>
      <c r="C5723" s="4" t="s">
        <v>3103</v>
      </c>
    </row>
    <row r="5724" spans="1:3" x14ac:dyDescent="0.2">
      <c r="A5724" s="1">
        <v>5723</v>
      </c>
      <c r="B5724" s="4" t="s">
        <v>8155</v>
      </c>
      <c r="C5724" s="4" t="s">
        <v>3186</v>
      </c>
    </row>
    <row r="5725" spans="1:3" x14ac:dyDescent="0.2">
      <c r="A5725" s="1">
        <v>5724</v>
      </c>
      <c r="B5725" s="4" t="s">
        <v>8155</v>
      </c>
      <c r="C5725" s="4" t="s">
        <v>3343</v>
      </c>
    </row>
    <row r="5726" spans="1:3" x14ac:dyDescent="0.2">
      <c r="A5726" s="1">
        <v>5725</v>
      </c>
      <c r="B5726" s="4" t="s">
        <v>8155</v>
      </c>
      <c r="C5726" s="4" t="s">
        <v>3066</v>
      </c>
    </row>
    <row r="5727" spans="1:3" x14ac:dyDescent="0.2">
      <c r="A5727" s="1">
        <v>5726</v>
      </c>
      <c r="B5727" s="4" t="s">
        <v>8155</v>
      </c>
      <c r="C5727" s="4" t="s">
        <v>3114</v>
      </c>
    </row>
    <row r="5728" spans="1:3" x14ac:dyDescent="0.2">
      <c r="A5728" s="1">
        <v>5727</v>
      </c>
      <c r="B5728" s="4" t="s">
        <v>8155</v>
      </c>
      <c r="C5728" s="4" t="s">
        <v>3290</v>
      </c>
    </row>
    <row r="5729" spans="1:3" x14ac:dyDescent="0.2">
      <c r="A5729" s="1">
        <v>5728</v>
      </c>
      <c r="B5729" s="4" t="s">
        <v>8155</v>
      </c>
      <c r="C5729" s="4" t="s">
        <v>8156</v>
      </c>
    </row>
    <row r="5730" spans="1:3" x14ac:dyDescent="0.2">
      <c r="A5730" s="1">
        <v>5729</v>
      </c>
      <c r="B5730" s="4" t="s">
        <v>8157</v>
      </c>
      <c r="C5730" s="4" t="s">
        <v>8158</v>
      </c>
    </row>
    <row r="5731" spans="1:3" x14ac:dyDescent="0.2">
      <c r="A5731" s="1">
        <v>5730</v>
      </c>
      <c r="B5731" s="4" t="s">
        <v>8159</v>
      </c>
      <c r="C5731" s="4" t="s">
        <v>3152</v>
      </c>
    </row>
    <row r="5732" spans="1:3" x14ac:dyDescent="0.2">
      <c r="A5732" s="1">
        <v>5731</v>
      </c>
      <c r="B5732" s="4" t="s">
        <v>8160</v>
      </c>
      <c r="C5732" s="4" t="s">
        <v>3092</v>
      </c>
    </row>
    <row r="5733" spans="1:3" x14ac:dyDescent="0.2">
      <c r="A5733" s="1">
        <v>5732</v>
      </c>
      <c r="B5733" s="4" t="s">
        <v>8160</v>
      </c>
      <c r="C5733" s="4" t="s">
        <v>3110</v>
      </c>
    </row>
    <row r="5734" spans="1:3" x14ac:dyDescent="0.2">
      <c r="A5734" s="1">
        <v>5733</v>
      </c>
      <c r="B5734" s="4" t="s">
        <v>8161</v>
      </c>
      <c r="C5734" s="4" t="s">
        <v>3120</v>
      </c>
    </row>
    <row r="5735" spans="1:3" x14ac:dyDescent="0.2">
      <c r="A5735" s="1">
        <v>5734</v>
      </c>
      <c r="B5735" s="4" t="s">
        <v>8161</v>
      </c>
      <c r="C5735" s="4" t="s">
        <v>3128</v>
      </c>
    </row>
    <row r="5736" spans="1:3" x14ac:dyDescent="0.2">
      <c r="A5736" s="1">
        <v>5735</v>
      </c>
      <c r="B5736" s="4" t="s">
        <v>8161</v>
      </c>
      <c r="C5736" s="4" t="s">
        <v>3066</v>
      </c>
    </row>
    <row r="5737" spans="1:3" x14ac:dyDescent="0.2">
      <c r="A5737" s="1">
        <v>5736</v>
      </c>
      <c r="B5737" s="4" t="s">
        <v>8161</v>
      </c>
      <c r="C5737" s="4" t="s">
        <v>3146</v>
      </c>
    </row>
    <row r="5738" spans="1:3" x14ac:dyDescent="0.2">
      <c r="A5738" s="1">
        <v>5737</v>
      </c>
      <c r="B5738" s="4" t="s">
        <v>8161</v>
      </c>
      <c r="C5738" s="4" t="s">
        <v>3937</v>
      </c>
    </row>
    <row r="5739" spans="1:3" x14ac:dyDescent="0.2">
      <c r="A5739" s="1">
        <v>5738</v>
      </c>
      <c r="B5739" s="4" t="s">
        <v>8161</v>
      </c>
      <c r="C5739" s="4" t="s">
        <v>3152</v>
      </c>
    </row>
    <row r="5740" spans="1:3" x14ac:dyDescent="0.2">
      <c r="A5740" s="1">
        <v>5739</v>
      </c>
      <c r="B5740" s="4" t="s">
        <v>8161</v>
      </c>
      <c r="C5740" s="4" t="s">
        <v>3964</v>
      </c>
    </row>
    <row r="5741" spans="1:3" x14ac:dyDescent="0.2">
      <c r="A5741" s="1">
        <v>5740</v>
      </c>
      <c r="B5741" s="4" t="s">
        <v>8162</v>
      </c>
      <c r="C5741" s="4" t="s">
        <v>3106</v>
      </c>
    </row>
    <row r="5742" spans="1:3" x14ac:dyDescent="0.2">
      <c r="A5742" s="1">
        <v>5741</v>
      </c>
      <c r="B5742" s="4" t="s">
        <v>8163</v>
      </c>
      <c r="C5742" s="4" t="s">
        <v>3503</v>
      </c>
    </row>
    <row r="5743" spans="1:3" x14ac:dyDescent="0.2">
      <c r="A5743" s="1">
        <v>5742</v>
      </c>
      <c r="B5743" s="4" t="s">
        <v>8164</v>
      </c>
      <c r="C5743" s="4" t="s">
        <v>3937</v>
      </c>
    </row>
    <row r="5744" spans="1:3" x14ac:dyDescent="0.2">
      <c r="A5744" s="1">
        <v>5743</v>
      </c>
      <c r="B5744" s="4" t="s">
        <v>8165</v>
      </c>
      <c r="C5744" s="4" t="s">
        <v>4170</v>
      </c>
    </row>
    <row r="5745" spans="1:3" x14ac:dyDescent="0.2">
      <c r="A5745" s="1">
        <v>5744</v>
      </c>
      <c r="B5745" s="4" t="s">
        <v>8166</v>
      </c>
      <c r="C5745" s="4" t="s">
        <v>3146</v>
      </c>
    </row>
    <row r="5746" spans="1:3" x14ac:dyDescent="0.2">
      <c r="A5746" s="1">
        <v>5745</v>
      </c>
      <c r="B5746" s="4" t="s">
        <v>8167</v>
      </c>
      <c r="C5746" s="4" t="s">
        <v>3186</v>
      </c>
    </row>
    <row r="5747" spans="1:3" x14ac:dyDescent="0.2">
      <c r="A5747" s="1">
        <v>5746</v>
      </c>
      <c r="B5747" s="4" t="s">
        <v>8168</v>
      </c>
      <c r="C5747" s="4" t="s">
        <v>8169</v>
      </c>
    </row>
    <row r="5748" spans="1:3" x14ac:dyDescent="0.2">
      <c r="A5748" s="1">
        <v>5747</v>
      </c>
      <c r="B5748" s="4" t="s">
        <v>8168</v>
      </c>
      <c r="C5748" s="4" t="s">
        <v>3106</v>
      </c>
    </row>
    <row r="5749" spans="1:3" x14ac:dyDescent="0.2">
      <c r="A5749" s="1">
        <v>5748</v>
      </c>
      <c r="B5749" s="4" t="s">
        <v>8170</v>
      </c>
      <c r="C5749" s="4" t="s">
        <v>3310</v>
      </c>
    </row>
    <row r="5750" spans="1:3" x14ac:dyDescent="0.2">
      <c r="A5750" s="1">
        <v>5749</v>
      </c>
      <c r="B5750" s="4" t="s">
        <v>8171</v>
      </c>
      <c r="C5750" s="4" t="s">
        <v>5249</v>
      </c>
    </row>
    <row r="5751" spans="1:3" x14ac:dyDescent="0.2">
      <c r="A5751" s="1">
        <v>5750</v>
      </c>
      <c r="B5751" s="4" t="s">
        <v>8172</v>
      </c>
      <c r="C5751" s="4" t="s">
        <v>3114</v>
      </c>
    </row>
    <row r="5752" spans="1:3" x14ac:dyDescent="0.2">
      <c r="A5752" s="1">
        <v>5751</v>
      </c>
      <c r="B5752" s="4" t="s">
        <v>8172</v>
      </c>
      <c r="C5752" s="4" t="s">
        <v>3389</v>
      </c>
    </row>
    <row r="5753" spans="1:3" x14ac:dyDescent="0.2">
      <c r="A5753" s="1">
        <v>5752</v>
      </c>
      <c r="B5753" s="4" t="s">
        <v>8173</v>
      </c>
      <c r="C5753" s="4" t="s">
        <v>3074</v>
      </c>
    </row>
    <row r="5754" spans="1:3" x14ac:dyDescent="0.2">
      <c r="A5754" s="1">
        <v>5753</v>
      </c>
      <c r="B5754" s="4" t="s">
        <v>8174</v>
      </c>
      <c r="C5754" s="4" t="s">
        <v>3092</v>
      </c>
    </row>
    <row r="5755" spans="1:3" x14ac:dyDescent="0.2">
      <c r="A5755" s="1">
        <v>5754</v>
      </c>
      <c r="B5755" s="4" t="s">
        <v>8175</v>
      </c>
      <c r="C5755" s="4" t="s">
        <v>3128</v>
      </c>
    </row>
    <row r="5756" spans="1:3" x14ac:dyDescent="0.2">
      <c r="A5756" s="1">
        <v>5755</v>
      </c>
      <c r="B5756" s="4" t="s">
        <v>8176</v>
      </c>
      <c r="C5756" s="4" t="s">
        <v>3114</v>
      </c>
    </row>
    <row r="5757" spans="1:3" x14ac:dyDescent="0.2">
      <c r="A5757" s="1">
        <v>5756</v>
      </c>
      <c r="B5757" s="4" t="s">
        <v>8177</v>
      </c>
      <c r="C5757" s="4" t="s">
        <v>3106</v>
      </c>
    </row>
    <row r="5758" spans="1:3" x14ac:dyDescent="0.2">
      <c r="A5758" s="1">
        <v>5757</v>
      </c>
      <c r="B5758" s="4" t="s">
        <v>8178</v>
      </c>
      <c r="C5758" s="4" t="s">
        <v>3337</v>
      </c>
    </row>
    <row r="5759" spans="1:3" x14ac:dyDescent="0.2">
      <c r="A5759" s="1">
        <v>5758</v>
      </c>
      <c r="B5759" s="4" t="s">
        <v>8179</v>
      </c>
      <c r="C5759" s="4" t="s">
        <v>3764</v>
      </c>
    </row>
    <row r="5760" spans="1:3" x14ac:dyDescent="0.2">
      <c r="A5760" s="1">
        <v>5759</v>
      </c>
      <c r="B5760" s="4" t="s">
        <v>8180</v>
      </c>
      <c r="C5760" s="4" t="s">
        <v>3114</v>
      </c>
    </row>
    <row r="5761" spans="1:3" x14ac:dyDescent="0.2">
      <c r="A5761" s="1">
        <v>5760</v>
      </c>
      <c r="B5761" s="4" t="s">
        <v>8181</v>
      </c>
      <c r="C5761" s="4" t="s">
        <v>3471</v>
      </c>
    </row>
    <row r="5762" spans="1:3" x14ac:dyDescent="0.2">
      <c r="A5762" s="1">
        <v>5761</v>
      </c>
      <c r="B5762" s="4" t="s">
        <v>8182</v>
      </c>
      <c r="C5762" s="4" t="s">
        <v>3285</v>
      </c>
    </row>
    <row r="5763" spans="1:3" x14ac:dyDescent="0.2">
      <c r="A5763" s="1">
        <v>5762</v>
      </c>
      <c r="B5763" s="4" t="s">
        <v>8183</v>
      </c>
      <c r="C5763" s="4" t="s">
        <v>3120</v>
      </c>
    </row>
    <row r="5764" spans="1:3" x14ac:dyDescent="0.2">
      <c r="A5764" s="1">
        <v>5763</v>
      </c>
      <c r="B5764" s="4" t="s">
        <v>8184</v>
      </c>
      <c r="C5764" s="4" t="s">
        <v>3094</v>
      </c>
    </row>
    <row r="5765" spans="1:3" x14ac:dyDescent="0.2">
      <c r="A5765" s="1">
        <v>5764</v>
      </c>
      <c r="B5765" s="4" t="s">
        <v>8185</v>
      </c>
      <c r="C5765" s="4" t="s">
        <v>4898</v>
      </c>
    </row>
    <row r="5766" spans="1:3" x14ac:dyDescent="0.2">
      <c r="A5766" s="1">
        <v>5765</v>
      </c>
      <c r="B5766" s="4" t="s">
        <v>8186</v>
      </c>
      <c r="C5766" s="4" t="s">
        <v>3186</v>
      </c>
    </row>
    <row r="5767" spans="1:3" x14ac:dyDescent="0.2">
      <c r="A5767" s="1">
        <v>5766</v>
      </c>
      <c r="B5767" s="4" t="s">
        <v>8187</v>
      </c>
      <c r="C5767" s="4" t="s">
        <v>3106</v>
      </c>
    </row>
    <row r="5768" spans="1:3" x14ac:dyDescent="0.2">
      <c r="A5768" s="1">
        <v>5767</v>
      </c>
      <c r="B5768" s="4" t="s">
        <v>8188</v>
      </c>
      <c r="C5768" s="4" t="s">
        <v>3124</v>
      </c>
    </row>
    <row r="5769" spans="1:3" x14ac:dyDescent="0.2">
      <c r="A5769" s="1">
        <v>5768</v>
      </c>
      <c r="B5769" s="4" t="s">
        <v>8188</v>
      </c>
      <c r="C5769" s="4" t="s">
        <v>3106</v>
      </c>
    </row>
    <row r="5770" spans="1:3" x14ac:dyDescent="0.2">
      <c r="A5770" s="1">
        <v>5769</v>
      </c>
      <c r="B5770" s="4" t="s">
        <v>8188</v>
      </c>
      <c r="C5770" s="4" t="s">
        <v>3186</v>
      </c>
    </row>
    <row r="5771" spans="1:3" x14ac:dyDescent="0.2">
      <c r="A5771" s="1">
        <v>5770</v>
      </c>
      <c r="B5771" s="4" t="s">
        <v>8188</v>
      </c>
      <c r="C5771" s="4" t="s">
        <v>3122</v>
      </c>
    </row>
    <row r="5772" spans="1:3" x14ac:dyDescent="0.2">
      <c r="A5772" s="1">
        <v>5771</v>
      </c>
      <c r="B5772" s="4" t="s">
        <v>8188</v>
      </c>
      <c r="C5772" s="4" t="s">
        <v>3066</v>
      </c>
    </row>
    <row r="5773" spans="1:3" x14ac:dyDescent="0.2">
      <c r="A5773" s="1">
        <v>5772</v>
      </c>
      <c r="B5773" s="4" t="s">
        <v>8188</v>
      </c>
      <c r="C5773" s="4" t="s">
        <v>3960</v>
      </c>
    </row>
    <row r="5774" spans="1:3" x14ac:dyDescent="0.2">
      <c r="A5774" s="1">
        <v>5773</v>
      </c>
      <c r="B5774" s="4" t="s">
        <v>8188</v>
      </c>
      <c r="C5774" s="4" t="s">
        <v>3094</v>
      </c>
    </row>
    <row r="5775" spans="1:3" x14ac:dyDescent="0.2">
      <c r="A5775" s="1">
        <v>5774</v>
      </c>
      <c r="B5775" s="4" t="s">
        <v>8188</v>
      </c>
      <c r="C5775" s="4" t="s">
        <v>3215</v>
      </c>
    </row>
    <row r="5776" spans="1:3" x14ac:dyDescent="0.2">
      <c r="A5776" s="1">
        <v>5775</v>
      </c>
      <c r="B5776" s="4" t="s">
        <v>8188</v>
      </c>
      <c r="C5776" s="4" t="s">
        <v>7734</v>
      </c>
    </row>
    <row r="5777" spans="1:3" x14ac:dyDescent="0.2">
      <c r="A5777" s="1">
        <v>5776</v>
      </c>
      <c r="B5777" s="4" t="s">
        <v>8188</v>
      </c>
      <c r="C5777" s="4" t="s">
        <v>3964</v>
      </c>
    </row>
    <row r="5778" spans="1:3" x14ac:dyDescent="0.2">
      <c r="A5778" s="1">
        <v>5777</v>
      </c>
      <c r="B5778" s="4" t="s">
        <v>8189</v>
      </c>
      <c r="C5778" s="4" t="s">
        <v>3106</v>
      </c>
    </row>
    <row r="5779" spans="1:3" x14ac:dyDescent="0.2">
      <c r="A5779" s="1">
        <v>5778</v>
      </c>
      <c r="B5779" s="4" t="s">
        <v>8189</v>
      </c>
      <c r="C5779" s="4" t="s">
        <v>3215</v>
      </c>
    </row>
    <row r="5780" spans="1:3" x14ac:dyDescent="0.2">
      <c r="A5780" s="1">
        <v>5779</v>
      </c>
      <c r="B5780" s="4" t="s">
        <v>8189</v>
      </c>
      <c r="C5780" s="4" t="s">
        <v>3152</v>
      </c>
    </row>
    <row r="5781" spans="1:3" x14ac:dyDescent="0.2">
      <c r="A5781" s="1">
        <v>5780</v>
      </c>
      <c r="B5781" s="4" t="s">
        <v>8190</v>
      </c>
      <c r="C5781" s="4" t="s">
        <v>3106</v>
      </c>
    </row>
    <row r="5782" spans="1:3" x14ac:dyDescent="0.2">
      <c r="A5782" s="1">
        <v>5781</v>
      </c>
      <c r="B5782" s="4" t="s">
        <v>8190</v>
      </c>
      <c r="C5782" s="4" t="s">
        <v>3084</v>
      </c>
    </row>
    <row r="5783" spans="1:3" x14ac:dyDescent="0.2">
      <c r="A5783" s="1">
        <v>5782</v>
      </c>
      <c r="B5783" s="4" t="s">
        <v>8190</v>
      </c>
      <c r="C5783" s="4" t="s">
        <v>3152</v>
      </c>
    </row>
    <row r="5784" spans="1:3" x14ac:dyDescent="0.2">
      <c r="A5784" s="1">
        <v>5783</v>
      </c>
      <c r="B5784" s="4" t="s">
        <v>8191</v>
      </c>
      <c r="C5784" s="4" t="s">
        <v>3186</v>
      </c>
    </row>
    <row r="5785" spans="1:3" x14ac:dyDescent="0.2">
      <c r="A5785" s="1">
        <v>5784</v>
      </c>
      <c r="B5785" s="4" t="s">
        <v>8192</v>
      </c>
      <c r="C5785" s="4" t="s">
        <v>3074</v>
      </c>
    </row>
    <row r="5786" spans="1:3" x14ac:dyDescent="0.2">
      <c r="A5786" s="1">
        <v>5785</v>
      </c>
      <c r="B5786" s="4" t="s">
        <v>8193</v>
      </c>
      <c r="C5786" s="4" t="s">
        <v>6732</v>
      </c>
    </row>
    <row r="5787" spans="1:3" x14ac:dyDescent="0.2">
      <c r="A5787" s="1">
        <v>5786</v>
      </c>
      <c r="B5787" s="4" t="s">
        <v>8193</v>
      </c>
      <c r="C5787" s="4" t="s">
        <v>3084</v>
      </c>
    </row>
    <row r="5788" spans="1:3" x14ac:dyDescent="0.2">
      <c r="A5788" s="1">
        <v>5787</v>
      </c>
      <c r="B5788" s="4" t="s">
        <v>8193</v>
      </c>
      <c r="C5788" s="4" t="s">
        <v>3094</v>
      </c>
    </row>
    <row r="5789" spans="1:3" x14ac:dyDescent="0.2">
      <c r="A5789" s="1">
        <v>5788</v>
      </c>
      <c r="B5789" s="4" t="s">
        <v>8193</v>
      </c>
      <c r="C5789" s="4" t="s">
        <v>3215</v>
      </c>
    </row>
    <row r="5790" spans="1:3" x14ac:dyDescent="0.2">
      <c r="A5790" s="1">
        <v>5789</v>
      </c>
      <c r="B5790" s="4" t="s">
        <v>8193</v>
      </c>
      <c r="C5790" s="4" t="s">
        <v>3152</v>
      </c>
    </row>
    <row r="5791" spans="1:3" x14ac:dyDescent="0.2">
      <c r="A5791" s="1">
        <v>5790</v>
      </c>
      <c r="B5791" s="4" t="s">
        <v>8193</v>
      </c>
      <c r="C5791" s="4" t="s">
        <v>8194</v>
      </c>
    </row>
    <row r="5792" spans="1:3" x14ac:dyDescent="0.2">
      <c r="A5792" s="1">
        <v>5791</v>
      </c>
      <c r="B5792" s="4" t="s">
        <v>8195</v>
      </c>
      <c r="C5792" s="4" t="s">
        <v>3120</v>
      </c>
    </row>
    <row r="5793" spans="1:3" x14ac:dyDescent="0.2">
      <c r="A5793" s="1">
        <v>5792</v>
      </c>
      <c r="B5793" s="4" t="s">
        <v>8195</v>
      </c>
      <c r="C5793" s="4" t="s">
        <v>3186</v>
      </c>
    </row>
    <row r="5794" spans="1:3" x14ac:dyDescent="0.2">
      <c r="A5794" s="1">
        <v>5793</v>
      </c>
      <c r="B5794" s="4" t="s">
        <v>8195</v>
      </c>
      <c r="C5794" s="4" t="s">
        <v>3084</v>
      </c>
    </row>
    <row r="5795" spans="1:3" x14ac:dyDescent="0.2">
      <c r="A5795" s="1">
        <v>5794</v>
      </c>
      <c r="B5795" s="4" t="s">
        <v>8195</v>
      </c>
      <c r="C5795" s="4" t="s">
        <v>3094</v>
      </c>
    </row>
    <row r="5796" spans="1:3" x14ac:dyDescent="0.2">
      <c r="A5796" s="1">
        <v>5795</v>
      </c>
      <c r="B5796" s="4" t="s">
        <v>8195</v>
      </c>
      <c r="C5796" s="4" t="s">
        <v>8196</v>
      </c>
    </row>
    <row r="5797" spans="1:3" x14ac:dyDescent="0.2">
      <c r="A5797" s="1">
        <v>5796</v>
      </c>
      <c r="B5797" s="4" t="s">
        <v>8197</v>
      </c>
      <c r="C5797" s="4" t="s">
        <v>3128</v>
      </c>
    </row>
    <row r="5798" spans="1:3" x14ac:dyDescent="0.2">
      <c r="A5798" s="1">
        <v>5797</v>
      </c>
      <c r="B5798" s="4" t="s">
        <v>8197</v>
      </c>
      <c r="C5798" s="4" t="s">
        <v>3084</v>
      </c>
    </row>
    <row r="5799" spans="1:3" x14ac:dyDescent="0.2">
      <c r="A5799" s="1">
        <v>5798</v>
      </c>
      <c r="B5799" s="4" t="s">
        <v>8198</v>
      </c>
      <c r="C5799" s="4" t="s">
        <v>3110</v>
      </c>
    </row>
    <row r="5800" spans="1:3" x14ac:dyDescent="0.2">
      <c r="A5800" s="1">
        <v>5799</v>
      </c>
      <c r="B5800" s="4" t="s">
        <v>8199</v>
      </c>
      <c r="C5800" s="4" t="s">
        <v>3094</v>
      </c>
    </row>
    <row r="5801" spans="1:3" x14ac:dyDescent="0.2">
      <c r="A5801" s="1">
        <v>5800</v>
      </c>
      <c r="B5801" s="4" t="s">
        <v>8200</v>
      </c>
      <c r="C5801" s="4" t="s">
        <v>3343</v>
      </c>
    </row>
    <row r="5802" spans="1:3" x14ac:dyDescent="0.2">
      <c r="A5802" s="1">
        <v>5801</v>
      </c>
      <c r="B5802" s="4" t="s">
        <v>8201</v>
      </c>
      <c r="C5802" s="4" t="s">
        <v>3110</v>
      </c>
    </row>
    <row r="5803" spans="1:3" x14ac:dyDescent="0.2">
      <c r="A5803" s="1">
        <v>5802</v>
      </c>
      <c r="B5803" s="4" t="s">
        <v>8202</v>
      </c>
      <c r="C5803" s="4" t="s">
        <v>3146</v>
      </c>
    </row>
    <row r="5804" spans="1:3" x14ac:dyDescent="0.2">
      <c r="A5804" s="1">
        <v>5803</v>
      </c>
      <c r="B5804" s="4" t="s">
        <v>8203</v>
      </c>
      <c r="C5804" s="4" t="s">
        <v>3076</v>
      </c>
    </row>
    <row r="5805" spans="1:3" x14ac:dyDescent="0.2">
      <c r="A5805" s="1">
        <v>5804</v>
      </c>
      <c r="B5805" s="4" t="s">
        <v>8204</v>
      </c>
      <c r="C5805" s="4" t="s">
        <v>3094</v>
      </c>
    </row>
    <row r="5806" spans="1:3" x14ac:dyDescent="0.2">
      <c r="A5806" s="1">
        <v>5805</v>
      </c>
      <c r="B5806" s="4" t="s">
        <v>8205</v>
      </c>
      <c r="C5806" s="4" t="s">
        <v>6785</v>
      </c>
    </row>
    <row r="5807" spans="1:3" x14ac:dyDescent="0.2">
      <c r="A5807" s="1">
        <v>5806</v>
      </c>
      <c r="B5807" s="4" t="s">
        <v>8205</v>
      </c>
      <c r="C5807" s="4" t="s">
        <v>3620</v>
      </c>
    </row>
    <row r="5808" spans="1:3" x14ac:dyDescent="0.2">
      <c r="A5808" s="1">
        <v>5807</v>
      </c>
      <c r="B5808" s="4" t="s">
        <v>8206</v>
      </c>
      <c r="C5808" s="4" t="s">
        <v>3128</v>
      </c>
    </row>
    <row r="5809" spans="1:3" x14ac:dyDescent="0.2">
      <c r="A5809" s="1">
        <v>5808</v>
      </c>
      <c r="B5809" s="4" t="s">
        <v>8207</v>
      </c>
      <c r="C5809" s="4" t="s">
        <v>3120</v>
      </c>
    </row>
    <row r="5810" spans="1:3" x14ac:dyDescent="0.2">
      <c r="A5810" s="1">
        <v>5809</v>
      </c>
      <c r="B5810" s="4" t="s">
        <v>8208</v>
      </c>
      <c r="C5810" s="4" t="s">
        <v>3110</v>
      </c>
    </row>
    <row r="5811" spans="1:3" x14ac:dyDescent="0.2">
      <c r="A5811" s="1">
        <v>5810</v>
      </c>
      <c r="B5811" s="4" t="s">
        <v>8209</v>
      </c>
      <c r="C5811" s="4" t="s">
        <v>3964</v>
      </c>
    </row>
    <row r="5812" spans="1:3" x14ac:dyDescent="0.2">
      <c r="A5812" s="1">
        <v>5811</v>
      </c>
      <c r="B5812" s="4" t="s">
        <v>8210</v>
      </c>
      <c r="C5812" s="4" t="s">
        <v>3100</v>
      </c>
    </row>
    <row r="5813" spans="1:3" x14ac:dyDescent="0.2">
      <c r="A5813" s="1">
        <v>5812</v>
      </c>
      <c r="B5813" s="4" t="s">
        <v>8211</v>
      </c>
      <c r="C5813" s="4" t="s">
        <v>3146</v>
      </c>
    </row>
    <row r="5814" spans="1:3" x14ac:dyDescent="0.2">
      <c r="A5814" s="1">
        <v>5813</v>
      </c>
      <c r="B5814" s="4" t="s">
        <v>8212</v>
      </c>
      <c r="C5814" s="4" t="s">
        <v>3084</v>
      </c>
    </row>
    <row r="5815" spans="1:3" x14ac:dyDescent="0.2">
      <c r="A5815" s="1">
        <v>5814</v>
      </c>
      <c r="B5815" s="4" t="s">
        <v>8212</v>
      </c>
      <c r="C5815" s="4" t="s">
        <v>3094</v>
      </c>
    </row>
    <row r="5816" spans="1:3" x14ac:dyDescent="0.2">
      <c r="A5816" s="1">
        <v>5815</v>
      </c>
      <c r="B5816" s="4" t="s">
        <v>8213</v>
      </c>
      <c r="C5816" s="4" t="s">
        <v>5881</v>
      </c>
    </row>
    <row r="5817" spans="1:3" x14ac:dyDescent="0.2">
      <c r="A5817" s="1">
        <v>5816</v>
      </c>
      <c r="B5817" s="4" t="s">
        <v>8214</v>
      </c>
      <c r="C5817" s="4" t="s">
        <v>3128</v>
      </c>
    </row>
    <row r="5818" spans="1:3" x14ac:dyDescent="0.2">
      <c r="A5818" s="1">
        <v>5817</v>
      </c>
      <c r="B5818" s="4" t="s">
        <v>8215</v>
      </c>
      <c r="C5818" s="4" t="s">
        <v>3122</v>
      </c>
    </row>
    <row r="5819" spans="1:3" x14ac:dyDescent="0.2">
      <c r="A5819" s="1">
        <v>5818</v>
      </c>
      <c r="B5819" s="4" t="s">
        <v>8216</v>
      </c>
      <c r="C5819" s="4" t="s">
        <v>3520</v>
      </c>
    </row>
    <row r="5820" spans="1:3" x14ac:dyDescent="0.2">
      <c r="A5820" s="1">
        <v>5819</v>
      </c>
      <c r="B5820" s="4" t="s">
        <v>8217</v>
      </c>
      <c r="C5820" s="4" t="s">
        <v>3937</v>
      </c>
    </row>
    <row r="5821" spans="1:3" x14ac:dyDescent="0.2">
      <c r="A5821" s="1">
        <v>5820</v>
      </c>
      <c r="B5821" s="4" t="s">
        <v>8218</v>
      </c>
      <c r="C5821" s="4" t="s">
        <v>3110</v>
      </c>
    </row>
    <row r="5822" spans="1:3" x14ac:dyDescent="0.2">
      <c r="A5822" s="1">
        <v>5821</v>
      </c>
      <c r="B5822" s="4" t="s">
        <v>8219</v>
      </c>
      <c r="C5822" s="4" t="s">
        <v>3100</v>
      </c>
    </row>
    <row r="5823" spans="1:3" x14ac:dyDescent="0.2">
      <c r="A5823" s="1">
        <v>5822</v>
      </c>
      <c r="B5823" s="4" t="s">
        <v>8220</v>
      </c>
      <c r="C5823" s="4" t="s">
        <v>3069</v>
      </c>
    </row>
    <row r="5824" spans="1:3" x14ac:dyDescent="0.2">
      <c r="A5824" s="1">
        <v>5823</v>
      </c>
      <c r="B5824" s="4" t="s">
        <v>8220</v>
      </c>
      <c r="C5824" s="4" t="s">
        <v>8221</v>
      </c>
    </row>
    <row r="5825" spans="1:3" x14ac:dyDescent="0.2">
      <c r="A5825" s="1">
        <v>5824</v>
      </c>
      <c r="B5825" s="4" t="s">
        <v>8222</v>
      </c>
      <c r="C5825" s="4" t="s">
        <v>3186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48A3A-D083-49BC-B893-C5FFC4EDBAFD}">
  <dimension ref="A1:E421"/>
  <sheetViews>
    <sheetView workbookViewId="0">
      <pane ySplit="1" topLeftCell="A167" activePane="bottomLeft" state="frozen"/>
      <selection pane="bottomLeft" activeCell="B21" sqref="B21"/>
    </sheetView>
  </sheetViews>
  <sheetFormatPr baseColWidth="10" defaultColWidth="9.1640625" defaultRowHeight="15" x14ac:dyDescent="0.2"/>
  <cols>
    <col min="1" max="1" width="29.6640625" style="1" customWidth="1"/>
    <col min="2" max="2" width="37.83203125" style="1" customWidth="1"/>
    <col min="3" max="3" width="13.5" style="1" bestFit="1" customWidth="1"/>
    <col min="4" max="4" width="16.1640625" style="1" bestFit="1" customWidth="1"/>
    <col min="5" max="5" width="12.6640625" style="1" bestFit="1" customWidth="1"/>
    <col min="6" max="16384" width="9.1640625" style="1"/>
  </cols>
  <sheetData>
    <row r="1" spans="1:5" s="3" customFormat="1" x14ac:dyDescent="0.2">
      <c r="A1" s="2" t="s">
        <v>39</v>
      </c>
      <c r="B1" s="2" t="s">
        <v>40</v>
      </c>
      <c r="C1" s="2" t="s">
        <v>41</v>
      </c>
      <c r="D1" s="2" t="s">
        <v>42</v>
      </c>
      <c r="E1" s="2" t="s">
        <v>43</v>
      </c>
    </row>
    <row r="2" spans="1:5" x14ac:dyDescent="0.2">
      <c r="A2" s="1">
        <v>1</v>
      </c>
      <c r="B2" s="1" t="s">
        <v>1180</v>
      </c>
    </row>
    <row r="3" spans="1:5" x14ac:dyDescent="0.2">
      <c r="A3" s="1">
        <v>2</v>
      </c>
      <c r="B3" s="1" t="s">
        <v>2363</v>
      </c>
    </row>
    <row r="4" spans="1:5" x14ac:dyDescent="0.2">
      <c r="A4" s="1">
        <v>3</v>
      </c>
      <c r="B4" s="1" t="s">
        <v>857</v>
      </c>
    </row>
    <row r="5" spans="1:5" x14ac:dyDescent="0.2">
      <c r="A5" s="1">
        <v>4</v>
      </c>
      <c r="B5" s="1" t="s">
        <v>471</v>
      </c>
    </row>
    <row r="6" spans="1:5" x14ac:dyDescent="0.2">
      <c r="A6" s="1">
        <v>5</v>
      </c>
      <c r="B6" s="1" t="s">
        <v>3046</v>
      </c>
    </row>
    <row r="7" spans="1:5" x14ac:dyDescent="0.2">
      <c r="A7" s="1">
        <v>6</v>
      </c>
      <c r="B7" s="1" t="s">
        <v>2381</v>
      </c>
    </row>
    <row r="8" spans="1:5" x14ac:dyDescent="0.2">
      <c r="A8" s="1">
        <v>7</v>
      </c>
      <c r="B8" s="1" t="s">
        <v>2485</v>
      </c>
    </row>
    <row r="9" spans="1:5" x14ac:dyDescent="0.2">
      <c r="A9" s="1">
        <v>8</v>
      </c>
      <c r="B9" s="1" t="s">
        <v>375</v>
      </c>
    </row>
    <row r="10" spans="1:5" x14ac:dyDescent="0.2">
      <c r="A10" s="1">
        <v>9</v>
      </c>
      <c r="B10" s="1" t="s">
        <v>2890</v>
      </c>
    </row>
    <row r="11" spans="1:5" x14ac:dyDescent="0.2">
      <c r="A11" s="1">
        <v>10</v>
      </c>
      <c r="B11" s="1" t="s">
        <v>244</v>
      </c>
    </row>
    <row r="12" spans="1:5" x14ac:dyDescent="0.2">
      <c r="A12" s="1">
        <v>11</v>
      </c>
      <c r="B12" s="1" t="s">
        <v>2331</v>
      </c>
    </row>
    <row r="13" spans="1:5" x14ac:dyDescent="0.2">
      <c r="A13" s="1">
        <v>12</v>
      </c>
      <c r="B13" s="1" t="s">
        <v>1815</v>
      </c>
    </row>
    <row r="14" spans="1:5" x14ac:dyDescent="0.2">
      <c r="A14" s="1">
        <v>13</v>
      </c>
      <c r="B14" s="1" t="s">
        <v>1447</v>
      </c>
    </row>
    <row r="15" spans="1:5" x14ac:dyDescent="0.2">
      <c r="A15" s="1">
        <v>14</v>
      </c>
      <c r="B15" s="1" t="s">
        <v>2473</v>
      </c>
    </row>
    <row r="16" spans="1:5" x14ac:dyDescent="0.2">
      <c r="A16" s="1">
        <v>15</v>
      </c>
      <c r="B16" s="1" t="s">
        <v>1204</v>
      </c>
    </row>
    <row r="17" spans="1:2" x14ac:dyDescent="0.2">
      <c r="A17" s="1">
        <v>16</v>
      </c>
      <c r="B17" s="1" t="s">
        <v>2197</v>
      </c>
    </row>
    <row r="18" spans="1:2" x14ac:dyDescent="0.2">
      <c r="A18" s="1">
        <v>17</v>
      </c>
      <c r="B18" s="1" t="s">
        <v>675</v>
      </c>
    </row>
    <row r="19" spans="1:2" x14ac:dyDescent="0.2">
      <c r="A19" s="1">
        <v>18</v>
      </c>
      <c r="B19" s="1" t="s">
        <v>2999</v>
      </c>
    </row>
    <row r="20" spans="1:2" x14ac:dyDescent="0.2">
      <c r="A20" s="1">
        <v>19</v>
      </c>
      <c r="B20" s="1" t="s">
        <v>2350</v>
      </c>
    </row>
    <row r="21" spans="1:2" x14ac:dyDescent="0.2">
      <c r="A21" s="1">
        <v>20</v>
      </c>
      <c r="B21" s="1" t="s">
        <v>282</v>
      </c>
    </row>
    <row r="22" spans="1:2" x14ac:dyDescent="0.2">
      <c r="A22" s="1">
        <v>21</v>
      </c>
      <c r="B22" s="1" t="s">
        <v>252</v>
      </c>
    </row>
    <row r="23" spans="1:2" x14ac:dyDescent="0.2">
      <c r="A23" s="1">
        <v>22</v>
      </c>
      <c r="B23" s="1" t="s">
        <v>621</v>
      </c>
    </row>
    <row r="24" spans="1:2" x14ac:dyDescent="0.2">
      <c r="A24" s="1">
        <v>23</v>
      </c>
      <c r="B24" s="1" t="s">
        <v>2556</v>
      </c>
    </row>
    <row r="25" spans="1:2" x14ac:dyDescent="0.2">
      <c r="A25" s="1">
        <v>24</v>
      </c>
      <c r="B25" s="1" t="s">
        <v>1925</v>
      </c>
    </row>
    <row r="26" spans="1:2" x14ac:dyDescent="0.2">
      <c r="A26" s="1">
        <v>25</v>
      </c>
      <c r="B26" s="1" t="s">
        <v>1275</v>
      </c>
    </row>
    <row r="27" spans="1:2" x14ac:dyDescent="0.2">
      <c r="A27" s="1">
        <v>26</v>
      </c>
      <c r="B27" s="1" t="s">
        <v>1679</v>
      </c>
    </row>
    <row r="28" spans="1:2" x14ac:dyDescent="0.2">
      <c r="A28" s="1">
        <v>27</v>
      </c>
      <c r="B28" s="1" t="s">
        <v>409</v>
      </c>
    </row>
    <row r="29" spans="1:2" x14ac:dyDescent="0.2">
      <c r="A29" s="1">
        <v>28</v>
      </c>
      <c r="B29" s="1" t="s">
        <v>2943</v>
      </c>
    </row>
    <row r="30" spans="1:2" x14ac:dyDescent="0.2">
      <c r="A30" s="1">
        <v>29</v>
      </c>
      <c r="B30" s="1" t="s">
        <v>1026</v>
      </c>
    </row>
    <row r="31" spans="1:2" x14ac:dyDescent="0.2">
      <c r="A31" s="1">
        <v>30</v>
      </c>
      <c r="B31" s="1" t="s">
        <v>1165</v>
      </c>
    </row>
    <row r="32" spans="1:2" x14ac:dyDescent="0.2">
      <c r="A32" s="1">
        <v>31</v>
      </c>
      <c r="B32" s="1" t="s">
        <v>1022</v>
      </c>
    </row>
    <row r="33" spans="1:2" x14ac:dyDescent="0.2">
      <c r="A33" s="1">
        <v>32</v>
      </c>
      <c r="B33" s="1" t="s">
        <v>781</v>
      </c>
    </row>
    <row r="34" spans="1:2" x14ac:dyDescent="0.2">
      <c r="A34" s="1">
        <v>33</v>
      </c>
      <c r="B34" s="1" t="s">
        <v>1414</v>
      </c>
    </row>
    <row r="35" spans="1:2" x14ac:dyDescent="0.2">
      <c r="A35" s="1">
        <v>34</v>
      </c>
      <c r="B35" s="1" t="s">
        <v>995</v>
      </c>
    </row>
    <row r="36" spans="1:2" x14ac:dyDescent="0.2">
      <c r="A36" s="1">
        <v>35</v>
      </c>
      <c r="B36" s="1" t="s">
        <v>1558</v>
      </c>
    </row>
    <row r="37" spans="1:2" x14ac:dyDescent="0.2">
      <c r="A37" s="1">
        <v>36</v>
      </c>
      <c r="B37" s="1" t="s">
        <v>1852</v>
      </c>
    </row>
    <row r="38" spans="1:2" x14ac:dyDescent="0.2">
      <c r="A38" s="1">
        <v>37</v>
      </c>
      <c r="B38" s="1" t="s">
        <v>412</v>
      </c>
    </row>
    <row r="39" spans="1:2" x14ac:dyDescent="0.2">
      <c r="A39" s="1">
        <v>38</v>
      </c>
      <c r="B39" s="1" t="s">
        <v>901</v>
      </c>
    </row>
    <row r="40" spans="1:2" x14ac:dyDescent="0.2">
      <c r="A40" s="1">
        <v>39</v>
      </c>
      <c r="B40" s="1" t="s">
        <v>625</v>
      </c>
    </row>
    <row r="41" spans="1:2" x14ac:dyDescent="0.2">
      <c r="A41" s="1">
        <v>40</v>
      </c>
      <c r="B41" s="1" t="s">
        <v>270</v>
      </c>
    </row>
    <row r="42" spans="1:2" x14ac:dyDescent="0.2">
      <c r="A42" s="1">
        <v>41</v>
      </c>
      <c r="B42" s="1" t="s">
        <v>1951</v>
      </c>
    </row>
    <row r="43" spans="1:2" x14ac:dyDescent="0.2">
      <c r="A43" s="1">
        <v>42</v>
      </c>
      <c r="B43" s="1" t="s">
        <v>1969</v>
      </c>
    </row>
    <row r="44" spans="1:2" x14ac:dyDescent="0.2">
      <c r="A44" s="1">
        <v>43</v>
      </c>
      <c r="B44" s="1" t="s">
        <v>1184</v>
      </c>
    </row>
    <row r="45" spans="1:2" x14ac:dyDescent="0.2">
      <c r="A45" s="1">
        <v>44</v>
      </c>
      <c r="B45" s="1" t="s">
        <v>1239</v>
      </c>
    </row>
    <row r="46" spans="1:2" x14ac:dyDescent="0.2">
      <c r="A46" s="1">
        <v>45</v>
      </c>
      <c r="B46" s="1" t="s">
        <v>408</v>
      </c>
    </row>
    <row r="47" spans="1:2" x14ac:dyDescent="0.2">
      <c r="A47" s="1">
        <v>46</v>
      </c>
      <c r="B47" s="1" t="s">
        <v>2405</v>
      </c>
    </row>
    <row r="48" spans="1:2" x14ac:dyDescent="0.2">
      <c r="A48" s="1">
        <v>47</v>
      </c>
      <c r="B48" s="1" t="s">
        <v>2224</v>
      </c>
    </row>
    <row r="49" spans="1:2" x14ac:dyDescent="0.2">
      <c r="A49" s="1">
        <v>48</v>
      </c>
      <c r="B49" s="1" t="s">
        <v>2306</v>
      </c>
    </row>
    <row r="50" spans="1:2" x14ac:dyDescent="0.2">
      <c r="A50" s="1">
        <v>49</v>
      </c>
      <c r="B50" s="1" t="s">
        <v>1563</v>
      </c>
    </row>
    <row r="51" spans="1:2" x14ac:dyDescent="0.2">
      <c r="A51" s="1">
        <v>50</v>
      </c>
      <c r="B51" s="1" t="s">
        <v>1536</v>
      </c>
    </row>
    <row r="52" spans="1:2" x14ac:dyDescent="0.2">
      <c r="A52" s="1">
        <v>51</v>
      </c>
      <c r="B52" s="1" t="s">
        <v>1492</v>
      </c>
    </row>
    <row r="53" spans="1:2" x14ac:dyDescent="0.2">
      <c r="A53" s="1">
        <v>52</v>
      </c>
      <c r="B53" s="1" t="s">
        <v>1252</v>
      </c>
    </row>
    <row r="54" spans="1:2" x14ac:dyDescent="0.2">
      <c r="A54" s="1">
        <v>53</v>
      </c>
      <c r="B54" s="1" t="s">
        <v>1451</v>
      </c>
    </row>
    <row r="55" spans="1:2" x14ac:dyDescent="0.2">
      <c r="A55" s="1">
        <v>54</v>
      </c>
      <c r="B55" s="1" t="s">
        <v>652</v>
      </c>
    </row>
    <row r="56" spans="1:2" x14ac:dyDescent="0.2">
      <c r="A56" s="1">
        <v>55</v>
      </c>
      <c r="B56" s="1" t="s">
        <v>2619</v>
      </c>
    </row>
    <row r="57" spans="1:2" x14ac:dyDescent="0.2">
      <c r="A57" s="1">
        <v>56</v>
      </c>
      <c r="B57" s="1" t="s">
        <v>459</v>
      </c>
    </row>
    <row r="58" spans="1:2" x14ac:dyDescent="0.2">
      <c r="A58" s="1">
        <v>57</v>
      </c>
      <c r="B58" s="1" t="s">
        <v>979</v>
      </c>
    </row>
    <row r="59" spans="1:2" x14ac:dyDescent="0.2">
      <c r="A59" s="1">
        <v>58</v>
      </c>
      <c r="B59" s="1" t="s">
        <v>1432</v>
      </c>
    </row>
    <row r="60" spans="1:2" x14ac:dyDescent="0.2">
      <c r="A60" s="1">
        <v>59</v>
      </c>
      <c r="B60" s="1" t="s">
        <v>1983</v>
      </c>
    </row>
    <row r="61" spans="1:2" x14ac:dyDescent="0.2">
      <c r="A61" s="1">
        <v>60</v>
      </c>
      <c r="B61" s="1" t="s">
        <v>1780</v>
      </c>
    </row>
    <row r="62" spans="1:2" x14ac:dyDescent="0.2">
      <c r="A62" s="1">
        <v>61</v>
      </c>
      <c r="B62" s="1" t="s">
        <v>2632</v>
      </c>
    </row>
    <row r="63" spans="1:2" x14ac:dyDescent="0.2">
      <c r="A63" s="1">
        <v>62</v>
      </c>
      <c r="B63" s="1" t="s">
        <v>2049</v>
      </c>
    </row>
    <row r="64" spans="1:2" x14ac:dyDescent="0.2">
      <c r="A64" s="1">
        <v>63</v>
      </c>
      <c r="B64" s="1" t="s">
        <v>416</v>
      </c>
    </row>
    <row r="65" spans="1:2" x14ac:dyDescent="0.2">
      <c r="A65" s="1">
        <v>64</v>
      </c>
      <c r="B65" s="1" t="s">
        <v>1154</v>
      </c>
    </row>
    <row r="66" spans="1:2" x14ac:dyDescent="0.2">
      <c r="A66" s="1">
        <v>65</v>
      </c>
      <c r="B66" s="1" t="s">
        <v>1771</v>
      </c>
    </row>
    <row r="67" spans="1:2" x14ac:dyDescent="0.2">
      <c r="A67" s="1">
        <v>66</v>
      </c>
      <c r="B67" s="1" t="s">
        <v>1069</v>
      </c>
    </row>
    <row r="68" spans="1:2" x14ac:dyDescent="0.2">
      <c r="A68" s="1">
        <v>67</v>
      </c>
      <c r="B68" s="1" t="s">
        <v>810</v>
      </c>
    </row>
    <row r="69" spans="1:2" x14ac:dyDescent="0.2">
      <c r="A69" s="1">
        <v>68</v>
      </c>
      <c r="B69" s="1" t="s">
        <v>514</v>
      </c>
    </row>
    <row r="70" spans="1:2" x14ac:dyDescent="0.2">
      <c r="A70" s="1">
        <v>69</v>
      </c>
      <c r="B70" s="1" t="s">
        <v>298</v>
      </c>
    </row>
    <row r="71" spans="1:2" x14ac:dyDescent="0.2">
      <c r="A71" s="1">
        <v>70</v>
      </c>
      <c r="B71" s="1" t="s">
        <v>1798</v>
      </c>
    </row>
    <row r="72" spans="1:2" x14ac:dyDescent="0.2">
      <c r="A72" s="1">
        <v>71</v>
      </c>
      <c r="B72" s="1" t="s">
        <v>648</v>
      </c>
    </row>
    <row r="73" spans="1:2" x14ac:dyDescent="0.2">
      <c r="A73" s="1">
        <v>72</v>
      </c>
      <c r="B73" s="1" t="s">
        <v>606</v>
      </c>
    </row>
    <row r="74" spans="1:2" x14ac:dyDescent="0.2">
      <c r="A74" s="1">
        <v>73</v>
      </c>
      <c r="B74" s="1" t="s">
        <v>1379</v>
      </c>
    </row>
    <row r="75" spans="1:2" x14ac:dyDescent="0.2">
      <c r="A75" s="1">
        <v>74</v>
      </c>
      <c r="B75" s="1" t="s">
        <v>936</v>
      </c>
    </row>
    <row r="76" spans="1:2" x14ac:dyDescent="0.2">
      <c r="A76" s="1">
        <v>75</v>
      </c>
      <c r="B76" s="1" t="s">
        <v>303</v>
      </c>
    </row>
    <row r="77" spans="1:2" x14ac:dyDescent="0.2">
      <c r="A77" s="1">
        <v>76</v>
      </c>
      <c r="B77" s="1" t="s">
        <v>2052</v>
      </c>
    </row>
    <row r="78" spans="1:2" x14ac:dyDescent="0.2">
      <c r="A78" s="1">
        <v>77</v>
      </c>
      <c r="B78" s="1" t="s">
        <v>266</v>
      </c>
    </row>
    <row r="79" spans="1:2" x14ac:dyDescent="0.2">
      <c r="A79" s="1">
        <v>78</v>
      </c>
      <c r="B79" s="1" t="s">
        <v>320</v>
      </c>
    </row>
    <row r="80" spans="1:2" x14ac:dyDescent="0.2">
      <c r="A80" s="1">
        <v>79</v>
      </c>
      <c r="B80" s="1" t="s">
        <v>443</v>
      </c>
    </row>
    <row r="81" spans="1:2" x14ac:dyDescent="0.2">
      <c r="A81" s="1">
        <v>80</v>
      </c>
      <c r="B81" s="1" t="s">
        <v>828</v>
      </c>
    </row>
    <row r="82" spans="1:2" x14ac:dyDescent="0.2">
      <c r="A82" s="1">
        <v>81</v>
      </c>
      <c r="B82" s="1" t="s">
        <v>2512</v>
      </c>
    </row>
    <row r="83" spans="1:2" x14ac:dyDescent="0.2">
      <c r="A83" s="1">
        <v>82</v>
      </c>
      <c r="B83" s="1" t="s">
        <v>2115</v>
      </c>
    </row>
    <row r="84" spans="1:2" x14ac:dyDescent="0.2">
      <c r="A84" s="1">
        <v>83</v>
      </c>
      <c r="B84" s="1" t="s">
        <v>1890</v>
      </c>
    </row>
    <row r="85" spans="1:2" x14ac:dyDescent="0.2">
      <c r="A85" s="1">
        <v>84</v>
      </c>
      <c r="B85" s="1" t="s">
        <v>525</v>
      </c>
    </row>
    <row r="86" spans="1:2" x14ac:dyDescent="0.2">
      <c r="A86" s="1">
        <v>85</v>
      </c>
      <c r="B86" s="1" t="s">
        <v>1576</v>
      </c>
    </row>
    <row r="87" spans="1:2" x14ac:dyDescent="0.2">
      <c r="A87" s="1">
        <v>86</v>
      </c>
      <c r="B87" s="1" t="s">
        <v>1630</v>
      </c>
    </row>
    <row r="88" spans="1:2" x14ac:dyDescent="0.2">
      <c r="A88" s="1">
        <v>87</v>
      </c>
      <c r="B88" s="1" t="s">
        <v>2705</v>
      </c>
    </row>
    <row r="89" spans="1:2" x14ac:dyDescent="0.2">
      <c r="A89" s="1">
        <v>88</v>
      </c>
      <c r="B89" s="1" t="s">
        <v>838</v>
      </c>
    </row>
    <row r="90" spans="1:2" x14ac:dyDescent="0.2">
      <c r="A90" s="1">
        <v>89</v>
      </c>
      <c r="B90" s="1" t="s">
        <v>758</v>
      </c>
    </row>
    <row r="91" spans="1:2" x14ac:dyDescent="0.2">
      <c r="A91" s="1">
        <v>90</v>
      </c>
      <c r="B91" s="1" t="s">
        <v>821</v>
      </c>
    </row>
    <row r="92" spans="1:2" x14ac:dyDescent="0.2">
      <c r="A92" s="1">
        <v>91</v>
      </c>
      <c r="B92" s="1" t="s">
        <v>2444</v>
      </c>
    </row>
    <row r="93" spans="1:2" x14ac:dyDescent="0.2">
      <c r="A93" s="1">
        <v>92</v>
      </c>
      <c r="B93" s="1" t="s">
        <v>3032</v>
      </c>
    </row>
    <row r="94" spans="1:2" x14ac:dyDescent="0.2">
      <c r="A94" s="1">
        <v>93</v>
      </c>
      <c r="B94" s="1" t="s">
        <v>889</v>
      </c>
    </row>
    <row r="95" spans="1:2" x14ac:dyDescent="0.2">
      <c r="A95" s="1">
        <v>94</v>
      </c>
      <c r="B95" s="1" t="s">
        <v>874</v>
      </c>
    </row>
    <row r="96" spans="1:2" x14ac:dyDescent="0.2">
      <c r="A96" s="1">
        <v>95</v>
      </c>
      <c r="B96" s="1" t="s">
        <v>2021</v>
      </c>
    </row>
    <row r="97" spans="1:2" x14ac:dyDescent="0.2">
      <c r="A97" s="1">
        <v>96</v>
      </c>
      <c r="B97" s="1" t="s">
        <v>316</v>
      </c>
    </row>
    <row r="98" spans="1:2" x14ac:dyDescent="0.2">
      <c r="A98" s="1">
        <v>97</v>
      </c>
      <c r="B98" s="1" t="s">
        <v>1009</v>
      </c>
    </row>
    <row r="99" spans="1:2" x14ac:dyDescent="0.2">
      <c r="A99" s="1">
        <v>98</v>
      </c>
      <c r="B99" s="1" t="s">
        <v>1299</v>
      </c>
    </row>
    <row r="100" spans="1:2" x14ac:dyDescent="0.2">
      <c r="A100" s="1">
        <v>99</v>
      </c>
      <c r="B100" s="1" t="s">
        <v>2488</v>
      </c>
    </row>
    <row r="101" spans="1:2" x14ac:dyDescent="0.2">
      <c r="A101" s="1">
        <v>100</v>
      </c>
      <c r="B101" s="1" t="s">
        <v>1133</v>
      </c>
    </row>
    <row r="102" spans="1:2" x14ac:dyDescent="0.2">
      <c r="A102" s="1">
        <v>101</v>
      </c>
      <c r="B102" s="1" t="s">
        <v>2045</v>
      </c>
    </row>
    <row r="103" spans="1:2" x14ac:dyDescent="0.2">
      <c r="A103" s="1">
        <v>102</v>
      </c>
      <c r="B103" s="1" t="s">
        <v>2800</v>
      </c>
    </row>
    <row r="104" spans="1:2" x14ac:dyDescent="0.2">
      <c r="A104" s="1">
        <v>103</v>
      </c>
      <c r="B104" s="1" t="s">
        <v>2825</v>
      </c>
    </row>
    <row r="105" spans="1:2" x14ac:dyDescent="0.2">
      <c r="A105" s="1">
        <v>104</v>
      </c>
      <c r="B105" s="1" t="s">
        <v>1917</v>
      </c>
    </row>
    <row r="106" spans="1:2" x14ac:dyDescent="0.2">
      <c r="A106" s="1">
        <v>105</v>
      </c>
      <c r="B106" s="1" t="s">
        <v>1483</v>
      </c>
    </row>
    <row r="107" spans="1:2" x14ac:dyDescent="0.2">
      <c r="A107" s="1">
        <v>106</v>
      </c>
      <c r="B107" s="1" t="s">
        <v>1842</v>
      </c>
    </row>
    <row r="108" spans="1:2" x14ac:dyDescent="0.2">
      <c r="A108" s="1">
        <v>107</v>
      </c>
      <c r="B108" s="1" t="s">
        <v>960</v>
      </c>
    </row>
    <row r="109" spans="1:2" x14ac:dyDescent="0.2">
      <c r="A109" s="1">
        <v>108</v>
      </c>
      <c r="B109" s="1" t="s">
        <v>1266</v>
      </c>
    </row>
    <row r="110" spans="1:2" x14ac:dyDescent="0.2">
      <c r="A110" s="1">
        <v>109</v>
      </c>
      <c r="B110" s="1" t="s">
        <v>861</v>
      </c>
    </row>
    <row r="111" spans="1:2" x14ac:dyDescent="0.2">
      <c r="A111" s="1">
        <v>110</v>
      </c>
      <c r="B111" s="1" t="s">
        <v>567</v>
      </c>
    </row>
    <row r="112" spans="1:2" x14ac:dyDescent="0.2">
      <c r="A112" s="1">
        <v>111</v>
      </c>
      <c r="B112" s="1" t="s">
        <v>1080</v>
      </c>
    </row>
    <row r="113" spans="1:2" x14ac:dyDescent="0.2">
      <c r="A113" s="1">
        <v>112</v>
      </c>
      <c r="B113" s="1" t="s">
        <v>539</v>
      </c>
    </row>
    <row r="114" spans="1:2" x14ac:dyDescent="0.2">
      <c r="A114" s="1">
        <v>113</v>
      </c>
      <c r="B114" s="1" t="s">
        <v>2281</v>
      </c>
    </row>
    <row r="115" spans="1:2" x14ac:dyDescent="0.2">
      <c r="A115" s="1">
        <v>114</v>
      </c>
      <c r="B115" s="1" t="s">
        <v>693</v>
      </c>
    </row>
    <row r="116" spans="1:2" x14ac:dyDescent="0.2">
      <c r="A116" s="1">
        <v>115</v>
      </c>
      <c r="B116" s="1" t="s">
        <v>1612</v>
      </c>
    </row>
    <row r="117" spans="1:2" x14ac:dyDescent="0.2">
      <c r="A117" s="1">
        <v>116</v>
      </c>
      <c r="B117" s="1" t="s">
        <v>2989</v>
      </c>
    </row>
    <row r="118" spans="1:2" x14ac:dyDescent="0.2">
      <c r="A118" s="1">
        <v>117</v>
      </c>
      <c r="B118" s="1" t="s">
        <v>1357</v>
      </c>
    </row>
    <row r="119" spans="1:2" x14ac:dyDescent="0.2">
      <c r="A119" s="1">
        <v>118</v>
      </c>
      <c r="B119" s="1" t="s">
        <v>1724</v>
      </c>
    </row>
    <row r="120" spans="1:2" x14ac:dyDescent="0.2">
      <c r="A120" s="1">
        <v>119</v>
      </c>
      <c r="B120" s="1" t="s">
        <v>1286</v>
      </c>
    </row>
    <row r="121" spans="1:2" x14ac:dyDescent="0.2">
      <c r="A121" s="1">
        <v>120</v>
      </c>
      <c r="B121" s="1" t="s">
        <v>344</v>
      </c>
    </row>
    <row r="122" spans="1:2" x14ac:dyDescent="0.2">
      <c r="A122" s="1">
        <v>121</v>
      </c>
      <c r="B122" s="1" t="s">
        <v>2733</v>
      </c>
    </row>
    <row r="123" spans="1:2" x14ac:dyDescent="0.2">
      <c r="A123" s="1">
        <v>122</v>
      </c>
      <c r="B123" s="1" t="s">
        <v>1349</v>
      </c>
    </row>
    <row r="124" spans="1:2" x14ac:dyDescent="0.2">
      <c r="A124" s="1">
        <v>123</v>
      </c>
      <c r="B124" s="1" t="s">
        <v>487</v>
      </c>
    </row>
    <row r="125" spans="1:2" x14ac:dyDescent="0.2">
      <c r="A125" s="1">
        <v>124</v>
      </c>
      <c r="B125" s="1" t="s">
        <v>493</v>
      </c>
    </row>
    <row r="126" spans="1:2" x14ac:dyDescent="0.2">
      <c r="A126" s="1">
        <v>125</v>
      </c>
      <c r="B126" s="1" t="s">
        <v>2107</v>
      </c>
    </row>
    <row r="127" spans="1:2" x14ac:dyDescent="0.2">
      <c r="A127" s="1">
        <v>126</v>
      </c>
      <c r="B127" s="1" t="s">
        <v>2860</v>
      </c>
    </row>
    <row r="128" spans="1:2" x14ac:dyDescent="0.2">
      <c r="A128" s="1">
        <v>127</v>
      </c>
      <c r="B128" s="1" t="s">
        <v>495</v>
      </c>
    </row>
    <row r="129" spans="1:2" x14ac:dyDescent="0.2">
      <c r="A129" s="1">
        <v>128</v>
      </c>
      <c r="B129" s="1" t="s">
        <v>262</v>
      </c>
    </row>
    <row r="130" spans="1:2" x14ac:dyDescent="0.2">
      <c r="A130" s="1">
        <v>129</v>
      </c>
      <c r="B130" s="1" t="s">
        <v>1977</v>
      </c>
    </row>
    <row r="131" spans="1:2" x14ac:dyDescent="0.2">
      <c r="A131" s="1">
        <v>130</v>
      </c>
      <c r="B131" s="1" t="s">
        <v>709</v>
      </c>
    </row>
    <row r="132" spans="1:2" x14ac:dyDescent="0.2">
      <c r="A132" s="1">
        <v>131</v>
      </c>
      <c r="B132" s="1" t="s">
        <v>1524</v>
      </c>
    </row>
    <row r="133" spans="1:2" x14ac:dyDescent="0.2">
      <c r="A133" s="1">
        <v>132</v>
      </c>
      <c r="B133" s="1" t="s">
        <v>1753</v>
      </c>
    </row>
    <row r="134" spans="1:2" x14ac:dyDescent="0.2">
      <c r="A134" s="1">
        <v>133</v>
      </c>
      <c r="B134" s="1" t="s">
        <v>2132</v>
      </c>
    </row>
    <row r="135" spans="1:2" x14ac:dyDescent="0.2">
      <c r="A135" s="1">
        <v>134</v>
      </c>
      <c r="B135" s="1" t="s">
        <v>258</v>
      </c>
    </row>
    <row r="136" spans="1:2" x14ac:dyDescent="0.2">
      <c r="A136" s="1">
        <v>135</v>
      </c>
      <c r="B136" s="1" t="s">
        <v>508</v>
      </c>
    </row>
    <row r="137" spans="1:2" x14ac:dyDescent="0.2">
      <c r="A137" s="1">
        <v>136</v>
      </c>
      <c r="B137" s="1" t="s">
        <v>1309</v>
      </c>
    </row>
    <row r="138" spans="1:2" x14ac:dyDescent="0.2">
      <c r="A138" s="1">
        <v>137</v>
      </c>
      <c r="B138" s="1" t="s">
        <v>456</v>
      </c>
    </row>
    <row r="139" spans="1:2" x14ac:dyDescent="0.2">
      <c r="A139" s="1">
        <v>138</v>
      </c>
      <c r="B139" s="1" t="s">
        <v>1876</v>
      </c>
    </row>
    <row r="140" spans="1:2" x14ac:dyDescent="0.2">
      <c r="A140" s="1">
        <v>139</v>
      </c>
      <c r="B140" s="1" t="s">
        <v>1374</v>
      </c>
    </row>
    <row r="141" spans="1:2" x14ac:dyDescent="0.2">
      <c r="A141" s="1">
        <v>140</v>
      </c>
      <c r="B141" s="1" t="s">
        <v>1902</v>
      </c>
    </row>
    <row r="142" spans="1:2" x14ac:dyDescent="0.2">
      <c r="A142" s="1">
        <v>141</v>
      </c>
      <c r="B142" s="1" t="s">
        <v>2628</v>
      </c>
    </row>
    <row r="143" spans="1:2" x14ac:dyDescent="0.2">
      <c r="A143" s="1">
        <v>142</v>
      </c>
      <c r="B143" s="1" t="s">
        <v>634</v>
      </c>
    </row>
    <row r="144" spans="1:2" x14ac:dyDescent="0.2">
      <c r="A144" s="1">
        <v>143</v>
      </c>
      <c r="B144" s="1" t="s">
        <v>1808</v>
      </c>
    </row>
    <row r="145" spans="1:2" x14ac:dyDescent="0.2">
      <c r="A145" s="1">
        <v>144</v>
      </c>
      <c r="B145" s="1" t="s">
        <v>2119</v>
      </c>
    </row>
    <row r="146" spans="1:2" x14ac:dyDescent="0.2">
      <c r="A146" s="1">
        <v>145</v>
      </c>
      <c r="B146" s="1" t="s">
        <v>713</v>
      </c>
    </row>
    <row r="147" spans="1:2" x14ac:dyDescent="0.2">
      <c r="A147" s="1">
        <v>146</v>
      </c>
      <c r="B147" s="1" t="s">
        <v>2947</v>
      </c>
    </row>
    <row r="148" spans="1:2" x14ac:dyDescent="0.2">
      <c r="A148" s="1">
        <v>147</v>
      </c>
      <c r="B148" s="1" t="s">
        <v>911</v>
      </c>
    </row>
    <row r="149" spans="1:2" x14ac:dyDescent="0.2">
      <c r="A149" s="1">
        <v>148</v>
      </c>
      <c r="B149" s="1" t="s">
        <v>2737</v>
      </c>
    </row>
    <row r="150" spans="1:2" x14ac:dyDescent="0.2">
      <c r="A150" s="1">
        <v>149</v>
      </c>
      <c r="B150" s="1" t="s">
        <v>1338</v>
      </c>
    </row>
    <row r="151" spans="1:2" x14ac:dyDescent="0.2">
      <c r="A151" s="1">
        <v>150</v>
      </c>
      <c r="B151" s="1" t="s">
        <v>363</v>
      </c>
    </row>
    <row r="152" spans="1:2" x14ac:dyDescent="0.2">
      <c r="A152" s="1">
        <v>151</v>
      </c>
      <c r="B152" s="1" t="s">
        <v>2190</v>
      </c>
    </row>
    <row r="153" spans="1:2" x14ac:dyDescent="0.2">
      <c r="A153" s="1">
        <v>152</v>
      </c>
      <c r="B153" s="1" t="s">
        <v>1052</v>
      </c>
    </row>
    <row r="154" spans="1:2" x14ac:dyDescent="0.2">
      <c r="A154" s="1">
        <v>153</v>
      </c>
      <c r="B154" s="1" t="s">
        <v>1330</v>
      </c>
    </row>
    <row r="155" spans="1:2" x14ac:dyDescent="0.2">
      <c r="A155" s="1">
        <v>154</v>
      </c>
      <c r="B155" s="1" t="s">
        <v>1159</v>
      </c>
    </row>
    <row r="156" spans="1:2" x14ac:dyDescent="0.2">
      <c r="A156" s="1">
        <v>155</v>
      </c>
      <c r="B156" s="1" t="s">
        <v>2346</v>
      </c>
    </row>
    <row r="157" spans="1:2" x14ac:dyDescent="0.2">
      <c r="A157" s="1">
        <v>156</v>
      </c>
      <c r="B157" s="1" t="s">
        <v>1313</v>
      </c>
    </row>
    <row r="158" spans="1:2" x14ac:dyDescent="0.2">
      <c r="A158" s="1">
        <v>157</v>
      </c>
      <c r="B158" s="1" t="s">
        <v>656</v>
      </c>
    </row>
    <row r="159" spans="1:2" x14ac:dyDescent="0.2">
      <c r="A159" s="1">
        <v>158</v>
      </c>
      <c r="B159" s="1" t="s">
        <v>3059</v>
      </c>
    </row>
    <row r="160" spans="1:2" x14ac:dyDescent="0.2">
      <c r="A160" s="1">
        <v>159</v>
      </c>
      <c r="B160" s="1" t="s">
        <v>1322</v>
      </c>
    </row>
    <row r="161" spans="1:2" x14ac:dyDescent="0.2">
      <c r="A161" s="1">
        <v>160</v>
      </c>
      <c r="B161" s="1" t="s">
        <v>704</v>
      </c>
    </row>
    <row r="162" spans="1:2" x14ac:dyDescent="0.2">
      <c r="A162" s="1">
        <v>161</v>
      </c>
      <c r="B162" s="1" t="s">
        <v>294</v>
      </c>
    </row>
    <row r="163" spans="1:2" x14ac:dyDescent="0.2">
      <c r="A163" s="1">
        <v>162</v>
      </c>
      <c r="B163" s="1" t="s">
        <v>2759</v>
      </c>
    </row>
    <row r="164" spans="1:2" x14ac:dyDescent="0.2">
      <c r="A164" s="1">
        <v>163</v>
      </c>
      <c r="B164" s="1" t="s">
        <v>1151</v>
      </c>
    </row>
    <row r="165" spans="1:2" x14ac:dyDescent="0.2">
      <c r="A165" s="1">
        <v>164</v>
      </c>
      <c r="B165" s="1" t="s">
        <v>724</v>
      </c>
    </row>
    <row r="166" spans="1:2" x14ac:dyDescent="0.2">
      <c r="A166" s="1">
        <v>165</v>
      </c>
      <c r="B166" s="1" t="s">
        <v>1764</v>
      </c>
    </row>
    <row r="167" spans="1:2" x14ac:dyDescent="0.2">
      <c r="A167" s="1">
        <v>166</v>
      </c>
      <c r="B167" s="1" t="s">
        <v>2970</v>
      </c>
    </row>
    <row r="168" spans="1:2" x14ac:dyDescent="0.2">
      <c r="A168" s="1">
        <v>167</v>
      </c>
      <c r="B168" s="1" t="s">
        <v>1208</v>
      </c>
    </row>
    <row r="169" spans="1:2" x14ac:dyDescent="0.2">
      <c r="A169" s="1">
        <v>168</v>
      </c>
      <c r="B169" s="1" t="s">
        <v>2712</v>
      </c>
    </row>
    <row r="170" spans="1:2" x14ac:dyDescent="0.2">
      <c r="A170" s="1">
        <v>169</v>
      </c>
      <c r="B170" s="1" t="s">
        <v>2522</v>
      </c>
    </row>
    <row r="171" spans="1:2" x14ac:dyDescent="0.2">
      <c r="A171" s="1">
        <v>170</v>
      </c>
      <c r="B171" s="1" t="s">
        <v>2071</v>
      </c>
    </row>
    <row r="172" spans="1:2" x14ac:dyDescent="0.2">
      <c r="A172" s="1">
        <v>171</v>
      </c>
      <c r="B172" s="1" t="s">
        <v>2695</v>
      </c>
    </row>
    <row r="173" spans="1:2" x14ac:dyDescent="0.2">
      <c r="A173" s="1">
        <v>172</v>
      </c>
      <c r="B173" s="1" t="s">
        <v>2925</v>
      </c>
    </row>
    <row r="174" spans="1:2" x14ac:dyDescent="0.2">
      <c r="A174" s="1">
        <v>173</v>
      </c>
      <c r="B174" s="1" t="s">
        <v>2867</v>
      </c>
    </row>
    <row r="175" spans="1:2" x14ac:dyDescent="0.2">
      <c r="A175" s="1">
        <v>174</v>
      </c>
      <c r="B175" s="1" t="s">
        <v>2228</v>
      </c>
    </row>
    <row r="176" spans="1:2" x14ac:dyDescent="0.2">
      <c r="A176" s="1">
        <v>175</v>
      </c>
      <c r="B176" s="1" t="s">
        <v>1898</v>
      </c>
    </row>
    <row r="177" spans="1:2" x14ac:dyDescent="0.2">
      <c r="A177" s="1">
        <v>176</v>
      </c>
      <c r="B177" s="1" t="s">
        <v>3022</v>
      </c>
    </row>
    <row r="178" spans="1:2" x14ac:dyDescent="0.2">
      <c r="A178" s="1">
        <v>177</v>
      </c>
      <c r="B178" s="1" t="s">
        <v>593</v>
      </c>
    </row>
    <row r="179" spans="1:2" x14ac:dyDescent="0.2">
      <c r="A179" s="1">
        <v>178</v>
      </c>
      <c r="B179" s="1" t="s">
        <v>1627</v>
      </c>
    </row>
    <row r="180" spans="1:2" x14ac:dyDescent="0.2">
      <c r="A180" s="1">
        <v>179</v>
      </c>
      <c r="B180" s="1" t="s">
        <v>2466</v>
      </c>
    </row>
    <row r="181" spans="1:2" x14ac:dyDescent="0.2">
      <c r="A181" s="1">
        <v>180</v>
      </c>
      <c r="B181" s="1" t="s">
        <v>249</v>
      </c>
    </row>
    <row r="182" spans="1:2" x14ac:dyDescent="0.2">
      <c r="A182" s="1">
        <v>181</v>
      </c>
      <c r="B182" s="1" t="s">
        <v>2909</v>
      </c>
    </row>
    <row r="183" spans="1:2" x14ac:dyDescent="0.2">
      <c r="A183" s="1">
        <v>182</v>
      </c>
      <c r="B183" s="1" t="s">
        <v>679</v>
      </c>
    </row>
    <row r="184" spans="1:2" x14ac:dyDescent="0.2">
      <c r="A184" s="1">
        <v>183</v>
      </c>
      <c r="B184" s="1" t="s">
        <v>1328</v>
      </c>
    </row>
    <row r="185" spans="1:2" x14ac:dyDescent="0.2">
      <c r="A185" s="1">
        <v>184</v>
      </c>
      <c r="B185" s="1" t="s">
        <v>1393</v>
      </c>
    </row>
    <row r="186" spans="1:2" x14ac:dyDescent="0.2">
      <c r="A186" s="1">
        <v>185</v>
      </c>
      <c r="B186" s="1" t="s">
        <v>1794</v>
      </c>
    </row>
    <row r="187" spans="1:2" x14ac:dyDescent="0.2">
      <c r="A187" s="1">
        <v>186</v>
      </c>
      <c r="B187" s="1" t="s">
        <v>1790</v>
      </c>
    </row>
    <row r="188" spans="1:2" x14ac:dyDescent="0.2">
      <c r="A188" s="1">
        <v>187</v>
      </c>
      <c r="B188" s="1" t="s">
        <v>952</v>
      </c>
    </row>
    <row r="189" spans="1:2" x14ac:dyDescent="0.2">
      <c r="A189" s="1">
        <v>188</v>
      </c>
      <c r="B189" s="1" t="s">
        <v>846</v>
      </c>
    </row>
    <row r="190" spans="1:2" x14ac:dyDescent="0.2">
      <c r="A190" s="1">
        <v>189</v>
      </c>
      <c r="B190" s="1" t="s">
        <v>290</v>
      </c>
    </row>
    <row r="191" spans="1:2" x14ac:dyDescent="0.2">
      <c r="A191" s="1">
        <v>190</v>
      </c>
      <c r="B191" s="1" t="s">
        <v>907</v>
      </c>
    </row>
    <row r="192" spans="1:2" x14ac:dyDescent="0.2">
      <c r="A192" s="1">
        <v>191</v>
      </c>
      <c r="B192" s="1" t="s">
        <v>371</v>
      </c>
    </row>
    <row r="193" spans="1:2" x14ac:dyDescent="0.2">
      <c r="A193" s="1">
        <v>192</v>
      </c>
      <c r="B193" s="1" t="s">
        <v>686</v>
      </c>
    </row>
    <row r="194" spans="1:2" x14ac:dyDescent="0.2">
      <c r="A194" s="1">
        <v>193</v>
      </c>
      <c r="B194" s="1" t="s">
        <v>2906</v>
      </c>
    </row>
    <row r="195" spans="1:2" x14ac:dyDescent="0.2">
      <c r="A195" s="1">
        <v>194</v>
      </c>
      <c r="B195" s="1" t="s">
        <v>737</v>
      </c>
    </row>
    <row r="196" spans="1:2" x14ac:dyDescent="0.2">
      <c r="A196" s="1">
        <v>195</v>
      </c>
      <c r="B196" s="1" t="s">
        <v>511</v>
      </c>
    </row>
    <row r="197" spans="1:2" x14ac:dyDescent="0.2">
      <c r="A197" s="1">
        <v>196</v>
      </c>
      <c r="B197" s="1" t="s">
        <v>754</v>
      </c>
    </row>
    <row r="198" spans="1:2" x14ac:dyDescent="0.2">
      <c r="A198" s="1">
        <v>197</v>
      </c>
      <c r="B198" s="1" t="s">
        <v>893</v>
      </c>
    </row>
    <row r="199" spans="1:2" x14ac:dyDescent="0.2">
      <c r="A199" s="1">
        <v>198</v>
      </c>
      <c r="B199" s="1" t="s">
        <v>2481</v>
      </c>
    </row>
    <row r="200" spans="1:2" x14ac:dyDescent="0.2">
      <c r="A200" s="1">
        <v>199</v>
      </c>
      <c r="B200" s="1" t="s">
        <v>1921</v>
      </c>
    </row>
    <row r="201" spans="1:2" x14ac:dyDescent="0.2">
      <c r="A201" s="1">
        <v>200</v>
      </c>
      <c r="B201" s="1" t="s">
        <v>1663</v>
      </c>
    </row>
    <row r="202" spans="1:2" x14ac:dyDescent="0.2">
      <c r="A202" s="1">
        <v>201</v>
      </c>
      <c r="B202" s="1" t="s">
        <v>697</v>
      </c>
    </row>
    <row r="203" spans="1:2" x14ac:dyDescent="0.2">
      <c r="A203" s="1">
        <v>202</v>
      </c>
      <c r="B203" s="1" t="s">
        <v>1342</v>
      </c>
    </row>
    <row r="204" spans="1:2" x14ac:dyDescent="0.2">
      <c r="A204" s="1">
        <v>203</v>
      </c>
      <c r="B204" s="1" t="s">
        <v>2974</v>
      </c>
    </row>
    <row r="205" spans="1:2" x14ac:dyDescent="0.2">
      <c r="A205" s="1">
        <v>204</v>
      </c>
      <c r="B205" s="1" t="s">
        <v>336</v>
      </c>
    </row>
    <row r="206" spans="1:2" x14ac:dyDescent="0.2">
      <c r="A206" s="1">
        <v>205</v>
      </c>
      <c r="B206" s="1" t="s">
        <v>1670</v>
      </c>
    </row>
    <row r="207" spans="1:2" x14ac:dyDescent="0.2">
      <c r="A207" s="1">
        <v>206</v>
      </c>
      <c r="B207" s="1" t="s">
        <v>2741</v>
      </c>
    </row>
    <row r="208" spans="1:2" x14ac:dyDescent="0.2">
      <c r="A208" s="1">
        <v>207</v>
      </c>
      <c r="B208" s="1" t="s">
        <v>1039</v>
      </c>
    </row>
    <row r="209" spans="1:2" x14ac:dyDescent="0.2">
      <c r="A209" s="1">
        <v>208</v>
      </c>
      <c r="B209" s="1" t="s">
        <v>1641</v>
      </c>
    </row>
    <row r="210" spans="1:2" x14ac:dyDescent="0.2">
      <c r="A210" s="1">
        <v>209</v>
      </c>
      <c r="B210" s="1" t="s">
        <v>2676</v>
      </c>
    </row>
    <row r="211" spans="1:2" x14ac:dyDescent="0.2">
      <c r="A211" s="1">
        <v>210</v>
      </c>
      <c r="B211" s="1" t="s">
        <v>3055</v>
      </c>
    </row>
    <row r="212" spans="1:2" x14ac:dyDescent="0.2">
      <c r="A212" s="1">
        <v>211</v>
      </c>
      <c r="B212" s="1" t="s">
        <v>1929</v>
      </c>
    </row>
    <row r="213" spans="1:2" x14ac:dyDescent="0.2">
      <c r="A213" s="1">
        <v>212</v>
      </c>
      <c r="B213" s="1" t="s">
        <v>1013</v>
      </c>
    </row>
    <row r="214" spans="1:2" x14ac:dyDescent="0.2">
      <c r="A214" s="1">
        <v>213</v>
      </c>
      <c r="B214" s="1" t="s">
        <v>1466</v>
      </c>
    </row>
    <row r="215" spans="1:2" x14ac:dyDescent="0.2">
      <c r="A215" s="1">
        <v>214</v>
      </c>
      <c r="B215" s="1" t="s">
        <v>2058</v>
      </c>
    </row>
    <row r="216" spans="1:2" x14ac:dyDescent="0.2">
      <c r="A216" s="1">
        <v>215</v>
      </c>
      <c r="B216" s="1" t="s">
        <v>1863</v>
      </c>
    </row>
    <row r="217" spans="1:2" x14ac:dyDescent="0.2">
      <c r="A217" s="1">
        <v>216</v>
      </c>
      <c r="B217" s="1" t="s">
        <v>1616</v>
      </c>
    </row>
    <row r="218" spans="1:2" x14ac:dyDescent="0.2">
      <c r="A218" s="1">
        <v>217</v>
      </c>
      <c r="B218" s="1" t="s">
        <v>1439</v>
      </c>
    </row>
    <row r="219" spans="1:2" x14ac:dyDescent="0.2">
      <c r="A219" s="1">
        <v>218</v>
      </c>
      <c r="B219" s="1" t="s">
        <v>2111</v>
      </c>
    </row>
    <row r="220" spans="1:2" x14ac:dyDescent="0.2">
      <c r="A220" s="1">
        <v>219</v>
      </c>
      <c r="B220" s="1" t="s">
        <v>2002</v>
      </c>
    </row>
    <row r="221" spans="1:2" x14ac:dyDescent="0.2">
      <c r="A221" s="1">
        <v>220</v>
      </c>
      <c r="B221" s="1" t="s">
        <v>964</v>
      </c>
    </row>
    <row r="222" spans="1:2" x14ac:dyDescent="0.2">
      <c r="A222" s="1">
        <v>221</v>
      </c>
      <c r="B222" s="1" t="s">
        <v>329</v>
      </c>
    </row>
    <row r="223" spans="1:2" x14ac:dyDescent="0.2">
      <c r="A223" s="1">
        <v>222</v>
      </c>
      <c r="B223" s="1" t="s">
        <v>308</v>
      </c>
    </row>
    <row r="224" spans="1:2" x14ac:dyDescent="0.2">
      <c r="A224" s="1">
        <v>223</v>
      </c>
      <c r="B224" s="1" t="s">
        <v>1894</v>
      </c>
    </row>
    <row r="225" spans="1:2" x14ac:dyDescent="0.2">
      <c r="A225" s="1">
        <v>224</v>
      </c>
      <c r="B225" s="1" t="s">
        <v>490</v>
      </c>
    </row>
    <row r="226" spans="1:2" x14ac:dyDescent="0.2">
      <c r="A226" s="1">
        <v>225</v>
      </c>
      <c r="B226" s="1" t="s">
        <v>1368</v>
      </c>
    </row>
    <row r="227" spans="1:2" x14ac:dyDescent="0.2">
      <c r="A227" s="1">
        <v>226</v>
      </c>
      <c r="B227" s="1" t="s">
        <v>690</v>
      </c>
    </row>
    <row r="228" spans="1:2" x14ac:dyDescent="0.2">
      <c r="A228" s="1">
        <v>227</v>
      </c>
      <c r="B228" s="1" t="s">
        <v>905</v>
      </c>
    </row>
    <row r="229" spans="1:2" x14ac:dyDescent="0.2">
      <c r="A229" s="1">
        <v>228</v>
      </c>
      <c r="B229" s="1" t="s">
        <v>2745</v>
      </c>
    </row>
    <row r="230" spans="1:2" x14ac:dyDescent="0.2">
      <c r="A230" s="1">
        <v>229</v>
      </c>
      <c r="B230" s="1" t="s">
        <v>1886</v>
      </c>
    </row>
    <row r="231" spans="1:2" x14ac:dyDescent="0.2">
      <c r="A231" s="1">
        <v>230</v>
      </c>
      <c r="B231" s="1" t="s">
        <v>340</v>
      </c>
    </row>
    <row r="232" spans="1:2" x14ac:dyDescent="0.2">
      <c r="A232" s="1">
        <v>231</v>
      </c>
      <c r="B232" s="1" t="s">
        <v>2338</v>
      </c>
    </row>
    <row r="233" spans="1:2" x14ac:dyDescent="0.2">
      <c r="A233" s="1">
        <v>232</v>
      </c>
      <c r="B233" s="1" t="s">
        <v>1172</v>
      </c>
    </row>
    <row r="234" spans="1:2" x14ac:dyDescent="0.2">
      <c r="A234" s="1">
        <v>233</v>
      </c>
      <c r="B234" s="1" t="s">
        <v>795</v>
      </c>
    </row>
    <row r="235" spans="1:2" x14ac:dyDescent="0.2">
      <c r="A235" s="1">
        <v>234</v>
      </c>
      <c r="B235" s="1" t="s">
        <v>1620</v>
      </c>
    </row>
    <row r="236" spans="1:2" x14ac:dyDescent="0.2">
      <c r="A236" s="1">
        <v>235</v>
      </c>
      <c r="B236" s="1" t="s">
        <v>1832</v>
      </c>
    </row>
    <row r="237" spans="1:2" x14ac:dyDescent="0.2">
      <c r="A237" s="1">
        <v>236</v>
      </c>
      <c r="B237" s="1" t="s">
        <v>465</v>
      </c>
    </row>
    <row r="238" spans="1:2" x14ac:dyDescent="0.2">
      <c r="A238" s="1">
        <v>237</v>
      </c>
      <c r="B238" s="1" t="s">
        <v>842</v>
      </c>
    </row>
    <row r="239" spans="1:2" x14ac:dyDescent="0.2">
      <c r="A239" s="1">
        <v>238</v>
      </c>
      <c r="B239" s="1" t="s">
        <v>573</v>
      </c>
    </row>
    <row r="240" spans="1:2" x14ac:dyDescent="0.2">
      <c r="A240" s="1">
        <v>239</v>
      </c>
      <c r="B240" s="1" t="s">
        <v>2326</v>
      </c>
    </row>
    <row r="241" spans="1:2" x14ac:dyDescent="0.2">
      <c r="A241" s="1">
        <v>240</v>
      </c>
      <c r="B241" s="1" t="s">
        <v>2151</v>
      </c>
    </row>
    <row r="242" spans="1:2" x14ac:dyDescent="0.2">
      <c r="A242" s="1">
        <v>241</v>
      </c>
      <c r="B242" s="1" t="s">
        <v>352</v>
      </c>
    </row>
    <row r="243" spans="1:2" x14ac:dyDescent="0.2">
      <c r="A243" s="1">
        <v>242</v>
      </c>
      <c r="B243" s="1" t="s">
        <v>2418</v>
      </c>
    </row>
    <row r="244" spans="1:2" x14ac:dyDescent="0.2">
      <c r="A244" s="1">
        <v>243</v>
      </c>
      <c r="B244" s="1" t="s">
        <v>2476</v>
      </c>
    </row>
    <row r="245" spans="1:2" x14ac:dyDescent="0.2">
      <c r="A245" s="1">
        <v>244</v>
      </c>
      <c r="B245" s="1" t="s">
        <v>1915</v>
      </c>
    </row>
    <row r="246" spans="1:2" x14ac:dyDescent="0.2">
      <c r="A246" s="1">
        <v>245</v>
      </c>
      <c r="B246" s="1" t="s">
        <v>2035</v>
      </c>
    </row>
    <row r="247" spans="1:2" x14ac:dyDescent="0.2">
      <c r="A247" s="1">
        <v>246</v>
      </c>
      <c r="B247" s="1" t="s">
        <v>1268</v>
      </c>
    </row>
    <row r="248" spans="1:2" x14ac:dyDescent="0.2">
      <c r="A248" s="1">
        <v>247</v>
      </c>
      <c r="B248" s="1" t="s">
        <v>535</v>
      </c>
    </row>
    <row r="249" spans="1:2" x14ac:dyDescent="0.2">
      <c r="A249" s="1">
        <v>248</v>
      </c>
      <c r="B249" s="1" t="s">
        <v>1497</v>
      </c>
    </row>
    <row r="250" spans="1:2" x14ac:dyDescent="0.2">
      <c r="A250" s="1">
        <v>249</v>
      </c>
      <c r="B250" s="1" t="s">
        <v>1121</v>
      </c>
    </row>
    <row r="251" spans="1:2" x14ac:dyDescent="0.2">
      <c r="A251" s="1">
        <v>250</v>
      </c>
      <c r="B251" s="1" t="s">
        <v>1587</v>
      </c>
    </row>
    <row r="252" spans="1:2" x14ac:dyDescent="0.2">
      <c r="A252" s="1">
        <v>251</v>
      </c>
      <c r="B252" s="1" t="s">
        <v>348</v>
      </c>
    </row>
    <row r="253" spans="1:2" x14ac:dyDescent="0.2">
      <c r="A253" s="1">
        <v>252</v>
      </c>
      <c r="B253" s="1" t="s">
        <v>597</v>
      </c>
    </row>
    <row r="254" spans="1:2" x14ac:dyDescent="0.2">
      <c r="A254" s="1">
        <v>253</v>
      </c>
      <c r="B254" s="1" t="s">
        <v>956</v>
      </c>
    </row>
    <row r="255" spans="1:2" x14ac:dyDescent="0.2">
      <c r="A255" s="1">
        <v>254</v>
      </c>
      <c r="B255" s="1" t="s">
        <v>2277</v>
      </c>
    </row>
    <row r="256" spans="1:2" x14ac:dyDescent="0.2">
      <c r="A256" s="1">
        <v>255</v>
      </c>
      <c r="B256" s="1" t="s">
        <v>2644</v>
      </c>
    </row>
    <row r="257" spans="1:2" x14ac:dyDescent="0.2">
      <c r="A257" s="1">
        <v>256</v>
      </c>
      <c r="B257" s="1" t="s">
        <v>1717</v>
      </c>
    </row>
    <row r="258" spans="1:2" x14ac:dyDescent="0.2">
      <c r="A258" s="1">
        <v>257</v>
      </c>
      <c r="B258" s="1" t="s">
        <v>383</v>
      </c>
    </row>
    <row r="259" spans="1:2" x14ac:dyDescent="0.2">
      <c r="A259" s="1">
        <v>258</v>
      </c>
      <c r="B259" s="1" t="s">
        <v>2529</v>
      </c>
    </row>
    <row r="260" spans="1:2" x14ac:dyDescent="0.2">
      <c r="A260" s="1">
        <v>259</v>
      </c>
      <c r="B260" s="1" t="s">
        <v>2314</v>
      </c>
    </row>
    <row r="261" spans="1:2" x14ac:dyDescent="0.2">
      <c r="A261" s="1">
        <v>260</v>
      </c>
      <c r="B261" s="1" t="s">
        <v>1651</v>
      </c>
    </row>
    <row r="262" spans="1:2" x14ac:dyDescent="0.2">
      <c r="A262" s="1">
        <v>261</v>
      </c>
      <c r="B262" s="1" t="s">
        <v>501</v>
      </c>
    </row>
    <row r="263" spans="1:2" x14ac:dyDescent="0.2">
      <c r="A263" s="1">
        <v>262</v>
      </c>
      <c r="B263" s="1" t="s">
        <v>610</v>
      </c>
    </row>
    <row r="264" spans="1:2" x14ac:dyDescent="0.2">
      <c r="A264" s="1">
        <v>263</v>
      </c>
      <c r="B264" s="1" t="s">
        <v>2981</v>
      </c>
    </row>
    <row r="265" spans="1:2" x14ac:dyDescent="0.2">
      <c r="A265" s="1">
        <v>264</v>
      </c>
      <c r="B265" s="1" t="s">
        <v>2778</v>
      </c>
    </row>
    <row r="266" spans="1:2" x14ac:dyDescent="0.2">
      <c r="A266" s="1">
        <v>265</v>
      </c>
      <c r="B266" s="1" t="s">
        <v>968</v>
      </c>
    </row>
    <row r="267" spans="1:2" x14ac:dyDescent="0.2">
      <c r="A267" s="1">
        <v>266</v>
      </c>
      <c r="B267" s="1" t="s">
        <v>944</v>
      </c>
    </row>
    <row r="268" spans="1:2" x14ac:dyDescent="0.2">
      <c r="A268" s="1">
        <v>267</v>
      </c>
      <c r="B268" s="1" t="s">
        <v>2638</v>
      </c>
    </row>
    <row r="269" spans="1:2" x14ac:dyDescent="0.2">
      <c r="A269" s="1">
        <v>268</v>
      </c>
      <c r="B269" s="1" t="s">
        <v>1108</v>
      </c>
    </row>
    <row r="270" spans="1:2" x14ac:dyDescent="0.2">
      <c r="A270" s="1">
        <v>269</v>
      </c>
      <c r="B270" s="1" t="s">
        <v>2718</v>
      </c>
    </row>
    <row r="271" spans="1:2" x14ac:dyDescent="0.2">
      <c r="A271" s="1">
        <v>270</v>
      </c>
      <c r="B271" s="1" t="s">
        <v>1141</v>
      </c>
    </row>
    <row r="272" spans="1:2" x14ac:dyDescent="0.2">
      <c r="A272" s="1">
        <v>271</v>
      </c>
      <c r="B272" s="1" t="s">
        <v>1443</v>
      </c>
    </row>
    <row r="273" spans="1:2" x14ac:dyDescent="0.2">
      <c r="A273" s="1">
        <v>272</v>
      </c>
      <c r="B273" s="1" t="s">
        <v>2789</v>
      </c>
    </row>
    <row r="274" spans="1:2" x14ac:dyDescent="0.2">
      <c r="A274" s="1">
        <v>273</v>
      </c>
      <c r="B274" s="1" t="s">
        <v>991</v>
      </c>
    </row>
    <row r="275" spans="1:2" x14ac:dyDescent="0.2">
      <c r="A275" s="1">
        <v>274</v>
      </c>
      <c r="B275" s="1" t="s">
        <v>367</v>
      </c>
    </row>
    <row r="276" spans="1:2" x14ac:dyDescent="0.2">
      <c r="A276" s="1">
        <v>275</v>
      </c>
      <c r="B276" s="1" t="s">
        <v>897</v>
      </c>
    </row>
    <row r="277" spans="1:2" x14ac:dyDescent="0.2">
      <c r="A277" s="1">
        <v>276</v>
      </c>
      <c r="B277" s="1" t="s">
        <v>397</v>
      </c>
    </row>
    <row r="278" spans="1:2" x14ac:dyDescent="0.2">
      <c r="A278" s="1">
        <v>277</v>
      </c>
      <c r="B278" s="1" t="s">
        <v>1091</v>
      </c>
    </row>
    <row r="279" spans="1:2" x14ac:dyDescent="0.2">
      <c r="A279" s="1">
        <v>278</v>
      </c>
      <c r="B279" s="1" t="s">
        <v>452</v>
      </c>
    </row>
    <row r="280" spans="1:2" x14ac:dyDescent="0.2">
      <c r="A280" s="1">
        <v>279</v>
      </c>
      <c r="B280" s="1" t="s">
        <v>868</v>
      </c>
    </row>
    <row r="281" spans="1:2" x14ac:dyDescent="0.2">
      <c r="A281" s="1">
        <v>280</v>
      </c>
      <c r="B281" s="1" t="s">
        <v>1933</v>
      </c>
    </row>
    <row r="282" spans="1:2" x14ac:dyDescent="0.2">
      <c r="A282" s="1">
        <v>281</v>
      </c>
      <c r="B282" s="1" t="s">
        <v>2453</v>
      </c>
    </row>
    <row r="283" spans="1:2" x14ac:dyDescent="0.2">
      <c r="A283" s="1">
        <v>282</v>
      </c>
      <c r="B283" s="1" t="s">
        <v>2257</v>
      </c>
    </row>
    <row r="284" spans="1:2" x14ac:dyDescent="0.2">
      <c r="A284" s="1">
        <v>283</v>
      </c>
      <c r="B284" s="1" t="s">
        <v>420</v>
      </c>
    </row>
    <row r="285" spans="1:2" x14ac:dyDescent="0.2">
      <c r="A285" s="1">
        <v>284</v>
      </c>
      <c r="B285" s="1" t="s">
        <v>1990</v>
      </c>
    </row>
    <row r="286" spans="1:2" x14ac:dyDescent="0.2">
      <c r="A286" s="1">
        <v>285</v>
      </c>
      <c r="B286" s="1" t="s">
        <v>802</v>
      </c>
    </row>
    <row r="287" spans="1:2" x14ac:dyDescent="0.2">
      <c r="A287" s="1">
        <v>286</v>
      </c>
      <c r="B287" s="1" t="s">
        <v>2603</v>
      </c>
    </row>
    <row r="288" spans="1:2" x14ac:dyDescent="0.2">
      <c r="A288" s="1">
        <v>287</v>
      </c>
      <c r="B288" s="1" t="s">
        <v>1232</v>
      </c>
    </row>
    <row r="289" spans="1:2" x14ac:dyDescent="0.2">
      <c r="A289" s="1">
        <v>288</v>
      </c>
      <c r="B289" s="1" t="s">
        <v>1371</v>
      </c>
    </row>
    <row r="290" spans="1:2" x14ac:dyDescent="0.2">
      <c r="A290" s="1">
        <v>289</v>
      </c>
      <c r="B290" s="1" t="s">
        <v>882</v>
      </c>
    </row>
    <row r="291" spans="1:2" x14ac:dyDescent="0.2">
      <c r="A291" s="1">
        <v>290</v>
      </c>
      <c r="B291" s="1" t="s">
        <v>806</v>
      </c>
    </row>
    <row r="292" spans="1:2" x14ac:dyDescent="0.2">
      <c r="A292" s="1">
        <v>291</v>
      </c>
      <c r="B292" s="1" t="s">
        <v>1474</v>
      </c>
    </row>
    <row r="293" spans="1:2" x14ac:dyDescent="0.2">
      <c r="A293" s="1">
        <v>292</v>
      </c>
      <c r="B293" s="1" t="s">
        <v>777</v>
      </c>
    </row>
    <row r="294" spans="1:2" x14ac:dyDescent="0.2">
      <c r="A294" s="1">
        <v>293</v>
      </c>
      <c r="B294" s="1" t="s">
        <v>600</v>
      </c>
    </row>
    <row r="295" spans="1:2" x14ac:dyDescent="0.2">
      <c r="A295" s="1">
        <v>294</v>
      </c>
      <c r="B295" s="1" t="s">
        <v>983</v>
      </c>
    </row>
    <row r="296" spans="1:2" x14ac:dyDescent="0.2">
      <c r="A296" s="1">
        <v>295</v>
      </c>
      <c r="B296" s="1" t="s">
        <v>237</v>
      </c>
    </row>
    <row r="297" spans="1:2" x14ac:dyDescent="0.2">
      <c r="A297" s="1">
        <v>296</v>
      </c>
      <c r="B297" s="1" t="s">
        <v>274</v>
      </c>
    </row>
    <row r="298" spans="1:2" x14ac:dyDescent="0.2">
      <c r="A298" s="1">
        <v>297</v>
      </c>
      <c r="B298" s="1" t="s">
        <v>1024</v>
      </c>
    </row>
    <row r="299" spans="1:2" x14ac:dyDescent="0.2">
      <c r="A299" s="1">
        <v>298</v>
      </c>
      <c r="B299" s="1" t="s">
        <v>1647</v>
      </c>
    </row>
    <row r="300" spans="1:2" x14ac:dyDescent="0.2">
      <c r="A300" s="1">
        <v>299</v>
      </c>
      <c r="B300" s="1" t="s">
        <v>278</v>
      </c>
    </row>
    <row r="301" spans="1:2" x14ac:dyDescent="0.2">
      <c r="A301" s="1">
        <v>300</v>
      </c>
      <c r="B301" s="1" t="s">
        <v>1095</v>
      </c>
    </row>
    <row r="302" spans="1:2" x14ac:dyDescent="0.2">
      <c r="A302" s="1">
        <v>301</v>
      </c>
      <c r="B302" s="1" t="s">
        <v>2793</v>
      </c>
    </row>
    <row r="303" spans="1:2" x14ac:dyDescent="0.2">
      <c r="A303" s="1">
        <v>302</v>
      </c>
      <c r="B303" s="1" t="s">
        <v>461</v>
      </c>
    </row>
    <row r="304" spans="1:2" x14ac:dyDescent="0.2">
      <c r="A304" s="1">
        <v>303</v>
      </c>
      <c r="B304" s="1" t="s">
        <v>2993</v>
      </c>
    </row>
    <row r="305" spans="1:2" x14ac:dyDescent="0.2">
      <c r="A305" s="1">
        <v>304</v>
      </c>
      <c r="B305" s="1" t="s">
        <v>747</v>
      </c>
    </row>
    <row r="306" spans="1:2" x14ac:dyDescent="0.2">
      <c r="A306" s="1">
        <v>305</v>
      </c>
      <c r="B306" s="1" t="s">
        <v>2624</v>
      </c>
    </row>
    <row r="307" spans="1:2" x14ac:dyDescent="0.2">
      <c r="A307" s="1">
        <v>306</v>
      </c>
      <c r="B307" s="1" t="s">
        <v>240</v>
      </c>
    </row>
    <row r="308" spans="1:2" x14ac:dyDescent="0.2">
      <c r="A308" s="1">
        <v>307</v>
      </c>
      <c r="B308" s="1" t="s">
        <v>628</v>
      </c>
    </row>
    <row r="309" spans="1:2" x14ac:dyDescent="0.2">
      <c r="A309" s="1">
        <v>308</v>
      </c>
      <c r="B309" s="1" t="s">
        <v>3003</v>
      </c>
    </row>
    <row r="310" spans="1:2" x14ac:dyDescent="0.2">
      <c r="A310" s="1">
        <v>309</v>
      </c>
      <c r="B310" s="1" t="s">
        <v>2099</v>
      </c>
    </row>
    <row r="311" spans="1:2" x14ac:dyDescent="0.2">
      <c r="A311" s="1">
        <v>310</v>
      </c>
      <c r="B311" s="1" t="s">
        <v>1219</v>
      </c>
    </row>
    <row r="312" spans="1:2" x14ac:dyDescent="0.2">
      <c r="A312" s="1">
        <v>311</v>
      </c>
      <c r="B312" s="1" t="s">
        <v>671</v>
      </c>
    </row>
    <row r="313" spans="1:2" x14ac:dyDescent="0.2">
      <c r="A313" s="1">
        <v>312</v>
      </c>
      <c r="B313" s="1" t="s">
        <v>1940</v>
      </c>
    </row>
    <row r="314" spans="1:2" x14ac:dyDescent="0.2">
      <c r="A314" s="1">
        <v>313</v>
      </c>
      <c r="B314" s="1" t="s">
        <v>2902</v>
      </c>
    </row>
    <row r="315" spans="1:2" x14ac:dyDescent="0.2">
      <c r="A315" s="1">
        <v>314</v>
      </c>
      <c r="B315" s="1" t="s">
        <v>1087</v>
      </c>
    </row>
    <row r="316" spans="1:2" x14ac:dyDescent="0.2">
      <c r="A316" s="1">
        <v>315</v>
      </c>
      <c r="B316" s="1" t="s">
        <v>2766</v>
      </c>
    </row>
    <row r="317" spans="1:2" x14ac:dyDescent="0.2">
      <c r="A317" s="1">
        <v>316</v>
      </c>
      <c r="B317" s="1" t="s">
        <v>401</v>
      </c>
    </row>
    <row r="318" spans="1:2" x14ac:dyDescent="0.2">
      <c r="A318" s="1">
        <v>317</v>
      </c>
      <c r="B318" s="1" t="s">
        <v>791</v>
      </c>
    </row>
    <row r="319" spans="1:2" x14ac:dyDescent="0.2">
      <c r="A319" s="1">
        <v>318</v>
      </c>
      <c r="B319" s="1" t="s">
        <v>2478</v>
      </c>
    </row>
    <row r="320" spans="1:2" x14ac:dyDescent="0.2">
      <c r="A320" s="1">
        <v>319</v>
      </c>
      <c r="B320" s="1" t="s">
        <v>1112</v>
      </c>
    </row>
    <row r="321" spans="1:2" x14ac:dyDescent="0.2">
      <c r="A321" s="1">
        <v>320</v>
      </c>
      <c r="B321" s="1" t="s">
        <v>728</v>
      </c>
    </row>
    <row r="322" spans="1:2" x14ac:dyDescent="0.2">
      <c r="A322" s="1">
        <v>321</v>
      </c>
      <c r="B322" s="1" t="s">
        <v>2157</v>
      </c>
    </row>
    <row r="323" spans="1:2" x14ac:dyDescent="0.2">
      <c r="A323" s="1">
        <v>322</v>
      </c>
      <c r="B323" s="1" t="s">
        <v>1859</v>
      </c>
    </row>
    <row r="324" spans="1:2" x14ac:dyDescent="0.2">
      <c r="A324" s="1">
        <v>323</v>
      </c>
      <c r="B324" s="1" t="s">
        <v>2657</v>
      </c>
    </row>
    <row r="325" spans="1:2" x14ac:dyDescent="0.2">
      <c r="A325" s="1">
        <v>324</v>
      </c>
      <c r="B325" s="1" t="s">
        <v>1403</v>
      </c>
    </row>
    <row r="326" spans="1:2" x14ac:dyDescent="0.2">
      <c r="A326" s="1">
        <v>325</v>
      </c>
      <c r="B326" s="1" t="s">
        <v>2577</v>
      </c>
    </row>
    <row r="327" spans="1:2" x14ac:dyDescent="0.2">
      <c r="A327" s="1">
        <v>326</v>
      </c>
      <c r="B327" s="1" t="s">
        <v>3052</v>
      </c>
    </row>
    <row r="328" spans="1:2" x14ac:dyDescent="0.2">
      <c r="A328" s="1">
        <v>327</v>
      </c>
      <c r="B328" s="1" t="s">
        <v>1334</v>
      </c>
    </row>
    <row r="329" spans="1:2" x14ac:dyDescent="0.2">
      <c r="A329" s="1">
        <v>328</v>
      </c>
      <c r="B329" s="1" t="s">
        <v>586</v>
      </c>
    </row>
    <row r="330" spans="1:2" x14ac:dyDescent="0.2">
      <c r="A330" s="1">
        <v>329</v>
      </c>
      <c r="B330" s="1" t="s">
        <v>2822</v>
      </c>
    </row>
    <row r="331" spans="1:2" x14ac:dyDescent="0.2">
      <c r="A331" s="1">
        <v>330</v>
      </c>
      <c r="B331" s="1" t="s">
        <v>2237</v>
      </c>
    </row>
    <row r="332" spans="1:2" x14ac:dyDescent="0.2">
      <c r="A332" s="1">
        <v>331</v>
      </c>
      <c r="B332" s="1" t="s">
        <v>602</v>
      </c>
    </row>
    <row r="333" spans="1:2" x14ac:dyDescent="0.2">
      <c r="A333" s="1">
        <v>332</v>
      </c>
      <c r="B333" s="1" t="s">
        <v>2642</v>
      </c>
    </row>
    <row r="334" spans="1:2" x14ac:dyDescent="0.2">
      <c r="A334" s="1">
        <v>333</v>
      </c>
      <c r="B334" s="1" t="s">
        <v>2263</v>
      </c>
    </row>
    <row r="335" spans="1:2" x14ac:dyDescent="0.2">
      <c r="A335" s="1">
        <v>334</v>
      </c>
      <c r="B335" s="1" t="s">
        <v>445</v>
      </c>
    </row>
    <row r="336" spans="1:2" x14ac:dyDescent="0.2">
      <c r="A336" s="1">
        <v>335</v>
      </c>
      <c r="B336" s="1" t="s">
        <v>2217</v>
      </c>
    </row>
    <row r="337" spans="1:2" x14ac:dyDescent="0.2">
      <c r="A337" s="1">
        <v>336</v>
      </c>
      <c r="B337" s="1" t="s">
        <v>476</v>
      </c>
    </row>
    <row r="338" spans="1:2" x14ac:dyDescent="0.2">
      <c r="A338" s="1">
        <v>337</v>
      </c>
      <c r="B338" s="1" t="s">
        <v>2103</v>
      </c>
    </row>
    <row r="339" spans="1:2" x14ac:dyDescent="0.2">
      <c r="A339" s="1">
        <v>338</v>
      </c>
      <c r="B339" s="1" t="s">
        <v>1002</v>
      </c>
    </row>
    <row r="340" spans="1:2" x14ac:dyDescent="0.2">
      <c r="A340" s="1">
        <v>339</v>
      </c>
      <c r="B340" s="1" t="s">
        <v>784</v>
      </c>
    </row>
    <row r="341" spans="1:2" x14ac:dyDescent="0.2">
      <c r="A341" s="1">
        <v>340</v>
      </c>
      <c r="B341" s="1" t="s">
        <v>2581</v>
      </c>
    </row>
    <row r="342" spans="1:2" x14ac:dyDescent="0.2">
      <c r="A342" s="1">
        <v>341</v>
      </c>
      <c r="B342" s="1" t="s">
        <v>1125</v>
      </c>
    </row>
    <row r="343" spans="1:2" x14ac:dyDescent="0.2">
      <c r="A343" s="1">
        <v>342</v>
      </c>
      <c r="B343" s="1" t="s">
        <v>390</v>
      </c>
    </row>
    <row r="344" spans="1:2" x14ac:dyDescent="0.2">
      <c r="A344" s="1">
        <v>343</v>
      </c>
      <c r="B344" s="1" t="s">
        <v>2165</v>
      </c>
    </row>
    <row r="345" spans="1:2" x14ac:dyDescent="0.2">
      <c r="A345" s="1">
        <v>344</v>
      </c>
      <c r="B345" s="1" t="s">
        <v>404</v>
      </c>
    </row>
    <row r="346" spans="1:2" x14ac:dyDescent="0.2">
      <c r="A346" s="1">
        <v>345</v>
      </c>
      <c r="B346" s="1" t="s">
        <v>2422</v>
      </c>
    </row>
    <row r="347" spans="1:2" x14ac:dyDescent="0.2">
      <c r="A347" s="1">
        <v>346</v>
      </c>
      <c r="B347" s="1" t="s">
        <v>638</v>
      </c>
    </row>
    <row r="348" spans="1:2" x14ac:dyDescent="0.2">
      <c r="A348" s="1">
        <v>347</v>
      </c>
      <c r="B348" s="1" t="s">
        <v>1059</v>
      </c>
    </row>
    <row r="349" spans="1:2" x14ac:dyDescent="0.2">
      <c r="A349" s="1">
        <v>348</v>
      </c>
      <c r="B349" s="1" t="s">
        <v>286</v>
      </c>
    </row>
    <row r="350" spans="1:2" x14ac:dyDescent="0.2">
      <c r="A350" s="1">
        <v>349</v>
      </c>
      <c r="B350" s="1" t="s">
        <v>312</v>
      </c>
    </row>
    <row r="351" spans="1:2" x14ac:dyDescent="0.2">
      <c r="A351" s="1">
        <v>350</v>
      </c>
      <c r="B351" s="1" t="s">
        <v>2985</v>
      </c>
    </row>
    <row r="352" spans="1:2" x14ac:dyDescent="0.2">
      <c r="A352" s="1">
        <v>351</v>
      </c>
      <c r="B352" s="1" t="s">
        <v>2075</v>
      </c>
    </row>
    <row r="353" spans="1:2" x14ac:dyDescent="0.2">
      <c r="A353" s="1">
        <v>352</v>
      </c>
      <c r="B353" s="1" t="s">
        <v>1129</v>
      </c>
    </row>
    <row r="354" spans="1:2" x14ac:dyDescent="0.2">
      <c r="A354" s="1">
        <v>353</v>
      </c>
      <c r="B354" s="1" t="s">
        <v>2186</v>
      </c>
    </row>
    <row r="355" spans="1:2" x14ac:dyDescent="0.2">
      <c r="A355" s="1">
        <v>354</v>
      </c>
      <c r="B355" s="1" t="s">
        <v>2079</v>
      </c>
    </row>
    <row r="356" spans="1:2" x14ac:dyDescent="0.2">
      <c r="A356" s="1">
        <v>355</v>
      </c>
      <c r="B356" s="1" t="s">
        <v>630</v>
      </c>
    </row>
    <row r="357" spans="1:2" x14ac:dyDescent="0.2">
      <c r="A357" s="1">
        <v>356</v>
      </c>
      <c r="B357" s="1" t="s">
        <v>2782</v>
      </c>
    </row>
    <row r="358" spans="1:2" x14ac:dyDescent="0.2">
      <c r="A358" s="1">
        <v>357</v>
      </c>
      <c r="B358" s="1" t="s">
        <v>1743</v>
      </c>
    </row>
    <row r="359" spans="1:2" x14ac:dyDescent="0.2">
      <c r="A359" s="1">
        <v>358</v>
      </c>
      <c r="B359" s="1" t="s">
        <v>2028</v>
      </c>
    </row>
    <row r="360" spans="1:2" x14ac:dyDescent="0.2">
      <c r="A360" s="1">
        <v>359</v>
      </c>
      <c r="B360" s="1" t="s">
        <v>379</v>
      </c>
    </row>
    <row r="361" spans="1:2" x14ac:dyDescent="0.2">
      <c r="A361" s="1">
        <v>360</v>
      </c>
      <c r="B361" s="1" t="s">
        <v>2839</v>
      </c>
    </row>
    <row r="362" spans="1:2" x14ac:dyDescent="0.2">
      <c r="A362" s="1">
        <v>361</v>
      </c>
      <c r="B362" s="1" t="s">
        <v>664</v>
      </c>
    </row>
    <row r="363" spans="1:2" x14ac:dyDescent="0.2">
      <c r="A363" s="1">
        <v>362</v>
      </c>
      <c r="B363" s="1" t="s">
        <v>2377</v>
      </c>
    </row>
    <row r="364" spans="1:2" x14ac:dyDescent="0.2">
      <c r="A364" s="1">
        <v>363</v>
      </c>
      <c r="B364" s="1" t="s">
        <v>1709</v>
      </c>
    </row>
    <row r="365" spans="1:2" x14ac:dyDescent="0.2">
      <c r="A365" s="1">
        <v>364</v>
      </c>
      <c r="B365" s="1" t="s">
        <v>324</v>
      </c>
    </row>
    <row r="366" spans="1:2" x14ac:dyDescent="0.2">
      <c r="A366" s="1">
        <v>365</v>
      </c>
      <c r="B366" s="1" t="s">
        <v>1176</v>
      </c>
    </row>
    <row r="367" spans="1:2" x14ac:dyDescent="0.2">
      <c r="A367" s="1">
        <v>366</v>
      </c>
      <c r="B367" s="1" t="s">
        <v>575</v>
      </c>
    </row>
    <row r="368" spans="1:2" x14ac:dyDescent="0.2">
      <c r="A368" s="1">
        <v>367</v>
      </c>
      <c r="B368" s="1" t="s">
        <v>254</v>
      </c>
    </row>
    <row r="369" spans="1:2" x14ac:dyDescent="0.2">
      <c r="A369" s="1">
        <v>368</v>
      </c>
      <c r="B369" s="1" t="s">
        <v>1353</v>
      </c>
    </row>
    <row r="370" spans="1:2" x14ac:dyDescent="0.2">
      <c r="A370" s="1">
        <v>369</v>
      </c>
      <c r="B370" s="1" t="s">
        <v>918</v>
      </c>
    </row>
    <row r="371" spans="1:2" x14ac:dyDescent="0.2">
      <c r="A371" s="1">
        <v>370</v>
      </c>
      <c r="B371" s="1" t="s">
        <v>2566</v>
      </c>
    </row>
    <row r="372" spans="1:2" x14ac:dyDescent="0.2">
      <c r="A372" s="1">
        <v>371</v>
      </c>
      <c r="B372" s="1" t="s">
        <v>284</v>
      </c>
    </row>
    <row r="373" spans="1:2" x14ac:dyDescent="0.2">
      <c r="A373" s="1">
        <v>372</v>
      </c>
      <c r="B373" s="1" t="s">
        <v>617</v>
      </c>
    </row>
    <row r="374" spans="1:2" x14ac:dyDescent="0.2">
      <c r="A374" s="1">
        <v>373</v>
      </c>
      <c r="B374" s="1" t="s">
        <v>1965</v>
      </c>
    </row>
    <row r="375" spans="1:2" x14ac:dyDescent="0.2">
      <c r="A375" s="1">
        <v>374</v>
      </c>
      <c r="B375" s="1" t="s">
        <v>3018</v>
      </c>
    </row>
    <row r="376" spans="1:2" x14ac:dyDescent="0.2">
      <c r="A376" s="1">
        <v>375</v>
      </c>
      <c r="B376" s="1" t="s">
        <v>2342</v>
      </c>
    </row>
    <row r="377" spans="1:2" x14ac:dyDescent="0.2">
      <c r="A377" s="1">
        <v>376</v>
      </c>
      <c r="B377" s="1" t="s">
        <v>814</v>
      </c>
    </row>
    <row r="378" spans="1:2" x14ac:dyDescent="0.2">
      <c r="A378" s="1">
        <v>377</v>
      </c>
      <c r="B378" s="1" t="s">
        <v>1907</v>
      </c>
    </row>
    <row r="379" spans="1:2" x14ac:dyDescent="0.2">
      <c r="A379" s="1">
        <v>378</v>
      </c>
      <c r="B379" s="1" t="s">
        <v>1687</v>
      </c>
    </row>
    <row r="380" spans="1:2" x14ac:dyDescent="0.2">
      <c r="A380" s="1">
        <v>379</v>
      </c>
      <c r="B380" s="1" t="s">
        <v>1973</v>
      </c>
    </row>
    <row r="381" spans="1:2" x14ac:dyDescent="0.2">
      <c r="A381" s="1">
        <v>380</v>
      </c>
      <c r="B381" s="1" t="s">
        <v>483</v>
      </c>
    </row>
    <row r="382" spans="1:2" x14ac:dyDescent="0.2">
      <c r="A382" s="1">
        <v>381</v>
      </c>
      <c r="B382" s="1" t="s">
        <v>2366</v>
      </c>
    </row>
    <row r="383" spans="1:2" x14ac:dyDescent="0.2">
      <c r="A383" s="1">
        <v>382</v>
      </c>
      <c r="B383" s="1" t="s">
        <v>1683</v>
      </c>
    </row>
    <row r="384" spans="1:2" x14ac:dyDescent="0.2">
      <c r="A384" s="1">
        <v>383</v>
      </c>
      <c r="B384" s="1" t="s">
        <v>2616</v>
      </c>
    </row>
    <row r="385" spans="1:2" x14ac:dyDescent="0.2">
      <c r="A385" s="1">
        <v>384</v>
      </c>
      <c r="B385" s="1" t="s">
        <v>2161</v>
      </c>
    </row>
    <row r="386" spans="1:2" x14ac:dyDescent="0.2">
      <c r="A386" s="1">
        <v>385</v>
      </c>
      <c r="B386" s="1" t="s">
        <v>1215</v>
      </c>
    </row>
    <row r="387" spans="1:2" x14ac:dyDescent="0.2">
      <c r="A387" s="1">
        <v>386</v>
      </c>
      <c r="B387" s="1" t="s">
        <v>1580</v>
      </c>
    </row>
    <row r="388" spans="1:2" x14ac:dyDescent="0.2">
      <c r="A388" s="1">
        <v>387</v>
      </c>
      <c r="B388" s="1" t="s">
        <v>434</v>
      </c>
    </row>
    <row r="389" spans="1:2" x14ac:dyDescent="0.2">
      <c r="A389" s="1">
        <v>388</v>
      </c>
      <c r="B389" s="1" t="s">
        <v>2207</v>
      </c>
    </row>
    <row r="390" spans="1:2" x14ac:dyDescent="0.2">
      <c r="A390" s="1">
        <v>389</v>
      </c>
      <c r="B390" s="1" t="s">
        <v>306</v>
      </c>
    </row>
    <row r="391" spans="1:2" x14ac:dyDescent="0.2">
      <c r="A391" s="1">
        <v>390</v>
      </c>
      <c r="B391" s="1" t="s">
        <v>614</v>
      </c>
    </row>
    <row r="392" spans="1:2" x14ac:dyDescent="0.2">
      <c r="A392" s="1">
        <v>391</v>
      </c>
      <c r="B392" s="1" t="s">
        <v>878</v>
      </c>
    </row>
    <row r="393" spans="1:2" x14ac:dyDescent="0.2">
      <c r="A393" s="1">
        <v>392</v>
      </c>
      <c r="B393" s="1" t="s">
        <v>975</v>
      </c>
    </row>
    <row r="394" spans="1:2" x14ac:dyDescent="0.2">
      <c r="A394" s="1">
        <v>393</v>
      </c>
      <c r="B394" s="1" t="s">
        <v>2960</v>
      </c>
    </row>
    <row r="395" spans="1:2" x14ac:dyDescent="0.2">
      <c r="A395" s="1">
        <v>394</v>
      </c>
      <c r="B395" s="1" t="s">
        <v>2054</v>
      </c>
    </row>
    <row r="396" spans="1:2" x14ac:dyDescent="0.2">
      <c r="A396" s="1">
        <v>395</v>
      </c>
      <c r="B396" s="1" t="s">
        <v>764</v>
      </c>
    </row>
    <row r="397" spans="1:2" x14ac:dyDescent="0.2">
      <c r="A397" s="1">
        <v>396</v>
      </c>
      <c r="B397" s="1" t="s">
        <v>582</v>
      </c>
    </row>
    <row r="398" spans="1:2" x14ac:dyDescent="0.2">
      <c r="A398" s="1">
        <v>397</v>
      </c>
      <c r="B398" s="1" t="s">
        <v>1760</v>
      </c>
    </row>
    <row r="399" spans="1:2" x14ac:dyDescent="0.2">
      <c r="A399" s="1">
        <v>398</v>
      </c>
      <c r="B399" s="1" t="s">
        <v>1284</v>
      </c>
    </row>
    <row r="400" spans="1:2" x14ac:dyDescent="0.2">
      <c r="A400" s="1">
        <v>399</v>
      </c>
      <c r="B400" s="1" t="s">
        <v>1582</v>
      </c>
    </row>
    <row r="401" spans="1:2" x14ac:dyDescent="0.2">
      <c r="A401" s="1">
        <v>400</v>
      </c>
      <c r="B401" s="1" t="s">
        <v>3029</v>
      </c>
    </row>
    <row r="402" spans="1:2" x14ac:dyDescent="0.2">
      <c r="A402" s="1">
        <v>401</v>
      </c>
      <c r="B402" s="1" t="s">
        <v>1281</v>
      </c>
    </row>
    <row r="403" spans="1:2" x14ac:dyDescent="0.2">
      <c r="A403" s="1">
        <v>402</v>
      </c>
      <c r="B403" s="1" t="s">
        <v>1137</v>
      </c>
    </row>
    <row r="404" spans="1:2" x14ac:dyDescent="0.2">
      <c r="A404" s="1">
        <v>403</v>
      </c>
      <c r="B404" s="1" t="s">
        <v>1194</v>
      </c>
    </row>
    <row r="405" spans="1:2" x14ac:dyDescent="0.2">
      <c r="A405" s="1">
        <v>404</v>
      </c>
      <c r="B405" s="1" t="s">
        <v>926</v>
      </c>
    </row>
    <row r="406" spans="1:2" x14ac:dyDescent="0.2">
      <c r="A406" s="1">
        <v>405</v>
      </c>
      <c r="B406" s="1" t="s">
        <v>1705</v>
      </c>
    </row>
    <row r="407" spans="1:2" x14ac:dyDescent="0.2">
      <c r="A407" s="1">
        <v>406</v>
      </c>
      <c r="B407" s="1" t="s">
        <v>1418</v>
      </c>
    </row>
    <row r="408" spans="1:2" x14ac:dyDescent="0.2">
      <c r="A408" s="1">
        <v>407</v>
      </c>
      <c r="B408" s="1" t="s">
        <v>1389</v>
      </c>
    </row>
    <row r="409" spans="1:2" x14ac:dyDescent="0.2">
      <c r="A409" s="1">
        <v>408</v>
      </c>
      <c r="B409" s="1" t="s">
        <v>948</v>
      </c>
    </row>
    <row r="410" spans="1:2" x14ac:dyDescent="0.2">
      <c r="A410" s="1">
        <v>409</v>
      </c>
      <c r="B410" s="1" t="s">
        <v>1961</v>
      </c>
    </row>
    <row r="411" spans="1:2" x14ac:dyDescent="0.2">
      <c r="A411" s="1">
        <v>410</v>
      </c>
      <c r="B411" s="1" t="s">
        <v>327</v>
      </c>
    </row>
    <row r="412" spans="1:2" x14ac:dyDescent="0.2">
      <c r="A412" s="1">
        <v>411</v>
      </c>
      <c r="B412" s="1" t="s">
        <v>2323</v>
      </c>
    </row>
    <row r="413" spans="1:2" x14ac:dyDescent="0.2">
      <c r="A413" s="1">
        <v>412</v>
      </c>
      <c r="B413" s="1" t="s">
        <v>1364</v>
      </c>
    </row>
    <row r="414" spans="1:2" x14ac:dyDescent="0.2">
      <c r="A414" s="1">
        <v>413</v>
      </c>
      <c r="B414" s="1" t="s">
        <v>940</v>
      </c>
    </row>
    <row r="415" spans="1:2" x14ac:dyDescent="0.2">
      <c r="A415" s="1">
        <v>414</v>
      </c>
      <c r="B415" s="1" t="s">
        <v>359</v>
      </c>
    </row>
    <row r="416" spans="1:2" x14ac:dyDescent="0.2">
      <c r="A416" s="1">
        <v>415</v>
      </c>
      <c r="B416" s="1" t="s">
        <v>2092</v>
      </c>
    </row>
    <row r="417" spans="1:2" x14ac:dyDescent="0.2">
      <c r="A417" s="1">
        <v>416</v>
      </c>
      <c r="B417" s="1" t="s">
        <v>2915</v>
      </c>
    </row>
    <row r="418" spans="1:2" x14ac:dyDescent="0.2">
      <c r="A418" s="1">
        <v>417</v>
      </c>
      <c r="B418" s="1" t="s">
        <v>1527</v>
      </c>
    </row>
    <row r="419" spans="1:2" x14ac:dyDescent="0.2">
      <c r="A419" s="1">
        <v>418</v>
      </c>
      <c r="B419" s="1" t="s">
        <v>707</v>
      </c>
    </row>
    <row r="420" spans="1:2" x14ac:dyDescent="0.2">
      <c r="A420" s="1">
        <v>419</v>
      </c>
      <c r="B420" s="1" t="s">
        <v>2749</v>
      </c>
    </row>
    <row r="421" spans="1:2" x14ac:dyDescent="0.2">
      <c r="A421" s="1">
        <v>420</v>
      </c>
      <c r="B421" s="1" t="s">
        <v>2570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876A-A5CA-427E-8F71-4C36E6D56FEA}">
  <dimension ref="A1:E1"/>
  <sheetViews>
    <sheetView workbookViewId="0">
      <pane ySplit="1" topLeftCell="A2" activePane="bottomLeft" state="frozen"/>
      <selection pane="bottomLeft" activeCell="E8" sqref="E8"/>
    </sheetView>
  </sheetViews>
  <sheetFormatPr baseColWidth="10" defaultColWidth="9.1640625" defaultRowHeight="15" x14ac:dyDescent="0.2"/>
  <cols>
    <col min="1" max="1" width="12" style="1" bestFit="1" customWidth="1"/>
    <col min="2" max="2" width="14.1640625" style="1" bestFit="1" customWidth="1"/>
    <col min="3" max="3" width="8.83203125" style="1" bestFit="1" customWidth="1"/>
    <col min="4" max="4" width="20.83203125" style="1" bestFit="1" customWidth="1"/>
    <col min="5" max="5" width="17" style="1" customWidth="1"/>
    <col min="6" max="16384" width="9.1640625" style="1"/>
  </cols>
  <sheetData>
    <row r="1" spans="1:5" s="3" customFormat="1" x14ac:dyDescent="0.2">
      <c r="A1" s="2" t="s">
        <v>44</v>
      </c>
      <c r="B1" s="2" t="s">
        <v>45</v>
      </c>
      <c r="C1" s="2" t="s">
        <v>46</v>
      </c>
      <c r="D1" s="2" t="s">
        <v>47</v>
      </c>
      <c r="E1" s="2" t="s">
        <v>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DCE50-9684-4873-B455-551AFD3E0784}">
  <dimension ref="A1:T151"/>
  <sheetViews>
    <sheetView topLeftCell="B52" workbookViewId="0">
      <selection activeCell="H6" sqref="H6"/>
    </sheetView>
  </sheetViews>
  <sheetFormatPr baseColWidth="10" defaultColWidth="8.83203125" defaultRowHeight="15" x14ac:dyDescent="0.2"/>
  <cols>
    <col min="2" max="3" width="9" customWidth="1"/>
    <col min="10" max="11" width="9.1640625" style="1"/>
    <col min="19" max="19" width="9.1640625" style="72"/>
  </cols>
  <sheetData>
    <row r="1" spans="1:20" ht="16" thickBot="1" x14ac:dyDescent="0.25">
      <c r="A1" t="s">
        <v>17361</v>
      </c>
      <c r="B1" t="s">
        <v>17360</v>
      </c>
      <c r="C1" t="s">
        <v>17900</v>
      </c>
      <c r="D1">
        <v>2017</v>
      </c>
      <c r="E1">
        <v>2018</v>
      </c>
      <c r="F1">
        <v>2019</v>
      </c>
      <c r="J1" s="76" t="s">
        <v>18210</v>
      </c>
      <c r="K1" s="76"/>
      <c r="Q1" t="s">
        <v>18448</v>
      </c>
    </row>
    <row r="2" spans="1:20" ht="17" thickBot="1" x14ac:dyDescent="0.25">
      <c r="A2">
        <v>1</v>
      </c>
      <c r="B2">
        <v>680</v>
      </c>
      <c r="C2" s="35">
        <v>28</v>
      </c>
      <c r="D2" s="35">
        <v>735</v>
      </c>
      <c r="E2" s="35">
        <v>516</v>
      </c>
      <c r="F2" s="35">
        <v>181</v>
      </c>
      <c r="I2" t="s">
        <v>18211</v>
      </c>
      <c r="J2" s="61">
        <v>680</v>
      </c>
      <c r="K2" s="37">
        <v>1001</v>
      </c>
      <c r="L2" s="53"/>
      <c r="M2" s="53"/>
      <c r="N2" s="53"/>
      <c r="O2" s="53"/>
      <c r="Q2" s="42">
        <v>1001</v>
      </c>
      <c r="R2" t="s">
        <v>18211</v>
      </c>
      <c r="S2" s="73" t="s">
        <v>2025</v>
      </c>
      <c r="T2" t="s">
        <v>18211</v>
      </c>
    </row>
    <row r="3" spans="1:20" ht="17" thickBot="1" x14ac:dyDescent="0.25">
      <c r="A3">
        <v>2</v>
      </c>
      <c r="B3">
        <v>1097</v>
      </c>
      <c r="C3" s="36">
        <v>511</v>
      </c>
      <c r="D3" s="36">
        <v>1083</v>
      </c>
      <c r="E3" s="36">
        <v>145</v>
      </c>
      <c r="F3" s="36">
        <v>106</v>
      </c>
      <c r="I3" t="s">
        <v>18211</v>
      </c>
      <c r="J3" s="61">
        <v>1097</v>
      </c>
      <c r="K3" s="37">
        <v>506</v>
      </c>
      <c r="L3" s="53"/>
      <c r="M3" s="53"/>
      <c r="N3" s="53"/>
      <c r="O3" s="53"/>
      <c r="Q3" s="42">
        <v>506</v>
      </c>
      <c r="R3" t="s">
        <v>18211</v>
      </c>
      <c r="S3" s="73" t="s">
        <v>14637</v>
      </c>
      <c r="T3" t="s">
        <v>18211</v>
      </c>
    </row>
    <row r="4" spans="1:20" ht="17" thickBot="1" x14ac:dyDescent="0.25">
      <c r="A4">
        <v>3</v>
      </c>
      <c r="B4">
        <v>482</v>
      </c>
      <c r="C4" s="36">
        <v>1106</v>
      </c>
      <c r="D4" s="36">
        <v>976</v>
      </c>
      <c r="E4" s="36">
        <v>64</v>
      </c>
      <c r="F4" s="36">
        <v>877</v>
      </c>
      <c r="I4" s="53" t="s">
        <v>18211</v>
      </c>
      <c r="J4" s="61">
        <v>482</v>
      </c>
      <c r="K4" s="37">
        <v>665</v>
      </c>
      <c r="L4" s="53"/>
      <c r="M4" s="53"/>
      <c r="N4" s="53"/>
      <c r="O4" s="53"/>
      <c r="Q4" s="42">
        <v>698</v>
      </c>
      <c r="R4" t="s">
        <v>18211</v>
      </c>
      <c r="S4" s="73" t="s">
        <v>2910</v>
      </c>
      <c r="T4" t="s">
        <v>18211</v>
      </c>
    </row>
    <row r="5" spans="1:20" ht="17" thickBot="1" x14ac:dyDescent="0.25">
      <c r="A5">
        <v>4</v>
      </c>
      <c r="B5">
        <v>1001</v>
      </c>
      <c r="C5" s="36">
        <v>240</v>
      </c>
      <c r="D5" s="36">
        <v>166</v>
      </c>
      <c r="E5" s="36">
        <v>891</v>
      </c>
      <c r="F5" s="36">
        <v>904</v>
      </c>
      <c r="I5" s="53" t="s">
        <v>18211</v>
      </c>
      <c r="J5" s="37">
        <v>1006</v>
      </c>
      <c r="K5" s="37">
        <v>698</v>
      </c>
      <c r="L5" s="53"/>
      <c r="M5" s="53"/>
      <c r="N5" s="53"/>
      <c r="O5" s="53"/>
      <c r="Q5" s="42">
        <v>436</v>
      </c>
      <c r="R5" t="s">
        <v>18211</v>
      </c>
      <c r="S5" s="73" t="s">
        <v>14619</v>
      </c>
      <c r="T5" s="53" t="s">
        <v>18211</v>
      </c>
    </row>
    <row r="6" spans="1:20" ht="17" thickBot="1" x14ac:dyDescent="0.25">
      <c r="A6">
        <v>5</v>
      </c>
      <c r="B6">
        <v>1006</v>
      </c>
      <c r="C6" s="36">
        <v>574</v>
      </c>
      <c r="D6" s="36">
        <v>796</v>
      </c>
      <c r="E6" s="36">
        <v>713</v>
      </c>
      <c r="F6" s="36">
        <v>136</v>
      </c>
      <c r="I6" s="53" t="s">
        <v>18211</v>
      </c>
      <c r="J6" s="37">
        <v>935</v>
      </c>
      <c r="K6" s="37">
        <v>673</v>
      </c>
      <c r="L6" s="53"/>
      <c r="M6" s="53"/>
      <c r="N6" s="53"/>
      <c r="O6" s="53"/>
      <c r="Q6" s="42">
        <v>961</v>
      </c>
      <c r="R6" s="53" t="s">
        <v>18211</v>
      </c>
      <c r="S6" s="73" t="s">
        <v>2715</v>
      </c>
      <c r="T6" s="53" t="s">
        <v>18211</v>
      </c>
    </row>
    <row r="7" spans="1:20" ht="17" thickBot="1" x14ac:dyDescent="0.25">
      <c r="A7">
        <v>6</v>
      </c>
      <c r="B7">
        <v>935</v>
      </c>
      <c r="C7" s="36">
        <v>614</v>
      </c>
      <c r="D7" s="36">
        <v>154</v>
      </c>
      <c r="E7" s="36">
        <v>810</v>
      </c>
      <c r="F7" s="36">
        <v>336</v>
      </c>
      <c r="I7" s="53" t="s">
        <v>18211</v>
      </c>
      <c r="J7" s="37">
        <v>1075</v>
      </c>
      <c r="K7" s="37">
        <v>577</v>
      </c>
      <c r="Q7" s="42">
        <v>987</v>
      </c>
      <c r="R7" s="53" t="s">
        <v>18211</v>
      </c>
      <c r="S7" s="73" t="s">
        <v>3015</v>
      </c>
      <c r="T7" s="53" t="s">
        <v>18211</v>
      </c>
    </row>
    <row r="8" spans="1:20" ht="17" thickBot="1" x14ac:dyDescent="0.25">
      <c r="A8">
        <v>7</v>
      </c>
      <c r="B8">
        <v>1075</v>
      </c>
      <c r="C8" s="36">
        <v>162</v>
      </c>
      <c r="D8" s="36">
        <v>258</v>
      </c>
      <c r="E8" s="36">
        <v>1026</v>
      </c>
      <c r="F8" s="36">
        <v>168</v>
      </c>
      <c r="I8" s="53" t="s">
        <v>18211</v>
      </c>
      <c r="J8" s="37">
        <v>804</v>
      </c>
      <c r="K8" s="37">
        <v>436</v>
      </c>
      <c r="Q8" s="42">
        <v>382</v>
      </c>
      <c r="R8" s="53" t="s">
        <v>18211</v>
      </c>
      <c r="S8" s="73" t="s">
        <v>14604</v>
      </c>
      <c r="T8" s="53" t="s">
        <v>18211</v>
      </c>
    </row>
    <row r="9" spans="1:20" ht="17" thickBot="1" x14ac:dyDescent="0.25">
      <c r="A9">
        <v>8</v>
      </c>
      <c r="B9">
        <v>506</v>
      </c>
      <c r="C9" s="36">
        <v>711</v>
      </c>
      <c r="D9" s="36">
        <v>701</v>
      </c>
      <c r="E9" s="36">
        <v>774</v>
      </c>
      <c r="F9" s="36">
        <v>123</v>
      </c>
      <c r="I9" s="53" t="s">
        <v>18211</v>
      </c>
      <c r="J9" s="37">
        <v>393</v>
      </c>
      <c r="K9" s="37">
        <v>961</v>
      </c>
      <c r="Q9" s="42">
        <v>366</v>
      </c>
      <c r="R9" s="53" t="s">
        <v>18211</v>
      </c>
      <c r="S9" s="73" t="s">
        <v>2183</v>
      </c>
      <c r="T9" s="53" t="s">
        <v>18211</v>
      </c>
    </row>
    <row r="10" spans="1:20" ht="17" thickBot="1" x14ac:dyDescent="0.25">
      <c r="A10">
        <v>9</v>
      </c>
      <c r="B10">
        <v>804</v>
      </c>
      <c r="C10" s="36">
        <v>542</v>
      </c>
      <c r="D10" s="36">
        <v>886</v>
      </c>
      <c r="E10" s="36">
        <v>22</v>
      </c>
      <c r="F10" s="36">
        <v>86</v>
      </c>
      <c r="I10" s="53" t="s">
        <v>18211</v>
      </c>
      <c r="J10" s="37">
        <v>459</v>
      </c>
      <c r="K10" s="37">
        <v>987</v>
      </c>
      <c r="Q10" s="42">
        <v>353</v>
      </c>
      <c r="R10" s="53" t="s">
        <v>18211</v>
      </c>
      <c r="S10" s="73" t="s">
        <v>14600</v>
      </c>
      <c r="T10" s="53" t="s">
        <v>18211</v>
      </c>
    </row>
    <row r="11" spans="1:20" ht="17" thickBot="1" x14ac:dyDescent="0.25">
      <c r="A11">
        <v>10</v>
      </c>
      <c r="B11">
        <v>393</v>
      </c>
      <c r="C11" s="36">
        <v>233</v>
      </c>
      <c r="D11" s="36">
        <v>840</v>
      </c>
      <c r="E11" s="36">
        <v>180</v>
      </c>
      <c r="F11" s="36">
        <v>1095</v>
      </c>
      <c r="I11" s="53" t="s">
        <v>18211</v>
      </c>
      <c r="J11" s="37">
        <v>856</v>
      </c>
      <c r="K11" s="37">
        <v>382</v>
      </c>
      <c r="Q11" s="42">
        <v>514</v>
      </c>
      <c r="R11" s="53" t="s">
        <v>18211</v>
      </c>
      <c r="S11" s="73" t="s">
        <v>2123</v>
      </c>
      <c r="T11" s="53" t="s">
        <v>18211</v>
      </c>
    </row>
    <row r="12" spans="1:20" ht="17" thickBot="1" x14ac:dyDescent="0.25">
      <c r="A12">
        <v>11</v>
      </c>
      <c r="B12">
        <v>459</v>
      </c>
      <c r="C12" s="36">
        <v>830</v>
      </c>
      <c r="D12" s="36">
        <v>805</v>
      </c>
      <c r="E12" s="36">
        <v>555</v>
      </c>
      <c r="F12" s="36">
        <v>185</v>
      </c>
      <c r="I12" s="53" t="s">
        <v>18211</v>
      </c>
      <c r="J12" s="37">
        <v>980</v>
      </c>
      <c r="K12" s="37">
        <v>1028</v>
      </c>
      <c r="Q12" s="42">
        <v>437</v>
      </c>
      <c r="R12" s="53" t="s">
        <v>18211</v>
      </c>
      <c r="S12" s="73" t="s">
        <v>1060</v>
      </c>
      <c r="T12" s="53" t="s">
        <v>18211</v>
      </c>
    </row>
    <row r="13" spans="1:20" ht="17" thickBot="1" x14ac:dyDescent="0.25">
      <c r="A13">
        <v>12</v>
      </c>
      <c r="B13">
        <v>665</v>
      </c>
      <c r="C13" s="36">
        <v>531</v>
      </c>
      <c r="D13" s="36">
        <v>1025</v>
      </c>
      <c r="E13" s="36">
        <v>4</v>
      </c>
      <c r="F13" s="36">
        <v>590</v>
      </c>
      <c r="I13" s="53" t="s">
        <v>18211</v>
      </c>
      <c r="J13" s="37">
        <v>850</v>
      </c>
      <c r="K13" s="37">
        <v>366</v>
      </c>
      <c r="Q13" s="42">
        <v>385</v>
      </c>
      <c r="R13" s="53" t="s">
        <v>18211</v>
      </c>
      <c r="S13" s="73" t="s">
        <v>1074</v>
      </c>
      <c r="T13" s="53" t="s">
        <v>18211</v>
      </c>
    </row>
    <row r="14" spans="1:20" ht="17" thickBot="1" x14ac:dyDescent="0.25">
      <c r="A14">
        <v>13</v>
      </c>
      <c r="B14">
        <v>856</v>
      </c>
      <c r="C14" s="36">
        <v>1104</v>
      </c>
      <c r="D14" s="36">
        <v>1063</v>
      </c>
      <c r="E14" s="36">
        <v>35</v>
      </c>
      <c r="F14" s="36">
        <v>975</v>
      </c>
      <c r="I14" s="53" t="s">
        <v>18211</v>
      </c>
      <c r="J14" s="37">
        <v>679</v>
      </c>
      <c r="K14" s="37">
        <v>451</v>
      </c>
      <c r="Q14" s="42">
        <v>398</v>
      </c>
      <c r="R14" s="53" t="s">
        <v>18211</v>
      </c>
      <c r="S14" s="73" t="s">
        <v>2986</v>
      </c>
      <c r="T14" s="53" t="s">
        <v>18211</v>
      </c>
    </row>
    <row r="15" spans="1:20" ht="17" thickBot="1" x14ac:dyDescent="0.25">
      <c r="A15">
        <v>14</v>
      </c>
      <c r="B15">
        <v>980</v>
      </c>
      <c r="C15" s="36">
        <v>941</v>
      </c>
      <c r="D15" s="36">
        <v>1114</v>
      </c>
      <c r="E15" s="36">
        <v>13</v>
      </c>
      <c r="F15" s="36">
        <v>48</v>
      </c>
      <c r="I15" s="53" t="s">
        <v>18211</v>
      </c>
      <c r="J15" s="37">
        <v>1051</v>
      </c>
      <c r="K15" s="37">
        <v>448</v>
      </c>
      <c r="Q15" s="60">
        <v>783</v>
      </c>
      <c r="R15" s="53" t="s">
        <v>18211</v>
      </c>
      <c r="S15" s="74" t="s">
        <v>2042</v>
      </c>
      <c r="T15" s="53" t="s">
        <v>18211</v>
      </c>
    </row>
    <row r="16" spans="1:20" ht="17" thickBot="1" x14ac:dyDescent="0.25">
      <c r="A16">
        <v>15</v>
      </c>
      <c r="B16">
        <v>850</v>
      </c>
      <c r="C16" s="36">
        <v>675</v>
      </c>
      <c r="D16" s="36">
        <v>537</v>
      </c>
      <c r="E16" s="36">
        <v>128</v>
      </c>
      <c r="F16" s="36">
        <v>764</v>
      </c>
      <c r="I16" s="53" t="s">
        <v>18211</v>
      </c>
      <c r="J16" s="37">
        <v>987</v>
      </c>
      <c r="K16" s="37">
        <v>353</v>
      </c>
      <c r="Q16" s="42">
        <v>862</v>
      </c>
      <c r="R16" s="53" t="s">
        <v>18211</v>
      </c>
      <c r="S16" s="73" t="s">
        <v>949</v>
      </c>
      <c r="T16" s="53" t="s">
        <v>18211</v>
      </c>
    </row>
    <row r="17" spans="1:20" ht="17" thickBot="1" x14ac:dyDescent="0.25">
      <c r="A17">
        <v>16</v>
      </c>
      <c r="B17">
        <v>698</v>
      </c>
      <c r="C17" s="36">
        <v>867</v>
      </c>
      <c r="D17" s="36">
        <v>83</v>
      </c>
      <c r="E17" s="36">
        <v>1093</v>
      </c>
      <c r="F17" s="36">
        <v>1084</v>
      </c>
      <c r="I17" s="53" t="s">
        <v>18211</v>
      </c>
      <c r="J17" s="37">
        <v>307</v>
      </c>
      <c r="K17" s="37">
        <v>514</v>
      </c>
      <c r="Q17" s="42">
        <v>420</v>
      </c>
      <c r="R17" s="53" t="s">
        <v>18211</v>
      </c>
      <c r="S17" s="73" t="s">
        <v>1113</v>
      </c>
      <c r="T17" s="53" t="s">
        <v>18211</v>
      </c>
    </row>
    <row r="18" spans="1:20" ht="17" thickBot="1" x14ac:dyDescent="0.25">
      <c r="A18">
        <v>17</v>
      </c>
      <c r="B18">
        <v>679</v>
      </c>
      <c r="C18" s="36">
        <v>259</v>
      </c>
      <c r="D18" s="36">
        <v>753</v>
      </c>
      <c r="E18" s="36">
        <v>3</v>
      </c>
      <c r="F18" s="36">
        <v>834</v>
      </c>
      <c r="I18" s="53" t="s">
        <v>18211</v>
      </c>
      <c r="J18" s="37">
        <v>692</v>
      </c>
      <c r="K18" s="37">
        <v>437</v>
      </c>
      <c r="Q18" s="42">
        <v>449</v>
      </c>
      <c r="R18" s="53" t="s">
        <v>18211</v>
      </c>
      <c r="S18" s="73" t="s">
        <v>1343</v>
      </c>
      <c r="T18" s="53" t="s">
        <v>18211</v>
      </c>
    </row>
    <row r="19" spans="1:20" ht="17" thickBot="1" x14ac:dyDescent="0.25">
      <c r="A19">
        <v>18</v>
      </c>
      <c r="B19">
        <v>673</v>
      </c>
      <c r="C19" s="36">
        <v>68</v>
      </c>
      <c r="D19" s="36">
        <v>978</v>
      </c>
      <c r="E19" s="36">
        <v>998</v>
      </c>
      <c r="F19" s="36">
        <v>613</v>
      </c>
      <c r="I19" s="53" t="s">
        <v>18211</v>
      </c>
      <c r="J19" s="37">
        <v>1079</v>
      </c>
      <c r="K19" s="62">
        <v>359</v>
      </c>
      <c r="Q19" s="42">
        <v>628</v>
      </c>
      <c r="R19" s="53" t="s">
        <v>18211</v>
      </c>
      <c r="S19" s="73" t="s">
        <v>509</v>
      </c>
      <c r="T19" s="53" t="s">
        <v>18211</v>
      </c>
    </row>
    <row r="20" spans="1:20" ht="17" thickBot="1" x14ac:dyDescent="0.25">
      <c r="A20">
        <v>19</v>
      </c>
      <c r="B20">
        <v>577</v>
      </c>
      <c r="C20" s="36">
        <v>575</v>
      </c>
      <c r="D20" s="36">
        <v>1064</v>
      </c>
      <c r="E20" s="36">
        <v>1077</v>
      </c>
      <c r="F20" s="36">
        <v>1053</v>
      </c>
      <c r="I20" s="53" t="s">
        <v>18211</v>
      </c>
      <c r="J20" s="37">
        <v>478</v>
      </c>
      <c r="K20" s="37">
        <v>385</v>
      </c>
      <c r="Q20" s="42">
        <v>970</v>
      </c>
      <c r="R20" s="53" t="s">
        <v>18211</v>
      </c>
      <c r="S20" s="73" t="s">
        <v>14763</v>
      </c>
      <c r="T20" s="53" t="s">
        <v>18211</v>
      </c>
    </row>
    <row r="21" spans="1:20" ht="17" thickBot="1" x14ac:dyDescent="0.25">
      <c r="A21">
        <v>20</v>
      </c>
      <c r="B21">
        <v>436</v>
      </c>
      <c r="C21" s="36">
        <v>296</v>
      </c>
      <c r="D21" s="36">
        <v>223</v>
      </c>
      <c r="E21" s="36">
        <v>54</v>
      </c>
      <c r="F21" s="36">
        <v>634</v>
      </c>
      <c r="I21" s="53" t="s">
        <v>18211</v>
      </c>
      <c r="J21" s="37">
        <v>509</v>
      </c>
      <c r="K21" s="37">
        <v>398</v>
      </c>
      <c r="Q21" s="42">
        <v>648</v>
      </c>
      <c r="R21" s="53" t="s">
        <v>18211</v>
      </c>
      <c r="S21" s="73" t="s">
        <v>811</v>
      </c>
      <c r="T21" s="53" t="s">
        <v>18211</v>
      </c>
    </row>
    <row r="22" spans="1:20" ht="17" thickBot="1" x14ac:dyDescent="0.25">
      <c r="A22">
        <v>21</v>
      </c>
      <c r="B22">
        <v>1051</v>
      </c>
      <c r="C22" s="36">
        <v>751</v>
      </c>
      <c r="D22" s="36">
        <v>257</v>
      </c>
      <c r="E22" s="36">
        <v>525</v>
      </c>
      <c r="F22" s="36">
        <v>1023</v>
      </c>
      <c r="I22" s="53" t="s">
        <v>18211</v>
      </c>
      <c r="J22" s="37">
        <v>469</v>
      </c>
      <c r="K22" s="7">
        <v>783</v>
      </c>
      <c r="Q22" s="42">
        <v>972</v>
      </c>
      <c r="R22" s="53" t="s">
        <v>18211</v>
      </c>
      <c r="S22" s="73" t="s">
        <v>14764</v>
      </c>
      <c r="T22" s="53" t="s">
        <v>18211</v>
      </c>
    </row>
    <row r="23" spans="1:20" ht="17" thickBot="1" x14ac:dyDescent="0.25">
      <c r="A23">
        <v>22</v>
      </c>
      <c r="B23">
        <v>961</v>
      </c>
      <c r="C23" s="36">
        <v>281</v>
      </c>
      <c r="D23" s="36">
        <v>672</v>
      </c>
      <c r="E23" s="36">
        <v>855</v>
      </c>
      <c r="F23" s="36">
        <v>337</v>
      </c>
      <c r="I23" s="53" t="s">
        <v>18211</v>
      </c>
      <c r="J23" s="37">
        <v>747</v>
      </c>
      <c r="K23" s="37">
        <v>862</v>
      </c>
      <c r="Q23" s="42">
        <v>966</v>
      </c>
      <c r="R23" s="53" t="s">
        <v>18211</v>
      </c>
      <c r="S23" s="73" t="s">
        <v>2730</v>
      </c>
      <c r="T23" s="53" t="s">
        <v>18211</v>
      </c>
    </row>
    <row r="24" spans="1:20" ht="17" thickBot="1" x14ac:dyDescent="0.25">
      <c r="A24">
        <v>23</v>
      </c>
      <c r="B24">
        <v>987</v>
      </c>
      <c r="C24" s="36">
        <v>909</v>
      </c>
      <c r="D24" s="36">
        <v>1007</v>
      </c>
      <c r="E24" s="36">
        <v>619</v>
      </c>
      <c r="F24" s="36">
        <v>194</v>
      </c>
      <c r="I24" s="53" t="s">
        <v>18211</v>
      </c>
      <c r="J24" s="37">
        <v>378</v>
      </c>
      <c r="K24" s="37">
        <v>420</v>
      </c>
      <c r="Q24" s="42">
        <v>407</v>
      </c>
      <c r="R24" s="53" t="s">
        <v>18211</v>
      </c>
      <c r="S24" s="73" t="s">
        <v>2966</v>
      </c>
      <c r="T24" s="53" t="s">
        <v>18211</v>
      </c>
    </row>
    <row r="25" spans="1:20" ht="17" thickBot="1" x14ac:dyDescent="0.25">
      <c r="A25">
        <v>24</v>
      </c>
      <c r="B25">
        <v>461</v>
      </c>
      <c r="C25" s="36">
        <v>346</v>
      </c>
      <c r="D25" s="36">
        <v>658</v>
      </c>
      <c r="E25" s="36">
        <v>952</v>
      </c>
      <c r="F25" s="36">
        <v>546</v>
      </c>
      <c r="I25" s="53" t="s">
        <v>18211</v>
      </c>
      <c r="J25" s="37">
        <v>870</v>
      </c>
      <c r="K25" s="37">
        <v>449</v>
      </c>
      <c r="Q25" s="42">
        <v>938</v>
      </c>
      <c r="R25" s="53" t="s">
        <v>18211</v>
      </c>
      <c r="S25" s="73" t="s">
        <v>14751</v>
      </c>
      <c r="T25" s="53" t="s">
        <v>18211</v>
      </c>
    </row>
    <row r="26" spans="1:20" ht="17" thickBot="1" x14ac:dyDescent="0.25">
      <c r="A26">
        <v>25</v>
      </c>
      <c r="B26">
        <v>307</v>
      </c>
      <c r="C26" s="36">
        <v>131</v>
      </c>
      <c r="D26" s="36">
        <v>160</v>
      </c>
      <c r="E26" s="36">
        <v>879</v>
      </c>
      <c r="F26" s="36">
        <v>95</v>
      </c>
      <c r="I26" s="53" t="s">
        <v>18211</v>
      </c>
      <c r="J26" s="37">
        <v>650</v>
      </c>
      <c r="K26" s="37">
        <v>628</v>
      </c>
      <c r="Q26" s="42">
        <v>27</v>
      </c>
      <c r="R26" s="53" t="s">
        <v>18211</v>
      </c>
      <c r="S26" s="73" t="s">
        <v>796</v>
      </c>
      <c r="T26" s="53" t="s">
        <v>18211</v>
      </c>
    </row>
    <row r="27" spans="1:20" ht="17" thickBot="1" x14ac:dyDescent="0.25">
      <c r="A27">
        <v>26</v>
      </c>
      <c r="B27">
        <v>692</v>
      </c>
      <c r="C27" s="36">
        <v>274</v>
      </c>
      <c r="D27" s="36">
        <v>327</v>
      </c>
      <c r="E27" s="36">
        <v>59</v>
      </c>
      <c r="F27" s="36">
        <v>570</v>
      </c>
      <c r="I27" s="53" t="s">
        <v>18211</v>
      </c>
      <c r="J27" s="37">
        <v>1030</v>
      </c>
      <c r="K27" s="37">
        <v>970</v>
      </c>
      <c r="Q27" s="42">
        <v>274</v>
      </c>
      <c r="R27" s="53" t="s">
        <v>18211</v>
      </c>
      <c r="S27" s="73" t="s">
        <v>731</v>
      </c>
      <c r="T27" s="53" t="s">
        <v>18211</v>
      </c>
    </row>
    <row r="28" spans="1:20" ht="17" thickBot="1" x14ac:dyDescent="0.25">
      <c r="A28">
        <v>27</v>
      </c>
      <c r="B28">
        <v>382</v>
      </c>
      <c r="C28" s="36">
        <v>249</v>
      </c>
      <c r="D28" s="36">
        <v>115</v>
      </c>
      <c r="E28" s="36">
        <v>46</v>
      </c>
      <c r="F28" s="36">
        <v>120</v>
      </c>
      <c r="I28" s="53" t="s">
        <v>18211</v>
      </c>
      <c r="J28" s="37">
        <v>383</v>
      </c>
      <c r="K28" s="37">
        <v>648</v>
      </c>
      <c r="Q28" s="42">
        <v>615</v>
      </c>
      <c r="R28" s="53" t="s">
        <v>18211</v>
      </c>
      <c r="S28" s="73" t="s">
        <v>14664</v>
      </c>
      <c r="T28" s="53" t="s">
        <v>18211</v>
      </c>
    </row>
    <row r="29" spans="1:20" ht="17" thickBot="1" x14ac:dyDescent="0.25">
      <c r="A29">
        <v>28</v>
      </c>
      <c r="B29">
        <v>1079</v>
      </c>
      <c r="C29" s="36">
        <v>718</v>
      </c>
      <c r="D29" s="36">
        <v>165</v>
      </c>
      <c r="E29" s="36">
        <v>179</v>
      </c>
      <c r="F29" s="36">
        <v>733</v>
      </c>
      <c r="I29" s="53" t="s">
        <v>18211</v>
      </c>
      <c r="J29" s="37">
        <v>370</v>
      </c>
      <c r="K29" s="37">
        <v>972</v>
      </c>
      <c r="Q29" s="42">
        <v>668</v>
      </c>
      <c r="R29" s="53" t="s">
        <v>18211</v>
      </c>
      <c r="S29" s="73" t="s">
        <v>2878</v>
      </c>
      <c r="T29" s="53" t="s">
        <v>18211</v>
      </c>
    </row>
    <row r="30" spans="1:20" ht="17" thickBot="1" x14ac:dyDescent="0.25">
      <c r="A30">
        <v>29</v>
      </c>
      <c r="B30">
        <v>478</v>
      </c>
      <c r="C30" s="36">
        <v>543</v>
      </c>
      <c r="D30" s="36">
        <v>216</v>
      </c>
      <c r="E30" s="36">
        <v>527</v>
      </c>
      <c r="F30" s="36">
        <v>260</v>
      </c>
      <c r="I30" s="53" t="s">
        <v>18211</v>
      </c>
      <c r="J30" s="37">
        <v>1027</v>
      </c>
      <c r="K30" s="37">
        <v>966</v>
      </c>
      <c r="Q30" s="42">
        <v>190</v>
      </c>
      <c r="R30" s="53" t="s">
        <v>18211</v>
      </c>
      <c r="S30" s="73" t="s">
        <v>491</v>
      </c>
      <c r="T30" s="53" t="s">
        <v>18211</v>
      </c>
    </row>
    <row r="31" spans="1:20" ht="17" thickBot="1" x14ac:dyDescent="0.25">
      <c r="A31">
        <v>30</v>
      </c>
      <c r="B31">
        <v>1028</v>
      </c>
      <c r="C31" s="36">
        <v>963</v>
      </c>
      <c r="D31" s="36">
        <v>885</v>
      </c>
      <c r="E31" s="36">
        <v>1046</v>
      </c>
      <c r="F31" s="36">
        <v>1060</v>
      </c>
      <c r="I31" s="53" t="s">
        <v>18211</v>
      </c>
      <c r="J31" s="37">
        <v>816</v>
      </c>
      <c r="K31" s="37">
        <v>407</v>
      </c>
      <c r="Q31" s="42">
        <v>296</v>
      </c>
      <c r="R31" s="53" t="s">
        <v>18211</v>
      </c>
      <c r="S31" s="73" t="s">
        <v>872</v>
      </c>
      <c r="T31" s="53" t="s">
        <v>18211</v>
      </c>
    </row>
    <row r="32" spans="1:20" ht="17" thickBot="1" x14ac:dyDescent="0.25">
      <c r="A32">
        <v>31</v>
      </c>
      <c r="B32">
        <v>509</v>
      </c>
      <c r="C32" s="36">
        <v>214</v>
      </c>
      <c r="D32" s="36">
        <v>116</v>
      </c>
      <c r="E32" s="36">
        <v>505</v>
      </c>
      <c r="F32" s="36">
        <v>218</v>
      </c>
      <c r="I32" s="53" t="s">
        <v>18211</v>
      </c>
      <c r="J32" s="37">
        <v>386</v>
      </c>
      <c r="K32" s="37">
        <v>938</v>
      </c>
      <c r="Q32" s="42">
        <v>574</v>
      </c>
      <c r="R32" s="53" t="s">
        <v>18211</v>
      </c>
      <c r="S32" s="73" t="s">
        <v>2884</v>
      </c>
      <c r="T32" s="53" t="s">
        <v>18211</v>
      </c>
    </row>
    <row r="33" spans="1:20" ht="17" thickBot="1" x14ac:dyDescent="0.25">
      <c r="A33">
        <v>32</v>
      </c>
      <c r="B33">
        <v>469</v>
      </c>
      <c r="C33" s="36">
        <v>547</v>
      </c>
      <c r="D33" s="36">
        <v>705</v>
      </c>
      <c r="E33" s="36">
        <v>616</v>
      </c>
      <c r="F33" s="36">
        <v>740</v>
      </c>
      <c r="I33" s="53" t="s">
        <v>18211</v>
      </c>
      <c r="J33" s="37">
        <v>318</v>
      </c>
      <c r="K33" s="37">
        <v>27</v>
      </c>
      <c r="Q33" s="42">
        <v>614</v>
      </c>
      <c r="R33" s="53" t="s">
        <v>18211</v>
      </c>
      <c r="S33" s="73" t="s">
        <v>1802</v>
      </c>
      <c r="T33" s="53" t="s">
        <v>18211</v>
      </c>
    </row>
    <row r="34" spans="1:20" ht="17" thickBot="1" x14ac:dyDescent="0.25">
      <c r="A34">
        <v>33</v>
      </c>
      <c r="B34">
        <v>747</v>
      </c>
      <c r="C34" s="36">
        <v>69</v>
      </c>
      <c r="D34" s="36">
        <v>12</v>
      </c>
      <c r="E34" s="36">
        <v>84</v>
      </c>
      <c r="F34" s="36">
        <v>124</v>
      </c>
      <c r="I34" s="53" t="s">
        <v>18211</v>
      </c>
      <c r="J34" s="37">
        <v>1004</v>
      </c>
      <c r="K34" s="37">
        <v>274</v>
      </c>
      <c r="Q34" s="42">
        <v>531</v>
      </c>
      <c r="R34" s="53" t="s">
        <v>18211</v>
      </c>
      <c r="S34" s="73" t="s">
        <v>1913</v>
      </c>
      <c r="T34" s="53" t="s">
        <v>18211</v>
      </c>
    </row>
    <row r="35" spans="1:20" ht="17" thickBot="1" x14ac:dyDescent="0.25">
      <c r="A35">
        <v>34</v>
      </c>
      <c r="B35">
        <v>378</v>
      </c>
      <c r="C35" s="36">
        <v>752</v>
      </c>
      <c r="D35" s="36">
        <v>1022</v>
      </c>
      <c r="E35" s="36">
        <v>922</v>
      </c>
      <c r="F35" s="36">
        <v>224</v>
      </c>
      <c r="I35" s="53" t="s">
        <v>18211</v>
      </c>
      <c r="J35" s="37">
        <v>899</v>
      </c>
      <c r="K35" s="37">
        <v>615</v>
      </c>
      <c r="Q35" s="42">
        <v>68</v>
      </c>
      <c r="R35" s="53" t="s">
        <v>18211</v>
      </c>
      <c r="S35" s="73" t="s">
        <v>341</v>
      </c>
      <c r="T35" s="53" t="s">
        <v>18211</v>
      </c>
    </row>
    <row r="36" spans="1:20" ht="17" thickBot="1" x14ac:dyDescent="0.25">
      <c r="A36">
        <v>35</v>
      </c>
      <c r="B36">
        <v>366</v>
      </c>
      <c r="C36" s="36">
        <v>227</v>
      </c>
      <c r="D36" s="36">
        <v>719</v>
      </c>
      <c r="E36" s="36">
        <v>901</v>
      </c>
      <c r="F36" s="36">
        <v>254</v>
      </c>
      <c r="I36" s="53" t="s">
        <v>18211</v>
      </c>
      <c r="J36" s="37">
        <v>340</v>
      </c>
      <c r="K36" s="37">
        <v>668</v>
      </c>
      <c r="Q36" s="42">
        <v>296</v>
      </c>
      <c r="R36" s="53" t="s">
        <v>18211</v>
      </c>
      <c r="S36" s="73" t="s">
        <v>872</v>
      </c>
      <c r="T36" s="53" t="s">
        <v>18211</v>
      </c>
    </row>
    <row r="37" spans="1:20" ht="17" thickBot="1" x14ac:dyDescent="0.25">
      <c r="A37">
        <v>36</v>
      </c>
      <c r="B37">
        <v>870</v>
      </c>
      <c r="C37" s="36">
        <v>67</v>
      </c>
      <c r="D37" s="36">
        <v>235</v>
      </c>
      <c r="E37" s="36">
        <v>973</v>
      </c>
      <c r="F37" s="36">
        <v>824</v>
      </c>
      <c r="I37" s="53" t="s">
        <v>18211</v>
      </c>
      <c r="J37" s="37">
        <v>704</v>
      </c>
      <c r="K37" s="37">
        <v>190</v>
      </c>
      <c r="Q37" s="42">
        <v>131</v>
      </c>
      <c r="R37" s="53" t="s">
        <v>18211</v>
      </c>
      <c r="S37" s="73" t="s">
        <v>14536</v>
      </c>
      <c r="T37" s="53" t="s">
        <v>18211</v>
      </c>
    </row>
    <row r="38" spans="1:20" ht="17" thickBot="1" x14ac:dyDescent="0.25">
      <c r="A38">
        <v>37</v>
      </c>
      <c r="B38">
        <v>650</v>
      </c>
      <c r="C38" s="36">
        <v>627</v>
      </c>
      <c r="D38" s="36">
        <v>1054</v>
      </c>
      <c r="E38" s="36">
        <v>1058</v>
      </c>
      <c r="F38" s="36">
        <v>130</v>
      </c>
      <c r="I38" s="53" t="s">
        <v>18211</v>
      </c>
      <c r="J38" s="37">
        <v>853</v>
      </c>
      <c r="K38" s="37">
        <v>296</v>
      </c>
      <c r="Q38" s="42">
        <v>274</v>
      </c>
      <c r="R38" s="53" t="s">
        <v>18211</v>
      </c>
      <c r="S38" s="73" t="s">
        <v>731</v>
      </c>
      <c r="T38" s="53" t="s">
        <v>18211</v>
      </c>
    </row>
    <row r="39" spans="1:20" ht="17" thickBot="1" x14ac:dyDescent="0.25">
      <c r="A39">
        <v>38</v>
      </c>
      <c r="B39">
        <v>1030</v>
      </c>
      <c r="C39" s="36">
        <v>1107</v>
      </c>
      <c r="D39" s="36">
        <v>513</v>
      </c>
      <c r="E39" s="36">
        <v>766</v>
      </c>
      <c r="F39" s="36">
        <v>1081</v>
      </c>
      <c r="I39" s="53" t="s">
        <v>18211</v>
      </c>
      <c r="J39" s="37">
        <v>363</v>
      </c>
      <c r="K39" s="37">
        <v>574</v>
      </c>
      <c r="Q39" s="42">
        <v>249</v>
      </c>
      <c r="R39" s="53" t="s">
        <v>18211</v>
      </c>
      <c r="S39" s="73" t="s">
        <v>694</v>
      </c>
      <c r="T39" s="53" t="s">
        <v>18211</v>
      </c>
    </row>
    <row r="40" spans="1:20" ht="17" thickBot="1" x14ac:dyDescent="0.25">
      <c r="A40">
        <v>39</v>
      </c>
      <c r="B40">
        <v>451</v>
      </c>
      <c r="C40" s="36">
        <v>785</v>
      </c>
      <c r="D40" s="36">
        <v>1074</v>
      </c>
      <c r="E40" s="36">
        <v>794</v>
      </c>
      <c r="F40" s="36">
        <v>931</v>
      </c>
      <c r="I40" s="53" t="s">
        <v>18211</v>
      </c>
      <c r="J40" s="37">
        <v>400</v>
      </c>
      <c r="K40" s="37">
        <v>614</v>
      </c>
      <c r="Q40" s="42">
        <v>69</v>
      </c>
      <c r="R40" s="53" t="s">
        <v>18211</v>
      </c>
      <c r="S40" s="73" t="s">
        <v>1775</v>
      </c>
      <c r="T40" s="53" t="s">
        <v>18211</v>
      </c>
    </row>
    <row r="41" spans="1:20" ht="17" thickBot="1" x14ac:dyDescent="0.25">
      <c r="A41">
        <v>40</v>
      </c>
      <c r="B41">
        <v>448</v>
      </c>
      <c r="C41" s="36">
        <v>1073</v>
      </c>
      <c r="D41" s="36">
        <v>660</v>
      </c>
      <c r="E41" s="36">
        <v>1043</v>
      </c>
      <c r="F41" s="36">
        <v>587</v>
      </c>
      <c r="I41" s="53" t="s">
        <v>18211</v>
      </c>
      <c r="J41" s="37">
        <v>837</v>
      </c>
      <c r="K41" s="37">
        <v>531</v>
      </c>
      <c r="Q41" s="42">
        <v>627</v>
      </c>
      <c r="R41" s="53" t="s">
        <v>18211</v>
      </c>
      <c r="S41" s="73" t="s">
        <v>1424</v>
      </c>
      <c r="T41" s="53" t="s">
        <v>18211</v>
      </c>
    </row>
    <row r="42" spans="1:20" ht="17" thickBot="1" x14ac:dyDescent="0.25">
      <c r="A42">
        <v>41</v>
      </c>
      <c r="B42">
        <v>383</v>
      </c>
      <c r="C42" s="36">
        <v>687</v>
      </c>
      <c r="D42" s="36">
        <v>515</v>
      </c>
      <c r="E42" s="36">
        <v>70</v>
      </c>
      <c r="F42" s="36">
        <v>1070</v>
      </c>
      <c r="I42" s="53" t="s">
        <v>18211</v>
      </c>
      <c r="J42" s="37">
        <v>572</v>
      </c>
      <c r="K42" s="37">
        <v>68</v>
      </c>
      <c r="Q42" s="42">
        <v>189</v>
      </c>
      <c r="R42" s="53" t="s">
        <v>18211</v>
      </c>
      <c r="S42" s="73" t="s">
        <v>1805</v>
      </c>
      <c r="T42" s="53" t="s">
        <v>18211</v>
      </c>
    </row>
    <row r="43" spans="1:20" ht="17" thickBot="1" x14ac:dyDescent="0.25">
      <c r="A43">
        <v>42</v>
      </c>
      <c r="B43">
        <v>370</v>
      </c>
      <c r="C43" s="36">
        <v>617</v>
      </c>
      <c r="D43" s="36">
        <v>25</v>
      </c>
      <c r="E43" s="36">
        <v>47</v>
      </c>
      <c r="F43" s="36">
        <v>950</v>
      </c>
      <c r="I43" s="53" t="s">
        <v>18211</v>
      </c>
      <c r="J43" s="37">
        <v>357</v>
      </c>
      <c r="K43" s="37">
        <v>296</v>
      </c>
      <c r="Q43" s="42">
        <v>706</v>
      </c>
      <c r="R43" s="53" t="s">
        <v>18211</v>
      </c>
      <c r="S43" s="73" t="s">
        <v>14685</v>
      </c>
      <c r="T43" s="53" t="s">
        <v>18211</v>
      </c>
    </row>
    <row r="44" spans="1:20" ht="17" thickBot="1" x14ac:dyDescent="0.25">
      <c r="A44">
        <v>43</v>
      </c>
      <c r="B44">
        <v>1027</v>
      </c>
      <c r="C44" s="36">
        <v>239</v>
      </c>
      <c r="D44" s="36">
        <v>860</v>
      </c>
      <c r="E44" s="36">
        <v>1105</v>
      </c>
      <c r="F44" s="36">
        <v>822</v>
      </c>
      <c r="I44" s="53" t="s">
        <v>18211</v>
      </c>
      <c r="J44" s="37">
        <v>777</v>
      </c>
      <c r="K44" s="37">
        <v>131</v>
      </c>
      <c r="Q44" s="42">
        <v>195</v>
      </c>
      <c r="R44" s="53" t="s">
        <v>18211</v>
      </c>
      <c r="S44" s="73" t="s">
        <v>466</v>
      </c>
      <c r="T44" s="53" t="s">
        <v>18211</v>
      </c>
    </row>
    <row r="45" spans="1:20" ht="17" thickBot="1" x14ac:dyDescent="0.25">
      <c r="A45">
        <v>44</v>
      </c>
      <c r="B45">
        <v>816</v>
      </c>
      <c r="C45" s="36">
        <v>300</v>
      </c>
      <c r="D45" s="36">
        <v>739</v>
      </c>
      <c r="E45" s="36">
        <v>11</v>
      </c>
      <c r="F45" s="36">
        <v>137</v>
      </c>
      <c r="I45" s="53" t="s">
        <v>18211</v>
      </c>
      <c r="J45" s="37">
        <v>959</v>
      </c>
      <c r="K45" s="37">
        <v>274</v>
      </c>
      <c r="Q45" s="42">
        <v>166</v>
      </c>
      <c r="R45" s="53" t="s">
        <v>18211</v>
      </c>
      <c r="S45" s="73" t="s">
        <v>14551</v>
      </c>
      <c r="T45" s="53" t="s">
        <v>18211</v>
      </c>
    </row>
    <row r="46" spans="1:20" ht="17" thickBot="1" x14ac:dyDescent="0.25">
      <c r="A46">
        <v>45</v>
      </c>
      <c r="B46">
        <v>386</v>
      </c>
      <c r="C46" s="36">
        <v>40</v>
      </c>
      <c r="D46" s="36">
        <v>287</v>
      </c>
      <c r="E46" s="36">
        <v>863</v>
      </c>
      <c r="F46" s="36">
        <v>1088</v>
      </c>
      <c r="I46" s="53" t="s">
        <v>18211</v>
      </c>
      <c r="J46" s="37">
        <v>477</v>
      </c>
      <c r="K46" s="37">
        <v>249</v>
      </c>
      <c r="Q46" s="42">
        <v>154</v>
      </c>
      <c r="R46" s="53" t="s">
        <v>18211</v>
      </c>
      <c r="S46" s="73" t="s">
        <v>14549</v>
      </c>
      <c r="T46" s="53" t="s">
        <v>18211</v>
      </c>
    </row>
    <row r="47" spans="1:20" ht="17" thickBot="1" x14ac:dyDescent="0.25">
      <c r="A47">
        <v>46</v>
      </c>
      <c r="B47">
        <v>318</v>
      </c>
      <c r="C47" s="36">
        <v>280</v>
      </c>
      <c r="D47" s="36">
        <v>563</v>
      </c>
      <c r="E47" s="36">
        <v>104</v>
      </c>
      <c r="F47" s="36">
        <v>1096</v>
      </c>
      <c r="I47" s="53" t="s">
        <v>18211</v>
      </c>
      <c r="J47" s="37">
        <v>925</v>
      </c>
      <c r="K47" s="37">
        <v>69</v>
      </c>
      <c r="Q47" s="42">
        <v>258</v>
      </c>
      <c r="R47" s="53" t="s">
        <v>18211</v>
      </c>
      <c r="S47" s="73" t="s">
        <v>615</v>
      </c>
      <c r="T47" s="53" t="s">
        <v>18211</v>
      </c>
    </row>
    <row r="48" spans="1:20" ht="17" thickBot="1" x14ac:dyDescent="0.25">
      <c r="A48">
        <v>47</v>
      </c>
      <c r="B48">
        <v>1004</v>
      </c>
      <c r="C48" s="36">
        <v>189</v>
      </c>
      <c r="D48" s="36">
        <v>129</v>
      </c>
      <c r="E48" s="36">
        <v>72</v>
      </c>
      <c r="F48" s="36">
        <v>192</v>
      </c>
      <c r="I48" s="53" t="s">
        <v>18211</v>
      </c>
      <c r="J48" s="37">
        <v>844</v>
      </c>
      <c r="K48" s="37">
        <v>627</v>
      </c>
      <c r="Q48" s="42">
        <v>1025</v>
      </c>
      <c r="R48" s="53" t="s">
        <v>18211</v>
      </c>
      <c r="S48" s="73" t="s">
        <v>2116</v>
      </c>
      <c r="T48" s="53" t="s">
        <v>18211</v>
      </c>
    </row>
    <row r="49" spans="1:20" ht="17" thickBot="1" x14ac:dyDescent="0.25">
      <c r="A49">
        <v>48</v>
      </c>
      <c r="B49">
        <v>899</v>
      </c>
      <c r="C49" s="36">
        <v>706</v>
      </c>
      <c r="D49" s="36">
        <v>635</v>
      </c>
      <c r="E49" s="36">
        <v>919</v>
      </c>
      <c r="F49" s="36">
        <v>943</v>
      </c>
      <c r="I49" s="53" t="s">
        <v>18211</v>
      </c>
      <c r="J49" s="37">
        <v>808</v>
      </c>
      <c r="K49" s="37">
        <v>189</v>
      </c>
      <c r="Q49" s="42">
        <v>1114</v>
      </c>
      <c r="R49" s="53" t="s">
        <v>18211</v>
      </c>
      <c r="S49" s="73" t="s">
        <v>2750</v>
      </c>
      <c r="T49" s="53" t="s">
        <v>18211</v>
      </c>
    </row>
    <row r="50" spans="1:20" ht="17" thickBot="1" x14ac:dyDescent="0.25">
      <c r="A50">
        <v>49</v>
      </c>
      <c r="B50">
        <v>340</v>
      </c>
      <c r="C50" s="36">
        <v>522</v>
      </c>
      <c r="D50" s="36">
        <v>256</v>
      </c>
      <c r="E50" s="36">
        <v>1099</v>
      </c>
      <c r="F50" s="36">
        <v>261</v>
      </c>
      <c r="I50" s="53" t="s">
        <v>18211</v>
      </c>
      <c r="J50" s="37">
        <v>898</v>
      </c>
      <c r="K50" s="37">
        <v>706</v>
      </c>
      <c r="Q50" s="42">
        <v>83</v>
      </c>
      <c r="R50" s="53" t="s">
        <v>18211</v>
      </c>
      <c r="S50" s="73" t="s">
        <v>561</v>
      </c>
      <c r="T50" s="53" t="s">
        <v>18211</v>
      </c>
    </row>
    <row r="51" spans="1:20" ht="17" thickBot="1" x14ac:dyDescent="0.25">
      <c r="A51">
        <v>50</v>
      </c>
      <c r="B51">
        <v>704</v>
      </c>
      <c r="C51" s="36">
        <v>195</v>
      </c>
      <c r="D51" s="36">
        <v>889</v>
      </c>
      <c r="E51" s="36">
        <v>871</v>
      </c>
      <c r="F51" s="36">
        <v>508</v>
      </c>
      <c r="I51" s="53" t="s">
        <v>18211</v>
      </c>
      <c r="J51" s="37">
        <v>538</v>
      </c>
      <c r="K51" s="37">
        <v>195</v>
      </c>
      <c r="Q51" s="42">
        <v>753</v>
      </c>
      <c r="R51" s="53" t="s">
        <v>18211</v>
      </c>
      <c r="S51" s="73" t="s">
        <v>1145</v>
      </c>
      <c r="T51" s="53" t="s">
        <v>18211</v>
      </c>
    </row>
    <row r="52" spans="1:20" ht="16" x14ac:dyDescent="0.2">
      <c r="A52">
        <v>51</v>
      </c>
      <c r="B52">
        <v>353</v>
      </c>
      <c r="C52" s="40"/>
      <c r="I52" s="53" t="s">
        <v>18211</v>
      </c>
      <c r="J52" s="37">
        <v>486</v>
      </c>
      <c r="K52" s="37">
        <v>166</v>
      </c>
      <c r="Q52" s="42">
        <v>978</v>
      </c>
      <c r="R52" s="53" t="s">
        <v>18211</v>
      </c>
      <c r="S52" s="73" t="s">
        <v>2702</v>
      </c>
      <c r="T52" s="53" t="s">
        <v>18211</v>
      </c>
    </row>
    <row r="53" spans="1:20" ht="16" x14ac:dyDescent="0.2">
      <c r="A53">
        <v>52</v>
      </c>
      <c r="B53">
        <v>853</v>
      </c>
      <c r="C53" s="40"/>
      <c r="I53" s="53" t="s">
        <v>18211</v>
      </c>
      <c r="J53" s="37">
        <v>419</v>
      </c>
      <c r="K53" s="37">
        <v>154</v>
      </c>
      <c r="Q53" s="42">
        <v>672</v>
      </c>
      <c r="R53" s="53" t="s">
        <v>18211</v>
      </c>
      <c r="S53" s="73" t="s">
        <v>2258</v>
      </c>
      <c r="T53" s="53" t="s">
        <v>18211</v>
      </c>
    </row>
    <row r="54" spans="1:20" ht="16" x14ac:dyDescent="0.2">
      <c r="A54">
        <v>53</v>
      </c>
      <c r="B54">
        <v>514</v>
      </c>
      <c r="C54" s="40"/>
      <c r="I54" s="53" t="s">
        <v>18211</v>
      </c>
      <c r="J54" s="37">
        <v>423</v>
      </c>
      <c r="Q54" s="42">
        <v>327</v>
      </c>
      <c r="R54" s="53" t="s">
        <v>18211</v>
      </c>
      <c r="S54" s="73" t="s">
        <v>2126</v>
      </c>
      <c r="T54" s="53" t="s">
        <v>18211</v>
      </c>
    </row>
    <row r="55" spans="1:20" ht="16" x14ac:dyDescent="0.2">
      <c r="A55">
        <v>54</v>
      </c>
      <c r="B55">
        <v>437</v>
      </c>
      <c r="C55" s="40"/>
      <c r="I55" s="53" t="s">
        <v>18211</v>
      </c>
      <c r="J55" s="37">
        <v>599</v>
      </c>
      <c r="Q55" s="42">
        <v>165</v>
      </c>
      <c r="R55" s="53" t="s">
        <v>18211</v>
      </c>
      <c r="S55" s="73" t="s">
        <v>14550</v>
      </c>
      <c r="T55" s="53" t="s">
        <v>18211</v>
      </c>
    </row>
    <row r="56" spans="1:20" ht="16" x14ac:dyDescent="0.2">
      <c r="A56">
        <v>55</v>
      </c>
      <c r="B56">
        <v>359</v>
      </c>
      <c r="C56" s="40"/>
      <c r="I56" s="53" t="s">
        <v>18211</v>
      </c>
      <c r="J56" s="37">
        <v>488</v>
      </c>
      <c r="Q56" s="42">
        <v>116</v>
      </c>
      <c r="R56" s="53" t="s">
        <v>18211</v>
      </c>
      <c r="S56" s="73" t="s">
        <v>14528</v>
      </c>
      <c r="T56" s="53" t="s">
        <v>18211</v>
      </c>
    </row>
    <row r="57" spans="1:20" ht="16" x14ac:dyDescent="0.2">
      <c r="A57">
        <v>56</v>
      </c>
      <c r="B57">
        <v>363</v>
      </c>
      <c r="C57" s="40"/>
      <c r="I57" s="53" t="s">
        <v>18211</v>
      </c>
      <c r="J57" s="37">
        <v>878</v>
      </c>
      <c r="Q57" s="42">
        <v>513</v>
      </c>
      <c r="R57" s="53" t="s">
        <v>18211</v>
      </c>
      <c r="S57" s="73" t="s">
        <v>14639</v>
      </c>
      <c r="T57" s="53" t="s">
        <v>18211</v>
      </c>
    </row>
    <row r="58" spans="1:20" ht="16" x14ac:dyDescent="0.2">
      <c r="A58">
        <v>57</v>
      </c>
      <c r="B58">
        <v>400</v>
      </c>
      <c r="C58" s="40"/>
      <c r="D58" s="43"/>
      <c r="I58" s="53" t="s">
        <v>18211</v>
      </c>
      <c r="J58" s="37">
        <v>907</v>
      </c>
      <c r="Q58" s="42">
        <v>660</v>
      </c>
      <c r="R58" s="53" t="s">
        <v>18211</v>
      </c>
      <c r="S58" s="73" t="s">
        <v>2968</v>
      </c>
      <c r="T58" s="53" t="s">
        <v>18211</v>
      </c>
    </row>
    <row r="59" spans="1:20" ht="16" x14ac:dyDescent="0.2">
      <c r="A59">
        <v>58</v>
      </c>
      <c r="B59">
        <v>837</v>
      </c>
      <c r="C59" s="40"/>
      <c r="I59" s="53" t="s">
        <v>18211</v>
      </c>
      <c r="J59" s="37">
        <v>781</v>
      </c>
      <c r="Q59" s="42">
        <v>25</v>
      </c>
      <c r="R59" s="53" t="s">
        <v>18211</v>
      </c>
      <c r="S59" s="73" t="s">
        <v>295</v>
      </c>
      <c r="T59" s="53" t="s">
        <v>18211</v>
      </c>
    </row>
    <row r="60" spans="1:20" ht="16" x14ac:dyDescent="0.2">
      <c r="A60">
        <v>59</v>
      </c>
      <c r="B60">
        <v>572</v>
      </c>
      <c r="C60" s="40"/>
      <c r="I60" s="53" t="s">
        <v>18211</v>
      </c>
      <c r="J60" s="37">
        <v>772</v>
      </c>
      <c r="Q60" s="42">
        <v>287</v>
      </c>
      <c r="R60" s="53" t="s">
        <v>18211</v>
      </c>
      <c r="S60" s="73" t="s">
        <v>729</v>
      </c>
      <c r="T60" s="53" t="s">
        <v>18211</v>
      </c>
    </row>
    <row r="61" spans="1:20" ht="16" x14ac:dyDescent="0.2">
      <c r="A61">
        <v>60</v>
      </c>
      <c r="B61">
        <v>357</v>
      </c>
      <c r="C61" s="40"/>
      <c r="I61" s="53" t="s">
        <v>18211</v>
      </c>
      <c r="J61" s="37">
        <v>464</v>
      </c>
      <c r="Q61" s="42">
        <v>563</v>
      </c>
      <c r="R61" s="53" t="s">
        <v>18211</v>
      </c>
      <c r="S61" s="73" t="s">
        <v>3007</v>
      </c>
      <c r="T61" s="53" t="s">
        <v>18211</v>
      </c>
    </row>
    <row r="62" spans="1:20" ht="16" x14ac:dyDescent="0.2">
      <c r="A62">
        <v>61</v>
      </c>
      <c r="B62">
        <v>777</v>
      </c>
      <c r="C62" s="40"/>
      <c r="D62" s="43"/>
      <c r="I62" s="53" t="s">
        <v>18211</v>
      </c>
      <c r="J62" s="37">
        <v>694</v>
      </c>
      <c r="Q62" s="42">
        <v>635</v>
      </c>
      <c r="R62" s="53" t="s">
        <v>18211</v>
      </c>
      <c r="S62" s="73" t="s">
        <v>14668</v>
      </c>
      <c r="T62" s="53" t="s">
        <v>18211</v>
      </c>
    </row>
    <row r="63" spans="1:20" ht="16" x14ac:dyDescent="0.2">
      <c r="A63">
        <v>62</v>
      </c>
      <c r="B63">
        <v>959</v>
      </c>
      <c r="C63" s="40"/>
      <c r="D63" s="43"/>
      <c r="I63" s="53" t="s">
        <v>18211</v>
      </c>
      <c r="J63" s="37">
        <v>790</v>
      </c>
      <c r="Q63" s="42">
        <v>256</v>
      </c>
      <c r="R63" s="53" t="s">
        <v>18211</v>
      </c>
      <c r="S63" s="73" t="s">
        <v>645</v>
      </c>
      <c r="T63" s="53" t="s">
        <v>18211</v>
      </c>
    </row>
    <row r="64" spans="1:20" ht="16" x14ac:dyDescent="0.2">
      <c r="A64">
        <v>63</v>
      </c>
      <c r="B64">
        <v>477</v>
      </c>
      <c r="C64" s="40"/>
      <c r="I64" s="53" t="s">
        <v>18211</v>
      </c>
      <c r="J64" s="37">
        <v>666</v>
      </c>
      <c r="Q64" s="42">
        <v>889</v>
      </c>
      <c r="R64" s="53" t="s">
        <v>18211</v>
      </c>
      <c r="S64" s="73" t="s">
        <v>271</v>
      </c>
      <c r="T64" s="53" t="s">
        <v>18211</v>
      </c>
    </row>
    <row r="65" spans="1:20" ht="16" x14ac:dyDescent="0.2">
      <c r="A65">
        <v>64</v>
      </c>
      <c r="B65">
        <v>925</v>
      </c>
      <c r="C65" s="40"/>
      <c r="I65" s="53" t="s">
        <v>18211</v>
      </c>
      <c r="J65" s="37">
        <v>413</v>
      </c>
      <c r="Q65" s="42">
        <v>22</v>
      </c>
      <c r="R65" s="53" t="s">
        <v>18211</v>
      </c>
      <c r="S65" s="73" t="s">
        <v>14504</v>
      </c>
      <c r="T65" s="53" t="s">
        <v>18211</v>
      </c>
    </row>
    <row r="66" spans="1:20" ht="16" x14ac:dyDescent="0.2">
      <c r="A66">
        <v>65</v>
      </c>
      <c r="B66">
        <v>844</v>
      </c>
      <c r="C66" s="40"/>
      <c r="I66" s="53" t="s">
        <v>18211</v>
      </c>
      <c r="J66" s="37">
        <v>1082</v>
      </c>
      <c r="Q66" s="42">
        <v>555</v>
      </c>
      <c r="R66" s="53" t="s">
        <v>18211</v>
      </c>
      <c r="S66" s="73" t="s">
        <v>1376</v>
      </c>
      <c r="T66" s="53" t="s">
        <v>18211</v>
      </c>
    </row>
    <row r="67" spans="1:20" ht="16" x14ac:dyDescent="0.2">
      <c r="A67">
        <v>66</v>
      </c>
      <c r="B67">
        <v>808</v>
      </c>
      <c r="C67" s="40"/>
      <c r="I67" s="53" t="s">
        <v>18211</v>
      </c>
      <c r="J67" s="37">
        <v>605</v>
      </c>
      <c r="Q67" s="42">
        <v>35</v>
      </c>
      <c r="R67" s="53" t="s">
        <v>18211</v>
      </c>
      <c r="S67" s="73" t="s">
        <v>14507</v>
      </c>
      <c r="T67" s="53" t="s">
        <v>18211</v>
      </c>
    </row>
    <row r="68" spans="1:20" ht="16" x14ac:dyDescent="0.2">
      <c r="A68">
        <v>67</v>
      </c>
      <c r="B68">
        <v>898</v>
      </c>
      <c r="C68" s="40"/>
      <c r="I68" s="53" t="s">
        <v>18211</v>
      </c>
      <c r="J68" s="37">
        <v>414</v>
      </c>
      <c r="Q68" s="42">
        <v>1093</v>
      </c>
      <c r="R68" s="53" t="s">
        <v>18211</v>
      </c>
      <c r="S68" s="73" t="s">
        <v>14801</v>
      </c>
      <c r="T68" s="53" t="s">
        <v>18211</v>
      </c>
    </row>
    <row r="69" spans="1:20" ht="16" x14ac:dyDescent="0.2">
      <c r="A69">
        <v>68</v>
      </c>
      <c r="B69">
        <v>385</v>
      </c>
      <c r="C69" s="40"/>
      <c r="I69" s="53" t="s">
        <v>18211</v>
      </c>
      <c r="J69" s="37">
        <v>1071</v>
      </c>
      <c r="Q69" s="42">
        <v>998</v>
      </c>
      <c r="R69" s="53" t="s">
        <v>18211</v>
      </c>
      <c r="S69" s="73" t="s">
        <v>14771</v>
      </c>
      <c r="T69" s="53" t="s">
        <v>18211</v>
      </c>
    </row>
    <row r="70" spans="1:20" ht="16" x14ac:dyDescent="0.2">
      <c r="A70">
        <v>69</v>
      </c>
      <c r="B70">
        <v>538</v>
      </c>
      <c r="C70" s="40"/>
      <c r="I70" s="53" t="s">
        <v>18211</v>
      </c>
      <c r="J70" s="37">
        <v>567</v>
      </c>
      <c r="Q70" s="42">
        <v>952</v>
      </c>
      <c r="R70" s="53" t="s">
        <v>18211</v>
      </c>
      <c r="S70" s="73" t="s">
        <v>1240</v>
      </c>
      <c r="T70" s="53" t="s">
        <v>18211</v>
      </c>
    </row>
    <row r="71" spans="1:20" ht="16" x14ac:dyDescent="0.2">
      <c r="A71">
        <v>70</v>
      </c>
      <c r="B71">
        <v>486</v>
      </c>
      <c r="C71" s="40"/>
      <c r="I71" s="53" t="s">
        <v>18211</v>
      </c>
      <c r="J71" s="37">
        <v>598</v>
      </c>
      <c r="Q71" s="42">
        <v>59</v>
      </c>
      <c r="R71" s="53" t="s">
        <v>18211</v>
      </c>
      <c r="S71" s="73" t="s">
        <v>1734</v>
      </c>
      <c r="T71" s="53" t="s">
        <v>18211</v>
      </c>
    </row>
    <row r="72" spans="1:20" ht="16" x14ac:dyDescent="0.2">
      <c r="A72">
        <v>71</v>
      </c>
      <c r="B72">
        <v>398</v>
      </c>
      <c r="C72" s="40"/>
      <c r="I72" s="53" t="s">
        <v>18211</v>
      </c>
      <c r="J72" s="37">
        <v>897</v>
      </c>
      <c r="Q72" s="42">
        <v>46</v>
      </c>
      <c r="R72" s="53" t="s">
        <v>18211</v>
      </c>
      <c r="S72" s="73" t="s">
        <v>473</v>
      </c>
      <c r="T72" s="53" t="s">
        <v>18211</v>
      </c>
    </row>
    <row r="73" spans="1:20" ht="16" x14ac:dyDescent="0.2">
      <c r="A73">
        <v>72</v>
      </c>
      <c r="B73">
        <v>419</v>
      </c>
      <c r="C73" s="40"/>
      <c r="I73" s="53" t="s">
        <v>18211</v>
      </c>
      <c r="J73" s="37">
        <v>542</v>
      </c>
      <c r="Q73" s="42">
        <v>527</v>
      </c>
      <c r="R73" s="53" t="s">
        <v>18211</v>
      </c>
      <c r="S73" s="73" t="s">
        <v>2467</v>
      </c>
      <c r="T73" s="53" t="s">
        <v>18211</v>
      </c>
    </row>
    <row r="74" spans="1:20" ht="16" x14ac:dyDescent="0.2">
      <c r="A74">
        <v>73</v>
      </c>
      <c r="B74">
        <v>423</v>
      </c>
      <c r="C74" s="40"/>
      <c r="I74" s="53" t="s">
        <v>18211</v>
      </c>
      <c r="J74" s="37">
        <v>302</v>
      </c>
      <c r="Q74" s="42">
        <v>616</v>
      </c>
      <c r="R74" s="53" t="s">
        <v>18211</v>
      </c>
      <c r="S74" s="73" t="s">
        <v>2072</v>
      </c>
      <c r="T74" s="53" t="s">
        <v>18211</v>
      </c>
    </row>
    <row r="75" spans="1:20" ht="16" x14ac:dyDescent="0.2">
      <c r="A75">
        <v>74</v>
      </c>
      <c r="B75">
        <v>599</v>
      </c>
      <c r="C75" s="40"/>
      <c r="I75" s="53" t="s">
        <v>18211</v>
      </c>
      <c r="J75" s="37">
        <v>857</v>
      </c>
      <c r="Q75" s="42">
        <v>922</v>
      </c>
      <c r="R75" s="53" t="s">
        <v>18211</v>
      </c>
      <c r="S75" s="73" t="s">
        <v>803</v>
      </c>
      <c r="T75" s="53" t="s">
        <v>18211</v>
      </c>
    </row>
    <row r="76" spans="1:20" ht="16" x14ac:dyDescent="0.2">
      <c r="A76">
        <v>75</v>
      </c>
      <c r="B76">
        <v>488</v>
      </c>
      <c r="C76" s="40"/>
      <c r="I76" s="53" t="s">
        <v>18211</v>
      </c>
      <c r="J76" s="37">
        <v>643</v>
      </c>
      <c r="Q76" s="42">
        <v>1058</v>
      </c>
      <c r="R76" s="53" t="s">
        <v>18211</v>
      </c>
      <c r="S76" s="73" t="s">
        <v>2557</v>
      </c>
      <c r="T76" s="53" t="s">
        <v>18211</v>
      </c>
    </row>
    <row r="77" spans="1:20" ht="16" x14ac:dyDescent="0.2">
      <c r="A77">
        <v>76</v>
      </c>
      <c r="B77">
        <v>878</v>
      </c>
      <c r="C77" s="40"/>
      <c r="I77" s="53" t="s">
        <v>18211</v>
      </c>
      <c r="J77" s="37">
        <v>1106</v>
      </c>
      <c r="Q77" s="42">
        <v>1043</v>
      </c>
      <c r="R77" s="53" t="s">
        <v>18211</v>
      </c>
      <c r="S77" s="73" t="s">
        <v>2724</v>
      </c>
      <c r="T77" s="53" t="s">
        <v>18211</v>
      </c>
    </row>
    <row r="78" spans="1:20" ht="16" x14ac:dyDescent="0.2">
      <c r="A78">
        <v>77</v>
      </c>
      <c r="B78">
        <v>907</v>
      </c>
      <c r="C78" s="40"/>
      <c r="I78" s="53" t="s">
        <v>18211</v>
      </c>
      <c r="J78" s="37">
        <v>1050</v>
      </c>
      <c r="Q78" s="42">
        <v>104</v>
      </c>
      <c r="R78" s="53" t="s">
        <v>18211</v>
      </c>
      <c r="S78" s="73" t="s">
        <v>2840</v>
      </c>
      <c r="T78" s="53" t="s">
        <v>18211</v>
      </c>
    </row>
    <row r="79" spans="1:20" ht="16" x14ac:dyDescent="0.2">
      <c r="A79">
        <v>78</v>
      </c>
      <c r="B79">
        <v>783</v>
      </c>
      <c r="C79" s="40"/>
      <c r="I79" s="53" t="s">
        <v>18211</v>
      </c>
      <c r="J79" s="37">
        <v>792</v>
      </c>
      <c r="Q79" s="42">
        <v>106</v>
      </c>
      <c r="R79" s="53" t="s">
        <v>18211</v>
      </c>
      <c r="S79" s="73" t="s">
        <v>14523</v>
      </c>
      <c r="T79" s="53" t="s">
        <v>18211</v>
      </c>
    </row>
    <row r="80" spans="1:20" ht="16" x14ac:dyDescent="0.2">
      <c r="A80">
        <v>79</v>
      </c>
      <c r="B80">
        <v>862</v>
      </c>
      <c r="C80" s="40"/>
      <c r="I80" s="53" t="s">
        <v>18211</v>
      </c>
      <c r="J80" s="37">
        <v>909</v>
      </c>
      <c r="Q80" s="42">
        <v>136</v>
      </c>
      <c r="R80" s="53" t="s">
        <v>18211</v>
      </c>
      <c r="S80" s="73" t="s">
        <v>14539</v>
      </c>
      <c r="T80" s="53" t="s">
        <v>18211</v>
      </c>
    </row>
    <row r="81" spans="1:20" ht="16" x14ac:dyDescent="0.2">
      <c r="A81">
        <v>80</v>
      </c>
      <c r="B81">
        <v>781</v>
      </c>
      <c r="C81" s="40"/>
      <c r="I81" s="53" t="s">
        <v>18211</v>
      </c>
      <c r="J81" s="37">
        <v>346</v>
      </c>
      <c r="Q81" s="42">
        <v>168</v>
      </c>
      <c r="R81" s="53" t="s">
        <v>18211</v>
      </c>
      <c r="S81" s="73" t="s">
        <v>676</v>
      </c>
      <c r="T81" s="53" t="s">
        <v>18211</v>
      </c>
    </row>
    <row r="82" spans="1:20" ht="16" x14ac:dyDescent="0.2">
      <c r="A82">
        <v>81</v>
      </c>
      <c r="B82">
        <v>772</v>
      </c>
      <c r="C82" s="40"/>
      <c r="I82" s="53" t="s">
        <v>18211</v>
      </c>
      <c r="J82" s="37">
        <v>127</v>
      </c>
      <c r="Q82" s="42">
        <v>123</v>
      </c>
      <c r="R82" s="53" t="s">
        <v>18211</v>
      </c>
      <c r="S82" s="73" t="s">
        <v>14533</v>
      </c>
      <c r="T82" s="53" t="s">
        <v>18211</v>
      </c>
    </row>
    <row r="83" spans="1:20" ht="16" x14ac:dyDescent="0.2">
      <c r="A83">
        <v>82</v>
      </c>
      <c r="B83">
        <v>464</v>
      </c>
      <c r="C83" s="40"/>
      <c r="I83" s="53" t="s">
        <v>18211</v>
      </c>
      <c r="J83" s="37">
        <v>696</v>
      </c>
      <c r="Q83" s="42">
        <v>1095</v>
      </c>
      <c r="R83" s="53" t="s">
        <v>18211</v>
      </c>
      <c r="S83" s="73" t="s">
        <v>14802</v>
      </c>
      <c r="T83" s="53" t="s">
        <v>18211</v>
      </c>
    </row>
    <row r="84" spans="1:20" ht="16" x14ac:dyDescent="0.2">
      <c r="A84">
        <v>83</v>
      </c>
      <c r="B84">
        <v>694</v>
      </c>
      <c r="C84" s="40"/>
      <c r="I84" s="53" t="s">
        <v>18211</v>
      </c>
      <c r="J84" s="37">
        <v>751</v>
      </c>
      <c r="Q84" s="42">
        <v>590</v>
      </c>
      <c r="R84" s="53" t="s">
        <v>18211</v>
      </c>
      <c r="S84" s="73" t="s">
        <v>1269</v>
      </c>
      <c r="T84" s="53" t="s">
        <v>18211</v>
      </c>
    </row>
    <row r="85" spans="1:20" ht="16" x14ac:dyDescent="0.2">
      <c r="A85">
        <v>84</v>
      </c>
      <c r="B85">
        <v>790</v>
      </c>
      <c r="C85" s="40"/>
      <c r="I85" s="53" t="s">
        <v>18211</v>
      </c>
      <c r="J85" s="37">
        <v>501</v>
      </c>
      <c r="Q85" s="42">
        <v>764</v>
      </c>
      <c r="R85" s="53" t="s">
        <v>18211</v>
      </c>
      <c r="S85" s="73" t="s">
        <v>1293</v>
      </c>
      <c r="T85" s="53" t="s">
        <v>18211</v>
      </c>
    </row>
    <row r="86" spans="1:20" ht="16" x14ac:dyDescent="0.2">
      <c r="A86">
        <v>85</v>
      </c>
      <c r="B86">
        <v>666</v>
      </c>
      <c r="C86" s="40"/>
      <c r="I86" s="53" t="s">
        <v>18211</v>
      </c>
      <c r="J86" s="61">
        <v>947</v>
      </c>
      <c r="Q86" s="42">
        <v>337</v>
      </c>
      <c r="R86" s="53" t="s">
        <v>18211</v>
      </c>
      <c r="S86" s="73" t="s">
        <v>2139</v>
      </c>
      <c r="T86" s="53" t="s">
        <v>18211</v>
      </c>
    </row>
    <row r="87" spans="1:20" ht="16" x14ac:dyDescent="0.2">
      <c r="A87">
        <v>86</v>
      </c>
      <c r="B87">
        <v>413</v>
      </c>
      <c r="C87" s="40"/>
      <c r="I87" s="53" t="s">
        <v>18211</v>
      </c>
      <c r="J87" s="61">
        <v>28</v>
      </c>
      <c r="Q87" s="42">
        <v>546</v>
      </c>
      <c r="R87" s="53" t="s">
        <v>18211</v>
      </c>
      <c r="S87" s="73" t="s">
        <v>1320</v>
      </c>
      <c r="T87" s="53" t="s">
        <v>18211</v>
      </c>
    </row>
    <row r="88" spans="1:20" ht="16" x14ac:dyDescent="0.2">
      <c r="A88">
        <v>87</v>
      </c>
      <c r="B88">
        <v>420</v>
      </c>
      <c r="C88" s="40"/>
      <c r="I88" s="53" t="s">
        <v>18211</v>
      </c>
      <c r="J88" s="61">
        <v>511</v>
      </c>
      <c r="Q88" s="42">
        <v>570</v>
      </c>
      <c r="R88" s="53" t="s">
        <v>18211</v>
      </c>
      <c r="S88" s="73" t="s">
        <v>387</v>
      </c>
      <c r="T88" s="53" t="s">
        <v>18211</v>
      </c>
    </row>
    <row r="89" spans="1:20" ht="16" x14ac:dyDescent="0.2">
      <c r="A89">
        <v>88</v>
      </c>
      <c r="B89">
        <v>449</v>
      </c>
      <c r="C89" s="40"/>
      <c r="I89" s="53" t="s">
        <v>18211</v>
      </c>
      <c r="J89" s="61">
        <v>1106</v>
      </c>
      <c r="Q89" s="42">
        <v>260</v>
      </c>
      <c r="R89" s="53" t="s">
        <v>18211</v>
      </c>
      <c r="S89" s="73" t="s">
        <v>14580</v>
      </c>
      <c r="T89" s="53" t="s">
        <v>18211</v>
      </c>
    </row>
    <row r="90" spans="1:20" ht="16" x14ac:dyDescent="0.2">
      <c r="A90">
        <v>89</v>
      </c>
      <c r="B90">
        <v>1082</v>
      </c>
      <c r="C90" s="40"/>
      <c r="I90" s="53" t="s">
        <v>18211</v>
      </c>
      <c r="J90" s="61">
        <v>240</v>
      </c>
      <c r="Q90" s="42">
        <v>740</v>
      </c>
      <c r="R90" s="53" t="s">
        <v>18211</v>
      </c>
      <c r="S90" s="73" t="s">
        <v>2324</v>
      </c>
      <c r="T90" s="53" t="s">
        <v>18211</v>
      </c>
    </row>
    <row r="91" spans="1:20" ht="16" x14ac:dyDescent="0.2">
      <c r="A91">
        <v>90</v>
      </c>
      <c r="B91">
        <v>628</v>
      </c>
      <c r="C91" s="40"/>
      <c r="I91" s="53" t="s">
        <v>18211</v>
      </c>
      <c r="J91" s="61">
        <v>162</v>
      </c>
      <c r="Q91" s="42">
        <v>224</v>
      </c>
      <c r="R91" s="53" t="s">
        <v>18211</v>
      </c>
      <c r="S91" s="73" t="s">
        <v>755</v>
      </c>
      <c r="T91" s="53" t="s">
        <v>18211</v>
      </c>
    </row>
    <row r="92" spans="1:20" ht="16" x14ac:dyDescent="0.2">
      <c r="A92">
        <v>91</v>
      </c>
      <c r="B92">
        <v>605</v>
      </c>
      <c r="C92" s="40"/>
      <c r="I92" s="53" t="s">
        <v>18211</v>
      </c>
      <c r="J92" s="61">
        <v>711</v>
      </c>
      <c r="Q92" s="42">
        <v>254</v>
      </c>
      <c r="R92" s="53" t="s">
        <v>18211</v>
      </c>
      <c r="S92" s="73" t="s">
        <v>519</v>
      </c>
      <c r="T92" s="53" t="s">
        <v>18211</v>
      </c>
    </row>
    <row r="93" spans="1:20" ht="16" x14ac:dyDescent="0.2">
      <c r="A93">
        <v>92</v>
      </c>
      <c r="B93">
        <v>970</v>
      </c>
      <c r="C93" s="40"/>
      <c r="I93" s="53" t="s">
        <v>18211</v>
      </c>
      <c r="J93" s="61">
        <v>542</v>
      </c>
      <c r="Q93" s="42">
        <v>130</v>
      </c>
      <c r="R93" s="53" t="s">
        <v>18211</v>
      </c>
      <c r="S93" s="73" t="s">
        <v>391</v>
      </c>
      <c r="T93" s="53" t="s">
        <v>18211</v>
      </c>
    </row>
    <row r="94" spans="1:20" ht="16" x14ac:dyDescent="0.2">
      <c r="A94">
        <v>93</v>
      </c>
      <c r="B94">
        <v>648</v>
      </c>
      <c r="C94" s="40"/>
      <c r="I94" s="53" t="s">
        <v>18211</v>
      </c>
      <c r="J94" s="61">
        <v>233</v>
      </c>
      <c r="Q94" s="42">
        <v>1070</v>
      </c>
      <c r="R94" s="53" t="s">
        <v>18211</v>
      </c>
      <c r="S94" s="73" t="s">
        <v>14793</v>
      </c>
      <c r="T94" s="53" t="s">
        <v>18211</v>
      </c>
    </row>
    <row r="95" spans="1:20" ht="16" x14ac:dyDescent="0.2">
      <c r="A95">
        <v>94</v>
      </c>
      <c r="B95">
        <v>414</v>
      </c>
      <c r="C95" s="40"/>
      <c r="I95" s="53" t="s">
        <v>18211</v>
      </c>
      <c r="J95" s="61">
        <v>830</v>
      </c>
      <c r="Q95" s="42">
        <v>950</v>
      </c>
      <c r="R95" s="53" t="s">
        <v>18211</v>
      </c>
      <c r="S95" s="73" t="s">
        <v>564</v>
      </c>
      <c r="T95" s="53" t="s">
        <v>18211</v>
      </c>
    </row>
    <row r="96" spans="1:20" ht="16" x14ac:dyDescent="0.2">
      <c r="A96">
        <v>95</v>
      </c>
      <c r="B96">
        <v>1071</v>
      </c>
      <c r="C96" s="40"/>
      <c r="I96" s="53" t="s">
        <v>18211</v>
      </c>
      <c r="J96" s="61">
        <v>1104</v>
      </c>
      <c r="Q96" s="42">
        <v>137</v>
      </c>
      <c r="R96" s="53" t="s">
        <v>18211</v>
      </c>
      <c r="S96" s="73" t="s">
        <v>14540</v>
      </c>
      <c r="T96" s="53" t="s">
        <v>18211</v>
      </c>
    </row>
    <row r="97" spans="1:10" x14ac:dyDescent="0.2">
      <c r="A97">
        <v>96</v>
      </c>
      <c r="B97">
        <v>972</v>
      </c>
      <c r="C97" s="40"/>
      <c r="I97" s="53" t="s">
        <v>18211</v>
      </c>
      <c r="J97" s="61">
        <v>941</v>
      </c>
    </row>
    <row r="98" spans="1:10" x14ac:dyDescent="0.2">
      <c r="A98">
        <v>97</v>
      </c>
      <c r="B98">
        <v>966</v>
      </c>
      <c r="C98" s="40"/>
      <c r="I98" s="53" t="s">
        <v>18211</v>
      </c>
      <c r="J98" s="61">
        <v>675</v>
      </c>
    </row>
    <row r="99" spans="1:10" x14ac:dyDescent="0.2">
      <c r="A99">
        <v>98</v>
      </c>
      <c r="B99">
        <v>407</v>
      </c>
      <c r="C99" s="40"/>
      <c r="I99" s="53" t="s">
        <v>18211</v>
      </c>
      <c r="J99" s="61">
        <v>867</v>
      </c>
    </row>
    <row r="100" spans="1:10" x14ac:dyDescent="0.2">
      <c r="A100">
        <v>99</v>
      </c>
      <c r="B100">
        <v>938</v>
      </c>
      <c r="C100" s="40"/>
      <c r="I100" s="53" t="s">
        <v>18211</v>
      </c>
      <c r="J100" s="61">
        <v>259</v>
      </c>
    </row>
    <row r="101" spans="1:10" x14ac:dyDescent="0.2">
      <c r="A101">
        <v>100</v>
      </c>
      <c r="B101">
        <v>567</v>
      </c>
      <c r="C101" s="40"/>
      <c r="I101" s="53" t="s">
        <v>18211</v>
      </c>
      <c r="J101" s="61">
        <v>575</v>
      </c>
    </row>
    <row r="102" spans="1:10" x14ac:dyDescent="0.2">
      <c r="A102">
        <v>101</v>
      </c>
      <c r="B102">
        <v>534</v>
      </c>
      <c r="C102" s="40"/>
      <c r="I102" s="53" t="s">
        <v>18211</v>
      </c>
      <c r="J102" s="37">
        <v>751</v>
      </c>
    </row>
    <row r="103" spans="1:10" x14ac:dyDescent="0.2">
      <c r="A103">
        <v>102</v>
      </c>
      <c r="B103">
        <v>639</v>
      </c>
      <c r="C103" s="40"/>
      <c r="I103" s="53" t="s">
        <v>18211</v>
      </c>
      <c r="J103" s="37">
        <v>281</v>
      </c>
    </row>
    <row r="104" spans="1:10" x14ac:dyDescent="0.2">
      <c r="A104">
        <v>103</v>
      </c>
      <c r="B104">
        <v>1090</v>
      </c>
      <c r="C104" s="40"/>
      <c r="I104" s="53" t="s">
        <v>18211</v>
      </c>
      <c r="J104" s="37">
        <v>909</v>
      </c>
    </row>
    <row r="105" spans="1:10" x14ac:dyDescent="0.2">
      <c r="A105">
        <v>104</v>
      </c>
      <c r="B105">
        <v>497</v>
      </c>
      <c r="C105" s="40"/>
      <c r="I105" s="53" t="s">
        <v>18211</v>
      </c>
      <c r="J105" s="37">
        <v>346</v>
      </c>
    </row>
    <row r="106" spans="1:10" x14ac:dyDescent="0.2">
      <c r="A106">
        <v>105</v>
      </c>
      <c r="B106">
        <v>1117</v>
      </c>
      <c r="C106" s="40"/>
      <c r="I106" s="53" t="s">
        <v>18211</v>
      </c>
      <c r="J106" s="37">
        <v>718</v>
      </c>
    </row>
    <row r="107" spans="1:10" x14ac:dyDescent="0.2">
      <c r="A107">
        <v>106</v>
      </c>
      <c r="B107">
        <v>304</v>
      </c>
      <c r="C107" s="40"/>
      <c r="I107" s="53" t="s">
        <v>18211</v>
      </c>
      <c r="J107" s="37">
        <v>543</v>
      </c>
    </row>
    <row r="108" spans="1:10" x14ac:dyDescent="0.2">
      <c r="A108">
        <v>107</v>
      </c>
      <c r="B108">
        <v>526</v>
      </c>
      <c r="C108" s="40"/>
      <c r="I108" s="53" t="s">
        <v>18211</v>
      </c>
      <c r="J108" s="37">
        <v>963</v>
      </c>
    </row>
    <row r="109" spans="1:10" x14ac:dyDescent="0.2">
      <c r="A109">
        <v>108</v>
      </c>
      <c r="B109">
        <v>401</v>
      </c>
      <c r="C109" s="40"/>
      <c r="I109" s="53" t="s">
        <v>18211</v>
      </c>
      <c r="J109" s="37">
        <v>214</v>
      </c>
    </row>
    <row r="110" spans="1:10" x14ac:dyDescent="0.2">
      <c r="A110">
        <v>109</v>
      </c>
      <c r="B110">
        <v>654</v>
      </c>
      <c r="C110" s="40"/>
      <c r="I110" s="53" t="s">
        <v>18211</v>
      </c>
      <c r="J110" s="37">
        <v>547</v>
      </c>
    </row>
    <row r="111" spans="1:10" x14ac:dyDescent="0.2">
      <c r="A111">
        <v>110</v>
      </c>
      <c r="B111">
        <v>623</v>
      </c>
      <c r="C111" s="40"/>
      <c r="I111" s="53" t="s">
        <v>18211</v>
      </c>
      <c r="J111" s="37">
        <v>752</v>
      </c>
    </row>
    <row r="112" spans="1:10" x14ac:dyDescent="0.2">
      <c r="A112">
        <v>111</v>
      </c>
      <c r="B112">
        <v>460</v>
      </c>
      <c r="C112" s="40"/>
      <c r="I112" s="53" t="s">
        <v>18211</v>
      </c>
      <c r="J112" s="37">
        <v>227</v>
      </c>
    </row>
    <row r="113" spans="1:10" x14ac:dyDescent="0.2">
      <c r="A113">
        <v>112</v>
      </c>
      <c r="B113">
        <v>640</v>
      </c>
      <c r="C113" s="40"/>
      <c r="I113" s="53" t="s">
        <v>18211</v>
      </c>
      <c r="J113" s="37">
        <v>67</v>
      </c>
    </row>
    <row r="114" spans="1:10" x14ac:dyDescent="0.2">
      <c r="A114">
        <v>113</v>
      </c>
      <c r="B114">
        <v>406</v>
      </c>
      <c r="C114" s="40"/>
      <c r="I114" s="53" t="s">
        <v>18211</v>
      </c>
      <c r="J114" s="37">
        <v>1107</v>
      </c>
    </row>
    <row r="115" spans="1:10" x14ac:dyDescent="0.2">
      <c r="A115">
        <v>114</v>
      </c>
      <c r="B115">
        <v>1000</v>
      </c>
      <c r="C115" s="40"/>
      <c r="I115" s="53" t="s">
        <v>18211</v>
      </c>
      <c r="J115" s="37">
        <v>785</v>
      </c>
    </row>
    <row r="116" spans="1:10" x14ac:dyDescent="0.2">
      <c r="A116">
        <v>115</v>
      </c>
      <c r="B116">
        <v>471</v>
      </c>
      <c r="C116" s="40"/>
      <c r="I116" s="53" t="s">
        <v>18211</v>
      </c>
      <c r="J116" s="37">
        <v>1073</v>
      </c>
    </row>
    <row r="117" spans="1:10" x14ac:dyDescent="0.2">
      <c r="A117">
        <v>116</v>
      </c>
      <c r="B117">
        <v>377</v>
      </c>
      <c r="C117" s="40"/>
      <c r="I117" s="53" t="s">
        <v>18211</v>
      </c>
      <c r="J117" s="37">
        <v>687</v>
      </c>
    </row>
    <row r="118" spans="1:10" x14ac:dyDescent="0.2">
      <c r="A118">
        <v>117</v>
      </c>
      <c r="B118">
        <v>769</v>
      </c>
      <c r="C118" s="40"/>
      <c r="I118" s="53" t="s">
        <v>18211</v>
      </c>
      <c r="J118" s="37">
        <v>617</v>
      </c>
    </row>
    <row r="119" spans="1:10" x14ac:dyDescent="0.2">
      <c r="A119">
        <v>118</v>
      </c>
      <c r="B119">
        <v>1069</v>
      </c>
      <c r="C119" s="40"/>
      <c r="I119" s="53" t="s">
        <v>18211</v>
      </c>
      <c r="J119" s="37">
        <v>239</v>
      </c>
    </row>
    <row r="120" spans="1:10" x14ac:dyDescent="0.2">
      <c r="A120">
        <v>119</v>
      </c>
      <c r="B120">
        <v>397</v>
      </c>
      <c r="C120" s="40"/>
      <c r="I120" s="53" t="s">
        <v>18211</v>
      </c>
      <c r="J120" s="37">
        <v>300</v>
      </c>
    </row>
    <row r="121" spans="1:10" x14ac:dyDescent="0.2">
      <c r="A121">
        <v>120</v>
      </c>
      <c r="B121">
        <v>917</v>
      </c>
      <c r="C121" s="40"/>
      <c r="I121" s="53" t="s">
        <v>18211</v>
      </c>
      <c r="J121" s="37">
        <v>40</v>
      </c>
    </row>
    <row r="122" spans="1:10" x14ac:dyDescent="0.2">
      <c r="A122">
        <v>121</v>
      </c>
      <c r="B122">
        <v>1042</v>
      </c>
      <c r="C122" s="40"/>
      <c r="I122" s="53" t="s">
        <v>18211</v>
      </c>
      <c r="J122" s="37">
        <v>280</v>
      </c>
    </row>
    <row r="123" spans="1:10" x14ac:dyDescent="0.2">
      <c r="A123">
        <v>122</v>
      </c>
      <c r="B123">
        <v>645</v>
      </c>
      <c r="C123" s="40"/>
      <c r="I123" s="53" t="s">
        <v>18211</v>
      </c>
      <c r="J123" s="37">
        <v>522</v>
      </c>
    </row>
    <row r="124" spans="1:10" x14ac:dyDescent="0.2">
      <c r="A124">
        <v>123</v>
      </c>
      <c r="B124">
        <v>873</v>
      </c>
      <c r="C124" s="40"/>
      <c r="I124" s="53" t="s">
        <v>18211</v>
      </c>
      <c r="J124" s="7">
        <v>735</v>
      </c>
    </row>
    <row r="125" spans="1:10" x14ac:dyDescent="0.2">
      <c r="A125">
        <v>124</v>
      </c>
      <c r="B125">
        <v>496</v>
      </c>
      <c r="C125" s="40"/>
      <c r="I125" s="53" t="s">
        <v>18211</v>
      </c>
      <c r="J125" s="7">
        <v>1083</v>
      </c>
    </row>
    <row r="126" spans="1:10" x14ac:dyDescent="0.2">
      <c r="A126">
        <v>125</v>
      </c>
      <c r="B126">
        <v>847</v>
      </c>
      <c r="C126" s="40"/>
      <c r="I126" s="53" t="s">
        <v>18211</v>
      </c>
      <c r="J126" s="7">
        <v>976</v>
      </c>
    </row>
    <row r="127" spans="1:10" x14ac:dyDescent="0.2">
      <c r="A127">
        <v>126</v>
      </c>
      <c r="B127">
        <v>403</v>
      </c>
      <c r="C127" s="40"/>
      <c r="I127" s="53" t="s">
        <v>18211</v>
      </c>
      <c r="J127" s="7">
        <v>796</v>
      </c>
    </row>
    <row r="128" spans="1:10" x14ac:dyDescent="0.2">
      <c r="A128">
        <v>127</v>
      </c>
      <c r="B128">
        <v>392</v>
      </c>
      <c r="C128" s="40"/>
    </row>
    <row r="129" spans="1:3" x14ac:dyDescent="0.2">
      <c r="A129">
        <v>128</v>
      </c>
      <c r="B129">
        <v>927</v>
      </c>
      <c r="C129" s="40"/>
    </row>
    <row r="130" spans="1:3" x14ac:dyDescent="0.2">
      <c r="A130">
        <v>129</v>
      </c>
      <c r="B130">
        <v>683</v>
      </c>
      <c r="C130" s="40"/>
    </row>
    <row r="131" spans="1:3" x14ac:dyDescent="0.2">
      <c r="A131">
        <v>130</v>
      </c>
      <c r="B131">
        <v>1067</v>
      </c>
      <c r="C131" s="40"/>
    </row>
    <row r="132" spans="1:3" x14ac:dyDescent="0.2">
      <c r="A132">
        <v>131</v>
      </c>
      <c r="B132">
        <v>618</v>
      </c>
      <c r="C132" s="40"/>
    </row>
    <row r="133" spans="1:3" x14ac:dyDescent="0.2">
      <c r="A133">
        <v>132</v>
      </c>
      <c r="B133">
        <v>399</v>
      </c>
      <c r="C133" s="40"/>
    </row>
    <row r="134" spans="1:3" x14ac:dyDescent="0.2">
      <c r="A134">
        <v>133</v>
      </c>
      <c r="B134">
        <v>455</v>
      </c>
      <c r="C134" s="40"/>
    </row>
    <row r="135" spans="1:3" x14ac:dyDescent="0.2">
      <c r="A135">
        <v>134</v>
      </c>
      <c r="B135">
        <v>926</v>
      </c>
      <c r="C135" s="40"/>
    </row>
    <row r="136" spans="1:3" x14ac:dyDescent="0.2">
      <c r="A136">
        <v>135</v>
      </c>
      <c r="B136">
        <v>693</v>
      </c>
      <c r="C136" s="40"/>
    </row>
    <row r="137" spans="1:3" x14ac:dyDescent="0.2">
      <c r="A137">
        <v>136</v>
      </c>
      <c r="B137">
        <v>564</v>
      </c>
      <c r="C137" s="40"/>
    </row>
    <row r="138" spans="1:3" x14ac:dyDescent="0.2">
      <c r="A138">
        <v>137</v>
      </c>
      <c r="B138">
        <v>968</v>
      </c>
      <c r="C138" s="40"/>
    </row>
    <row r="139" spans="1:3" x14ac:dyDescent="0.2">
      <c r="A139">
        <v>138</v>
      </c>
      <c r="B139">
        <v>1029</v>
      </c>
      <c r="C139" s="40"/>
    </row>
    <row r="140" spans="1:3" x14ac:dyDescent="0.2">
      <c r="A140">
        <v>139</v>
      </c>
      <c r="B140">
        <v>362</v>
      </c>
      <c r="C140" s="40"/>
    </row>
    <row r="141" spans="1:3" x14ac:dyDescent="0.2">
      <c r="A141">
        <v>140</v>
      </c>
      <c r="B141">
        <v>391</v>
      </c>
      <c r="C141" s="40"/>
    </row>
    <row r="142" spans="1:3" x14ac:dyDescent="0.2">
      <c r="A142">
        <v>141</v>
      </c>
      <c r="B142">
        <v>809</v>
      </c>
      <c r="C142" s="40"/>
    </row>
    <row r="143" spans="1:3" x14ac:dyDescent="0.2">
      <c r="A143">
        <v>142</v>
      </c>
      <c r="B143">
        <v>597</v>
      </c>
      <c r="C143" s="40"/>
    </row>
    <row r="144" spans="1:3" x14ac:dyDescent="0.2">
      <c r="A144">
        <v>143</v>
      </c>
      <c r="B144">
        <v>728</v>
      </c>
      <c r="C144" s="40"/>
    </row>
    <row r="145" spans="1:3" x14ac:dyDescent="0.2">
      <c r="A145">
        <v>144</v>
      </c>
      <c r="B145">
        <v>376</v>
      </c>
      <c r="C145" s="40"/>
    </row>
    <row r="146" spans="1:3" x14ac:dyDescent="0.2">
      <c r="A146">
        <v>145</v>
      </c>
      <c r="B146">
        <v>330</v>
      </c>
      <c r="C146" s="40"/>
    </row>
    <row r="147" spans="1:3" x14ac:dyDescent="0.2">
      <c r="A147">
        <v>146</v>
      </c>
      <c r="B147">
        <v>779</v>
      </c>
      <c r="C147" s="40"/>
    </row>
    <row r="148" spans="1:3" x14ac:dyDescent="0.2">
      <c r="A148">
        <v>147</v>
      </c>
      <c r="B148">
        <v>487</v>
      </c>
      <c r="C148" s="40"/>
    </row>
    <row r="149" spans="1:3" x14ac:dyDescent="0.2">
      <c r="A149">
        <v>148</v>
      </c>
      <c r="B149">
        <v>962</v>
      </c>
      <c r="C149" s="40"/>
    </row>
    <row r="150" spans="1:3" x14ac:dyDescent="0.2">
      <c r="A150">
        <v>149</v>
      </c>
      <c r="B150">
        <v>485</v>
      </c>
      <c r="C150" s="40"/>
    </row>
    <row r="151" spans="1:3" x14ac:dyDescent="0.2">
      <c r="A151">
        <v>150</v>
      </c>
      <c r="B151">
        <v>395</v>
      </c>
      <c r="C151" s="40"/>
    </row>
  </sheetData>
  <mergeCells count="1">
    <mergeCell ref="J1:K1"/>
  </mergeCells>
  <dataValidations count="1">
    <dataValidation showDropDown="1" showInputMessage="1" showErrorMessage="1" sqref="S2:S96" xr:uid="{B42C0216-30DB-44F7-B1F1-10090EA3775C}"/>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0370B8B-0BD6-47A3-8F0A-7CD2F25D4C00}">
          <x14:formula1>
            <xm:f>Literature!$A:$A</xm:f>
          </x14:formula1>
          <xm:sqref>J2:J89 Q2:Q89 Q91:Q96 K50:K53 K2:K25 J91:J127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074B-2977-444D-8CB1-74D230E0B5AD}">
  <dimension ref="A1:I367"/>
  <sheetViews>
    <sheetView zoomScale="115" zoomScaleNormal="115"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8.83203125" defaultRowHeight="15" x14ac:dyDescent="0.2"/>
  <cols>
    <col min="1" max="1" width="11.83203125" style="54" customWidth="1"/>
    <col min="4" max="4" width="16.33203125" customWidth="1"/>
    <col min="5" max="5" width="15" customWidth="1"/>
    <col min="6" max="6" width="23.6640625" customWidth="1"/>
    <col min="7" max="7" width="19.5" customWidth="1"/>
    <col min="8" max="8" width="31.5" customWidth="1"/>
  </cols>
  <sheetData>
    <row r="1" spans="1:9" s="53" customFormat="1" x14ac:dyDescent="0.2">
      <c r="A1" s="54"/>
      <c r="D1" s="53" t="s">
        <v>17360</v>
      </c>
      <c r="E1" s="53" t="s">
        <v>17900</v>
      </c>
      <c r="F1" s="53">
        <v>2017</v>
      </c>
      <c r="G1" s="53">
        <v>2018</v>
      </c>
      <c r="H1" s="53">
        <v>2019</v>
      </c>
    </row>
    <row r="2" spans="1:9" ht="16" x14ac:dyDescent="0.2">
      <c r="A2" s="9" t="s">
        <v>0</v>
      </c>
      <c r="B2" s="53" t="s">
        <v>18449</v>
      </c>
      <c r="C2" t="s">
        <v>18450</v>
      </c>
      <c r="D2" s="53">
        <v>680</v>
      </c>
      <c r="E2" s="64">
        <v>27</v>
      </c>
      <c r="F2" s="40">
        <v>735</v>
      </c>
      <c r="G2" s="40">
        <v>516</v>
      </c>
      <c r="H2" s="40">
        <v>181</v>
      </c>
    </row>
    <row r="3" spans="1:9" x14ac:dyDescent="0.2">
      <c r="B3" s="53"/>
      <c r="D3" s="53" t="s">
        <v>18452</v>
      </c>
      <c r="E3" s="43"/>
      <c r="F3" s="43" t="s">
        <v>18453</v>
      </c>
      <c r="G3" s="67" t="s">
        <v>18868</v>
      </c>
      <c r="H3" s="67" t="s">
        <v>18869</v>
      </c>
    </row>
    <row r="4" spans="1:9" ht="16" thickBot="1" x14ac:dyDescent="0.25">
      <c r="A4" s="54">
        <v>1</v>
      </c>
      <c r="B4" s="47">
        <v>771</v>
      </c>
      <c r="C4" t="s">
        <v>18451</v>
      </c>
      <c r="D4" s="53">
        <v>12</v>
      </c>
      <c r="E4" s="43">
        <v>112</v>
      </c>
      <c r="F4" s="43"/>
      <c r="G4" s="43">
        <v>262</v>
      </c>
      <c r="H4" s="67">
        <v>312</v>
      </c>
    </row>
    <row r="5" spans="1:9" ht="16" thickBot="1" x14ac:dyDescent="0.25">
      <c r="A5" s="54">
        <v>2</v>
      </c>
      <c r="B5" s="47">
        <v>816</v>
      </c>
      <c r="D5" s="49">
        <v>680</v>
      </c>
      <c r="E5" s="63"/>
      <c r="F5" s="59">
        <v>735</v>
      </c>
      <c r="G5" s="59">
        <v>516</v>
      </c>
      <c r="H5" s="59">
        <v>181</v>
      </c>
    </row>
    <row r="6" spans="1:9" s="53" customFormat="1" x14ac:dyDescent="0.2">
      <c r="A6" s="54">
        <v>3</v>
      </c>
      <c r="B6" s="47">
        <v>354</v>
      </c>
      <c r="D6" s="49">
        <v>1097</v>
      </c>
      <c r="F6" s="59">
        <v>1083</v>
      </c>
      <c r="G6" s="59">
        <v>145</v>
      </c>
      <c r="H6" s="42">
        <v>106</v>
      </c>
      <c r="I6"/>
    </row>
    <row r="7" spans="1:9" x14ac:dyDescent="0.2">
      <c r="A7" s="54">
        <v>4</v>
      </c>
      <c r="B7" s="47">
        <v>393</v>
      </c>
      <c r="D7" s="49">
        <v>482</v>
      </c>
      <c r="F7" s="59">
        <v>976</v>
      </c>
      <c r="G7" s="59">
        <v>64</v>
      </c>
      <c r="H7" s="59">
        <v>877</v>
      </c>
    </row>
    <row r="8" spans="1:9" x14ac:dyDescent="0.2">
      <c r="A8" s="54">
        <v>5</v>
      </c>
      <c r="B8" s="47">
        <v>1117</v>
      </c>
      <c r="D8" s="42">
        <v>1001</v>
      </c>
      <c r="E8" s="43"/>
      <c r="F8" s="42">
        <v>166</v>
      </c>
      <c r="G8" s="59">
        <v>891</v>
      </c>
      <c r="H8" s="59">
        <v>904</v>
      </c>
    </row>
    <row r="9" spans="1:9" x14ac:dyDescent="0.2">
      <c r="A9" s="54">
        <v>6</v>
      </c>
      <c r="B9" s="47">
        <v>1092</v>
      </c>
      <c r="D9" s="48">
        <v>1006</v>
      </c>
      <c r="E9" s="53"/>
      <c r="F9" s="59">
        <v>796</v>
      </c>
      <c r="G9" s="59">
        <v>713</v>
      </c>
      <c r="H9" s="42">
        <v>136</v>
      </c>
    </row>
    <row r="10" spans="1:9" x14ac:dyDescent="0.2">
      <c r="A10" s="54">
        <v>7</v>
      </c>
      <c r="B10" s="47">
        <v>692</v>
      </c>
      <c r="D10" s="48">
        <v>935</v>
      </c>
      <c r="E10" s="43"/>
      <c r="F10" s="42">
        <v>154</v>
      </c>
      <c r="G10" s="59">
        <v>810</v>
      </c>
      <c r="H10" s="59">
        <v>336</v>
      </c>
    </row>
    <row r="11" spans="1:9" x14ac:dyDescent="0.2">
      <c r="A11" s="54">
        <v>8</v>
      </c>
      <c r="B11" s="47">
        <v>873</v>
      </c>
      <c r="D11" s="48">
        <v>1075</v>
      </c>
      <c r="E11" s="53"/>
      <c r="F11" s="42">
        <v>258</v>
      </c>
      <c r="G11" s="59">
        <v>1026</v>
      </c>
      <c r="H11" s="42">
        <v>168</v>
      </c>
    </row>
    <row r="12" spans="1:9" x14ac:dyDescent="0.2">
      <c r="A12" s="54">
        <v>9</v>
      </c>
      <c r="B12" s="47">
        <v>432</v>
      </c>
      <c r="D12" s="42">
        <v>506</v>
      </c>
      <c r="E12" s="43"/>
      <c r="F12" s="59">
        <v>701</v>
      </c>
      <c r="G12" s="59">
        <v>774</v>
      </c>
      <c r="H12" s="42">
        <v>123</v>
      </c>
    </row>
    <row r="13" spans="1:9" x14ac:dyDescent="0.2">
      <c r="A13" s="54">
        <v>10</v>
      </c>
      <c r="B13" s="47">
        <v>927</v>
      </c>
      <c r="D13" s="48">
        <v>804</v>
      </c>
      <c r="F13" s="59">
        <v>886</v>
      </c>
      <c r="G13" s="42">
        <v>22</v>
      </c>
      <c r="H13" s="59">
        <v>86</v>
      </c>
    </row>
    <row r="14" spans="1:9" x14ac:dyDescent="0.2">
      <c r="A14" s="54">
        <v>11</v>
      </c>
      <c r="B14" s="47">
        <v>653</v>
      </c>
      <c r="D14" s="48">
        <v>393</v>
      </c>
      <c r="F14" s="59">
        <v>840</v>
      </c>
      <c r="G14" s="59">
        <v>180</v>
      </c>
      <c r="H14" s="42">
        <v>1095</v>
      </c>
    </row>
    <row r="15" spans="1:9" x14ac:dyDescent="0.2">
      <c r="A15" s="57">
        <v>12</v>
      </c>
      <c r="B15" s="49">
        <v>680</v>
      </c>
      <c r="D15" s="48">
        <v>459</v>
      </c>
      <c r="F15" s="59">
        <v>805</v>
      </c>
      <c r="G15" s="42">
        <v>555</v>
      </c>
      <c r="H15" s="59">
        <v>185</v>
      </c>
    </row>
    <row r="16" spans="1:9" x14ac:dyDescent="0.2">
      <c r="A16" s="57">
        <v>13</v>
      </c>
      <c r="B16" s="49">
        <v>1097</v>
      </c>
      <c r="D16" s="51">
        <v>665</v>
      </c>
      <c r="E16" s="53"/>
      <c r="F16" s="42">
        <v>1025</v>
      </c>
      <c r="G16" s="59">
        <v>4</v>
      </c>
      <c r="H16" s="42">
        <v>590</v>
      </c>
    </row>
    <row r="17" spans="1:8" x14ac:dyDescent="0.2">
      <c r="A17" s="57">
        <v>14</v>
      </c>
      <c r="B17" s="49">
        <v>482</v>
      </c>
      <c r="D17" s="48">
        <v>856</v>
      </c>
      <c r="E17" s="53"/>
      <c r="F17" s="59">
        <v>1063</v>
      </c>
      <c r="G17" s="42">
        <v>35</v>
      </c>
      <c r="H17" s="59">
        <v>975</v>
      </c>
    </row>
    <row r="18" spans="1:8" x14ac:dyDescent="0.2">
      <c r="A18" s="55">
        <v>15</v>
      </c>
      <c r="B18" s="42">
        <v>1001</v>
      </c>
      <c r="D18" s="48">
        <v>980</v>
      </c>
      <c r="E18" s="53"/>
      <c r="F18" s="42">
        <v>1114</v>
      </c>
      <c r="G18" s="59">
        <v>13</v>
      </c>
      <c r="H18" s="59">
        <v>48</v>
      </c>
    </row>
    <row r="19" spans="1:8" x14ac:dyDescent="0.2">
      <c r="A19" s="57">
        <v>16</v>
      </c>
      <c r="B19" s="48">
        <v>1006</v>
      </c>
      <c r="D19" s="48">
        <v>850</v>
      </c>
      <c r="E19" s="53"/>
      <c r="F19" s="59">
        <v>537</v>
      </c>
      <c r="G19" s="59">
        <v>128</v>
      </c>
      <c r="H19" s="42">
        <v>764</v>
      </c>
    </row>
    <row r="20" spans="1:8" x14ac:dyDescent="0.2">
      <c r="A20" s="57">
        <v>17</v>
      </c>
      <c r="B20" s="48">
        <v>935</v>
      </c>
      <c r="D20" s="42">
        <v>698</v>
      </c>
      <c r="E20" s="43"/>
      <c r="F20" s="42">
        <v>83</v>
      </c>
      <c r="G20" s="42">
        <v>1093</v>
      </c>
      <c r="H20" s="59">
        <v>1084</v>
      </c>
    </row>
    <row r="21" spans="1:8" x14ac:dyDescent="0.2">
      <c r="A21" s="57">
        <v>18</v>
      </c>
      <c r="B21" s="48">
        <v>1075</v>
      </c>
      <c r="D21" s="48">
        <v>679</v>
      </c>
      <c r="E21" s="53"/>
      <c r="F21" s="42">
        <v>753</v>
      </c>
      <c r="G21" s="59">
        <v>3</v>
      </c>
      <c r="H21" s="59">
        <v>834</v>
      </c>
    </row>
    <row r="22" spans="1:8" x14ac:dyDescent="0.2">
      <c r="A22" s="55">
        <v>19</v>
      </c>
      <c r="B22" s="42">
        <v>506</v>
      </c>
      <c r="D22" s="51">
        <v>673</v>
      </c>
      <c r="E22" s="53"/>
      <c r="F22" s="42">
        <v>978</v>
      </c>
      <c r="G22" s="42">
        <v>998</v>
      </c>
      <c r="H22" s="59">
        <v>613</v>
      </c>
    </row>
    <row r="23" spans="1:8" x14ac:dyDescent="0.2">
      <c r="A23" s="57">
        <v>20</v>
      </c>
      <c r="B23" s="48">
        <v>804</v>
      </c>
      <c r="D23" s="51">
        <v>577</v>
      </c>
      <c r="E23" s="53"/>
      <c r="F23" s="59">
        <v>1064</v>
      </c>
      <c r="G23" s="59">
        <v>1077</v>
      </c>
      <c r="H23" s="59">
        <v>1053</v>
      </c>
    </row>
    <row r="24" spans="1:8" x14ac:dyDescent="0.2">
      <c r="A24" s="57">
        <v>21</v>
      </c>
      <c r="B24" s="48">
        <v>393</v>
      </c>
      <c r="D24" s="42">
        <v>436</v>
      </c>
      <c r="E24" s="43"/>
      <c r="F24" s="59">
        <v>223</v>
      </c>
      <c r="G24" s="59">
        <v>54</v>
      </c>
      <c r="H24" s="59">
        <v>634</v>
      </c>
    </row>
    <row r="25" spans="1:8" x14ac:dyDescent="0.2">
      <c r="A25" s="57">
        <v>22</v>
      </c>
      <c r="B25" s="48">
        <v>459</v>
      </c>
      <c r="D25" s="48">
        <v>1051</v>
      </c>
      <c r="E25" s="53"/>
      <c r="F25" s="59">
        <v>257</v>
      </c>
      <c r="G25" s="59">
        <v>525</v>
      </c>
      <c r="H25" s="59">
        <v>1023</v>
      </c>
    </row>
    <row r="26" spans="1:8" x14ac:dyDescent="0.2">
      <c r="A26" s="56">
        <v>23</v>
      </c>
      <c r="B26" s="51">
        <v>665</v>
      </c>
      <c r="D26" s="42">
        <v>961</v>
      </c>
      <c r="E26" s="53"/>
      <c r="F26" s="42">
        <v>672</v>
      </c>
      <c r="G26" s="59">
        <v>855</v>
      </c>
      <c r="H26" s="42">
        <v>337</v>
      </c>
    </row>
    <row r="27" spans="1:8" x14ac:dyDescent="0.2">
      <c r="A27" s="57">
        <v>24</v>
      </c>
      <c r="B27" s="48">
        <v>856</v>
      </c>
      <c r="D27" s="48">
        <v>987</v>
      </c>
      <c r="E27" s="53"/>
      <c r="F27" s="59">
        <v>1007</v>
      </c>
      <c r="G27" s="59">
        <v>619</v>
      </c>
      <c r="H27" s="59">
        <v>194</v>
      </c>
    </row>
    <row r="28" spans="1:8" x14ac:dyDescent="0.2">
      <c r="A28" s="57">
        <v>25</v>
      </c>
      <c r="B28" s="48">
        <v>980</v>
      </c>
      <c r="D28" s="42">
        <v>987</v>
      </c>
      <c r="E28" s="53"/>
      <c r="F28" s="59">
        <v>658</v>
      </c>
      <c r="G28" s="42">
        <v>952</v>
      </c>
      <c r="H28" s="42">
        <v>546</v>
      </c>
    </row>
    <row r="29" spans="1:8" x14ac:dyDescent="0.2">
      <c r="A29" s="57">
        <v>26</v>
      </c>
      <c r="B29" s="48">
        <v>850</v>
      </c>
      <c r="D29" s="48">
        <v>307</v>
      </c>
      <c r="E29" s="53"/>
      <c r="F29" s="59">
        <v>160</v>
      </c>
      <c r="G29" s="59">
        <v>879</v>
      </c>
      <c r="H29" s="59">
        <v>95</v>
      </c>
    </row>
    <row r="30" spans="1:8" x14ac:dyDescent="0.2">
      <c r="A30" s="55">
        <v>27</v>
      </c>
      <c r="B30" s="42">
        <v>698</v>
      </c>
      <c r="D30" s="48">
        <v>692</v>
      </c>
      <c r="F30" s="42">
        <v>327</v>
      </c>
      <c r="G30" s="42">
        <v>59</v>
      </c>
      <c r="H30" s="42">
        <v>570</v>
      </c>
    </row>
    <row r="31" spans="1:8" x14ac:dyDescent="0.2">
      <c r="A31" s="57">
        <v>28</v>
      </c>
      <c r="B31" s="48">
        <v>679</v>
      </c>
      <c r="D31" s="42">
        <v>382</v>
      </c>
      <c r="E31" s="53"/>
      <c r="F31" s="59">
        <v>115</v>
      </c>
      <c r="G31" s="42">
        <v>46</v>
      </c>
      <c r="H31" s="59">
        <v>120</v>
      </c>
    </row>
    <row r="32" spans="1:8" x14ac:dyDescent="0.2">
      <c r="A32" s="56">
        <v>29</v>
      </c>
      <c r="B32" s="51">
        <v>673</v>
      </c>
      <c r="D32" s="48">
        <v>1079</v>
      </c>
      <c r="F32" s="42">
        <v>165</v>
      </c>
      <c r="G32" s="59">
        <v>179</v>
      </c>
      <c r="H32" s="59">
        <v>733</v>
      </c>
    </row>
    <row r="33" spans="1:8" x14ac:dyDescent="0.2">
      <c r="A33" s="56">
        <v>30</v>
      </c>
      <c r="B33" s="51">
        <v>577</v>
      </c>
      <c r="D33" s="48">
        <v>478</v>
      </c>
      <c r="E33" s="53"/>
      <c r="F33" s="59">
        <v>216</v>
      </c>
      <c r="G33" s="42">
        <v>527</v>
      </c>
      <c r="H33" s="42">
        <v>260</v>
      </c>
    </row>
    <row r="34" spans="1:8" x14ac:dyDescent="0.2">
      <c r="A34" s="55">
        <v>31</v>
      </c>
      <c r="B34" s="42">
        <v>436</v>
      </c>
      <c r="D34" s="69">
        <v>1028</v>
      </c>
      <c r="F34" s="59">
        <v>885</v>
      </c>
      <c r="G34" s="59">
        <v>1046</v>
      </c>
      <c r="H34" s="59">
        <v>1060</v>
      </c>
    </row>
    <row r="35" spans="1:8" x14ac:dyDescent="0.2">
      <c r="A35" s="57">
        <v>32</v>
      </c>
      <c r="B35" s="48">
        <v>1051</v>
      </c>
      <c r="D35" s="48">
        <v>509</v>
      </c>
      <c r="F35" s="42">
        <v>116</v>
      </c>
      <c r="G35" s="59">
        <v>505</v>
      </c>
      <c r="H35" s="59">
        <v>218</v>
      </c>
    </row>
    <row r="36" spans="1:8" x14ac:dyDescent="0.2">
      <c r="A36" s="55">
        <v>33</v>
      </c>
      <c r="B36" s="42">
        <v>961</v>
      </c>
      <c r="D36" s="48">
        <v>469</v>
      </c>
      <c r="F36" s="59">
        <v>705</v>
      </c>
      <c r="G36" s="42">
        <v>616</v>
      </c>
      <c r="H36" s="42">
        <v>740</v>
      </c>
    </row>
    <row r="37" spans="1:8" x14ac:dyDescent="0.2">
      <c r="A37" s="57">
        <v>34</v>
      </c>
      <c r="B37" s="48">
        <v>987</v>
      </c>
      <c r="D37" s="48">
        <v>747</v>
      </c>
      <c r="F37" s="59">
        <v>12</v>
      </c>
      <c r="G37" s="59">
        <v>84</v>
      </c>
      <c r="H37" s="59">
        <v>124</v>
      </c>
    </row>
    <row r="38" spans="1:8" x14ac:dyDescent="0.2">
      <c r="A38" s="55">
        <v>35</v>
      </c>
      <c r="B38" s="42">
        <v>987</v>
      </c>
      <c r="D38" s="48">
        <v>378</v>
      </c>
      <c r="F38" s="59">
        <v>1022</v>
      </c>
      <c r="G38" s="42">
        <v>922</v>
      </c>
      <c r="H38" s="42">
        <v>224</v>
      </c>
    </row>
    <row r="39" spans="1:8" x14ac:dyDescent="0.2">
      <c r="A39" s="57">
        <v>36</v>
      </c>
      <c r="B39" s="48">
        <v>307</v>
      </c>
      <c r="D39" s="42">
        <v>366</v>
      </c>
      <c r="F39" s="59">
        <v>719</v>
      </c>
      <c r="G39" s="59">
        <v>901</v>
      </c>
      <c r="H39" s="42">
        <v>254</v>
      </c>
    </row>
    <row r="40" spans="1:8" x14ac:dyDescent="0.2">
      <c r="A40" s="57">
        <v>37</v>
      </c>
      <c r="B40" s="48">
        <v>692</v>
      </c>
      <c r="D40" s="48">
        <v>870</v>
      </c>
      <c r="F40" s="59">
        <v>235</v>
      </c>
      <c r="G40" s="59">
        <v>973</v>
      </c>
      <c r="H40" s="59">
        <v>824</v>
      </c>
    </row>
    <row r="41" spans="1:8" x14ac:dyDescent="0.2">
      <c r="A41" s="55">
        <v>38</v>
      </c>
      <c r="B41" s="42">
        <v>382</v>
      </c>
      <c r="D41" s="48">
        <v>650</v>
      </c>
      <c r="F41" s="59">
        <v>1054</v>
      </c>
      <c r="G41" s="42">
        <v>1058</v>
      </c>
      <c r="H41" s="42">
        <v>130</v>
      </c>
    </row>
    <row r="42" spans="1:8" x14ac:dyDescent="0.2">
      <c r="A42" s="57">
        <v>39</v>
      </c>
      <c r="B42" s="48">
        <v>1079</v>
      </c>
      <c r="D42" s="48">
        <v>1030</v>
      </c>
      <c r="F42" s="42">
        <v>513</v>
      </c>
      <c r="G42" s="59">
        <v>766</v>
      </c>
      <c r="H42" s="59">
        <v>1081</v>
      </c>
    </row>
    <row r="43" spans="1:8" x14ac:dyDescent="0.2">
      <c r="A43" s="57">
        <v>40</v>
      </c>
      <c r="B43" s="48">
        <v>478</v>
      </c>
      <c r="D43" s="48">
        <v>451</v>
      </c>
      <c r="F43" s="59">
        <v>1074</v>
      </c>
      <c r="G43" s="59">
        <v>794</v>
      </c>
      <c r="H43" s="59">
        <v>931</v>
      </c>
    </row>
    <row r="44" spans="1:8" x14ac:dyDescent="0.2">
      <c r="A44" s="55">
        <v>41</v>
      </c>
      <c r="B44" s="69">
        <v>1028</v>
      </c>
      <c r="D44" s="51">
        <v>448</v>
      </c>
      <c r="F44" s="42">
        <v>660</v>
      </c>
      <c r="G44" s="42">
        <v>1043</v>
      </c>
      <c r="H44" s="59">
        <v>587</v>
      </c>
    </row>
    <row r="45" spans="1:8" x14ac:dyDescent="0.2">
      <c r="A45" s="57">
        <v>42</v>
      </c>
      <c r="B45" s="48">
        <v>509</v>
      </c>
      <c r="D45" s="48">
        <v>383</v>
      </c>
      <c r="F45" s="59">
        <v>515</v>
      </c>
      <c r="G45" s="59">
        <v>70</v>
      </c>
      <c r="H45" s="42">
        <v>1070</v>
      </c>
    </row>
    <row r="46" spans="1:8" x14ac:dyDescent="0.2">
      <c r="A46" s="57">
        <v>43</v>
      </c>
      <c r="B46" s="48">
        <v>469</v>
      </c>
      <c r="D46" s="48">
        <v>370</v>
      </c>
      <c r="F46" s="42">
        <v>25</v>
      </c>
      <c r="G46" s="59">
        <v>47</v>
      </c>
      <c r="H46" s="42">
        <v>950</v>
      </c>
    </row>
    <row r="47" spans="1:8" x14ac:dyDescent="0.2">
      <c r="A47" s="57">
        <v>44</v>
      </c>
      <c r="B47" s="48">
        <v>747</v>
      </c>
      <c r="D47" s="48">
        <v>1027</v>
      </c>
      <c r="F47" s="59">
        <v>860</v>
      </c>
      <c r="G47" s="59">
        <v>1105</v>
      </c>
      <c r="H47" s="59">
        <v>822</v>
      </c>
    </row>
    <row r="48" spans="1:8" x14ac:dyDescent="0.2">
      <c r="A48" s="57">
        <v>45</v>
      </c>
      <c r="B48" s="48">
        <v>378</v>
      </c>
      <c r="D48" s="48">
        <v>816</v>
      </c>
      <c r="F48" s="59">
        <v>739</v>
      </c>
      <c r="G48" s="59">
        <v>11</v>
      </c>
      <c r="H48" s="42">
        <v>137</v>
      </c>
    </row>
    <row r="49" spans="1:8" x14ac:dyDescent="0.2">
      <c r="A49" s="55">
        <v>46</v>
      </c>
      <c r="B49" s="42">
        <v>366</v>
      </c>
      <c r="D49" s="48">
        <v>386</v>
      </c>
      <c r="F49" s="42">
        <v>287</v>
      </c>
      <c r="G49" s="59">
        <v>863</v>
      </c>
      <c r="H49" s="59">
        <v>1088</v>
      </c>
    </row>
    <row r="50" spans="1:8" x14ac:dyDescent="0.2">
      <c r="A50" s="57">
        <v>47</v>
      </c>
      <c r="B50" s="48">
        <v>870</v>
      </c>
      <c r="D50" s="48">
        <v>318</v>
      </c>
      <c r="E50" s="53"/>
      <c r="F50" s="42">
        <v>563</v>
      </c>
      <c r="G50" s="42">
        <v>104</v>
      </c>
      <c r="H50" s="59">
        <v>1096</v>
      </c>
    </row>
    <row r="51" spans="1:8" x14ac:dyDescent="0.2">
      <c r="A51" s="57">
        <v>48</v>
      </c>
      <c r="B51" s="48">
        <v>650</v>
      </c>
      <c r="D51" s="48">
        <v>1004</v>
      </c>
      <c r="F51" s="59">
        <v>129</v>
      </c>
      <c r="G51" s="59">
        <v>72</v>
      </c>
      <c r="H51" s="59">
        <v>192</v>
      </c>
    </row>
    <row r="52" spans="1:8" x14ac:dyDescent="0.2">
      <c r="A52" s="57">
        <v>49</v>
      </c>
      <c r="B52" s="48">
        <v>1030</v>
      </c>
      <c r="D52" s="48">
        <v>899</v>
      </c>
      <c r="F52" s="42">
        <v>635</v>
      </c>
      <c r="G52" s="59">
        <v>919</v>
      </c>
      <c r="H52" s="59">
        <v>943</v>
      </c>
    </row>
    <row r="53" spans="1:8" x14ac:dyDescent="0.2">
      <c r="A53" s="57">
        <v>50</v>
      </c>
      <c r="B53" s="48">
        <v>451</v>
      </c>
      <c r="D53" s="48">
        <v>340</v>
      </c>
      <c r="E53" s="43"/>
      <c r="F53" s="42">
        <v>256</v>
      </c>
      <c r="G53" s="59">
        <v>1099</v>
      </c>
      <c r="H53" s="59">
        <v>261</v>
      </c>
    </row>
    <row r="54" spans="1:8" x14ac:dyDescent="0.2">
      <c r="A54" s="56">
        <v>51</v>
      </c>
      <c r="B54" s="51">
        <v>448</v>
      </c>
      <c r="D54" s="48">
        <v>704</v>
      </c>
      <c r="E54" s="53"/>
      <c r="F54" s="42">
        <v>889</v>
      </c>
      <c r="G54" s="59">
        <v>871</v>
      </c>
      <c r="H54" s="59">
        <v>508</v>
      </c>
    </row>
    <row r="55" spans="1:8" x14ac:dyDescent="0.2">
      <c r="A55" s="57">
        <v>52</v>
      </c>
      <c r="B55" s="48">
        <v>383</v>
      </c>
      <c r="D55" s="42">
        <v>353</v>
      </c>
      <c r="F55" s="53"/>
      <c r="G55" s="53"/>
      <c r="H55" s="53"/>
    </row>
    <row r="56" spans="1:8" x14ac:dyDescent="0.2">
      <c r="A56" s="57">
        <v>53</v>
      </c>
      <c r="B56" s="48">
        <v>370</v>
      </c>
      <c r="D56" s="48">
        <v>853</v>
      </c>
      <c r="F56" s="53"/>
      <c r="G56" s="53"/>
      <c r="H56" s="53"/>
    </row>
    <row r="57" spans="1:8" x14ac:dyDescent="0.2">
      <c r="A57" s="57">
        <v>54</v>
      </c>
      <c r="B57" s="48">
        <v>1027</v>
      </c>
      <c r="D57" s="42">
        <v>514</v>
      </c>
      <c r="F57" s="53"/>
      <c r="G57" s="53"/>
      <c r="H57" s="53"/>
    </row>
    <row r="58" spans="1:8" x14ac:dyDescent="0.2">
      <c r="A58" s="57">
        <v>55</v>
      </c>
      <c r="B58" s="48">
        <v>816</v>
      </c>
      <c r="D58" s="42">
        <v>437</v>
      </c>
      <c r="F58" s="53"/>
      <c r="G58" s="53"/>
      <c r="H58" s="53"/>
    </row>
    <row r="59" spans="1:8" x14ac:dyDescent="0.2">
      <c r="A59" s="57">
        <v>56</v>
      </c>
      <c r="B59" s="48">
        <v>386</v>
      </c>
      <c r="D59" s="52">
        <v>359</v>
      </c>
      <c r="F59" s="53"/>
      <c r="G59" s="53"/>
      <c r="H59" s="53"/>
    </row>
    <row r="60" spans="1:8" x14ac:dyDescent="0.2">
      <c r="A60" s="57">
        <v>57</v>
      </c>
      <c r="B60" s="48">
        <v>318</v>
      </c>
      <c r="D60" s="48">
        <v>363</v>
      </c>
      <c r="F60" s="53"/>
      <c r="G60" s="53"/>
      <c r="H60" s="53"/>
    </row>
    <row r="61" spans="1:8" x14ac:dyDescent="0.2">
      <c r="A61" s="57">
        <v>58</v>
      </c>
      <c r="B61" s="48">
        <v>1004</v>
      </c>
      <c r="D61" s="48">
        <v>400</v>
      </c>
      <c r="F61" s="53"/>
      <c r="G61" s="53"/>
      <c r="H61" s="53"/>
    </row>
    <row r="62" spans="1:8" x14ac:dyDescent="0.2">
      <c r="A62" s="57">
        <v>59</v>
      </c>
      <c r="B62" s="48">
        <v>899</v>
      </c>
      <c r="D62" s="48">
        <v>837</v>
      </c>
      <c r="F62" s="53"/>
      <c r="G62" s="53"/>
      <c r="H62" s="53"/>
    </row>
    <row r="63" spans="1:8" x14ac:dyDescent="0.2">
      <c r="A63" s="57">
        <v>60</v>
      </c>
      <c r="B63" s="48">
        <v>340</v>
      </c>
      <c r="D63" s="48">
        <v>572</v>
      </c>
      <c r="F63" s="53"/>
      <c r="G63" s="53"/>
      <c r="H63" s="53"/>
    </row>
    <row r="64" spans="1:8" x14ac:dyDescent="0.2">
      <c r="A64" s="57">
        <v>61</v>
      </c>
      <c r="B64" s="48">
        <v>704</v>
      </c>
      <c r="D64" s="48">
        <v>357</v>
      </c>
      <c r="F64" s="53"/>
      <c r="G64" s="53"/>
      <c r="H64" s="53"/>
    </row>
    <row r="65" spans="1:4" x14ac:dyDescent="0.2">
      <c r="A65" s="55">
        <v>62</v>
      </c>
      <c r="B65" s="42">
        <v>353</v>
      </c>
      <c r="D65" s="48">
        <v>777</v>
      </c>
    </row>
    <row r="66" spans="1:4" x14ac:dyDescent="0.2">
      <c r="A66" s="57">
        <v>63</v>
      </c>
      <c r="B66" s="48">
        <v>853</v>
      </c>
      <c r="D66" s="48">
        <v>959</v>
      </c>
    </row>
    <row r="67" spans="1:4" x14ac:dyDescent="0.2">
      <c r="A67" s="55">
        <v>64</v>
      </c>
      <c r="B67" s="42">
        <v>514</v>
      </c>
      <c r="D67" s="48">
        <v>477</v>
      </c>
    </row>
    <row r="68" spans="1:4" x14ac:dyDescent="0.2">
      <c r="A68" s="55">
        <v>65</v>
      </c>
      <c r="B68" s="42">
        <v>437</v>
      </c>
      <c r="D68" s="48">
        <v>925</v>
      </c>
    </row>
    <row r="69" spans="1:4" x14ac:dyDescent="0.2">
      <c r="A69" s="33">
        <v>66</v>
      </c>
      <c r="B69" s="52">
        <v>359</v>
      </c>
      <c r="D69" s="48">
        <v>844</v>
      </c>
    </row>
    <row r="70" spans="1:4" x14ac:dyDescent="0.2">
      <c r="A70" s="57">
        <v>67</v>
      </c>
      <c r="B70" s="48">
        <v>363</v>
      </c>
      <c r="D70" s="48">
        <v>808</v>
      </c>
    </row>
    <row r="71" spans="1:4" x14ac:dyDescent="0.2">
      <c r="A71" s="57">
        <v>68</v>
      </c>
      <c r="B71" s="48">
        <v>400</v>
      </c>
      <c r="D71" s="48">
        <v>898</v>
      </c>
    </row>
    <row r="72" spans="1:4" x14ac:dyDescent="0.2">
      <c r="A72" s="57">
        <v>69</v>
      </c>
      <c r="B72" s="48">
        <v>837</v>
      </c>
      <c r="D72" s="42">
        <v>385</v>
      </c>
    </row>
    <row r="73" spans="1:4" x14ac:dyDescent="0.2">
      <c r="A73" s="57">
        <v>70</v>
      </c>
      <c r="B73" s="48">
        <v>572</v>
      </c>
      <c r="D73" s="48">
        <v>538</v>
      </c>
    </row>
    <row r="74" spans="1:4" x14ac:dyDescent="0.2">
      <c r="A74" s="57">
        <v>71</v>
      </c>
      <c r="B74" s="48">
        <v>357</v>
      </c>
      <c r="D74" s="48">
        <v>486</v>
      </c>
    </row>
    <row r="75" spans="1:4" x14ac:dyDescent="0.2">
      <c r="A75" s="57">
        <v>72</v>
      </c>
      <c r="B75" s="48">
        <v>777</v>
      </c>
      <c r="D75" s="42">
        <v>398</v>
      </c>
    </row>
    <row r="76" spans="1:4" x14ac:dyDescent="0.2">
      <c r="A76" s="57">
        <v>73</v>
      </c>
      <c r="B76" s="48">
        <v>959</v>
      </c>
      <c r="D76" s="48">
        <v>419</v>
      </c>
    </row>
    <row r="77" spans="1:4" x14ac:dyDescent="0.2">
      <c r="A77" s="57">
        <v>74</v>
      </c>
      <c r="B77" s="48">
        <v>477</v>
      </c>
      <c r="D77" s="48">
        <v>423</v>
      </c>
    </row>
    <row r="78" spans="1:4" x14ac:dyDescent="0.2">
      <c r="A78" s="57">
        <v>75</v>
      </c>
      <c r="B78" s="48">
        <v>925</v>
      </c>
      <c r="D78" s="48">
        <v>599</v>
      </c>
    </row>
    <row r="79" spans="1:4" x14ac:dyDescent="0.2">
      <c r="A79" s="57">
        <v>76</v>
      </c>
      <c r="B79" s="48">
        <v>844</v>
      </c>
      <c r="D79" s="48">
        <v>488</v>
      </c>
    </row>
    <row r="80" spans="1:4" x14ac:dyDescent="0.2">
      <c r="A80" s="57">
        <v>77</v>
      </c>
      <c r="B80" s="48">
        <v>808</v>
      </c>
      <c r="D80" s="48">
        <v>878</v>
      </c>
    </row>
    <row r="81" spans="1:4" x14ac:dyDescent="0.2">
      <c r="A81" s="57">
        <v>78</v>
      </c>
      <c r="B81" s="48">
        <v>898</v>
      </c>
      <c r="D81" s="48">
        <v>907</v>
      </c>
    </row>
    <row r="82" spans="1:4" x14ac:dyDescent="0.2">
      <c r="A82" s="55">
        <v>79</v>
      </c>
      <c r="B82" s="42">
        <v>385</v>
      </c>
      <c r="D82" s="60">
        <v>783</v>
      </c>
    </row>
    <row r="83" spans="1:4" x14ac:dyDescent="0.2">
      <c r="A83" s="57">
        <v>80</v>
      </c>
      <c r="B83" s="48">
        <v>538</v>
      </c>
      <c r="D83" s="42">
        <v>862</v>
      </c>
    </row>
    <row r="84" spans="1:4" x14ac:dyDescent="0.2">
      <c r="A84" s="57">
        <v>81</v>
      </c>
      <c r="B84" s="48">
        <v>486</v>
      </c>
      <c r="D84" s="48">
        <v>781</v>
      </c>
    </row>
    <row r="85" spans="1:4" x14ac:dyDescent="0.2">
      <c r="A85" s="55">
        <v>82</v>
      </c>
      <c r="B85" s="42">
        <v>398</v>
      </c>
      <c r="D85" s="48">
        <v>772</v>
      </c>
    </row>
    <row r="86" spans="1:4" x14ac:dyDescent="0.2">
      <c r="A86" s="57">
        <v>83</v>
      </c>
      <c r="B86" s="48">
        <v>419</v>
      </c>
      <c r="D86" s="48">
        <v>464</v>
      </c>
    </row>
    <row r="87" spans="1:4" x14ac:dyDescent="0.2">
      <c r="A87" s="57">
        <v>84</v>
      </c>
      <c r="B87" s="48">
        <v>423</v>
      </c>
      <c r="D87" s="48">
        <v>694</v>
      </c>
    </row>
    <row r="88" spans="1:4" x14ac:dyDescent="0.2">
      <c r="A88" s="57">
        <v>85</v>
      </c>
      <c r="B88" s="48">
        <v>599</v>
      </c>
      <c r="D88" s="48">
        <v>790</v>
      </c>
    </row>
    <row r="89" spans="1:4" x14ac:dyDescent="0.2">
      <c r="A89" s="57">
        <v>86</v>
      </c>
      <c r="B89" s="48">
        <v>488</v>
      </c>
      <c r="D89" s="48">
        <v>666</v>
      </c>
    </row>
    <row r="90" spans="1:4" x14ac:dyDescent="0.2">
      <c r="A90" s="57">
        <v>87</v>
      </c>
      <c r="B90" s="48">
        <v>878</v>
      </c>
      <c r="D90" s="48">
        <v>413</v>
      </c>
    </row>
    <row r="91" spans="1:4" x14ac:dyDescent="0.2">
      <c r="A91" s="57">
        <v>88</v>
      </c>
      <c r="B91" s="48">
        <v>907</v>
      </c>
      <c r="D91" s="42">
        <v>420</v>
      </c>
    </row>
    <row r="92" spans="1:4" x14ac:dyDescent="0.2">
      <c r="A92" s="60">
        <v>89</v>
      </c>
      <c r="B92" s="60">
        <v>783</v>
      </c>
      <c r="D92" s="42">
        <v>449</v>
      </c>
    </row>
    <row r="93" spans="1:4" x14ac:dyDescent="0.2">
      <c r="A93" s="55">
        <v>90</v>
      </c>
      <c r="B93" s="42">
        <v>862</v>
      </c>
      <c r="D93" s="48">
        <v>1082</v>
      </c>
    </row>
    <row r="94" spans="1:4" x14ac:dyDescent="0.2">
      <c r="A94" s="57">
        <v>91</v>
      </c>
      <c r="B94" s="48">
        <v>781</v>
      </c>
      <c r="D94" s="42">
        <v>628</v>
      </c>
    </row>
    <row r="95" spans="1:4" x14ac:dyDescent="0.2">
      <c r="A95" s="57">
        <v>92</v>
      </c>
      <c r="B95" s="48">
        <v>772</v>
      </c>
      <c r="D95" s="48">
        <v>605</v>
      </c>
    </row>
    <row r="96" spans="1:4" x14ac:dyDescent="0.2">
      <c r="A96" s="57">
        <v>93</v>
      </c>
      <c r="B96" s="48">
        <v>464</v>
      </c>
      <c r="D96" s="42">
        <v>970</v>
      </c>
    </row>
    <row r="97" spans="1:4" x14ac:dyDescent="0.2">
      <c r="A97" s="57">
        <v>94</v>
      </c>
      <c r="B97" s="48">
        <v>694</v>
      </c>
      <c r="D97" s="42">
        <v>648</v>
      </c>
    </row>
    <row r="98" spans="1:4" x14ac:dyDescent="0.2">
      <c r="A98" s="57">
        <v>95</v>
      </c>
      <c r="B98" s="48">
        <v>790</v>
      </c>
      <c r="D98" s="48">
        <v>414</v>
      </c>
    </row>
    <row r="99" spans="1:4" x14ac:dyDescent="0.2">
      <c r="A99" s="57">
        <v>96</v>
      </c>
      <c r="B99" s="48">
        <v>666</v>
      </c>
      <c r="D99" s="48">
        <v>1071</v>
      </c>
    </row>
    <row r="100" spans="1:4" x14ac:dyDescent="0.2">
      <c r="A100" s="57">
        <v>97</v>
      </c>
      <c r="B100" s="48">
        <v>413</v>
      </c>
      <c r="D100" s="42">
        <v>972</v>
      </c>
    </row>
    <row r="101" spans="1:4" x14ac:dyDescent="0.2">
      <c r="A101" s="55">
        <v>98</v>
      </c>
      <c r="B101" s="42">
        <v>420</v>
      </c>
      <c r="D101" s="42">
        <v>966</v>
      </c>
    </row>
    <row r="102" spans="1:4" x14ac:dyDescent="0.2">
      <c r="A102" s="55">
        <v>99</v>
      </c>
      <c r="B102" s="42">
        <v>449</v>
      </c>
      <c r="D102" s="55">
        <v>109</v>
      </c>
    </row>
    <row r="103" spans="1:4" x14ac:dyDescent="0.2">
      <c r="A103" s="57">
        <v>100</v>
      </c>
      <c r="B103" s="48">
        <v>1082</v>
      </c>
      <c r="D103" s="55">
        <v>110</v>
      </c>
    </row>
    <row r="104" spans="1:4" x14ac:dyDescent="0.2">
      <c r="A104" s="55">
        <v>101</v>
      </c>
      <c r="B104" s="42">
        <v>628</v>
      </c>
      <c r="D104" s="57">
        <v>111</v>
      </c>
    </row>
    <row r="105" spans="1:4" x14ac:dyDescent="0.2">
      <c r="A105" s="57">
        <v>102</v>
      </c>
      <c r="B105" s="48">
        <v>605</v>
      </c>
    </row>
    <row r="106" spans="1:4" x14ac:dyDescent="0.2">
      <c r="A106" s="55">
        <v>103</v>
      </c>
      <c r="B106" s="42">
        <v>970</v>
      </c>
    </row>
    <row r="107" spans="1:4" x14ac:dyDescent="0.2">
      <c r="A107" s="55">
        <v>104</v>
      </c>
      <c r="B107" s="42">
        <v>648</v>
      </c>
    </row>
    <row r="108" spans="1:4" x14ac:dyDescent="0.2">
      <c r="A108" s="57">
        <v>105</v>
      </c>
      <c r="B108" s="48">
        <v>414</v>
      </c>
    </row>
    <row r="109" spans="1:4" x14ac:dyDescent="0.2">
      <c r="A109" s="57">
        <v>106</v>
      </c>
      <c r="B109" s="48">
        <v>1071</v>
      </c>
    </row>
    <row r="110" spans="1:4" x14ac:dyDescent="0.2">
      <c r="A110" s="55">
        <v>107</v>
      </c>
      <c r="B110" s="42">
        <v>972</v>
      </c>
    </row>
    <row r="111" spans="1:4" x14ac:dyDescent="0.2">
      <c r="A111" s="55">
        <v>108</v>
      </c>
      <c r="B111" s="42">
        <v>966</v>
      </c>
    </row>
    <row r="112" spans="1:4" x14ac:dyDescent="0.2">
      <c r="A112" s="55">
        <v>109</v>
      </c>
      <c r="B112" s="42">
        <v>407</v>
      </c>
    </row>
    <row r="113" spans="1:2" x14ac:dyDescent="0.2">
      <c r="A113" s="55">
        <v>110</v>
      </c>
      <c r="B113" s="42">
        <v>938</v>
      </c>
    </row>
    <row r="114" spans="1:2" x14ac:dyDescent="0.2">
      <c r="A114" s="57">
        <v>111</v>
      </c>
      <c r="B114" s="48">
        <v>567</v>
      </c>
    </row>
    <row r="115" spans="1:2" x14ac:dyDescent="0.2">
      <c r="A115" s="54">
        <v>112</v>
      </c>
      <c r="B115" s="37">
        <v>27</v>
      </c>
    </row>
    <row r="116" spans="1:2" x14ac:dyDescent="0.2">
      <c r="A116" s="54">
        <v>113</v>
      </c>
      <c r="B116" s="37">
        <v>598</v>
      </c>
    </row>
    <row r="117" spans="1:2" x14ac:dyDescent="0.2">
      <c r="A117" s="54">
        <v>114</v>
      </c>
      <c r="B117" s="37">
        <v>274</v>
      </c>
    </row>
    <row r="118" spans="1:2" x14ac:dyDescent="0.2">
      <c r="A118" s="54">
        <v>115</v>
      </c>
      <c r="B118" s="37">
        <v>615</v>
      </c>
    </row>
    <row r="119" spans="1:2" x14ac:dyDescent="0.2">
      <c r="A119" s="54">
        <v>116</v>
      </c>
      <c r="B119" s="37">
        <v>668</v>
      </c>
    </row>
    <row r="120" spans="1:2" x14ac:dyDescent="0.2">
      <c r="A120" s="54">
        <v>117</v>
      </c>
      <c r="B120" s="37">
        <v>190</v>
      </c>
    </row>
    <row r="121" spans="1:2" x14ac:dyDescent="0.2">
      <c r="A121" s="54">
        <v>118</v>
      </c>
      <c r="B121" s="37">
        <v>897</v>
      </c>
    </row>
    <row r="122" spans="1:2" x14ac:dyDescent="0.2">
      <c r="A122" s="54">
        <v>119</v>
      </c>
      <c r="B122" s="37">
        <v>542</v>
      </c>
    </row>
    <row r="123" spans="1:2" x14ac:dyDescent="0.2">
      <c r="A123" s="54">
        <v>120</v>
      </c>
      <c r="B123" s="37">
        <v>302</v>
      </c>
    </row>
    <row r="124" spans="1:2" x14ac:dyDescent="0.2">
      <c r="A124" s="54">
        <v>121</v>
      </c>
      <c r="B124" s="37">
        <v>857</v>
      </c>
    </row>
    <row r="125" spans="1:2" x14ac:dyDescent="0.2">
      <c r="A125" s="54">
        <v>122</v>
      </c>
      <c r="B125" s="37">
        <v>643</v>
      </c>
    </row>
    <row r="126" spans="1:2" x14ac:dyDescent="0.2">
      <c r="A126" s="54">
        <v>123</v>
      </c>
      <c r="B126" s="37">
        <v>1106</v>
      </c>
    </row>
    <row r="127" spans="1:2" x14ac:dyDescent="0.2">
      <c r="A127" s="54">
        <v>124</v>
      </c>
      <c r="B127" s="37">
        <v>1050</v>
      </c>
    </row>
    <row r="128" spans="1:2" x14ac:dyDescent="0.2">
      <c r="A128" s="54">
        <v>125</v>
      </c>
      <c r="B128" s="37">
        <v>792</v>
      </c>
    </row>
    <row r="129" spans="1:2" x14ac:dyDescent="0.2">
      <c r="A129" s="54">
        <v>126</v>
      </c>
      <c r="B129" s="37">
        <v>909</v>
      </c>
    </row>
    <row r="130" spans="1:2" x14ac:dyDescent="0.2">
      <c r="A130" s="54">
        <v>127</v>
      </c>
      <c r="B130" s="37">
        <v>346</v>
      </c>
    </row>
    <row r="131" spans="1:2" x14ac:dyDescent="0.2">
      <c r="A131" s="54">
        <v>128</v>
      </c>
      <c r="B131" s="37">
        <v>127</v>
      </c>
    </row>
    <row r="132" spans="1:2" x14ac:dyDescent="0.2">
      <c r="A132" s="54">
        <v>129</v>
      </c>
      <c r="B132" s="37">
        <v>696</v>
      </c>
    </row>
    <row r="133" spans="1:2" x14ac:dyDescent="0.2">
      <c r="A133" s="54">
        <v>130</v>
      </c>
      <c r="B133" s="37">
        <v>296</v>
      </c>
    </row>
    <row r="134" spans="1:2" x14ac:dyDescent="0.2">
      <c r="A134" s="54">
        <v>131</v>
      </c>
      <c r="B134" s="37">
        <v>751</v>
      </c>
    </row>
    <row r="135" spans="1:2" x14ac:dyDescent="0.2">
      <c r="A135" s="54">
        <v>132</v>
      </c>
      <c r="B135" s="37">
        <v>501</v>
      </c>
    </row>
    <row r="136" spans="1:2" x14ac:dyDescent="0.2">
      <c r="A136" s="54">
        <v>133</v>
      </c>
      <c r="B136" s="37">
        <v>346</v>
      </c>
    </row>
    <row r="137" spans="1:2" x14ac:dyDescent="0.2">
      <c r="A137" s="37">
        <v>134</v>
      </c>
      <c r="B137" s="37">
        <v>158</v>
      </c>
    </row>
    <row r="138" spans="1:2" x14ac:dyDescent="0.2">
      <c r="A138" s="37">
        <v>135</v>
      </c>
      <c r="B138" s="37">
        <v>380</v>
      </c>
    </row>
    <row r="139" spans="1:2" x14ac:dyDescent="0.2">
      <c r="A139" s="37">
        <v>136</v>
      </c>
      <c r="B139" s="37">
        <v>249</v>
      </c>
    </row>
    <row r="140" spans="1:2" x14ac:dyDescent="0.2">
      <c r="A140" s="37">
        <v>137</v>
      </c>
      <c r="B140" s="37">
        <v>902</v>
      </c>
    </row>
    <row r="141" spans="1:2" x14ac:dyDescent="0.2">
      <c r="A141" s="37">
        <v>138</v>
      </c>
      <c r="B141" s="37">
        <v>574</v>
      </c>
    </row>
    <row r="142" spans="1:2" x14ac:dyDescent="0.2">
      <c r="A142" s="37">
        <v>139</v>
      </c>
      <c r="B142" s="37">
        <v>963</v>
      </c>
    </row>
    <row r="143" spans="1:2" x14ac:dyDescent="0.2">
      <c r="A143" s="37">
        <v>140</v>
      </c>
      <c r="B143" s="37">
        <v>291</v>
      </c>
    </row>
    <row r="144" spans="1:2" x14ac:dyDescent="0.2">
      <c r="A144" s="37">
        <v>141</v>
      </c>
      <c r="B144" s="37">
        <v>691</v>
      </c>
    </row>
    <row r="145" spans="1:2" x14ac:dyDescent="0.2">
      <c r="A145" s="37">
        <v>142</v>
      </c>
      <c r="B145" s="37">
        <v>131</v>
      </c>
    </row>
    <row r="146" spans="1:2" x14ac:dyDescent="0.2">
      <c r="A146" s="37">
        <v>143</v>
      </c>
      <c r="B146" s="37">
        <v>752</v>
      </c>
    </row>
    <row r="147" spans="1:2" x14ac:dyDescent="0.2">
      <c r="A147" s="37">
        <v>144</v>
      </c>
      <c r="B147" s="37">
        <v>269</v>
      </c>
    </row>
    <row r="148" spans="1:2" x14ac:dyDescent="0.2">
      <c r="A148" s="37">
        <v>145</v>
      </c>
      <c r="B148" s="37">
        <v>103</v>
      </c>
    </row>
    <row r="149" spans="1:2" x14ac:dyDescent="0.2">
      <c r="A149" s="37">
        <v>146</v>
      </c>
      <c r="B149" s="37">
        <v>750</v>
      </c>
    </row>
    <row r="150" spans="1:2" x14ac:dyDescent="0.2">
      <c r="A150" s="37">
        <v>147</v>
      </c>
      <c r="B150" s="37">
        <v>1110</v>
      </c>
    </row>
    <row r="151" spans="1:2" x14ac:dyDescent="0.2">
      <c r="A151" s="37">
        <v>148</v>
      </c>
      <c r="B151" s="37">
        <v>933</v>
      </c>
    </row>
    <row r="152" spans="1:2" x14ac:dyDescent="0.2">
      <c r="A152" s="37">
        <v>149</v>
      </c>
      <c r="B152" s="37">
        <v>1073</v>
      </c>
    </row>
    <row r="153" spans="1:2" x14ac:dyDescent="0.2">
      <c r="A153" s="37">
        <v>150</v>
      </c>
      <c r="B153" s="37">
        <v>773</v>
      </c>
    </row>
    <row r="154" spans="1:2" x14ac:dyDescent="0.2">
      <c r="A154" s="37">
        <v>151</v>
      </c>
      <c r="B154" s="37">
        <v>721</v>
      </c>
    </row>
    <row r="155" spans="1:2" x14ac:dyDescent="0.2">
      <c r="A155" s="37">
        <v>152</v>
      </c>
      <c r="B155" s="37">
        <v>313</v>
      </c>
    </row>
    <row r="156" spans="1:2" x14ac:dyDescent="0.2">
      <c r="A156" s="37">
        <v>153</v>
      </c>
      <c r="B156" s="37">
        <v>300</v>
      </c>
    </row>
    <row r="157" spans="1:2" x14ac:dyDescent="0.2">
      <c r="A157" s="37">
        <v>154</v>
      </c>
      <c r="B157" s="37">
        <v>65</v>
      </c>
    </row>
    <row r="158" spans="1:2" x14ac:dyDescent="0.2">
      <c r="A158" s="37">
        <v>155</v>
      </c>
      <c r="B158" s="37">
        <v>390</v>
      </c>
    </row>
    <row r="159" spans="1:2" x14ac:dyDescent="0.2">
      <c r="A159" s="37">
        <v>156</v>
      </c>
      <c r="B159" s="37">
        <v>205</v>
      </c>
    </row>
    <row r="160" spans="1:2" x14ac:dyDescent="0.2">
      <c r="A160" s="37">
        <v>157</v>
      </c>
      <c r="B160" s="37">
        <v>706</v>
      </c>
    </row>
    <row r="161" spans="1:2" x14ac:dyDescent="0.2">
      <c r="A161" s="37">
        <v>158</v>
      </c>
      <c r="B161" s="37">
        <v>552</v>
      </c>
    </row>
    <row r="162" spans="1:2" x14ac:dyDescent="0.2">
      <c r="A162" s="37">
        <v>159</v>
      </c>
      <c r="B162" s="37">
        <v>251</v>
      </c>
    </row>
    <row r="163" spans="1:2" x14ac:dyDescent="0.2">
      <c r="A163" s="37">
        <v>160</v>
      </c>
      <c r="B163" s="37">
        <v>43</v>
      </c>
    </row>
    <row r="164" spans="1:2" x14ac:dyDescent="0.2">
      <c r="A164" s="37">
        <v>161</v>
      </c>
      <c r="B164" s="37">
        <v>947</v>
      </c>
    </row>
    <row r="165" spans="1:2" x14ac:dyDescent="0.2">
      <c r="A165" s="57">
        <v>162</v>
      </c>
      <c r="B165" s="49">
        <v>28</v>
      </c>
    </row>
    <row r="166" spans="1:2" x14ac:dyDescent="0.2">
      <c r="A166" s="57">
        <v>163</v>
      </c>
      <c r="B166" s="49">
        <v>511</v>
      </c>
    </row>
    <row r="167" spans="1:2" x14ac:dyDescent="0.2">
      <c r="A167" s="57">
        <v>164</v>
      </c>
      <c r="B167" s="49">
        <v>1106</v>
      </c>
    </row>
    <row r="168" spans="1:2" x14ac:dyDescent="0.2">
      <c r="A168" s="57">
        <v>165</v>
      </c>
      <c r="B168" s="49">
        <v>240</v>
      </c>
    </row>
    <row r="169" spans="1:2" x14ac:dyDescent="0.2">
      <c r="A169" s="55">
        <v>166</v>
      </c>
      <c r="B169" s="42">
        <v>574</v>
      </c>
    </row>
    <row r="170" spans="1:2" x14ac:dyDescent="0.2">
      <c r="A170" s="55">
        <v>167</v>
      </c>
      <c r="B170" s="42">
        <v>614</v>
      </c>
    </row>
    <row r="171" spans="1:2" x14ac:dyDescent="0.2">
      <c r="A171" s="57">
        <v>168</v>
      </c>
      <c r="B171" s="49">
        <v>162</v>
      </c>
    </row>
    <row r="172" spans="1:2" x14ac:dyDescent="0.2">
      <c r="A172" s="57">
        <v>169</v>
      </c>
      <c r="B172" s="49">
        <v>711</v>
      </c>
    </row>
    <row r="173" spans="1:2" x14ac:dyDescent="0.2">
      <c r="A173" s="57">
        <v>170</v>
      </c>
      <c r="B173" s="49">
        <v>542</v>
      </c>
    </row>
    <row r="174" spans="1:2" x14ac:dyDescent="0.2">
      <c r="A174" s="57">
        <v>171</v>
      </c>
      <c r="B174" s="49">
        <v>233</v>
      </c>
    </row>
    <row r="175" spans="1:2" x14ac:dyDescent="0.2">
      <c r="A175" s="57">
        <v>172</v>
      </c>
      <c r="B175" s="49">
        <v>830</v>
      </c>
    </row>
    <row r="176" spans="1:2" x14ac:dyDescent="0.2">
      <c r="A176" s="55">
        <v>173</v>
      </c>
      <c r="B176" s="42">
        <v>531</v>
      </c>
    </row>
    <row r="177" spans="1:2" x14ac:dyDescent="0.2">
      <c r="A177" s="57">
        <v>174</v>
      </c>
      <c r="B177" s="49">
        <v>1104</v>
      </c>
    </row>
    <row r="178" spans="1:2" x14ac:dyDescent="0.2">
      <c r="A178" s="57">
        <v>175</v>
      </c>
      <c r="B178" s="49">
        <v>941</v>
      </c>
    </row>
    <row r="179" spans="1:2" x14ac:dyDescent="0.2">
      <c r="A179" s="57">
        <v>176</v>
      </c>
      <c r="B179" s="49">
        <v>675</v>
      </c>
    </row>
    <row r="180" spans="1:2" x14ac:dyDescent="0.2">
      <c r="A180" s="57">
        <v>177</v>
      </c>
      <c r="B180" s="49">
        <v>867</v>
      </c>
    </row>
    <row r="181" spans="1:2" x14ac:dyDescent="0.2">
      <c r="A181" s="57">
        <v>178</v>
      </c>
      <c r="B181" s="49">
        <v>259</v>
      </c>
    </row>
    <row r="182" spans="1:2" x14ac:dyDescent="0.2">
      <c r="A182" s="55">
        <v>179</v>
      </c>
      <c r="B182" s="42">
        <v>68</v>
      </c>
    </row>
    <row r="183" spans="1:2" x14ac:dyDescent="0.2">
      <c r="A183" s="57">
        <v>180</v>
      </c>
      <c r="B183" s="49">
        <v>575</v>
      </c>
    </row>
    <row r="184" spans="1:2" x14ac:dyDescent="0.2">
      <c r="A184" s="55">
        <v>181</v>
      </c>
      <c r="B184" s="42">
        <v>296</v>
      </c>
    </row>
    <row r="185" spans="1:2" x14ac:dyDescent="0.2">
      <c r="A185" s="57">
        <v>182</v>
      </c>
      <c r="B185" s="48">
        <v>751</v>
      </c>
    </row>
    <row r="186" spans="1:2" x14ac:dyDescent="0.2">
      <c r="A186" s="57">
        <v>183</v>
      </c>
      <c r="B186" s="48">
        <v>281</v>
      </c>
    </row>
    <row r="187" spans="1:2" x14ac:dyDescent="0.2">
      <c r="A187" s="57">
        <v>184</v>
      </c>
      <c r="B187" s="48">
        <v>909</v>
      </c>
    </row>
    <row r="188" spans="1:2" x14ac:dyDescent="0.2">
      <c r="A188" s="57">
        <v>185</v>
      </c>
      <c r="B188" s="48">
        <v>346</v>
      </c>
    </row>
    <row r="189" spans="1:2" x14ac:dyDescent="0.2">
      <c r="A189" s="55">
        <v>186</v>
      </c>
      <c r="B189" s="42">
        <v>131</v>
      </c>
    </row>
    <row r="190" spans="1:2" x14ac:dyDescent="0.2">
      <c r="A190" s="55">
        <v>187</v>
      </c>
      <c r="B190" s="42">
        <v>274</v>
      </c>
    </row>
    <row r="191" spans="1:2" x14ac:dyDescent="0.2">
      <c r="A191" s="55">
        <v>188</v>
      </c>
      <c r="B191" s="42">
        <v>249</v>
      </c>
    </row>
    <row r="192" spans="1:2" x14ac:dyDescent="0.2">
      <c r="A192" s="57">
        <v>189</v>
      </c>
      <c r="B192" s="48">
        <v>718</v>
      </c>
    </row>
    <row r="193" spans="1:2" x14ac:dyDescent="0.2">
      <c r="A193" s="57">
        <v>190</v>
      </c>
      <c r="B193" s="48">
        <v>543</v>
      </c>
    </row>
    <row r="194" spans="1:2" x14ac:dyDescent="0.2">
      <c r="A194" s="57">
        <v>191</v>
      </c>
      <c r="B194" s="48">
        <v>963</v>
      </c>
    </row>
    <row r="195" spans="1:2" x14ac:dyDescent="0.2">
      <c r="A195" s="57">
        <v>192</v>
      </c>
      <c r="B195" s="48">
        <v>214</v>
      </c>
    </row>
    <row r="196" spans="1:2" x14ac:dyDescent="0.2">
      <c r="A196" s="57">
        <v>193</v>
      </c>
      <c r="B196" s="48">
        <v>547</v>
      </c>
    </row>
    <row r="197" spans="1:2" x14ac:dyDescent="0.2">
      <c r="A197" s="55">
        <v>194</v>
      </c>
      <c r="B197" s="42">
        <v>69</v>
      </c>
    </row>
    <row r="198" spans="1:2" x14ac:dyDescent="0.2">
      <c r="A198" s="57">
        <v>195</v>
      </c>
      <c r="B198" s="48">
        <v>752</v>
      </c>
    </row>
    <row r="199" spans="1:2" x14ac:dyDescent="0.2">
      <c r="A199" s="57">
        <v>196</v>
      </c>
      <c r="B199" s="48">
        <v>227</v>
      </c>
    </row>
    <row r="200" spans="1:2" x14ac:dyDescent="0.2">
      <c r="A200" s="57">
        <v>197</v>
      </c>
      <c r="B200" s="48">
        <v>67</v>
      </c>
    </row>
    <row r="201" spans="1:2" x14ac:dyDescent="0.2">
      <c r="A201" s="55">
        <v>198</v>
      </c>
      <c r="B201" s="42">
        <v>627</v>
      </c>
    </row>
    <row r="202" spans="1:2" x14ac:dyDescent="0.2">
      <c r="A202" s="57">
        <v>199</v>
      </c>
      <c r="B202" s="48">
        <v>1107</v>
      </c>
    </row>
    <row r="203" spans="1:2" x14ac:dyDescent="0.2">
      <c r="A203" s="57">
        <v>200</v>
      </c>
      <c r="B203" s="48">
        <v>785</v>
      </c>
    </row>
    <row r="204" spans="1:2" x14ac:dyDescent="0.2">
      <c r="A204" s="57">
        <v>201</v>
      </c>
      <c r="B204" s="48">
        <v>1073</v>
      </c>
    </row>
    <row r="205" spans="1:2" x14ac:dyDescent="0.2">
      <c r="A205" s="57">
        <v>202</v>
      </c>
      <c r="B205" s="48">
        <v>687</v>
      </c>
    </row>
    <row r="206" spans="1:2" x14ac:dyDescent="0.2">
      <c r="A206" s="57">
        <v>203</v>
      </c>
      <c r="B206" s="48">
        <v>617</v>
      </c>
    </row>
    <row r="207" spans="1:2" x14ac:dyDescent="0.2">
      <c r="A207" s="57">
        <v>204</v>
      </c>
      <c r="B207" s="48">
        <v>239</v>
      </c>
    </row>
    <row r="208" spans="1:2" x14ac:dyDescent="0.2">
      <c r="A208" s="57">
        <v>205</v>
      </c>
      <c r="B208" s="48">
        <v>300</v>
      </c>
    </row>
    <row r="209" spans="1:2" x14ac:dyDescent="0.2">
      <c r="A209" s="57">
        <v>206</v>
      </c>
      <c r="B209" s="48">
        <v>40</v>
      </c>
    </row>
    <row r="210" spans="1:2" x14ac:dyDescent="0.2">
      <c r="A210" s="57">
        <v>207</v>
      </c>
      <c r="B210" s="48">
        <v>280</v>
      </c>
    </row>
    <row r="211" spans="1:2" x14ac:dyDescent="0.2">
      <c r="A211" s="55">
        <v>208</v>
      </c>
      <c r="B211" s="42">
        <v>189</v>
      </c>
    </row>
    <row r="212" spans="1:2" x14ac:dyDescent="0.2">
      <c r="A212" s="55">
        <v>209</v>
      </c>
      <c r="B212" s="42">
        <v>706</v>
      </c>
    </row>
    <row r="213" spans="1:2" x14ac:dyDescent="0.2">
      <c r="A213" s="57">
        <v>210</v>
      </c>
      <c r="B213" s="48">
        <v>522</v>
      </c>
    </row>
    <row r="214" spans="1:2" x14ac:dyDescent="0.2">
      <c r="A214" s="55">
        <v>211</v>
      </c>
      <c r="B214" s="42">
        <v>195</v>
      </c>
    </row>
    <row r="215" spans="1:2" x14ac:dyDescent="0.2">
      <c r="A215" s="59">
        <v>212</v>
      </c>
      <c r="B215" s="59">
        <v>735</v>
      </c>
    </row>
    <row r="216" spans="1:2" x14ac:dyDescent="0.2">
      <c r="A216" s="59">
        <v>213</v>
      </c>
      <c r="B216" s="59">
        <v>1083</v>
      </c>
    </row>
    <row r="217" spans="1:2" x14ac:dyDescent="0.2">
      <c r="A217" s="59">
        <v>214</v>
      </c>
      <c r="B217" s="59">
        <v>976</v>
      </c>
    </row>
    <row r="218" spans="1:2" x14ac:dyDescent="0.2">
      <c r="A218" s="55">
        <v>215</v>
      </c>
      <c r="B218" s="42">
        <v>166</v>
      </c>
    </row>
    <row r="219" spans="1:2" x14ac:dyDescent="0.2">
      <c r="A219" s="59">
        <v>216</v>
      </c>
      <c r="B219" s="59">
        <v>796</v>
      </c>
    </row>
    <row r="220" spans="1:2" x14ac:dyDescent="0.2">
      <c r="A220" s="55">
        <v>217</v>
      </c>
      <c r="B220" s="42">
        <v>154</v>
      </c>
    </row>
    <row r="221" spans="1:2" x14ac:dyDescent="0.2">
      <c r="A221" s="55">
        <v>218</v>
      </c>
      <c r="B221" s="42">
        <v>258</v>
      </c>
    </row>
    <row r="222" spans="1:2" x14ac:dyDescent="0.2">
      <c r="A222" s="59">
        <v>219</v>
      </c>
      <c r="B222" s="59">
        <v>701</v>
      </c>
    </row>
    <row r="223" spans="1:2" x14ac:dyDescent="0.2">
      <c r="A223" s="59">
        <v>220</v>
      </c>
      <c r="B223" s="59">
        <v>886</v>
      </c>
    </row>
    <row r="224" spans="1:2" x14ac:dyDescent="0.2">
      <c r="A224" s="59">
        <v>221</v>
      </c>
      <c r="B224" s="59">
        <v>840</v>
      </c>
    </row>
    <row r="225" spans="1:2" x14ac:dyDescent="0.2">
      <c r="A225" s="59">
        <v>222</v>
      </c>
      <c r="B225" s="59">
        <v>805</v>
      </c>
    </row>
    <row r="226" spans="1:2" x14ac:dyDescent="0.2">
      <c r="A226" s="55">
        <v>223</v>
      </c>
      <c r="B226" s="42">
        <v>1025</v>
      </c>
    </row>
    <row r="227" spans="1:2" x14ac:dyDescent="0.2">
      <c r="A227" s="59">
        <v>224</v>
      </c>
      <c r="B227" s="59">
        <v>1063</v>
      </c>
    </row>
    <row r="228" spans="1:2" x14ac:dyDescent="0.2">
      <c r="A228" s="55">
        <v>225</v>
      </c>
      <c r="B228" s="42">
        <v>1114</v>
      </c>
    </row>
    <row r="229" spans="1:2" x14ac:dyDescent="0.2">
      <c r="A229" s="59">
        <v>226</v>
      </c>
      <c r="B229" s="59">
        <v>537</v>
      </c>
    </row>
    <row r="230" spans="1:2" x14ac:dyDescent="0.2">
      <c r="A230" s="55">
        <v>227</v>
      </c>
      <c r="B230" s="42">
        <v>83</v>
      </c>
    </row>
    <row r="231" spans="1:2" x14ac:dyDescent="0.2">
      <c r="A231" s="55">
        <v>228</v>
      </c>
      <c r="B231" s="42">
        <v>753</v>
      </c>
    </row>
    <row r="232" spans="1:2" x14ac:dyDescent="0.2">
      <c r="A232" s="55">
        <v>229</v>
      </c>
      <c r="B232" s="42">
        <v>978</v>
      </c>
    </row>
    <row r="233" spans="1:2" x14ac:dyDescent="0.2">
      <c r="A233" s="59">
        <v>230</v>
      </c>
      <c r="B233" s="59">
        <v>1064</v>
      </c>
    </row>
    <row r="234" spans="1:2" x14ac:dyDescent="0.2">
      <c r="A234" s="59">
        <v>231</v>
      </c>
      <c r="B234" s="59">
        <v>223</v>
      </c>
    </row>
    <row r="235" spans="1:2" x14ac:dyDescent="0.2">
      <c r="A235" s="59">
        <v>232</v>
      </c>
      <c r="B235" s="59">
        <v>257</v>
      </c>
    </row>
    <row r="236" spans="1:2" x14ac:dyDescent="0.2">
      <c r="A236" s="55">
        <v>233</v>
      </c>
      <c r="B236" s="42">
        <v>672</v>
      </c>
    </row>
    <row r="237" spans="1:2" x14ac:dyDescent="0.2">
      <c r="A237" s="59">
        <v>234</v>
      </c>
      <c r="B237" s="59">
        <v>1007</v>
      </c>
    </row>
    <row r="238" spans="1:2" x14ac:dyDescent="0.2">
      <c r="A238" s="59">
        <v>235</v>
      </c>
      <c r="B238" s="59">
        <v>658</v>
      </c>
    </row>
    <row r="239" spans="1:2" x14ac:dyDescent="0.2">
      <c r="A239" s="59">
        <v>236</v>
      </c>
      <c r="B239" s="59">
        <v>160</v>
      </c>
    </row>
    <row r="240" spans="1:2" x14ac:dyDescent="0.2">
      <c r="A240" s="55">
        <v>237</v>
      </c>
      <c r="B240" s="42">
        <v>327</v>
      </c>
    </row>
    <row r="241" spans="1:2" x14ac:dyDescent="0.2">
      <c r="A241" s="59">
        <v>238</v>
      </c>
      <c r="B241" s="59">
        <v>115</v>
      </c>
    </row>
    <row r="242" spans="1:2" x14ac:dyDescent="0.2">
      <c r="A242" s="55">
        <v>239</v>
      </c>
      <c r="B242" s="42">
        <v>165</v>
      </c>
    </row>
    <row r="243" spans="1:2" x14ac:dyDescent="0.2">
      <c r="A243" s="59">
        <v>240</v>
      </c>
      <c r="B243" s="59">
        <v>216</v>
      </c>
    </row>
    <row r="244" spans="1:2" x14ac:dyDescent="0.2">
      <c r="A244" s="59">
        <v>241</v>
      </c>
      <c r="B244" s="59">
        <v>885</v>
      </c>
    </row>
    <row r="245" spans="1:2" x14ac:dyDescent="0.2">
      <c r="A245" s="55">
        <v>242</v>
      </c>
      <c r="B245" s="42">
        <v>116</v>
      </c>
    </row>
    <row r="246" spans="1:2" x14ac:dyDescent="0.2">
      <c r="A246" s="59">
        <v>243</v>
      </c>
      <c r="B246" s="59">
        <v>705</v>
      </c>
    </row>
    <row r="247" spans="1:2" x14ac:dyDescent="0.2">
      <c r="A247" s="59">
        <v>244</v>
      </c>
      <c r="B247" s="59">
        <v>12</v>
      </c>
    </row>
    <row r="248" spans="1:2" x14ac:dyDescent="0.2">
      <c r="A248" s="59">
        <v>245</v>
      </c>
      <c r="B248" s="59">
        <v>1022</v>
      </c>
    </row>
    <row r="249" spans="1:2" x14ac:dyDescent="0.2">
      <c r="A249" s="59">
        <v>246</v>
      </c>
      <c r="B249" s="59">
        <v>719</v>
      </c>
    </row>
    <row r="250" spans="1:2" x14ac:dyDescent="0.2">
      <c r="A250" s="59">
        <v>247</v>
      </c>
      <c r="B250" s="59">
        <v>235</v>
      </c>
    </row>
    <row r="251" spans="1:2" x14ac:dyDescent="0.2">
      <c r="A251" s="59">
        <v>248</v>
      </c>
      <c r="B251" s="59">
        <v>1054</v>
      </c>
    </row>
    <row r="252" spans="1:2" x14ac:dyDescent="0.2">
      <c r="A252" s="55">
        <v>249</v>
      </c>
      <c r="B252" s="42">
        <v>513</v>
      </c>
    </row>
    <row r="253" spans="1:2" x14ac:dyDescent="0.2">
      <c r="A253" s="59">
        <v>250</v>
      </c>
      <c r="B253" s="59">
        <v>1074</v>
      </c>
    </row>
    <row r="254" spans="1:2" x14ac:dyDescent="0.2">
      <c r="A254" s="55">
        <v>251</v>
      </c>
      <c r="B254" s="42">
        <v>660</v>
      </c>
    </row>
    <row r="255" spans="1:2" x14ac:dyDescent="0.2">
      <c r="A255" s="59">
        <v>252</v>
      </c>
      <c r="B255" s="59">
        <v>515</v>
      </c>
    </row>
    <row r="256" spans="1:2" x14ac:dyDescent="0.2">
      <c r="A256" s="55">
        <v>253</v>
      </c>
      <c r="B256" s="42">
        <v>25</v>
      </c>
    </row>
    <row r="257" spans="1:2" x14ac:dyDescent="0.2">
      <c r="A257" s="59">
        <v>254</v>
      </c>
      <c r="B257" s="59">
        <v>860</v>
      </c>
    </row>
    <row r="258" spans="1:2" x14ac:dyDescent="0.2">
      <c r="A258" s="59">
        <v>255</v>
      </c>
      <c r="B258" s="59">
        <v>739</v>
      </c>
    </row>
    <row r="259" spans="1:2" x14ac:dyDescent="0.2">
      <c r="A259" s="55">
        <v>256</v>
      </c>
      <c r="B259" s="42">
        <v>287</v>
      </c>
    </row>
    <row r="260" spans="1:2" x14ac:dyDescent="0.2">
      <c r="A260" s="55">
        <v>257</v>
      </c>
      <c r="B260" s="42">
        <v>563</v>
      </c>
    </row>
    <row r="261" spans="1:2" x14ac:dyDescent="0.2">
      <c r="A261" s="59">
        <v>258</v>
      </c>
      <c r="B261" s="59">
        <v>129</v>
      </c>
    </row>
    <row r="262" spans="1:2" x14ac:dyDescent="0.2">
      <c r="A262" s="55">
        <v>259</v>
      </c>
      <c r="B262" s="42">
        <v>635</v>
      </c>
    </row>
    <row r="263" spans="1:2" x14ac:dyDescent="0.2">
      <c r="A263" s="55">
        <v>260</v>
      </c>
      <c r="B263" s="42">
        <v>256</v>
      </c>
    </row>
    <row r="264" spans="1:2" x14ac:dyDescent="0.2">
      <c r="A264" s="55">
        <v>261</v>
      </c>
      <c r="B264" s="42">
        <v>889</v>
      </c>
    </row>
    <row r="265" spans="1:2" x14ac:dyDescent="0.2">
      <c r="A265" s="59">
        <v>262</v>
      </c>
      <c r="B265" s="59">
        <v>516</v>
      </c>
    </row>
    <row r="266" spans="1:2" x14ac:dyDescent="0.2">
      <c r="A266" s="59">
        <v>263</v>
      </c>
      <c r="B266" s="59">
        <v>145</v>
      </c>
    </row>
    <row r="267" spans="1:2" x14ac:dyDescent="0.2">
      <c r="A267" s="59">
        <v>264</v>
      </c>
      <c r="B267" s="59">
        <v>64</v>
      </c>
    </row>
    <row r="268" spans="1:2" x14ac:dyDescent="0.2">
      <c r="A268" s="59">
        <v>265</v>
      </c>
      <c r="B268" s="59">
        <v>891</v>
      </c>
    </row>
    <row r="269" spans="1:2" x14ac:dyDescent="0.2">
      <c r="A269" s="59">
        <v>266</v>
      </c>
      <c r="B269" s="59">
        <v>713</v>
      </c>
    </row>
    <row r="270" spans="1:2" x14ac:dyDescent="0.2">
      <c r="A270" s="59">
        <v>267</v>
      </c>
      <c r="B270" s="59">
        <v>810</v>
      </c>
    </row>
    <row r="271" spans="1:2" x14ac:dyDescent="0.2">
      <c r="A271" s="59">
        <v>268</v>
      </c>
      <c r="B271" s="59">
        <v>1026</v>
      </c>
    </row>
    <row r="272" spans="1:2" x14ac:dyDescent="0.2">
      <c r="A272" s="59">
        <v>269</v>
      </c>
      <c r="B272" s="59">
        <v>774</v>
      </c>
    </row>
    <row r="273" spans="1:2" x14ac:dyDescent="0.2">
      <c r="A273" s="42">
        <v>270</v>
      </c>
      <c r="B273" s="42">
        <v>22</v>
      </c>
    </row>
    <row r="274" spans="1:2" x14ac:dyDescent="0.2">
      <c r="A274" s="59">
        <v>271</v>
      </c>
      <c r="B274" s="59">
        <v>180</v>
      </c>
    </row>
    <row r="275" spans="1:2" x14ac:dyDescent="0.2">
      <c r="A275" s="42">
        <v>272</v>
      </c>
      <c r="B275" s="42">
        <v>555</v>
      </c>
    </row>
    <row r="276" spans="1:2" x14ac:dyDescent="0.2">
      <c r="A276" s="59">
        <v>273</v>
      </c>
      <c r="B276" s="59">
        <v>4</v>
      </c>
    </row>
    <row r="277" spans="1:2" x14ac:dyDescent="0.2">
      <c r="A277" s="42">
        <v>274</v>
      </c>
      <c r="B277" s="42">
        <v>35</v>
      </c>
    </row>
    <row r="278" spans="1:2" x14ac:dyDescent="0.2">
      <c r="A278" s="59">
        <v>275</v>
      </c>
      <c r="B278" s="59">
        <v>13</v>
      </c>
    </row>
    <row r="279" spans="1:2" x14ac:dyDescent="0.2">
      <c r="A279" s="59">
        <v>276</v>
      </c>
      <c r="B279" s="59">
        <v>128</v>
      </c>
    </row>
    <row r="280" spans="1:2" x14ac:dyDescent="0.2">
      <c r="A280" s="42">
        <v>277</v>
      </c>
      <c r="B280" s="42">
        <v>1093</v>
      </c>
    </row>
    <row r="281" spans="1:2" x14ac:dyDescent="0.2">
      <c r="A281" s="59">
        <v>278</v>
      </c>
      <c r="B281" s="59">
        <v>3</v>
      </c>
    </row>
    <row r="282" spans="1:2" x14ac:dyDescent="0.2">
      <c r="A282" s="42">
        <v>279</v>
      </c>
      <c r="B282" s="42">
        <v>998</v>
      </c>
    </row>
    <row r="283" spans="1:2" x14ac:dyDescent="0.2">
      <c r="A283" s="59">
        <v>280</v>
      </c>
      <c r="B283" s="59">
        <v>1077</v>
      </c>
    </row>
    <row r="284" spans="1:2" x14ac:dyDescent="0.2">
      <c r="A284" s="59">
        <v>281</v>
      </c>
      <c r="B284" s="59">
        <v>54</v>
      </c>
    </row>
    <row r="285" spans="1:2" x14ac:dyDescent="0.2">
      <c r="A285" s="59">
        <v>282</v>
      </c>
      <c r="B285" s="59">
        <v>525</v>
      </c>
    </row>
    <row r="286" spans="1:2" x14ac:dyDescent="0.2">
      <c r="A286" s="59">
        <v>283</v>
      </c>
      <c r="B286" s="59">
        <v>855</v>
      </c>
    </row>
    <row r="287" spans="1:2" x14ac:dyDescent="0.2">
      <c r="A287" s="59">
        <v>284</v>
      </c>
      <c r="B287" s="59">
        <v>619</v>
      </c>
    </row>
    <row r="288" spans="1:2" x14ac:dyDescent="0.2">
      <c r="A288" s="42">
        <v>285</v>
      </c>
      <c r="B288" s="42">
        <v>952</v>
      </c>
    </row>
    <row r="289" spans="1:2" x14ac:dyDescent="0.2">
      <c r="A289" s="59">
        <v>286</v>
      </c>
      <c r="B289" s="59">
        <v>879</v>
      </c>
    </row>
    <row r="290" spans="1:2" x14ac:dyDescent="0.2">
      <c r="A290" s="42">
        <v>287</v>
      </c>
      <c r="B290" s="42">
        <v>59</v>
      </c>
    </row>
    <row r="291" spans="1:2" x14ac:dyDescent="0.2">
      <c r="A291" s="42">
        <v>288</v>
      </c>
      <c r="B291" s="42">
        <v>46</v>
      </c>
    </row>
    <row r="292" spans="1:2" x14ac:dyDescent="0.2">
      <c r="A292" s="59">
        <v>289</v>
      </c>
      <c r="B292" s="59">
        <v>179</v>
      </c>
    </row>
    <row r="293" spans="1:2" x14ac:dyDescent="0.2">
      <c r="A293" s="42">
        <v>290</v>
      </c>
      <c r="B293" s="42">
        <v>527</v>
      </c>
    </row>
    <row r="294" spans="1:2" x14ac:dyDescent="0.2">
      <c r="A294" s="59">
        <v>291</v>
      </c>
      <c r="B294" s="59">
        <v>1046</v>
      </c>
    </row>
    <row r="295" spans="1:2" x14ac:dyDescent="0.2">
      <c r="A295" s="59">
        <v>292</v>
      </c>
      <c r="B295" s="59">
        <v>505</v>
      </c>
    </row>
    <row r="296" spans="1:2" x14ac:dyDescent="0.2">
      <c r="A296" s="42">
        <v>293</v>
      </c>
      <c r="B296" s="42">
        <v>616</v>
      </c>
    </row>
    <row r="297" spans="1:2" x14ac:dyDescent="0.2">
      <c r="A297" s="59">
        <v>294</v>
      </c>
      <c r="B297" s="59">
        <v>84</v>
      </c>
    </row>
    <row r="298" spans="1:2" x14ac:dyDescent="0.2">
      <c r="A298" s="42">
        <v>295</v>
      </c>
      <c r="B298" s="42">
        <v>922</v>
      </c>
    </row>
    <row r="299" spans="1:2" x14ac:dyDescent="0.2">
      <c r="A299" s="59">
        <v>296</v>
      </c>
      <c r="B299" s="59">
        <v>901</v>
      </c>
    </row>
    <row r="300" spans="1:2" x14ac:dyDescent="0.2">
      <c r="A300" s="59">
        <v>297</v>
      </c>
      <c r="B300" s="59">
        <v>973</v>
      </c>
    </row>
    <row r="301" spans="1:2" x14ac:dyDescent="0.2">
      <c r="A301" s="42">
        <v>298</v>
      </c>
      <c r="B301" s="42">
        <v>1058</v>
      </c>
    </row>
    <row r="302" spans="1:2" x14ac:dyDescent="0.2">
      <c r="A302" s="59">
        <v>299</v>
      </c>
      <c r="B302" s="59">
        <v>766</v>
      </c>
    </row>
    <row r="303" spans="1:2" x14ac:dyDescent="0.2">
      <c r="A303" s="59">
        <v>300</v>
      </c>
      <c r="B303" s="59">
        <v>794</v>
      </c>
    </row>
    <row r="304" spans="1:2" x14ac:dyDescent="0.2">
      <c r="A304" s="42">
        <v>301</v>
      </c>
      <c r="B304" s="42">
        <v>1043</v>
      </c>
    </row>
    <row r="305" spans="1:2" x14ac:dyDescent="0.2">
      <c r="A305" s="59">
        <v>302</v>
      </c>
      <c r="B305" s="59">
        <v>70</v>
      </c>
    </row>
    <row r="306" spans="1:2" x14ac:dyDescent="0.2">
      <c r="A306" s="59">
        <v>303</v>
      </c>
      <c r="B306" s="59">
        <v>47</v>
      </c>
    </row>
    <row r="307" spans="1:2" x14ac:dyDescent="0.2">
      <c r="A307" s="59">
        <v>304</v>
      </c>
      <c r="B307" s="59">
        <v>1105</v>
      </c>
    </row>
    <row r="308" spans="1:2" x14ac:dyDescent="0.2">
      <c r="A308" s="59">
        <v>305</v>
      </c>
      <c r="B308" s="59">
        <v>11</v>
      </c>
    </row>
    <row r="309" spans="1:2" x14ac:dyDescent="0.2">
      <c r="A309" s="59">
        <v>306</v>
      </c>
      <c r="B309" s="59">
        <v>863</v>
      </c>
    </row>
    <row r="310" spans="1:2" x14ac:dyDescent="0.2">
      <c r="A310" s="42">
        <v>307</v>
      </c>
      <c r="B310" s="42">
        <v>104</v>
      </c>
    </row>
    <row r="311" spans="1:2" x14ac:dyDescent="0.2">
      <c r="A311" s="59">
        <v>308</v>
      </c>
      <c r="B311" s="59">
        <v>72</v>
      </c>
    </row>
    <row r="312" spans="1:2" x14ac:dyDescent="0.2">
      <c r="A312" s="59">
        <v>309</v>
      </c>
      <c r="B312" s="59">
        <v>919</v>
      </c>
    </row>
    <row r="313" spans="1:2" x14ac:dyDescent="0.2">
      <c r="A313" s="59">
        <v>310</v>
      </c>
      <c r="B313" s="59">
        <v>1099</v>
      </c>
    </row>
    <row r="314" spans="1:2" x14ac:dyDescent="0.2">
      <c r="A314" s="59">
        <v>311</v>
      </c>
      <c r="B314" s="59">
        <v>871</v>
      </c>
    </row>
    <row r="315" spans="1:2" x14ac:dyDescent="0.2">
      <c r="A315" s="59">
        <v>312</v>
      </c>
      <c r="B315" s="59">
        <v>181</v>
      </c>
    </row>
    <row r="316" spans="1:2" x14ac:dyDescent="0.2">
      <c r="A316" s="42">
        <v>313</v>
      </c>
      <c r="B316" s="42">
        <v>106</v>
      </c>
    </row>
    <row r="317" spans="1:2" x14ac:dyDescent="0.2">
      <c r="A317" s="59">
        <v>314</v>
      </c>
      <c r="B317" s="59">
        <v>877</v>
      </c>
    </row>
    <row r="318" spans="1:2" x14ac:dyDescent="0.2">
      <c r="A318" s="59">
        <v>315</v>
      </c>
      <c r="B318" s="59">
        <v>904</v>
      </c>
    </row>
    <row r="319" spans="1:2" x14ac:dyDescent="0.2">
      <c r="A319" s="42">
        <v>316</v>
      </c>
      <c r="B319" s="42">
        <v>136</v>
      </c>
    </row>
    <row r="320" spans="1:2" x14ac:dyDescent="0.2">
      <c r="A320" s="59">
        <v>317</v>
      </c>
      <c r="B320" s="59">
        <v>336</v>
      </c>
    </row>
    <row r="321" spans="1:2" x14ac:dyDescent="0.2">
      <c r="A321" s="42">
        <v>318</v>
      </c>
      <c r="B321" s="42">
        <v>168</v>
      </c>
    </row>
    <row r="322" spans="1:2" x14ac:dyDescent="0.2">
      <c r="A322" s="42">
        <v>319</v>
      </c>
      <c r="B322" s="42">
        <v>123</v>
      </c>
    </row>
    <row r="323" spans="1:2" x14ac:dyDescent="0.2">
      <c r="A323" s="59">
        <v>320</v>
      </c>
      <c r="B323" s="59">
        <v>86</v>
      </c>
    </row>
    <row r="324" spans="1:2" x14ac:dyDescent="0.2">
      <c r="A324" s="42">
        <v>321</v>
      </c>
      <c r="B324" s="42">
        <v>1095</v>
      </c>
    </row>
    <row r="325" spans="1:2" x14ac:dyDescent="0.2">
      <c r="A325" s="59">
        <v>322</v>
      </c>
      <c r="B325" s="59">
        <v>185</v>
      </c>
    </row>
    <row r="326" spans="1:2" x14ac:dyDescent="0.2">
      <c r="A326" s="42">
        <v>323</v>
      </c>
      <c r="B326" s="42">
        <v>590</v>
      </c>
    </row>
    <row r="327" spans="1:2" x14ac:dyDescent="0.2">
      <c r="A327" s="59">
        <v>324</v>
      </c>
      <c r="B327" s="59">
        <v>975</v>
      </c>
    </row>
    <row r="328" spans="1:2" x14ac:dyDescent="0.2">
      <c r="A328" s="59">
        <v>325</v>
      </c>
      <c r="B328" s="59">
        <v>48</v>
      </c>
    </row>
    <row r="329" spans="1:2" x14ac:dyDescent="0.2">
      <c r="A329" s="42">
        <v>326</v>
      </c>
      <c r="B329" s="42">
        <v>764</v>
      </c>
    </row>
    <row r="330" spans="1:2" x14ac:dyDescent="0.2">
      <c r="A330" s="59">
        <v>327</v>
      </c>
      <c r="B330" s="59">
        <v>1084</v>
      </c>
    </row>
    <row r="331" spans="1:2" x14ac:dyDescent="0.2">
      <c r="A331" s="59">
        <v>328</v>
      </c>
      <c r="B331" s="59">
        <v>834</v>
      </c>
    </row>
    <row r="332" spans="1:2" x14ac:dyDescent="0.2">
      <c r="A332" s="59">
        <v>329</v>
      </c>
      <c r="B332" s="59">
        <v>613</v>
      </c>
    </row>
    <row r="333" spans="1:2" x14ac:dyDescent="0.2">
      <c r="A333" s="59">
        <v>330</v>
      </c>
      <c r="B333" s="59">
        <v>1053</v>
      </c>
    </row>
    <row r="334" spans="1:2" x14ac:dyDescent="0.2">
      <c r="A334" s="59">
        <v>331</v>
      </c>
      <c r="B334" s="59">
        <v>634</v>
      </c>
    </row>
    <row r="335" spans="1:2" x14ac:dyDescent="0.2">
      <c r="A335" s="59">
        <v>332</v>
      </c>
      <c r="B335" s="59">
        <v>1023</v>
      </c>
    </row>
    <row r="336" spans="1:2" x14ac:dyDescent="0.2">
      <c r="A336" s="42">
        <v>333</v>
      </c>
      <c r="B336" s="42">
        <v>337</v>
      </c>
    </row>
    <row r="337" spans="1:2" x14ac:dyDescent="0.2">
      <c r="A337" s="59">
        <v>334</v>
      </c>
      <c r="B337" s="59">
        <v>194</v>
      </c>
    </row>
    <row r="338" spans="1:2" x14ac:dyDescent="0.2">
      <c r="A338" s="42">
        <v>335</v>
      </c>
      <c r="B338" s="42">
        <v>546</v>
      </c>
    </row>
    <row r="339" spans="1:2" x14ac:dyDescent="0.2">
      <c r="A339" s="59">
        <v>336</v>
      </c>
      <c r="B339" s="59">
        <v>95</v>
      </c>
    </row>
    <row r="340" spans="1:2" x14ac:dyDescent="0.2">
      <c r="A340" s="42">
        <v>337</v>
      </c>
      <c r="B340" s="42">
        <v>570</v>
      </c>
    </row>
    <row r="341" spans="1:2" x14ac:dyDescent="0.2">
      <c r="A341" s="59">
        <v>338</v>
      </c>
      <c r="B341" s="59">
        <v>120</v>
      </c>
    </row>
    <row r="342" spans="1:2" x14ac:dyDescent="0.2">
      <c r="A342" s="59">
        <v>339</v>
      </c>
      <c r="B342" s="59">
        <v>733</v>
      </c>
    </row>
    <row r="343" spans="1:2" x14ac:dyDescent="0.2">
      <c r="A343" s="42">
        <v>340</v>
      </c>
      <c r="B343" s="42">
        <v>260</v>
      </c>
    </row>
    <row r="344" spans="1:2" x14ac:dyDescent="0.2">
      <c r="A344" s="59">
        <v>341</v>
      </c>
      <c r="B344" s="59">
        <v>1060</v>
      </c>
    </row>
    <row r="345" spans="1:2" x14ac:dyDescent="0.2">
      <c r="A345" s="59">
        <v>342</v>
      </c>
      <c r="B345" s="59">
        <v>218</v>
      </c>
    </row>
    <row r="346" spans="1:2" x14ac:dyDescent="0.2">
      <c r="A346" s="42">
        <v>343</v>
      </c>
      <c r="B346" s="42">
        <v>740</v>
      </c>
    </row>
    <row r="347" spans="1:2" x14ac:dyDescent="0.2">
      <c r="A347" s="59">
        <v>344</v>
      </c>
      <c r="B347" s="59">
        <v>124</v>
      </c>
    </row>
    <row r="348" spans="1:2" x14ac:dyDescent="0.2">
      <c r="A348" s="42">
        <v>345</v>
      </c>
      <c r="B348" s="42">
        <v>224</v>
      </c>
    </row>
    <row r="349" spans="1:2" x14ac:dyDescent="0.2">
      <c r="A349" s="42">
        <v>346</v>
      </c>
      <c r="B349" s="42">
        <v>254</v>
      </c>
    </row>
    <row r="350" spans="1:2" x14ac:dyDescent="0.2">
      <c r="A350" s="59">
        <v>347</v>
      </c>
      <c r="B350" s="59">
        <v>824</v>
      </c>
    </row>
    <row r="351" spans="1:2" x14ac:dyDescent="0.2">
      <c r="A351" s="42">
        <v>348</v>
      </c>
      <c r="B351" s="42">
        <v>130</v>
      </c>
    </row>
    <row r="352" spans="1:2" x14ac:dyDescent="0.2">
      <c r="A352" s="59">
        <v>349</v>
      </c>
      <c r="B352" s="59">
        <v>1081</v>
      </c>
    </row>
    <row r="353" spans="1:2" x14ac:dyDescent="0.2">
      <c r="A353" s="59">
        <v>350</v>
      </c>
      <c r="B353" s="59">
        <v>931</v>
      </c>
    </row>
    <row r="354" spans="1:2" x14ac:dyDescent="0.2">
      <c r="A354" s="59">
        <v>351</v>
      </c>
      <c r="B354" s="59">
        <v>587</v>
      </c>
    </row>
    <row r="355" spans="1:2" x14ac:dyDescent="0.2">
      <c r="A355" s="42">
        <v>352</v>
      </c>
      <c r="B355" s="42">
        <v>1070</v>
      </c>
    </row>
    <row r="356" spans="1:2" x14ac:dyDescent="0.2">
      <c r="A356" s="42">
        <v>353</v>
      </c>
      <c r="B356" s="42">
        <v>950</v>
      </c>
    </row>
    <row r="357" spans="1:2" x14ac:dyDescent="0.2">
      <c r="A357" s="59">
        <v>354</v>
      </c>
      <c r="B357" s="59">
        <v>822</v>
      </c>
    </row>
    <row r="358" spans="1:2" x14ac:dyDescent="0.2">
      <c r="A358" s="42">
        <v>355</v>
      </c>
      <c r="B358" s="42">
        <v>137</v>
      </c>
    </row>
    <row r="359" spans="1:2" x14ac:dyDescent="0.2">
      <c r="A359" s="59">
        <v>356</v>
      </c>
      <c r="B359" s="59">
        <v>1088</v>
      </c>
    </row>
    <row r="360" spans="1:2" x14ac:dyDescent="0.2">
      <c r="A360" s="59">
        <v>357</v>
      </c>
      <c r="B360" s="59">
        <v>1096</v>
      </c>
    </row>
    <row r="361" spans="1:2" x14ac:dyDescent="0.2">
      <c r="A361" s="59">
        <v>358</v>
      </c>
      <c r="B361" s="59">
        <v>192</v>
      </c>
    </row>
    <row r="362" spans="1:2" x14ac:dyDescent="0.2">
      <c r="A362" s="59">
        <v>359</v>
      </c>
      <c r="B362" s="59">
        <v>943</v>
      </c>
    </row>
    <row r="363" spans="1:2" x14ac:dyDescent="0.2">
      <c r="A363" s="59">
        <v>360</v>
      </c>
      <c r="B363" s="59">
        <v>261</v>
      </c>
    </row>
    <row r="364" spans="1:2" x14ac:dyDescent="0.2">
      <c r="A364" s="59">
        <v>361</v>
      </c>
      <c r="B364" s="59">
        <v>508</v>
      </c>
    </row>
    <row r="367" spans="1:2" x14ac:dyDescent="0.2">
      <c r="B367" s="53"/>
    </row>
  </sheetData>
  <autoFilter ref="A1:I367" xr:uid="{8A715C14-B2A3-47B1-97DF-4248E94AD187}"/>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8C39AF-1FBE-433E-B26E-8937405AC704}">
          <x14:formula1>
            <xm:f>Literature!$A:$A</xm:f>
          </x14:formula1>
          <xm:sqref>B93:B164 F7:F54 B217:B264 D5:D81 D83:D101 B4:B91 B187:B188 B184:B185 B190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6386-471C-4B33-9ECA-1EE013C3B9B8}">
  <dimension ref="A1:K1129"/>
  <sheetViews>
    <sheetView tabSelected="1" workbookViewId="0">
      <pane ySplit="1" topLeftCell="A2" activePane="bottomLeft" state="frozen"/>
      <selection activeCell="D1" sqref="D1"/>
      <selection pane="bottomLeft" activeCell="A6" sqref="A6"/>
    </sheetView>
  </sheetViews>
  <sheetFormatPr baseColWidth="10" defaultColWidth="9.1640625" defaultRowHeight="20" customHeight="1" x14ac:dyDescent="0.2"/>
  <cols>
    <col min="1" max="1" width="9.1640625" style="21"/>
    <col min="2" max="2" width="33.6640625" style="7" customWidth="1"/>
    <col min="3" max="3" width="30.6640625" style="21" customWidth="1"/>
    <col min="4" max="4" width="9.5" style="7" customWidth="1"/>
    <col min="5" max="5" width="14.33203125" style="21" customWidth="1"/>
    <col min="6" max="6" width="23.83203125" style="21" customWidth="1"/>
    <col min="7" max="7" width="23.1640625" style="21" customWidth="1"/>
    <col min="8" max="8" width="9.1640625" style="21"/>
    <col min="9" max="9" width="12.83203125" style="7" bestFit="1" customWidth="1"/>
    <col min="10" max="11" width="9.1640625" style="21"/>
    <col min="12" max="16384" width="9.1640625" style="7"/>
  </cols>
  <sheetData>
    <row r="1" spans="1:11" ht="20" customHeight="1" x14ac:dyDescent="0.2">
      <c r="A1" s="18" t="s">
        <v>3062</v>
      </c>
      <c r="B1" s="18" t="s">
        <v>22</v>
      </c>
      <c r="C1" s="18" t="s">
        <v>14809</v>
      </c>
      <c r="D1" s="18" t="s">
        <v>23</v>
      </c>
      <c r="E1" s="18" t="s">
        <v>16223</v>
      </c>
      <c r="F1" s="18" t="s">
        <v>24</v>
      </c>
      <c r="G1" s="18" t="s">
        <v>14424</v>
      </c>
      <c r="H1" s="18" t="s">
        <v>25</v>
      </c>
      <c r="I1" s="18" t="s">
        <v>26</v>
      </c>
      <c r="J1" s="18" t="s">
        <v>28</v>
      </c>
      <c r="K1" s="18" t="s">
        <v>29</v>
      </c>
    </row>
    <row r="2" spans="1:11" ht="20" customHeight="1" x14ac:dyDescent="0.2">
      <c r="A2" s="20">
        <v>1</v>
      </c>
      <c r="B2" s="19" t="s">
        <v>239</v>
      </c>
      <c r="C2" s="20" t="s">
        <v>14810</v>
      </c>
      <c r="D2" s="19"/>
      <c r="E2" s="20" t="s">
        <v>16224</v>
      </c>
      <c r="F2" s="20" t="s">
        <v>241</v>
      </c>
      <c r="G2" s="20" t="s">
        <v>240</v>
      </c>
      <c r="H2" s="20">
        <v>29706364</v>
      </c>
      <c r="I2" s="19"/>
      <c r="J2" s="20" t="s">
        <v>65</v>
      </c>
      <c r="K2" s="20" t="s">
        <v>242</v>
      </c>
    </row>
    <row r="3" spans="1:11" ht="20" customHeight="1" x14ac:dyDescent="0.2">
      <c r="A3" s="20">
        <v>2</v>
      </c>
      <c r="B3" s="19" t="s">
        <v>285</v>
      </c>
      <c r="C3" s="20" t="s">
        <v>14811</v>
      </c>
      <c r="D3" s="19"/>
      <c r="E3" s="20" t="s">
        <v>16225</v>
      </c>
      <c r="F3" s="20" t="s">
        <v>241</v>
      </c>
      <c r="G3" s="20" t="s">
        <v>286</v>
      </c>
      <c r="H3" s="20" t="s">
        <v>287</v>
      </c>
      <c r="I3" s="19"/>
      <c r="J3" s="20" t="s">
        <v>65</v>
      </c>
      <c r="K3" s="20" t="s">
        <v>288</v>
      </c>
    </row>
    <row r="4" spans="1:11" ht="20" customHeight="1" x14ac:dyDescent="0.2">
      <c r="A4" s="20">
        <v>3</v>
      </c>
      <c r="B4" s="19" t="s">
        <v>1619</v>
      </c>
      <c r="C4" s="20" t="s">
        <v>14812</v>
      </c>
      <c r="D4" s="19"/>
      <c r="E4" s="20" t="s">
        <v>16226</v>
      </c>
      <c r="F4" s="20" t="s">
        <v>241</v>
      </c>
      <c r="G4" s="20" t="s">
        <v>1620</v>
      </c>
      <c r="H4" s="20" t="s">
        <v>1621</v>
      </c>
      <c r="I4" s="19"/>
      <c r="J4" s="20" t="s">
        <v>65</v>
      </c>
      <c r="K4" s="20" t="s">
        <v>1622</v>
      </c>
    </row>
    <row r="5" spans="1:11" ht="20" customHeight="1" x14ac:dyDescent="0.2">
      <c r="A5" s="20">
        <v>4</v>
      </c>
      <c r="B5" s="19" t="s">
        <v>248</v>
      </c>
      <c r="C5" s="20" t="s">
        <v>14813</v>
      </c>
      <c r="D5" s="19"/>
      <c r="E5" s="20" t="s">
        <v>16227</v>
      </c>
      <c r="F5" s="20" t="s">
        <v>241</v>
      </c>
      <c r="G5" s="20" t="s">
        <v>249</v>
      </c>
      <c r="H5" s="20" t="s">
        <v>250</v>
      </c>
      <c r="I5" s="19"/>
      <c r="J5" s="20" t="s">
        <v>65</v>
      </c>
      <c r="K5" s="20" t="s">
        <v>251</v>
      </c>
    </row>
    <row r="6" spans="1:11" ht="20" customHeight="1" x14ac:dyDescent="0.2">
      <c r="A6" s="20">
        <v>5</v>
      </c>
      <c r="B6" s="19" t="s">
        <v>243</v>
      </c>
      <c r="C6" s="20" t="s">
        <v>14814</v>
      </c>
      <c r="D6" s="19"/>
      <c r="E6" s="20" t="s">
        <v>16228</v>
      </c>
      <c r="F6" s="20" t="s">
        <v>245</v>
      </c>
      <c r="G6" s="20" t="s">
        <v>244</v>
      </c>
      <c r="H6" s="20" t="s">
        <v>246</v>
      </c>
      <c r="I6" s="19"/>
      <c r="J6" s="20" t="s">
        <v>65</v>
      </c>
      <c r="K6" s="20" t="s">
        <v>247</v>
      </c>
    </row>
    <row r="7" spans="1:11" ht="20" customHeight="1" x14ac:dyDescent="0.2">
      <c r="A7" s="20">
        <v>6</v>
      </c>
      <c r="B7" s="19" t="s">
        <v>277</v>
      </c>
      <c r="C7" s="20" t="s">
        <v>14815</v>
      </c>
      <c r="D7" s="19"/>
      <c r="E7" s="20" t="s">
        <v>16229</v>
      </c>
      <c r="F7" s="20" t="s">
        <v>241</v>
      </c>
      <c r="G7" s="20" t="s">
        <v>278</v>
      </c>
      <c r="H7" s="20" t="s">
        <v>279</v>
      </c>
      <c r="I7" s="19"/>
      <c r="J7" s="20" t="s">
        <v>65</v>
      </c>
      <c r="K7" s="20" t="s">
        <v>280</v>
      </c>
    </row>
    <row r="8" spans="1:11" ht="20" customHeight="1" x14ac:dyDescent="0.2">
      <c r="A8" s="20">
        <v>7</v>
      </c>
      <c r="B8" s="19" t="s">
        <v>14105</v>
      </c>
      <c r="C8" s="20" t="s">
        <v>14816</v>
      </c>
      <c r="D8" s="19"/>
      <c r="E8" s="20" t="s">
        <v>16230</v>
      </c>
      <c r="F8" s="20" t="s">
        <v>241</v>
      </c>
      <c r="G8" s="20" t="s">
        <v>340</v>
      </c>
      <c r="H8" s="20" t="s">
        <v>14502</v>
      </c>
      <c r="I8" s="19"/>
      <c r="J8" s="20" t="s">
        <v>65</v>
      </c>
      <c r="K8" s="20" t="s">
        <v>15933</v>
      </c>
    </row>
    <row r="9" spans="1:11" ht="20" customHeight="1" x14ac:dyDescent="0.2">
      <c r="A9" s="20">
        <v>8</v>
      </c>
      <c r="B9" s="19" t="s">
        <v>253</v>
      </c>
      <c r="C9" s="20" t="s">
        <v>14817</v>
      </c>
      <c r="D9" s="19"/>
      <c r="E9" s="20" t="s">
        <v>16231</v>
      </c>
      <c r="F9" s="20" t="s">
        <v>241</v>
      </c>
      <c r="G9" s="20" t="s">
        <v>254</v>
      </c>
      <c r="H9" s="20" t="s">
        <v>255</v>
      </c>
      <c r="I9" s="19"/>
      <c r="J9" s="20" t="s">
        <v>65</v>
      </c>
      <c r="K9" s="20" t="s">
        <v>256</v>
      </c>
    </row>
    <row r="10" spans="1:11" ht="20" customHeight="1" x14ac:dyDescent="0.2">
      <c r="A10" s="20">
        <v>9</v>
      </c>
      <c r="B10" s="19" t="s">
        <v>261</v>
      </c>
      <c r="C10" s="20" t="s">
        <v>14818</v>
      </c>
      <c r="D10" s="19"/>
      <c r="E10" s="20" t="s">
        <v>16232</v>
      </c>
      <c r="F10" s="20" t="s">
        <v>241</v>
      </c>
      <c r="G10" s="20" t="s">
        <v>262</v>
      </c>
      <c r="H10" s="20" t="s">
        <v>263</v>
      </c>
      <c r="I10" s="19"/>
      <c r="J10" s="20" t="s">
        <v>65</v>
      </c>
      <c r="K10" s="20" t="s">
        <v>264</v>
      </c>
    </row>
    <row r="11" spans="1:11" ht="20" customHeight="1" x14ac:dyDescent="0.2">
      <c r="A11" s="20">
        <v>10</v>
      </c>
      <c r="B11" s="19" t="s">
        <v>355</v>
      </c>
      <c r="C11" s="20" t="s">
        <v>14819</v>
      </c>
      <c r="D11" s="19"/>
      <c r="E11" s="20" t="s">
        <v>16233</v>
      </c>
      <c r="F11" s="20" t="s">
        <v>241</v>
      </c>
      <c r="G11" s="20" t="s">
        <v>286</v>
      </c>
      <c r="H11" s="20" t="s">
        <v>356</v>
      </c>
      <c r="I11" s="19"/>
      <c r="J11" s="20" t="s">
        <v>65</v>
      </c>
      <c r="K11" s="20" t="s">
        <v>357</v>
      </c>
    </row>
    <row r="12" spans="1:11" ht="20" customHeight="1" x14ac:dyDescent="0.2">
      <c r="A12" s="20">
        <v>11</v>
      </c>
      <c r="B12" s="19" t="s">
        <v>1623</v>
      </c>
      <c r="C12" s="20" t="s">
        <v>14820</v>
      </c>
      <c r="D12" s="19"/>
      <c r="E12" s="20" t="s">
        <v>16234</v>
      </c>
      <c r="F12" s="20" t="s">
        <v>241</v>
      </c>
      <c r="G12" s="20" t="s">
        <v>308</v>
      </c>
      <c r="H12" s="20" t="s">
        <v>1624</v>
      </c>
      <c r="I12" s="19"/>
      <c r="J12" s="20" t="s">
        <v>65</v>
      </c>
      <c r="K12" s="20" t="s">
        <v>1625</v>
      </c>
    </row>
    <row r="13" spans="1:11" ht="20" customHeight="1" x14ac:dyDescent="0.2">
      <c r="A13" s="20">
        <v>12</v>
      </c>
      <c r="B13" s="19" t="s">
        <v>1626</v>
      </c>
      <c r="C13" s="20" t="s">
        <v>14821</v>
      </c>
      <c r="D13" s="19"/>
      <c r="E13" s="20" t="s">
        <v>16235</v>
      </c>
      <c r="F13" s="20" t="s">
        <v>238</v>
      </c>
      <c r="G13" s="20" t="s">
        <v>1627</v>
      </c>
      <c r="H13" s="20" t="s">
        <v>1628</v>
      </c>
      <c r="I13" s="19"/>
      <c r="J13" s="20" t="s">
        <v>65</v>
      </c>
      <c r="K13" s="20" t="s">
        <v>1629</v>
      </c>
    </row>
    <row r="14" spans="1:11" ht="20" customHeight="1" x14ac:dyDescent="0.2">
      <c r="A14" s="20">
        <v>13</v>
      </c>
      <c r="B14" s="19" t="s">
        <v>2826</v>
      </c>
      <c r="C14" s="20" t="s">
        <v>14822</v>
      </c>
      <c r="D14" s="19"/>
      <c r="E14" s="20" t="s">
        <v>16236</v>
      </c>
      <c r="F14" s="20" t="s">
        <v>241</v>
      </c>
      <c r="G14" s="20" t="s">
        <v>308</v>
      </c>
      <c r="H14" s="20" t="s">
        <v>2827</v>
      </c>
      <c r="I14" s="19"/>
      <c r="J14" s="20" t="s">
        <v>65</v>
      </c>
      <c r="K14" s="20" t="s">
        <v>2828</v>
      </c>
    </row>
    <row r="15" spans="1:11" ht="20" customHeight="1" x14ac:dyDescent="0.2">
      <c r="A15" s="20">
        <v>14</v>
      </c>
      <c r="B15" s="19" t="s">
        <v>494</v>
      </c>
      <c r="C15" s="20" t="s">
        <v>14823</v>
      </c>
      <c r="D15" s="19"/>
      <c r="E15" s="20" t="s">
        <v>16237</v>
      </c>
      <c r="F15" s="20" t="s">
        <v>421</v>
      </c>
      <c r="G15" s="20" t="s">
        <v>495</v>
      </c>
      <c r="H15" s="20" t="s">
        <v>496</v>
      </c>
      <c r="I15" s="19"/>
      <c r="J15" s="20" t="s">
        <v>65</v>
      </c>
      <c r="K15" s="20" t="s">
        <v>497</v>
      </c>
    </row>
    <row r="16" spans="1:11" ht="20" customHeight="1" x14ac:dyDescent="0.2">
      <c r="A16" s="20">
        <v>15</v>
      </c>
      <c r="B16" s="19" t="s">
        <v>273</v>
      </c>
      <c r="C16" s="20" t="s">
        <v>14824</v>
      </c>
      <c r="D16" s="19"/>
      <c r="E16" s="20" t="s">
        <v>16238</v>
      </c>
      <c r="F16" s="20" t="s">
        <v>238</v>
      </c>
      <c r="G16" s="20" t="s">
        <v>274</v>
      </c>
      <c r="H16" s="20" t="s">
        <v>275</v>
      </c>
      <c r="I16" s="19"/>
      <c r="J16" s="20" t="s">
        <v>65</v>
      </c>
      <c r="K16" s="20" t="s">
        <v>276</v>
      </c>
    </row>
    <row r="17" spans="1:11" ht="20" customHeight="1" x14ac:dyDescent="0.2">
      <c r="A17" s="20">
        <v>16</v>
      </c>
      <c r="B17" s="19" t="s">
        <v>265</v>
      </c>
      <c r="C17" s="20" t="s">
        <v>14825</v>
      </c>
      <c r="D17" s="19"/>
      <c r="E17" s="20" t="s">
        <v>16239</v>
      </c>
      <c r="F17" s="20" t="s">
        <v>241</v>
      </c>
      <c r="G17" s="20" t="s">
        <v>266</v>
      </c>
      <c r="H17" s="20" t="s">
        <v>267</v>
      </c>
      <c r="I17" s="19"/>
      <c r="J17" s="20" t="s">
        <v>65</v>
      </c>
      <c r="K17" s="20" t="s">
        <v>268</v>
      </c>
    </row>
    <row r="18" spans="1:11" ht="20" customHeight="1" x14ac:dyDescent="0.2">
      <c r="A18" s="20">
        <v>17</v>
      </c>
      <c r="B18" s="19" t="s">
        <v>297</v>
      </c>
      <c r="C18" s="20" t="s">
        <v>14826</v>
      </c>
      <c r="D18" s="19"/>
      <c r="E18" s="20" t="s">
        <v>16240</v>
      </c>
      <c r="F18" s="20" t="s">
        <v>299</v>
      </c>
      <c r="G18" s="20" t="s">
        <v>298</v>
      </c>
      <c r="H18" s="20" t="s">
        <v>300</v>
      </c>
      <c r="I18" s="19"/>
      <c r="J18" s="20" t="s">
        <v>65</v>
      </c>
      <c r="K18" s="20" t="s">
        <v>301</v>
      </c>
    </row>
    <row r="19" spans="1:11" ht="20" customHeight="1" x14ac:dyDescent="0.2">
      <c r="A19" s="20">
        <v>18</v>
      </c>
      <c r="B19" s="19" t="s">
        <v>14106</v>
      </c>
      <c r="C19" s="20" t="s">
        <v>14827</v>
      </c>
      <c r="D19" s="19"/>
      <c r="E19" s="20" t="s">
        <v>16241</v>
      </c>
      <c r="F19" s="20" t="s">
        <v>410</v>
      </c>
      <c r="G19" s="20" t="s">
        <v>308</v>
      </c>
      <c r="H19" s="20" t="s">
        <v>14503</v>
      </c>
      <c r="I19" s="19"/>
      <c r="J19" s="20" t="s">
        <v>65</v>
      </c>
      <c r="K19" s="20" t="s">
        <v>15934</v>
      </c>
    </row>
    <row r="20" spans="1:11" ht="20" customHeight="1" x14ac:dyDescent="0.2">
      <c r="A20" s="20">
        <v>19</v>
      </c>
      <c r="B20" s="19" t="s">
        <v>315</v>
      </c>
      <c r="C20" s="20" t="s">
        <v>14828</v>
      </c>
      <c r="D20" s="19"/>
      <c r="E20" s="20" t="s">
        <v>16242</v>
      </c>
      <c r="F20" s="20" t="s">
        <v>241</v>
      </c>
      <c r="G20" s="20" t="s">
        <v>316</v>
      </c>
      <c r="H20" s="20" t="s">
        <v>317</v>
      </c>
      <c r="I20" s="19"/>
      <c r="J20" s="20" t="s">
        <v>65</v>
      </c>
      <c r="K20" s="20" t="s">
        <v>318</v>
      </c>
    </row>
    <row r="21" spans="1:11" ht="20" customHeight="1" x14ac:dyDescent="0.2">
      <c r="A21" s="20">
        <v>20</v>
      </c>
      <c r="B21" s="19" t="s">
        <v>609</v>
      </c>
      <c r="C21" s="20" t="s">
        <v>14829</v>
      </c>
      <c r="D21" s="19"/>
      <c r="E21" s="20" t="s">
        <v>16243</v>
      </c>
      <c r="F21" s="20" t="s">
        <v>421</v>
      </c>
      <c r="G21" s="20" t="s">
        <v>610</v>
      </c>
      <c r="H21" s="20" t="s">
        <v>611</v>
      </c>
      <c r="I21" s="19"/>
      <c r="J21" s="20" t="s">
        <v>65</v>
      </c>
      <c r="K21" s="20" t="s">
        <v>612</v>
      </c>
    </row>
    <row r="22" spans="1:11" ht="20" customHeight="1" x14ac:dyDescent="0.2">
      <c r="A22" s="20">
        <v>21</v>
      </c>
      <c r="B22" s="19" t="s">
        <v>1659</v>
      </c>
      <c r="C22" s="20" t="s">
        <v>14830</v>
      </c>
      <c r="D22" s="19"/>
      <c r="E22" s="20" t="s">
        <v>16244</v>
      </c>
      <c r="F22" s="20" t="s">
        <v>241</v>
      </c>
      <c r="G22" s="20" t="s">
        <v>697</v>
      </c>
      <c r="H22" s="20" t="s">
        <v>1660</v>
      </c>
      <c r="I22" s="19"/>
      <c r="J22" s="20" t="s">
        <v>65</v>
      </c>
      <c r="K22" s="20" t="s">
        <v>1661</v>
      </c>
    </row>
    <row r="23" spans="1:11" ht="20" customHeight="1" x14ac:dyDescent="0.2">
      <c r="A23" s="20">
        <v>22</v>
      </c>
      <c r="B23" s="19" t="s">
        <v>14107</v>
      </c>
      <c r="C23" s="20" t="s">
        <v>14831</v>
      </c>
      <c r="D23" s="19"/>
      <c r="E23" s="20" t="s">
        <v>16245</v>
      </c>
      <c r="F23" s="20" t="s">
        <v>241</v>
      </c>
      <c r="G23" s="20" t="s">
        <v>535</v>
      </c>
      <c r="H23" s="20" t="s">
        <v>14504</v>
      </c>
      <c r="I23" s="19"/>
      <c r="J23" s="20" t="s">
        <v>65</v>
      </c>
      <c r="K23" s="20" t="s">
        <v>15935</v>
      </c>
    </row>
    <row r="24" spans="1:11" ht="20" customHeight="1" x14ac:dyDescent="0.2">
      <c r="A24" s="20">
        <v>23</v>
      </c>
      <c r="B24" s="19" t="s">
        <v>2856</v>
      </c>
      <c r="C24" s="20" t="s">
        <v>14832</v>
      </c>
      <c r="D24" s="19"/>
      <c r="E24" s="20" t="s">
        <v>16246</v>
      </c>
      <c r="F24" s="20" t="s">
        <v>421</v>
      </c>
      <c r="G24" s="20" t="s">
        <v>1647</v>
      </c>
      <c r="H24" s="20" t="s">
        <v>2857</v>
      </c>
      <c r="I24" s="19"/>
      <c r="J24" s="20" t="s">
        <v>65</v>
      </c>
      <c r="K24" s="20" t="s">
        <v>2858</v>
      </c>
    </row>
    <row r="25" spans="1:11" ht="20" customHeight="1" x14ac:dyDescent="0.2">
      <c r="A25" s="20">
        <v>24</v>
      </c>
      <c r="B25" s="19" t="s">
        <v>311</v>
      </c>
      <c r="C25" s="20" t="s">
        <v>14833</v>
      </c>
      <c r="D25" s="19"/>
      <c r="E25" s="20" t="s">
        <v>16247</v>
      </c>
      <c r="F25" s="20" t="s">
        <v>241</v>
      </c>
      <c r="G25" s="20" t="s">
        <v>312</v>
      </c>
      <c r="H25" s="20" t="s">
        <v>313</v>
      </c>
      <c r="I25" s="19"/>
      <c r="J25" s="20" t="s">
        <v>65</v>
      </c>
      <c r="K25" s="20" t="s">
        <v>314</v>
      </c>
    </row>
    <row r="26" spans="1:11" ht="20" customHeight="1" x14ac:dyDescent="0.2">
      <c r="A26" s="20">
        <v>25</v>
      </c>
      <c r="B26" s="19" t="s">
        <v>293</v>
      </c>
      <c r="C26" s="20" t="s">
        <v>14834</v>
      </c>
      <c r="D26" s="19"/>
      <c r="E26" s="20" t="s">
        <v>16248</v>
      </c>
      <c r="F26" s="20" t="s">
        <v>238</v>
      </c>
      <c r="G26" s="20" t="s">
        <v>294</v>
      </c>
      <c r="H26" s="20" t="s">
        <v>295</v>
      </c>
      <c r="I26" s="19"/>
      <c r="J26" s="20" t="s">
        <v>65</v>
      </c>
      <c r="K26" s="20" t="s">
        <v>296</v>
      </c>
    </row>
    <row r="27" spans="1:11" ht="20" customHeight="1" x14ac:dyDescent="0.2">
      <c r="A27" s="20">
        <v>26</v>
      </c>
      <c r="B27" s="19" t="s">
        <v>1632</v>
      </c>
      <c r="C27" s="20" t="s">
        <v>14835</v>
      </c>
      <c r="D27" s="19"/>
      <c r="E27" s="20" t="s">
        <v>16249</v>
      </c>
      <c r="F27" s="20" t="s">
        <v>241</v>
      </c>
      <c r="G27" s="20" t="s">
        <v>282</v>
      </c>
      <c r="H27" s="20" t="s">
        <v>1633</v>
      </c>
      <c r="I27" s="19"/>
      <c r="J27" s="20" t="s">
        <v>65</v>
      </c>
      <c r="K27" s="20"/>
    </row>
    <row r="28" spans="1:11" ht="20" customHeight="1" x14ac:dyDescent="0.2">
      <c r="A28" s="20">
        <v>27</v>
      </c>
      <c r="B28" s="19" t="s">
        <v>794</v>
      </c>
      <c r="C28" s="20" t="s">
        <v>14836</v>
      </c>
      <c r="D28" s="19"/>
      <c r="E28" s="20" t="s">
        <v>16250</v>
      </c>
      <c r="F28" s="20" t="s">
        <v>299</v>
      </c>
      <c r="G28" s="20" t="s">
        <v>795</v>
      </c>
      <c r="H28" s="20" t="s">
        <v>796</v>
      </c>
      <c r="I28" s="19"/>
      <c r="J28" s="20" t="s">
        <v>65</v>
      </c>
      <c r="K28" s="20" t="s">
        <v>797</v>
      </c>
    </row>
    <row r="29" spans="1:11" ht="20" customHeight="1" x14ac:dyDescent="0.2">
      <c r="A29" s="20">
        <v>28</v>
      </c>
      <c r="B29" s="19" t="s">
        <v>14108</v>
      </c>
      <c r="C29" s="20" t="s">
        <v>14837</v>
      </c>
      <c r="D29" s="19"/>
      <c r="E29" s="20" t="s">
        <v>16251</v>
      </c>
      <c r="F29" s="20" t="s">
        <v>410</v>
      </c>
      <c r="G29" s="20" t="s">
        <v>240</v>
      </c>
      <c r="H29" s="20" t="s">
        <v>14505</v>
      </c>
      <c r="I29" s="19"/>
      <c r="J29" s="20" t="s">
        <v>65</v>
      </c>
      <c r="K29" s="20" t="s">
        <v>15936</v>
      </c>
    </row>
    <row r="30" spans="1:11" ht="20" customHeight="1" x14ac:dyDescent="0.2">
      <c r="A30" s="20">
        <v>29</v>
      </c>
      <c r="B30" s="19" t="s">
        <v>332</v>
      </c>
      <c r="C30" s="20" t="s">
        <v>14838</v>
      </c>
      <c r="D30" s="19"/>
      <c r="E30" s="20" t="s">
        <v>16252</v>
      </c>
      <c r="F30" s="20" t="s">
        <v>241</v>
      </c>
      <c r="G30" s="20" t="s">
        <v>312</v>
      </c>
      <c r="H30" s="20" t="s">
        <v>333</v>
      </c>
      <c r="I30" s="19"/>
      <c r="J30" s="20" t="s">
        <v>65</v>
      </c>
      <c r="K30" s="20" t="s">
        <v>334</v>
      </c>
    </row>
    <row r="31" spans="1:11" ht="20" customHeight="1" x14ac:dyDescent="0.2">
      <c r="A31" s="20">
        <v>30</v>
      </c>
      <c r="B31" s="19" t="s">
        <v>14109</v>
      </c>
      <c r="C31" s="20" t="s">
        <v>14839</v>
      </c>
      <c r="D31" s="19"/>
      <c r="E31" s="20" t="s">
        <v>16253</v>
      </c>
      <c r="F31" s="20" t="s">
        <v>241</v>
      </c>
      <c r="G31" s="20" t="s">
        <v>14425</v>
      </c>
      <c r="H31" s="20" t="s">
        <v>14506</v>
      </c>
      <c r="I31" s="19"/>
      <c r="J31" s="20" t="s">
        <v>65</v>
      </c>
      <c r="K31" s="20"/>
    </row>
    <row r="32" spans="1:11" ht="20" customHeight="1" x14ac:dyDescent="0.2">
      <c r="A32" s="20">
        <v>31</v>
      </c>
      <c r="B32" s="19" t="s">
        <v>281</v>
      </c>
      <c r="C32" s="20" t="s">
        <v>14840</v>
      </c>
      <c r="D32" s="19"/>
      <c r="E32" s="20" t="s">
        <v>16254</v>
      </c>
      <c r="F32" s="20" t="s">
        <v>238</v>
      </c>
      <c r="G32" s="20" t="s">
        <v>282</v>
      </c>
      <c r="H32" s="20" t="s">
        <v>283</v>
      </c>
      <c r="I32" s="19"/>
      <c r="J32" s="20" t="s">
        <v>65</v>
      </c>
      <c r="K32" s="20"/>
    </row>
    <row r="33" spans="1:11" ht="20" customHeight="1" x14ac:dyDescent="0.2">
      <c r="A33" s="20">
        <v>32</v>
      </c>
      <c r="B33" s="19" t="s">
        <v>1025</v>
      </c>
      <c r="C33" s="20" t="s">
        <v>14841</v>
      </c>
      <c r="D33" s="19"/>
      <c r="E33" s="20" t="s">
        <v>16255</v>
      </c>
      <c r="F33" s="20" t="s">
        <v>299</v>
      </c>
      <c r="G33" s="20" t="s">
        <v>1026</v>
      </c>
      <c r="H33" s="20" t="s">
        <v>1027</v>
      </c>
      <c r="I33" s="19"/>
      <c r="J33" s="20" t="s">
        <v>65</v>
      </c>
      <c r="K33" s="20" t="s">
        <v>1028</v>
      </c>
    </row>
    <row r="34" spans="1:11" ht="20" customHeight="1" x14ac:dyDescent="0.2">
      <c r="A34" s="20">
        <v>33</v>
      </c>
      <c r="B34" s="19" t="s">
        <v>2845</v>
      </c>
      <c r="C34" s="20" t="s">
        <v>14842</v>
      </c>
      <c r="D34" s="19"/>
      <c r="E34" s="20" t="s">
        <v>16256</v>
      </c>
      <c r="F34" s="20" t="s">
        <v>241</v>
      </c>
      <c r="G34" s="20" t="s">
        <v>697</v>
      </c>
      <c r="H34" s="20" t="s">
        <v>2846</v>
      </c>
      <c r="I34" s="19"/>
      <c r="J34" s="20" t="s">
        <v>65</v>
      </c>
      <c r="K34" s="20" t="s">
        <v>2847</v>
      </c>
    </row>
    <row r="35" spans="1:11" ht="20" customHeight="1" x14ac:dyDescent="0.2">
      <c r="A35" s="20">
        <v>34</v>
      </c>
      <c r="B35" s="19" t="s">
        <v>1634</v>
      </c>
      <c r="C35" s="20" t="s">
        <v>14843</v>
      </c>
      <c r="D35" s="19"/>
      <c r="E35" s="20" t="s">
        <v>16257</v>
      </c>
      <c r="F35" s="20" t="s">
        <v>238</v>
      </c>
      <c r="G35" s="20" t="s">
        <v>298</v>
      </c>
      <c r="H35" s="20" t="s">
        <v>1635</v>
      </c>
      <c r="I35" s="19"/>
      <c r="J35" s="20" t="s">
        <v>65</v>
      </c>
      <c r="K35" s="20" t="s">
        <v>1636</v>
      </c>
    </row>
    <row r="36" spans="1:11" ht="20" customHeight="1" x14ac:dyDescent="0.2">
      <c r="A36" s="20">
        <v>35</v>
      </c>
      <c r="B36" s="19" t="s">
        <v>14110</v>
      </c>
      <c r="C36" s="20" t="s">
        <v>14844</v>
      </c>
      <c r="D36" s="19"/>
      <c r="E36" s="20" t="s">
        <v>16258</v>
      </c>
      <c r="F36" s="20" t="s">
        <v>241</v>
      </c>
      <c r="G36" s="20" t="s">
        <v>14426</v>
      </c>
      <c r="H36" s="20" t="s">
        <v>14507</v>
      </c>
      <c r="I36" s="19"/>
      <c r="J36" s="20" t="s">
        <v>65</v>
      </c>
      <c r="K36" s="20" t="s">
        <v>15937</v>
      </c>
    </row>
    <row r="37" spans="1:11" ht="20" customHeight="1" x14ac:dyDescent="0.2">
      <c r="A37" s="20">
        <v>36</v>
      </c>
      <c r="B37" s="19" t="s">
        <v>1682</v>
      </c>
      <c r="C37" s="20" t="s">
        <v>14845</v>
      </c>
      <c r="D37" s="19"/>
      <c r="E37" s="20" t="s">
        <v>16259</v>
      </c>
      <c r="F37" s="20" t="s">
        <v>241</v>
      </c>
      <c r="G37" s="20" t="s">
        <v>1683</v>
      </c>
      <c r="H37" s="20" t="s">
        <v>1684</v>
      </c>
      <c r="I37" s="19"/>
      <c r="J37" s="20" t="s">
        <v>65</v>
      </c>
      <c r="K37" s="20" t="s">
        <v>1685</v>
      </c>
    </row>
    <row r="38" spans="1:11" ht="20" customHeight="1" x14ac:dyDescent="0.2">
      <c r="A38" s="20">
        <v>37</v>
      </c>
      <c r="B38" s="19" t="s">
        <v>347</v>
      </c>
      <c r="C38" s="20" t="s">
        <v>14846</v>
      </c>
      <c r="D38" s="19"/>
      <c r="E38" s="20" t="s">
        <v>16260</v>
      </c>
      <c r="F38" s="20" t="s">
        <v>241</v>
      </c>
      <c r="G38" s="20" t="s">
        <v>348</v>
      </c>
      <c r="H38" s="20" t="s">
        <v>349</v>
      </c>
      <c r="I38" s="19"/>
      <c r="J38" s="20" t="s">
        <v>65</v>
      </c>
      <c r="K38" s="20" t="s">
        <v>350</v>
      </c>
    </row>
    <row r="39" spans="1:11" ht="20" customHeight="1" x14ac:dyDescent="0.2">
      <c r="A39" s="20">
        <v>38</v>
      </c>
      <c r="B39" s="19" t="s">
        <v>323</v>
      </c>
      <c r="C39" s="20" t="s">
        <v>14847</v>
      </c>
      <c r="D39" s="19"/>
      <c r="E39" s="20" t="s">
        <v>16261</v>
      </c>
      <c r="F39" s="20" t="s">
        <v>245</v>
      </c>
      <c r="G39" s="20" t="s">
        <v>324</v>
      </c>
      <c r="H39" s="20" t="s">
        <v>325</v>
      </c>
      <c r="I39" s="19"/>
      <c r="J39" s="20" t="s">
        <v>65</v>
      </c>
      <c r="K39" s="20" t="s">
        <v>326</v>
      </c>
    </row>
    <row r="40" spans="1:11" ht="20" customHeight="1" x14ac:dyDescent="0.2">
      <c r="A40" s="20">
        <v>39</v>
      </c>
      <c r="B40" s="19" t="s">
        <v>415</v>
      </c>
      <c r="C40" s="20" t="s">
        <v>14848</v>
      </c>
      <c r="D40" s="19"/>
      <c r="E40" s="20" t="s">
        <v>16262</v>
      </c>
      <c r="F40" s="20" t="s">
        <v>241</v>
      </c>
      <c r="G40" s="20" t="s">
        <v>416</v>
      </c>
      <c r="H40" s="20" t="s">
        <v>417</v>
      </c>
      <c r="I40" s="19"/>
      <c r="J40" s="20" t="s">
        <v>65</v>
      </c>
      <c r="K40" s="20" t="s">
        <v>418</v>
      </c>
    </row>
    <row r="41" spans="1:11" ht="20" customHeight="1" x14ac:dyDescent="0.2">
      <c r="A41" s="20">
        <v>40</v>
      </c>
      <c r="B41" s="19" t="s">
        <v>1640</v>
      </c>
      <c r="C41" s="20" t="s">
        <v>14849</v>
      </c>
      <c r="D41" s="19"/>
      <c r="E41" s="20" t="s">
        <v>16263</v>
      </c>
      <c r="F41" s="20" t="s">
        <v>245</v>
      </c>
      <c r="G41" s="20" t="s">
        <v>1641</v>
      </c>
      <c r="H41" s="20" t="s">
        <v>1642</v>
      </c>
      <c r="I41" s="19"/>
      <c r="J41" s="20" t="s">
        <v>65</v>
      </c>
      <c r="K41" s="20" t="s">
        <v>1643</v>
      </c>
    </row>
    <row r="42" spans="1:11" ht="20" customHeight="1" x14ac:dyDescent="0.2">
      <c r="A42" s="20">
        <v>41</v>
      </c>
      <c r="B42" s="19" t="s">
        <v>1644</v>
      </c>
      <c r="C42" s="20" t="s">
        <v>14850</v>
      </c>
      <c r="D42" s="19"/>
      <c r="E42" s="20" t="s">
        <v>16264</v>
      </c>
      <c r="F42" s="20" t="s">
        <v>245</v>
      </c>
      <c r="G42" s="20" t="s">
        <v>282</v>
      </c>
      <c r="H42" s="20" t="s">
        <v>1645</v>
      </c>
      <c r="I42" s="19"/>
      <c r="J42" s="20" t="s">
        <v>65</v>
      </c>
      <c r="K42" s="20"/>
    </row>
    <row r="43" spans="1:11" ht="20" customHeight="1" x14ac:dyDescent="0.2">
      <c r="A43" s="20">
        <v>42</v>
      </c>
      <c r="B43" s="19" t="s">
        <v>302</v>
      </c>
      <c r="C43" s="20" t="s">
        <v>14851</v>
      </c>
      <c r="D43" s="19"/>
      <c r="E43" s="20" t="s">
        <v>16265</v>
      </c>
      <c r="F43" s="20" t="s">
        <v>241</v>
      </c>
      <c r="G43" s="20" t="s">
        <v>303</v>
      </c>
      <c r="H43" s="20" t="s">
        <v>304</v>
      </c>
      <c r="I43" s="19"/>
      <c r="J43" s="20" t="s">
        <v>65</v>
      </c>
      <c r="K43" s="20" t="s">
        <v>305</v>
      </c>
    </row>
    <row r="44" spans="1:11" ht="20" customHeight="1" x14ac:dyDescent="0.2">
      <c r="A44" s="20">
        <v>43</v>
      </c>
      <c r="B44" s="19" t="s">
        <v>14111</v>
      </c>
      <c r="C44" s="20" t="s">
        <v>14852</v>
      </c>
      <c r="D44" s="19"/>
      <c r="E44" s="20" t="s">
        <v>16266</v>
      </c>
      <c r="F44" s="20" t="s">
        <v>245</v>
      </c>
      <c r="G44" s="20" t="s">
        <v>1125</v>
      </c>
      <c r="H44" s="20" t="s">
        <v>14508</v>
      </c>
      <c r="I44" s="19"/>
      <c r="J44" s="20" t="s">
        <v>65</v>
      </c>
      <c r="K44" s="20" t="s">
        <v>15938</v>
      </c>
    </row>
    <row r="45" spans="1:11" ht="20" customHeight="1" x14ac:dyDescent="0.2">
      <c r="A45" s="20">
        <v>44</v>
      </c>
      <c r="B45" s="19" t="s">
        <v>307</v>
      </c>
      <c r="C45" s="20" t="s">
        <v>14853</v>
      </c>
      <c r="D45" s="19"/>
      <c r="E45" s="20" t="s">
        <v>16267</v>
      </c>
      <c r="F45" s="20" t="s">
        <v>241</v>
      </c>
      <c r="G45" s="20" t="s">
        <v>308</v>
      </c>
      <c r="H45" s="20" t="s">
        <v>309</v>
      </c>
      <c r="I45" s="19"/>
      <c r="J45" s="20" t="s">
        <v>65</v>
      </c>
      <c r="K45" s="20" t="s">
        <v>310</v>
      </c>
    </row>
    <row r="46" spans="1:11" ht="20" customHeight="1" x14ac:dyDescent="0.2">
      <c r="A46" s="20">
        <v>45</v>
      </c>
      <c r="B46" s="19" t="s">
        <v>1654</v>
      </c>
      <c r="C46" s="20" t="s">
        <v>14854</v>
      </c>
      <c r="D46" s="19"/>
      <c r="E46" s="20" t="s">
        <v>16268</v>
      </c>
      <c r="F46" s="20" t="s">
        <v>245</v>
      </c>
      <c r="G46" s="20" t="s">
        <v>1219</v>
      </c>
      <c r="H46" s="20" t="s">
        <v>1655</v>
      </c>
      <c r="I46" s="19"/>
      <c r="J46" s="20" t="s">
        <v>65</v>
      </c>
      <c r="K46" s="20" t="s">
        <v>1656</v>
      </c>
    </row>
    <row r="47" spans="1:11" ht="20" customHeight="1" x14ac:dyDescent="0.2">
      <c r="A47" s="20">
        <v>46</v>
      </c>
      <c r="B47" s="19" t="s">
        <v>472</v>
      </c>
      <c r="C47" s="20" t="s">
        <v>14855</v>
      </c>
      <c r="D47" s="19"/>
      <c r="E47" s="20" t="s">
        <v>16269</v>
      </c>
      <c r="F47" s="20" t="s">
        <v>241</v>
      </c>
      <c r="G47" s="20" t="s">
        <v>308</v>
      </c>
      <c r="H47" s="20" t="s">
        <v>473</v>
      </c>
      <c r="I47" s="19"/>
      <c r="J47" s="20" t="s">
        <v>65</v>
      </c>
      <c r="K47" s="20" t="s">
        <v>474</v>
      </c>
    </row>
    <row r="48" spans="1:11" ht="20" customHeight="1" x14ac:dyDescent="0.2">
      <c r="A48" s="20">
        <v>47</v>
      </c>
      <c r="B48" s="19" t="s">
        <v>2829</v>
      </c>
      <c r="C48" s="20" t="s">
        <v>14856</v>
      </c>
      <c r="D48" s="19"/>
      <c r="E48" s="20" t="s">
        <v>16270</v>
      </c>
      <c r="F48" s="20" t="s">
        <v>241</v>
      </c>
      <c r="G48" s="20" t="s">
        <v>404</v>
      </c>
      <c r="H48" s="20" t="s">
        <v>2830</v>
      </c>
      <c r="I48" s="19"/>
      <c r="J48" s="20" t="s">
        <v>65</v>
      </c>
      <c r="K48" s="20" t="s">
        <v>2831</v>
      </c>
    </row>
    <row r="49" spans="1:11" ht="20" customHeight="1" x14ac:dyDescent="0.2">
      <c r="A49" s="20">
        <v>48</v>
      </c>
      <c r="B49" s="19" t="s">
        <v>14112</v>
      </c>
      <c r="C49" s="20" t="s">
        <v>14857</v>
      </c>
      <c r="D49" s="19"/>
      <c r="E49" s="20" t="s">
        <v>16271</v>
      </c>
      <c r="F49" s="20" t="s">
        <v>421</v>
      </c>
      <c r="G49" s="20" t="s">
        <v>1616</v>
      </c>
      <c r="H49" s="20" t="s">
        <v>14509</v>
      </c>
      <c r="I49" s="19"/>
      <c r="J49" s="20" t="s">
        <v>65</v>
      </c>
      <c r="K49" s="20" t="s">
        <v>15939</v>
      </c>
    </row>
    <row r="50" spans="1:11" ht="20" customHeight="1" x14ac:dyDescent="0.2">
      <c r="A50" s="20">
        <v>49</v>
      </c>
      <c r="B50" s="19" t="s">
        <v>1713</v>
      </c>
      <c r="C50" s="20" t="s">
        <v>14858</v>
      </c>
      <c r="D50" s="19"/>
      <c r="E50" s="20" t="s">
        <v>16272</v>
      </c>
      <c r="F50" s="20" t="s">
        <v>421</v>
      </c>
      <c r="G50" s="20" t="s">
        <v>697</v>
      </c>
      <c r="H50" s="20" t="s">
        <v>1714</v>
      </c>
      <c r="I50" s="19"/>
      <c r="J50" s="20" t="s">
        <v>65</v>
      </c>
      <c r="K50" s="20" t="s">
        <v>1715</v>
      </c>
    </row>
    <row r="51" spans="1:11" ht="20" customHeight="1" x14ac:dyDescent="0.2">
      <c r="A51" s="20">
        <v>50</v>
      </c>
      <c r="B51" s="19" t="s">
        <v>2853</v>
      </c>
      <c r="C51" s="20" t="s">
        <v>14859</v>
      </c>
      <c r="D51" s="19"/>
      <c r="E51" s="20" t="s">
        <v>16273</v>
      </c>
      <c r="F51" s="20" t="s">
        <v>241</v>
      </c>
      <c r="G51" s="20" t="s">
        <v>1095</v>
      </c>
      <c r="H51" s="20" t="s">
        <v>2854</v>
      </c>
      <c r="I51" s="19"/>
      <c r="J51" s="20" t="s">
        <v>65</v>
      </c>
      <c r="K51" s="20" t="s">
        <v>2855</v>
      </c>
    </row>
    <row r="52" spans="1:11" ht="20" customHeight="1" x14ac:dyDescent="0.2">
      <c r="A52" s="20">
        <v>51</v>
      </c>
      <c r="B52" s="19" t="s">
        <v>486</v>
      </c>
      <c r="C52" s="20" t="s">
        <v>14860</v>
      </c>
      <c r="D52" s="19"/>
      <c r="E52" s="20" t="s">
        <v>16274</v>
      </c>
      <c r="F52" s="20" t="s">
        <v>421</v>
      </c>
      <c r="G52" s="20" t="s">
        <v>487</v>
      </c>
      <c r="H52" s="21">
        <v>30807296</v>
      </c>
      <c r="I52" s="19"/>
      <c r="J52" s="20" t="s">
        <v>65</v>
      </c>
      <c r="K52" s="20" t="s">
        <v>488</v>
      </c>
    </row>
    <row r="53" spans="1:11" ht="20" customHeight="1" x14ac:dyDescent="0.2">
      <c r="A53" s="20">
        <v>52</v>
      </c>
      <c r="B53" s="19" t="s">
        <v>370</v>
      </c>
      <c r="C53" s="20" t="s">
        <v>14861</v>
      </c>
      <c r="D53" s="19"/>
      <c r="E53" s="20" t="s">
        <v>16275</v>
      </c>
      <c r="F53" s="20" t="s">
        <v>241</v>
      </c>
      <c r="G53" s="20" t="s">
        <v>371</v>
      </c>
      <c r="H53" s="20" t="s">
        <v>372</v>
      </c>
      <c r="I53" s="19"/>
      <c r="J53" s="20" t="s">
        <v>65</v>
      </c>
      <c r="K53" s="20" t="s">
        <v>373</v>
      </c>
    </row>
    <row r="54" spans="1:11" ht="20" customHeight="1" x14ac:dyDescent="0.2">
      <c r="A54" s="20">
        <v>53</v>
      </c>
      <c r="B54" s="19" t="s">
        <v>14113</v>
      </c>
      <c r="C54" s="20" t="s">
        <v>14862</v>
      </c>
      <c r="D54" s="19"/>
      <c r="E54" s="20" t="s">
        <v>16276</v>
      </c>
      <c r="F54" s="20" t="s">
        <v>241</v>
      </c>
      <c r="G54" s="20" t="s">
        <v>282</v>
      </c>
      <c r="H54" s="20" t="s">
        <v>14510</v>
      </c>
      <c r="I54" s="19"/>
      <c r="J54" s="20" t="s">
        <v>65</v>
      </c>
      <c r="K54" s="20"/>
    </row>
    <row r="55" spans="1:11" ht="20" customHeight="1" x14ac:dyDescent="0.2">
      <c r="A55" s="20">
        <v>54</v>
      </c>
      <c r="B55" s="19" t="s">
        <v>289</v>
      </c>
      <c r="C55" s="20" t="s">
        <v>14863</v>
      </c>
      <c r="D55" s="19"/>
      <c r="E55" s="20" t="s">
        <v>16277</v>
      </c>
      <c r="F55" s="20" t="s">
        <v>241</v>
      </c>
      <c r="G55" s="20" t="s">
        <v>290</v>
      </c>
      <c r="H55" s="20" t="s">
        <v>291</v>
      </c>
      <c r="I55" s="19"/>
      <c r="J55" s="20" t="s">
        <v>65</v>
      </c>
      <c r="K55" s="20" t="s">
        <v>292</v>
      </c>
    </row>
    <row r="56" spans="1:11" ht="20" customHeight="1" x14ac:dyDescent="0.2">
      <c r="A56" s="20">
        <v>55</v>
      </c>
      <c r="B56" s="19" t="s">
        <v>1866</v>
      </c>
      <c r="C56" s="20" t="s">
        <v>14864</v>
      </c>
      <c r="D56" s="19"/>
      <c r="E56" s="20" t="s">
        <v>16278</v>
      </c>
      <c r="F56" s="20" t="s">
        <v>241</v>
      </c>
      <c r="G56" s="20" t="s">
        <v>1852</v>
      </c>
      <c r="H56" s="20" t="s">
        <v>1867</v>
      </c>
      <c r="I56" s="19"/>
      <c r="J56" s="20" t="s">
        <v>65</v>
      </c>
      <c r="K56" s="20" t="s">
        <v>1868</v>
      </c>
    </row>
    <row r="57" spans="1:11" ht="20" customHeight="1" x14ac:dyDescent="0.2">
      <c r="A57" s="20">
        <v>56</v>
      </c>
      <c r="B57" s="19" t="s">
        <v>498</v>
      </c>
      <c r="C57" s="20" t="s">
        <v>14865</v>
      </c>
      <c r="D57" s="19"/>
      <c r="E57" s="20" t="s">
        <v>16279</v>
      </c>
      <c r="F57" s="20" t="s">
        <v>241</v>
      </c>
      <c r="G57" s="20" t="s">
        <v>282</v>
      </c>
      <c r="H57" s="20" t="s">
        <v>499</v>
      </c>
      <c r="I57" s="19"/>
      <c r="J57" s="20" t="s">
        <v>65</v>
      </c>
      <c r="K57" s="20"/>
    </row>
    <row r="58" spans="1:11" ht="20" customHeight="1" x14ac:dyDescent="0.2">
      <c r="A58" s="20">
        <v>57</v>
      </c>
      <c r="B58" s="19" t="s">
        <v>319</v>
      </c>
      <c r="C58" s="20" t="s">
        <v>14866</v>
      </c>
      <c r="D58" s="19"/>
      <c r="E58" s="20" t="s">
        <v>16280</v>
      </c>
      <c r="F58" s="20" t="s">
        <v>241</v>
      </c>
      <c r="G58" s="20" t="s">
        <v>320</v>
      </c>
      <c r="H58" s="20" t="s">
        <v>321</v>
      </c>
      <c r="I58" s="19"/>
      <c r="J58" s="20" t="s">
        <v>65</v>
      </c>
      <c r="K58" s="20" t="s">
        <v>322</v>
      </c>
    </row>
    <row r="59" spans="1:11" ht="20" customHeight="1" x14ac:dyDescent="0.2">
      <c r="A59" s="20">
        <v>58</v>
      </c>
      <c r="B59" s="19" t="s">
        <v>343</v>
      </c>
      <c r="C59" s="20" t="s">
        <v>14867</v>
      </c>
      <c r="D59" s="19"/>
      <c r="E59" s="20" t="s">
        <v>16281</v>
      </c>
      <c r="F59" s="20" t="s">
        <v>241</v>
      </c>
      <c r="G59" s="20" t="s">
        <v>344</v>
      </c>
      <c r="H59" s="20" t="s">
        <v>345</v>
      </c>
      <c r="I59" s="19"/>
      <c r="J59" s="20" t="s">
        <v>65</v>
      </c>
      <c r="K59" s="20" t="s">
        <v>346</v>
      </c>
    </row>
    <row r="60" spans="1:11" ht="20" customHeight="1" x14ac:dyDescent="0.2">
      <c r="A60" s="20">
        <v>59</v>
      </c>
      <c r="B60" s="19" t="s">
        <v>335</v>
      </c>
      <c r="C60" s="20" t="s">
        <v>14868</v>
      </c>
      <c r="D60" s="19"/>
      <c r="E60" s="20" t="s">
        <v>16282</v>
      </c>
      <c r="F60" s="20" t="s">
        <v>241</v>
      </c>
      <c r="G60" s="20" t="s">
        <v>336</v>
      </c>
      <c r="H60" s="20" t="s">
        <v>337</v>
      </c>
      <c r="I60" s="19"/>
      <c r="J60" s="20" t="s">
        <v>65</v>
      </c>
      <c r="K60" s="20" t="s">
        <v>338</v>
      </c>
    </row>
    <row r="61" spans="1:11" ht="20" customHeight="1" x14ac:dyDescent="0.2">
      <c r="A61" s="20">
        <v>60</v>
      </c>
      <c r="B61" s="19" t="s">
        <v>1733</v>
      </c>
      <c r="C61" s="20" t="s">
        <v>14869</v>
      </c>
      <c r="D61" s="19"/>
      <c r="E61" s="20" t="s">
        <v>16283</v>
      </c>
      <c r="F61" s="20" t="s">
        <v>241</v>
      </c>
      <c r="G61" s="20" t="s">
        <v>1368</v>
      </c>
      <c r="H61" s="20" t="s">
        <v>1734</v>
      </c>
      <c r="I61" s="19"/>
      <c r="J61" s="20" t="s">
        <v>65</v>
      </c>
      <c r="K61" s="20" t="s">
        <v>1735</v>
      </c>
    </row>
    <row r="62" spans="1:11" ht="20" customHeight="1" x14ac:dyDescent="0.2">
      <c r="A62" s="20">
        <v>61</v>
      </c>
      <c r="B62" s="19" t="s">
        <v>1662</v>
      </c>
      <c r="C62" s="20" t="s">
        <v>14870</v>
      </c>
      <c r="D62" s="19"/>
      <c r="E62" s="20" t="s">
        <v>16284</v>
      </c>
      <c r="F62" s="20" t="s">
        <v>245</v>
      </c>
      <c r="G62" s="20" t="s">
        <v>1663</v>
      </c>
      <c r="H62" s="20" t="s">
        <v>1664</v>
      </c>
      <c r="I62" s="19"/>
      <c r="J62" s="20" t="s">
        <v>65</v>
      </c>
      <c r="K62" s="20" t="s">
        <v>1665</v>
      </c>
    </row>
    <row r="63" spans="1:11" ht="20" customHeight="1" x14ac:dyDescent="0.2">
      <c r="A63" s="20">
        <v>62</v>
      </c>
      <c r="B63" s="19" t="s">
        <v>14114</v>
      </c>
      <c r="C63" s="20" t="s">
        <v>14871</v>
      </c>
      <c r="D63" s="19"/>
      <c r="E63" s="20" t="s">
        <v>16285</v>
      </c>
      <c r="F63" s="20" t="s">
        <v>241</v>
      </c>
      <c r="G63" s="20" t="s">
        <v>602</v>
      </c>
      <c r="H63" s="20" t="s">
        <v>14511</v>
      </c>
      <c r="I63" s="19"/>
      <c r="J63" s="20" t="s">
        <v>65</v>
      </c>
      <c r="K63" s="20" t="s">
        <v>15940</v>
      </c>
    </row>
    <row r="64" spans="1:11" ht="20" customHeight="1" x14ac:dyDescent="0.2">
      <c r="A64" s="20">
        <v>63</v>
      </c>
      <c r="B64" s="19" t="s">
        <v>378</v>
      </c>
      <c r="C64" s="20" t="s">
        <v>14872</v>
      </c>
      <c r="D64" s="19"/>
      <c r="E64" s="20" t="s">
        <v>16286</v>
      </c>
      <c r="F64" s="20" t="s">
        <v>238</v>
      </c>
      <c r="G64" s="20" t="s">
        <v>379</v>
      </c>
      <c r="H64" s="20" t="s">
        <v>380</v>
      </c>
      <c r="I64" s="19"/>
      <c r="J64" s="20" t="s">
        <v>65</v>
      </c>
      <c r="K64" s="20" t="s">
        <v>381</v>
      </c>
    </row>
    <row r="65" spans="1:11" ht="20" customHeight="1" x14ac:dyDescent="0.2">
      <c r="A65" s="20">
        <v>64</v>
      </c>
      <c r="B65" s="19" t="s">
        <v>1752</v>
      </c>
      <c r="C65" s="20" t="s">
        <v>14873</v>
      </c>
      <c r="D65" s="19"/>
      <c r="E65" s="20" t="s">
        <v>16287</v>
      </c>
      <c r="F65" s="20" t="s">
        <v>241</v>
      </c>
      <c r="G65" s="20" t="s">
        <v>1753</v>
      </c>
      <c r="H65" s="20" t="s">
        <v>1754</v>
      </c>
      <c r="I65" s="19"/>
      <c r="J65" s="20" t="s">
        <v>65</v>
      </c>
      <c r="K65" s="20" t="s">
        <v>1755</v>
      </c>
    </row>
    <row r="66" spans="1:11" ht="20" customHeight="1" x14ac:dyDescent="0.2">
      <c r="A66" s="20">
        <v>65</v>
      </c>
      <c r="B66" s="19" t="s">
        <v>328</v>
      </c>
      <c r="C66" s="20" t="s">
        <v>14874</v>
      </c>
      <c r="D66" s="19"/>
      <c r="E66" s="20" t="s">
        <v>16288</v>
      </c>
      <c r="F66" s="20" t="s">
        <v>245</v>
      </c>
      <c r="G66" s="20" t="s">
        <v>329</v>
      </c>
      <c r="H66" s="20" t="s">
        <v>330</v>
      </c>
      <c r="I66" s="19"/>
      <c r="J66" s="20" t="s">
        <v>65</v>
      </c>
      <c r="K66" s="20" t="s">
        <v>331</v>
      </c>
    </row>
    <row r="67" spans="1:11" ht="20" customHeight="1" x14ac:dyDescent="0.2">
      <c r="A67" s="20">
        <v>66</v>
      </c>
      <c r="B67" s="19" t="s">
        <v>1786</v>
      </c>
      <c r="C67" s="20" t="s">
        <v>14875</v>
      </c>
      <c r="D67" s="19"/>
      <c r="E67" s="20" t="s">
        <v>16289</v>
      </c>
      <c r="F67" s="20" t="s">
        <v>241</v>
      </c>
      <c r="G67" s="20" t="s">
        <v>1705</v>
      </c>
      <c r="H67" s="20" t="s">
        <v>1787</v>
      </c>
      <c r="I67" s="19"/>
      <c r="J67" s="20" t="s">
        <v>65</v>
      </c>
      <c r="K67" s="20" t="s">
        <v>1788</v>
      </c>
    </row>
    <row r="68" spans="1:11" ht="20" customHeight="1" x14ac:dyDescent="0.2">
      <c r="A68" s="20">
        <v>67</v>
      </c>
      <c r="B68" s="19" t="s">
        <v>1699</v>
      </c>
      <c r="C68" s="20" t="s">
        <v>14876</v>
      </c>
      <c r="D68" s="19"/>
      <c r="E68" s="20" t="s">
        <v>16290</v>
      </c>
      <c r="F68" s="20" t="s">
        <v>245</v>
      </c>
      <c r="G68" s="20" t="s">
        <v>312</v>
      </c>
      <c r="H68" s="20" t="s">
        <v>1700</v>
      </c>
      <c r="I68" s="19"/>
      <c r="J68" s="20" t="s">
        <v>65</v>
      </c>
      <c r="K68" s="20" t="s">
        <v>1701</v>
      </c>
    </row>
    <row r="69" spans="1:11" ht="20" customHeight="1" x14ac:dyDescent="0.2">
      <c r="A69" s="20">
        <v>68</v>
      </c>
      <c r="B69" s="19" t="s">
        <v>2832</v>
      </c>
      <c r="C69" s="20" t="s">
        <v>14877</v>
      </c>
      <c r="D69" s="19"/>
      <c r="E69" s="20" t="s">
        <v>16291</v>
      </c>
      <c r="F69" s="20" t="s">
        <v>245</v>
      </c>
      <c r="G69" s="20" t="s">
        <v>308</v>
      </c>
      <c r="H69" s="20" t="s">
        <v>2833</v>
      </c>
      <c r="I69" s="19"/>
      <c r="J69" s="20" t="s">
        <v>65</v>
      </c>
      <c r="K69" s="20" t="s">
        <v>2834</v>
      </c>
    </row>
    <row r="70" spans="1:11" ht="20" customHeight="1" x14ac:dyDescent="0.2">
      <c r="A70" s="20">
        <v>69</v>
      </c>
      <c r="B70" s="19" t="s">
        <v>339</v>
      </c>
      <c r="C70" s="20" t="s">
        <v>14878</v>
      </c>
      <c r="D70" s="19"/>
      <c r="E70" s="20" t="s">
        <v>16292</v>
      </c>
      <c r="F70" s="20" t="s">
        <v>245</v>
      </c>
      <c r="G70" s="20" t="s">
        <v>340</v>
      </c>
      <c r="H70" s="20" t="s">
        <v>341</v>
      </c>
      <c r="I70" s="19"/>
      <c r="J70" s="20" t="s">
        <v>65</v>
      </c>
      <c r="K70" s="20" t="s">
        <v>342</v>
      </c>
    </row>
    <row r="71" spans="1:11" ht="20" customHeight="1" x14ac:dyDescent="0.2">
      <c r="A71" s="20">
        <v>70</v>
      </c>
      <c r="B71" s="19" t="s">
        <v>1774</v>
      </c>
      <c r="C71" s="20" t="s">
        <v>14879</v>
      </c>
      <c r="D71" s="19"/>
      <c r="E71" s="20" t="s">
        <v>16293</v>
      </c>
      <c r="F71" s="20" t="s">
        <v>241</v>
      </c>
      <c r="G71" s="20" t="s">
        <v>781</v>
      </c>
      <c r="H71" s="20" t="s">
        <v>1775</v>
      </c>
      <c r="I71" s="19"/>
      <c r="J71" s="20" t="s">
        <v>65</v>
      </c>
      <c r="K71" s="20"/>
    </row>
    <row r="72" spans="1:11" ht="20" customHeight="1" x14ac:dyDescent="0.2">
      <c r="A72" s="20">
        <v>71</v>
      </c>
      <c r="B72" s="19" t="s">
        <v>400</v>
      </c>
      <c r="C72" s="20" t="s">
        <v>14880</v>
      </c>
      <c r="D72" s="19"/>
      <c r="E72" s="20" t="s">
        <v>16294</v>
      </c>
      <c r="F72" s="20" t="s">
        <v>238</v>
      </c>
      <c r="G72" s="20" t="s">
        <v>401</v>
      </c>
      <c r="H72" s="20" t="s">
        <v>402</v>
      </c>
      <c r="I72" s="19"/>
      <c r="J72" s="20" t="s">
        <v>65</v>
      </c>
      <c r="K72" s="20" t="s">
        <v>403</v>
      </c>
    </row>
    <row r="73" spans="1:11" ht="20" customHeight="1" x14ac:dyDescent="0.2">
      <c r="A73" s="20">
        <v>72</v>
      </c>
      <c r="B73" s="19" t="s">
        <v>14115</v>
      </c>
      <c r="C73" s="20" t="s">
        <v>14881</v>
      </c>
      <c r="D73" s="19"/>
      <c r="E73" s="20" t="s">
        <v>16295</v>
      </c>
      <c r="F73" s="20" t="s">
        <v>241</v>
      </c>
      <c r="G73" s="20" t="s">
        <v>918</v>
      </c>
      <c r="H73" s="20" t="s">
        <v>14512</v>
      </c>
      <c r="I73" s="19"/>
      <c r="J73" s="20" t="s">
        <v>65</v>
      </c>
      <c r="K73" s="20" t="s">
        <v>15941</v>
      </c>
    </row>
    <row r="74" spans="1:11" ht="20" customHeight="1" x14ac:dyDescent="0.2">
      <c r="A74" s="20">
        <v>73</v>
      </c>
      <c r="B74" s="19" t="s">
        <v>1686</v>
      </c>
      <c r="C74" s="20" t="s">
        <v>14882</v>
      </c>
      <c r="D74" s="19"/>
      <c r="E74" s="20" t="s">
        <v>16296</v>
      </c>
      <c r="F74" s="20" t="s">
        <v>241</v>
      </c>
      <c r="G74" s="20" t="s">
        <v>1687</v>
      </c>
      <c r="H74" s="20" t="s">
        <v>1688</v>
      </c>
      <c r="I74" s="19"/>
      <c r="J74" s="20" t="s">
        <v>65</v>
      </c>
      <c r="K74" s="20" t="s">
        <v>1689</v>
      </c>
    </row>
    <row r="75" spans="1:11" ht="20" customHeight="1" x14ac:dyDescent="0.2">
      <c r="A75" s="20">
        <v>74</v>
      </c>
      <c r="B75" s="19" t="s">
        <v>655</v>
      </c>
      <c r="C75" s="20" t="s">
        <v>14883</v>
      </c>
      <c r="D75" s="19"/>
      <c r="E75" s="20" t="s">
        <v>16297</v>
      </c>
      <c r="F75" s="20" t="s">
        <v>241</v>
      </c>
      <c r="G75" s="20" t="s">
        <v>656</v>
      </c>
      <c r="H75" s="20" t="s">
        <v>657</v>
      </c>
      <c r="I75" s="19"/>
      <c r="J75" s="20" t="s">
        <v>65</v>
      </c>
      <c r="K75" s="20" t="s">
        <v>658</v>
      </c>
    </row>
    <row r="76" spans="1:11" ht="20" customHeight="1" x14ac:dyDescent="0.2">
      <c r="A76" s="20">
        <v>75</v>
      </c>
      <c r="B76" s="19" t="s">
        <v>14116</v>
      </c>
      <c r="C76" s="20" t="s">
        <v>14884</v>
      </c>
      <c r="D76" s="19"/>
      <c r="E76" s="20" t="s">
        <v>16298</v>
      </c>
      <c r="F76" s="20" t="s">
        <v>241</v>
      </c>
      <c r="G76" s="20" t="s">
        <v>14427</v>
      </c>
      <c r="H76" s="20" t="s">
        <v>14513</v>
      </c>
      <c r="I76" s="19"/>
      <c r="J76" s="20" t="s">
        <v>65</v>
      </c>
      <c r="K76" s="20" t="s">
        <v>15942</v>
      </c>
    </row>
    <row r="77" spans="1:11" ht="20" customHeight="1" x14ac:dyDescent="0.2">
      <c r="A77" s="20">
        <v>76</v>
      </c>
      <c r="B77" s="19" t="s">
        <v>374</v>
      </c>
      <c r="C77" s="20" t="s">
        <v>14885</v>
      </c>
      <c r="D77" s="19"/>
      <c r="E77" s="20" t="s">
        <v>16299</v>
      </c>
      <c r="F77" s="20" t="s">
        <v>241</v>
      </c>
      <c r="G77" s="20" t="s">
        <v>375</v>
      </c>
      <c r="H77" s="20" t="s">
        <v>376</v>
      </c>
      <c r="I77" s="19"/>
      <c r="J77" s="20" t="s">
        <v>65</v>
      </c>
      <c r="K77" s="20" t="s">
        <v>377</v>
      </c>
    </row>
    <row r="78" spans="1:11" ht="20" customHeight="1" x14ac:dyDescent="0.2">
      <c r="A78" s="20">
        <v>77</v>
      </c>
      <c r="B78" s="19" t="s">
        <v>14117</v>
      </c>
      <c r="C78" s="20" t="s">
        <v>14886</v>
      </c>
      <c r="D78" s="19"/>
      <c r="E78" s="20" t="s">
        <v>16300</v>
      </c>
      <c r="F78" s="20" t="s">
        <v>241</v>
      </c>
      <c r="G78" s="20" t="s">
        <v>1483</v>
      </c>
      <c r="H78" s="20" t="s">
        <v>14514</v>
      </c>
      <c r="I78" s="19"/>
      <c r="J78" s="20" t="s">
        <v>65</v>
      </c>
      <c r="K78" s="20" t="s">
        <v>15943</v>
      </c>
    </row>
    <row r="79" spans="1:11" ht="20" customHeight="1" x14ac:dyDescent="0.2">
      <c r="A79" s="20">
        <v>78</v>
      </c>
      <c r="B79" s="19" t="s">
        <v>1673</v>
      </c>
      <c r="C79" s="20" t="s">
        <v>14887</v>
      </c>
      <c r="D79" s="19"/>
      <c r="E79" s="20" t="s">
        <v>16301</v>
      </c>
      <c r="F79" s="20" t="s">
        <v>241</v>
      </c>
      <c r="G79" s="20" t="s">
        <v>709</v>
      </c>
      <c r="H79" s="20" t="s">
        <v>1674</v>
      </c>
      <c r="I79" s="19"/>
      <c r="J79" s="20" t="s">
        <v>65</v>
      </c>
      <c r="K79" s="20" t="s">
        <v>1675</v>
      </c>
    </row>
    <row r="80" spans="1:11" ht="20" customHeight="1" x14ac:dyDescent="0.2">
      <c r="A80" s="20">
        <v>79</v>
      </c>
      <c r="B80" s="19" t="s">
        <v>1763</v>
      </c>
      <c r="C80" s="20" t="s">
        <v>14888</v>
      </c>
      <c r="D80" s="19"/>
      <c r="E80" s="20" t="s">
        <v>16302</v>
      </c>
      <c r="F80" s="20" t="s">
        <v>241</v>
      </c>
      <c r="G80" s="20" t="s">
        <v>1764</v>
      </c>
      <c r="H80" s="20" t="s">
        <v>1765</v>
      </c>
      <c r="I80" s="19"/>
      <c r="J80" s="20" t="s">
        <v>65</v>
      </c>
      <c r="K80" s="20" t="s">
        <v>1766</v>
      </c>
    </row>
    <row r="81" spans="1:11" ht="20" customHeight="1" x14ac:dyDescent="0.2">
      <c r="A81" s="20">
        <v>80</v>
      </c>
      <c r="B81" s="19" t="s">
        <v>873</v>
      </c>
      <c r="C81" s="20" t="s">
        <v>14889</v>
      </c>
      <c r="D81" s="19"/>
      <c r="E81" s="20" t="s">
        <v>16303</v>
      </c>
      <c r="F81" s="20" t="s">
        <v>241</v>
      </c>
      <c r="G81" s="20" t="s">
        <v>874</v>
      </c>
      <c r="H81" s="20" t="s">
        <v>875</v>
      </c>
      <c r="I81" s="19"/>
      <c r="J81" s="20" t="s">
        <v>65</v>
      </c>
      <c r="K81" s="20" t="s">
        <v>876</v>
      </c>
    </row>
    <row r="82" spans="1:11" ht="20" customHeight="1" x14ac:dyDescent="0.2">
      <c r="A82" s="20">
        <v>81</v>
      </c>
      <c r="B82" s="19" t="s">
        <v>14118</v>
      </c>
      <c r="C82" s="20" t="s">
        <v>14890</v>
      </c>
      <c r="D82" s="19"/>
      <c r="E82" s="20" t="s">
        <v>16304</v>
      </c>
      <c r="F82" s="20" t="s">
        <v>421</v>
      </c>
      <c r="G82" s="20" t="s">
        <v>14428</v>
      </c>
      <c r="H82" s="20" t="s">
        <v>14515</v>
      </c>
      <c r="I82" s="19"/>
      <c r="J82" s="20" t="s">
        <v>65</v>
      </c>
      <c r="K82" s="20" t="s">
        <v>15944</v>
      </c>
    </row>
    <row r="83" spans="1:11" ht="20" customHeight="1" x14ac:dyDescent="0.2">
      <c r="A83" s="20">
        <v>82</v>
      </c>
      <c r="B83" s="19" t="s">
        <v>1676</v>
      </c>
      <c r="C83" s="20" t="s">
        <v>14891</v>
      </c>
      <c r="D83" s="19"/>
      <c r="E83" s="20" t="s">
        <v>16305</v>
      </c>
      <c r="F83" s="20" t="s">
        <v>245</v>
      </c>
      <c r="G83" s="20" t="s">
        <v>781</v>
      </c>
      <c r="H83" s="20" t="s">
        <v>1677</v>
      </c>
      <c r="I83" s="19"/>
      <c r="J83" s="20" t="s">
        <v>65</v>
      </c>
      <c r="K83" s="20"/>
    </row>
    <row r="84" spans="1:11" ht="20" customHeight="1" x14ac:dyDescent="0.2">
      <c r="A84" s="20">
        <v>83</v>
      </c>
      <c r="B84" s="19" t="s">
        <v>14119</v>
      </c>
      <c r="C84" s="20" t="s">
        <v>14892</v>
      </c>
      <c r="D84" s="19"/>
      <c r="E84" s="20" t="s">
        <v>16306</v>
      </c>
      <c r="F84" s="20" t="s">
        <v>238</v>
      </c>
      <c r="G84" s="20" t="s">
        <v>401</v>
      </c>
      <c r="H84" s="20" t="s">
        <v>14516</v>
      </c>
      <c r="I84" s="19"/>
      <c r="J84" s="20" t="s">
        <v>65</v>
      </c>
      <c r="K84" s="20" t="s">
        <v>15945</v>
      </c>
    </row>
    <row r="85" spans="1:11" ht="20" customHeight="1" x14ac:dyDescent="0.2">
      <c r="A85" s="20">
        <v>84</v>
      </c>
      <c r="B85" s="19" t="s">
        <v>560</v>
      </c>
      <c r="C85" s="20" t="s">
        <v>14893</v>
      </c>
      <c r="D85" s="19"/>
      <c r="E85" s="20" t="s">
        <v>16307</v>
      </c>
      <c r="F85" s="20" t="s">
        <v>241</v>
      </c>
      <c r="G85" s="20" t="s">
        <v>308</v>
      </c>
      <c r="H85" s="20" t="s">
        <v>561</v>
      </c>
      <c r="I85" s="19"/>
      <c r="J85" s="20" t="s">
        <v>65</v>
      </c>
      <c r="K85" s="20" t="s">
        <v>562</v>
      </c>
    </row>
    <row r="86" spans="1:11" ht="20" customHeight="1" x14ac:dyDescent="0.2">
      <c r="A86" s="20">
        <v>85</v>
      </c>
      <c r="B86" s="19" t="s">
        <v>14120</v>
      </c>
      <c r="C86" s="20" t="s">
        <v>14894</v>
      </c>
      <c r="D86" s="19"/>
      <c r="E86" s="20" t="s">
        <v>16308</v>
      </c>
      <c r="F86" s="20" t="s">
        <v>245</v>
      </c>
      <c r="G86" s="20" t="s">
        <v>14429</v>
      </c>
      <c r="H86" s="20" t="s">
        <v>14517</v>
      </c>
      <c r="I86" s="19"/>
      <c r="J86" s="20" t="s">
        <v>65</v>
      </c>
      <c r="K86" s="20" t="s">
        <v>15946</v>
      </c>
    </row>
    <row r="87" spans="1:11" ht="20" customHeight="1" x14ac:dyDescent="0.2">
      <c r="A87" s="20">
        <v>86</v>
      </c>
      <c r="B87" s="19" t="s">
        <v>14121</v>
      </c>
      <c r="C87" s="20" t="s">
        <v>14895</v>
      </c>
      <c r="D87" s="19"/>
      <c r="E87" s="20" t="s">
        <v>16309</v>
      </c>
      <c r="F87" s="20" t="s">
        <v>421</v>
      </c>
      <c r="G87" s="20" t="s">
        <v>14430</v>
      </c>
      <c r="H87" s="20" t="s">
        <v>14518</v>
      </c>
      <c r="I87" s="19"/>
      <c r="J87" s="20" t="s">
        <v>65</v>
      </c>
      <c r="K87" s="20" t="s">
        <v>15947</v>
      </c>
    </row>
    <row r="88" spans="1:11" ht="20" customHeight="1" x14ac:dyDescent="0.2">
      <c r="A88" s="20">
        <v>87</v>
      </c>
      <c r="B88" s="19" t="s">
        <v>440</v>
      </c>
      <c r="C88" s="20" t="s">
        <v>14896</v>
      </c>
      <c r="D88" s="19"/>
      <c r="E88" s="20" t="s">
        <v>16310</v>
      </c>
      <c r="F88" s="20" t="s">
        <v>241</v>
      </c>
      <c r="G88" s="20" t="s">
        <v>420</v>
      </c>
      <c r="H88" s="20" t="s">
        <v>441</v>
      </c>
      <c r="I88" s="19"/>
      <c r="J88" s="20" t="s">
        <v>65</v>
      </c>
      <c r="K88" s="20" t="s">
        <v>442</v>
      </c>
    </row>
    <row r="89" spans="1:11" ht="20" customHeight="1" x14ac:dyDescent="0.2">
      <c r="A89" s="20">
        <v>88</v>
      </c>
      <c r="B89" s="19" t="s">
        <v>366</v>
      </c>
      <c r="C89" s="20" t="s">
        <v>14897</v>
      </c>
      <c r="D89" s="19"/>
      <c r="E89" s="20" t="s">
        <v>16311</v>
      </c>
      <c r="F89" s="20" t="s">
        <v>241</v>
      </c>
      <c r="G89" s="20" t="s">
        <v>367</v>
      </c>
      <c r="H89" s="20" t="s">
        <v>368</v>
      </c>
      <c r="I89" s="19"/>
      <c r="J89" s="20" t="s">
        <v>65</v>
      </c>
      <c r="K89" s="20" t="s">
        <v>369</v>
      </c>
    </row>
    <row r="90" spans="1:11" ht="20" customHeight="1" x14ac:dyDescent="0.2">
      <c r="A90" s="20">
        <v>89</v>
      </c>
      <c r="B90" s="19" t="s">
        <v>2835</v>
      </c>
      <c r="C90" s="20" t="s">
        <v>14898</v>
      </c>
      <c r="D90" s="19"/>
      <c r="E90" s="20" t="s">
        <v>16312</v>
      </c>
      <c r="F90" s="20" t="s">
        <v>238</v>
      </c>
      <c r="G90" s="20" t="s">
        <v>1095</v>
      </c>
      <c r="H90" s="20" t="s">
        <v>2836</v>
      </c>
      <c r="I90" s="19"/>
      <c r="J90" s="20" t="s">
        <v>65</v>
      </c>
      <c r="K90" s="20" t="s">
        <v>2837</v>
      </c>
    </row>
    <row r="91" spans="1:11" ht="20" customHeight="1" x14ac:dyDescent="0.2">
      <c r="A91" s="20">
        <v>90</v>
      </c>
      <c r="B91" s="19" t="s">
        <v>1789</v>
      </c>
      <c r="C91" s="20" t="s">
        <v>14899</v>
      </c>
      <c r="D91" s="19"/>
      <c r="E91" s="20" t="s">
        <v>16313</v>
      </c>
      <c r="F91" s="20" t="s">
        <v>241</v>
      </c>
      <c r="G91" s="20" t="s">
        <v>1790</v>
      </c>
      <c r="H91" s="20" t="s">
        <v>1791</v>
      </c>
      <c r="I91" s="19"/>
      <c r="J91" s="20" t="s">
        <v>65</v>
      </c>
      <c r="K91" s="20" t="s">
        <v>1792</v>
      </c>
    </row>
    <row r="92" spans="1:11" ht="20" customHeight="1" x14ac:dyDescent="0.2">
      <c r="A92" s="20">
        <v>91</v>
      </c>
      <c r="B92" s="19" t="s">
        <v>479</v>
      </c>
      <c r="C92" s="20" t="s">
        <v>14900</v>
      </c>
      <c r="D92" s="19"/>
      <c r="E92" s="20" t="s">
        <v>16314</v>
      </c>
      <c r="F92" s="20" t="s">
        <v>241</v>
      </c>
      <c r="G92" s="20" t="s">
        <v>312</v>
      </c>
      <c r="H92" s="20" t="s">
        <v>480</v>
      </c>
      <c r="I92" s="19"/>
      <c r="J92" s="20" t="s">
        <v>65</v>
      </c>
      <c r="K92" s="20" t="s">
        <v>481</v>
      </c>
    </row>
    <row r="93" spans="1:11" ht="20" customHeight="1" x14ac:dyDescent="0.2">
      <c r="A93" s="20">
        <v>92</v>
      </c>
      <c r="B93" s="19" t="s">
        <v>14122</v>
      </c>
      <c r="C93" s="20" t="s">
        <v>14901</v>
      </c>
      <c r="D93" s="19"/>
      <c r="E93" s="20" t="s">
        <v>16315</v>
      </c>
      <c r="F93" s="20" t="s">
        <v>241</v>
      </c>
      <c r="G93" s="20" t="s">
        <v>14431</v>
      </c>
      <c r="H93" s="20" t="s">
        <v>14519</v>
      </c>
      <c r="I93" s="19"/>
      <c r="J93" s="20" t="s">
        <v>65</v>
      </c>
      <c r="K93" s="20" t="s">
        <v>15948</v>
      </c>
    </row>
    <row r="94" spans="1:11" ht="20" customHeight="1" x14ac:dyDescent="0.2">
      <c r="A94" s="20">
        <v>93</v>
      </c>
      <c r="B94" s="19" t="s">
        <v>776</v>
      </c>
      <c r="C94" s="20" t="s">
        <v>14902</v>
      </c>
      <c r="D94" s="19"/>
      <c r="E94" s="20" t="s">
        <v>16316</v>
      </c>
      <c r="F94" s="20" t="s">
        <v>241</v>
      </c>
      <c r="G94" s="20" t="s">
        <v>777</v>
      </c>
      <c r="H94" s="20" t="s">
        <v>778</v>
      </c>
      <c r="I94" s="19"/>
      <c r="J94" s="20" t="s">
        <v>65</v>
      </c>
      <c r="K94" s="20" t="s">
        <v>779</v>
      </c>
    </row>
    <row r="95" spans="1:11" ht="20" customHeight="1" x14ac:dyDescent="0.2">
      <c r="A95" s="20">
        <v>94</v>
      </c>
      <c r="B95" s="19" t="s">
        <v>605</v>
      </c>
      <c r="C95" s="20" t="s">
        <v>14903</v>
      </c>
      <c r="D95" s="19"/>
      <c r="E95" s="20" t="s">
        <v>16317</v>
      </c>
      <c r="F95" s="20" t="s">
        <v>241</v>
      </c>
      <c r="G95" s="20" t="s">
        <v>606</v>
      </c>
      <c r="H95" s="20" t="s">
        <v>607</v>
      </c>
      <c r="I95" s="19"/>
      <c r="J95" s="20" t="s">
        <v>65</v>
      </c>
      <c r="K95" s="20" t="s">
        <v>608</v>
      </c>
    </row>
    <row r="96" spans="1:11" ht="20" customHeight="1" x14ac:dyDescent="0.2">
      <c r="A96" s="20">
        <v>95</v>
      </c>
      <c r="B96" s="19" t="s">
        <v>14123</v>
      </c>
      <c r="C96" s="20" t="s">
        <v>14904</v>
      </c>
      <c r="D96" s="19"/>
      <c r="E96" s="20" t="s">
        <v>16318</v>
      </c>
      <c r="F96" s="20" t="s">
        <v>421</v>
      </c>
      <c r="G96" s="20" t="s">
        <v>278</v>
      </c>
      <c r="H96" s="20" t="s">
        <v>14520</v>
      </c>
      <c r="I96" s="19"/>
      <c r="J96" s="20" t="s">
        <v>65</v>
      </c>
      <c r="K96" s="20" t="s">
        <v>15949</v>
      </c>
    </row>
    <row r="97" spans="1:11" ht="20" customHeight="1" x14ac:dyDescent="0.2">
      <c r="A97" s="20">
        <v>96</v>
      </c>
      <c r="B97" s="19" t="s">
        <v>1767</v>
      </c>
      <c r="C97" s="20" t="s">
        <v>14905</v>
      </c>
      <c r="D97" s="19"/>
      <c r="E97" s="20" t="s">
        <v>16319</v>
      </c>
      <c r="F97" s="20" t="s">
        <v>241</v>
      </c>
      <c r="G97" s="20" t="s">
        <v>602</v>
      </c>
      <c r="H97" s="20" t="s">
        <v>1768</v>
      </c>
      <c r="I97" s="19"/>
      <c r="J97" s="20" t="s">
        <v>65</v>
      </c>
      <c r="K97" s="20" t="s">
        <v>1769</v>
      </c>
    </row>
    <row r="98" spans="1:11" ht="20" customHeight="1" x14ac:dyDescent="0.2">
      <c r="A98" s="20">
        <v>97</v>
      </c>
      <c r="B98" s="19" t="s">
        <v>2866</v>
      </c>
      <c r="C98" s="20" t="s">
        <v>14906</v>
      </c>
      <c r="D98" s="19"/>
      <c r="E98" s="20" t="s">
        <v>16320</v>
      </c>
      <c r="F98" s="20" t="s">
        <v>241</v>
      </c>
      <c r="G98" s="20" t="s">
        <v>2867</v>
      </c>
      <c r="H98" s="20" t="s">
        <v>2868</v>
      </c>
      <c r="I98" s="19"/>
      <c r="J98" s="20" t="s">
        <v>65</v>
      </c>
      <c r="K98" s="20" t="s">
        <v>2869</v>
      </c>
    </row>
    <row r="99" spans="1:11" ht="20" customHeight="1" x14ac:dyDescent="0.2">
      <c r="A99" s="20">
        <v>98</v>
      </c>
      <c r="B99" s="19" t="s">
        <v>362</v>
      </c>
      <c r="C99" s="20" t="s">
        <v>14907</v>
      </c>
      <c r="D99" s="19"/>
      <c r="E99" s="20" t="s">
        <v>16321</v>
      </c>
      <c r="F99" s="20" t="s">
        <v>241</v>
      </c>
      <c r="G99" s="20" t="s">
        <v>363</v>
      </c>
      <c r="H99" s="20" t="s">
        <v>364</v>
      </c>
      <c r="I99" s="19"/>
      <c r="J99" s="20" t="s">
        <v>65</v>
      </c>
      <c r="K99" s="20" t="s">
        <v>365</v>
      </c>
    </row>
    <row r="100" spans="1:11" ht="20" customHeight="1" x14ac:dyDescent="0.2">
      <c r="A100" s="20">
        <v>99</v>
      </c>
      <c r="B100" s="19" t="s">
        <v>424</v>
      </c>
      <c r="C100" s="20" t="s">
        <v>14908</v>
      </c>
      <c r="D100" s="19"/>
      <c r="E100" s="20" t="s">
        <v>16322</v>
      </c>
      <c r="F100" s="20" t="s">
        <v>241</v>
      </c>
      <c r="G100" s="20" t="s">
        <v>401</v>
      </c>
      <c r="H100" s="20" t="s">
        <v>425</v>
      </c>
      <c r="I100" s="19"/>
      <c r="J100" s="20" t="s">
        <v>65</v>
      </c>
      <c r="K100" s="20" t="s">
        <v>426</v>
      </c>
    </row>
    <row r="101" spans="1:11" ht="20" customHeight="1" x14ac:dyDescent="0.2">
      <c r="A101" s="20">
        <v>100</v>
      </c>
      <c r="B101" s="19" t="s">
        <v>528</v>
      </c>
      <c r="C101" s="20" t="s">
        <v>14909</v>
      </c>
      <c r="D101" s="19"/>
      <c r="E101" s="20" t="s">
        <v>16323</v>
      </c>
      <c r="F101" s="20" t="s">
        <v>241</v>
      </c>
      <c r="G101" s="20" t="s">
        <v>416</v>
      </c>
      <c r="H101" s="20" t="s">
        <v>529</v>
      </c>
      <c r="I101" s="19"/>
      <c r="J101" s="20" t="s">
        <v>65</v>
      </c>
      <c r="K101" s="20" t="s">
        <v>530</v>
      </c>
    </row>
    <row r="102" spans="1:11" ht="20" customHeight="1" x14ac:dyDescent="0.2">
      <c r="A102" s="20">
        <v>101</v>
      </c>
      <c r="B102" s="19" t="s">
        <v>1690</v>
      </c>
      <c r="C102" s="20" t="s">
        <v>14910</v>
      </c>
      <c r="D102" s="19"/>
      <c r="E102" s="20" t="s">
        <v>16324</v>
      </c>
      <c r="F102" s="20" t="s">
        <v>238</v>
      </c>
      <c r="G102" s="20" t="s">
        <v>535</v>
      </c>
      <c r="H102" s="20" t="s">
        <v>1691</v>
      </c>
      <c r="I102" s="19"/>
      <c r="J102" s="20" t="s">
        <v>65</v>
      </c>
      <c r="K102" s="20" t="s">
        <v>1692</v>
      </c>
    </row>
    <row r="103" spans="1:11" ht="20" customHeight="1" x14ac:dyDescent="0.2">
      <c r="A103" s="20">
        <v>102</v>
      </c>
      <c r="B103" s="19" t="s">
        <v>382</v>
      </c>
      <c r="C103" s="20" t="s">
        <v>14911</v>
      </c>
      <c r="D103" s="19"/>
      <c r="E103" s="20" t="s">
        <v>16325</v>
      </c>
      <c r="F103" s="20" t="s">
        <v>241</v>
      </c>
      <c r="G103" s="20" t="s">
        <v>383</v>
      </c>
      <c r="H103" s="20" t="s">
        <v>384</v>
      </c>
      <c r="I103" s="19"/>
      <c r="J103" s="20" t="s">
        <v>65</v>
      </c>
      <c r="K103" s="20" t="s">
        <v>385</v>
      </c>
    </row>
    <row r="104" spans="1:11" ht="20" customHeight="1" x14ac:dyDescent="0.2">
      <c r="A104" s="20">
        <v>103</v>
      </c>
      <c r="B104" s="19" t="s">
        <v>14124</v>
      </c>
      <c r="C104" s="20" t="s">
        <v>14912</v>
      </c>
      <c r="D104" s="19"/>
      <c r="E104" s="20" t="s">
        <v>16326</v>
      </c>
      <c r="F104" s="20" t="s">
        <v>245</v>
      </c>
      <c r="G104" s="20" t="s">
        <v>401</v>
      </c>
      <c r="H104" s="20" t="s">
        <v>14521</v>
      </c>
      <c r="I104" s="19"/>
      <c r="J104" s="20" t="s">
        <v>65</v>
      </c>
      <c r="K104" s="20" t="s">
        <v>15950</v>
      </c>
    </row>
    <row r="105" spans="1:11" ht="20" customHeight="1" x14ac:dyDescent="0.2">
      <c r="A105" s="20">
        <v>104</v>
      </c>
      <c r="B105" s="19" t="s">
        <v>358</v>
      </c>
      <c r="C105" s="20" t="s">
        <v>14913</v>
      </c>
      <c r="D105" s="19"/>
      <c r="E105" s="20" t="s">
        <v>16327</v>
      </c>
      <c r="F105" s="20" t="s">
        <v>241</v>
      </c>
      <c r="G105" s="20" t="s">
        <v>359</v>
      </c>
      <c r="H105" s="20" t="s">
        <v>360</v>
      </c>
      <c r="I105" s="19"/>
      <c r="J105" s="20" t="s">
        <v>65</v>
      </c>
      <c r="K105" s="20" t="s">
        <v>361</v>
      </c>
    </row>
    <row r="106" spans="1:11" ht="20" customHeight="1" x14ac:dyDescent="0.2">
      <c r="A106" s="20">
        <v>105</v>
      </c>
      <c r="B106" s="19" t="s">
        <v>2838</v>
      </c>
      <c r="C106" s="20" t="s">
        <v>14914</v>
      </c>
      <c r="D106" s="19"/>
      <c r="E106" s="20" t="s">
        <v>16328</v>
      </c>
      <c r="F106" s="20" t="s">
        <v>238</v>
      </c>
      <c r="G106" s="20" t="s">
        <v>2839</v>
      </c>
      <c r="H106" s="20" t="s">
        <v>2840</v>
      </c>
      <c r="I106" s="19"/>
      <c r="J106" s="20" t="s">
        <v>65</v>
      </c>
      <c r="K106" s="20" t="s">
        <v>2841</v>
      </c>
    </row>
    <row r="107" spans="1:11" ht="20" customHeight="1" x14ac:dyDescent="0.2">
      <c r="A107" s="20">
        <v>106</v>
      </c>
      <c r="B107" s="19" t="s">
        <v>14125</v>
      </c>
      <c r="C107" s="20" t="s">
        <v>14915</v>
      </c>
      <c r="D107" s="19"/>
      <c r="E107" s="20" t="s">
        <v>16329</v>
      </c>
      <c r="F107" s="20" t="s">
        <v>421</v>
      </c>
      <c r="G107" s="20" t="s">
        <v>14432</v>
      </c>
      <c r="H107" s="20" t="s">
        <v>14522</v>
      </c>
      <c r="I107" s="19"/>
      <c r="J107" s="20" t="s">
        <v>65</v>
      </c>
      <c r="K107" s="20" t="s">
        <v>15951</v>
      </c>
    </row>
    <row r="108" spans="1:11" ht="20" customHeight="1" x14ac:dyDescent="0.2">
      <c r="A108" s="20">
        <v>107</v>
      </c>
      <c r="B108" s="19" t="s">
        <v>14126</v>
      </c>
      <c r="C108" s="20" t="s">
        <v>14916</v>
      </c>
      <c r="D108" s="19"/>
      <c r="E108" s="20" t="s">
        <v>16330</v>
      </c>
      <c r="F108" s="20" t="s">
        <v>238</v>
      </c>
      <c r="G108" s="20" t="s">
        <v>781</v>
      </c>
      <c r="H108" s="20" t="s">
        <v>14523</v>
      </c>
      <c r="I108" s="19"/>
      <c r="J108" s="20" t="s">
        <v>65</v>
      </c>
      <c r="K108" s="20"/>
    </row>
    <row r="109" spans="1:11" ht="20" customHeight="1" x14ac:dyDescent="0.2">
      <c r="A109" s="20">
        <v>108</v>
      </c>
      <c r="B109" s="19" t="s">
        <v>2842</v>
      </c>
      <c r="C109" s="20" t="s">
        <v>14917</v>
      </c>
      <c r="D109" s="19"/>
      <c r="E109" s="20" t="s">
        <v>16331</v>
      </c>
      <c r="F109" s="20" t="s">
        <v>241</v>
      </c>
      <c r="G109" s="20" t="s">
        <v>308</v>
      </c>
      <c r="H109" s="20" t="s">
        <v>2843</v>
      </c>
      <c r="I109" s="19"/>
      <c r="J109" s="20" t="s">
        <v>65</v>
      </c>
      <c r="K109" s="20" t="s">
        <v>2844</v>
      </c>
    </row>
    <row r="110" spans="1:11" ht="20" customHeight="1" x14ac:dyDescent="0.2">
      <c r="A110" s="20">
        <v>109</v>
      </c>
      <c r="B110" s="19" t="s">
        <v>437</v>
      </c>
      <c r="C110" s="20" t="s">
        <v>14918</v>
      </c>
      <c r="D110" s="19"/>
      <c r="E110" s="20" t="s">
        <v>16332</v>
      </c>
      <c r="F110" s="20" t="s">
        <v>238</v>
      </c>
      <c r="G110" s="20" t="s">
        <v>434</v>
      </c>
      <c r="H110" s="20" t="s">
        <v>438</v>
      </c>
      <c r="I110" s="19"/>
      <c r="J110" s="20" t="s">
        <v>65</v>
      </c>
      <c r="K110" s="20" t="s">
        <v>439</v>
      </c>
    </row>
    <row r="111" spans="1:11" ht="20" customHeight="1" x14ac:dyDescent="0.2">
      <c r="A111" s="20">
        <v>110</v>
      </c>
      <c r="B111" s="19" t="s">
        <v>1693</v>
      </c>
      <c r="C111" s="20" t="s">
        <v>14919</v>
      </c>
      <c r="D111" s="19"/>
      <c r="E111" s="20" t="s">
        <v>16333</v>
      </c>
      <c r="F111" s="20" t="s">
        <v>238</v>
      </c>
      <c r="G111" s="20" t="s">
        <v>401</v>
      </c>
      <c r="H111" s="20" t="s">
        <v>1694</v>
      </c>
      <c r="I111" s="19"/>
      <c r="J111" s="20" t="s">
        <v>65</v>
      </c>
      <c r="K111" s="20" t="s">
        <v>1695</v>
      </c>
    </row>
    <row r="112" spans="1:11" ht="20" customHeight="1" x14ac:dyDescent="0.2">
      <c r="A112" s="20">
        <v>111</v>
      </c>
      <c r="B112" s="19" t="s">
        <v>736</v>
      </c>
      <c r="C112" s="20" t="s">
        <v>14920</v>
      </c>
      <c r="D112" s="19"/>
      <c r="E112" s="20" t="s">
        <v>16334</v>
      </c>
      <c r="F112" s="20" t="s">
        <v>421</v>
      </c>
      <c r="G112" s="20" t="s">
        <v>737</v>
      </c>
      <c r="H112" s="20" t="s">
        <v>738</v>
      </c>
      <c r="I112" s="19"/>
      <c r="J112" s="20" t="s">
        <v>65</v>
      </c>
      <c r="K112" s="20" t="s">
        <v>739</v>
      </c>
    </row>
    <row r="113" spans="1:11" ht="20" customHeight="1" x14ac:dyDescent="0.2">
      <c r="A113" s="20">
        <v>112</v>
      </c>
      <c r="B113" s="19" t="s">
        <v>14127</v>
      </c>
      <c r="C113" s="20" t="s">
        <v>14921</v>
      </c>
      <c r="D113" s="19"/>
      <c r="E113" s="20" t="s">
        <v>16335</v>
      </c>
      <c r="F113" s="20" t="s">
        <v>421</v>
      </c>
      <c r="G113" s="20" t="s">
        <v>2718</v>
      </c>
      <c r="H113" s="20" t="s">
        <v>14524</v>
      </c>
      <c r="I113" s="19"/>
      <c r="J113" s="20" t="s">
        <v>65</v>
      </c>
      <c r="K113" s="20" t="s">
        <v>15952</v>
      </c>
    </row>
    <row r="114" spans="1:11" ht="20" customHeight="1" x14ac:dyDescent="0.2">
      <c r="A114" s="20">
        <v>113</v>
      </c>
      <c r="B114" s="19" t="s">
        <v>14128</v>
      </c>
      <c r="C114" s="20" t="s">
        <v>14922</v>
      </c>
      <c r="D114" s="19"/>
      <c r="E114" s="20" t="s">
        <v>16336</v>
      </c>
      <c r="F114" s="20" t="s">
        <v>421</v>
      </c>
      <c r="G114" s="20" t="s">
        <v>1232</v>
      </c>
      <c r="H114" s="20" t="s">
        <v>14525</v>
      </c>
      <c r="I114" s="19"/>
      <c r="J114" s="20" t="s">
        <v>65</v>
      </c>
      <c r="K114" s="20" t="s">
        <v>15953</v>
      </c>
    </row>
    <row r="115" spans="1:11" ht="20" customHeight="1" x14ac:dyDescent="0.2">
      <c r="A115" s="20">
        <v>114</v>
      </c>
      <c r="B115" s="19" t="s">
        <v>1821</v>
      </c>
      <c r="C115" s="20" t="s">
        <v>14923</v>
      </c>
      <c r="D115" s="19"/>
      <c r="E115" s="20" t="s">
        <v>16337</v>
      </c>
      <c r="F115" s="20" t="s">
        <v>241</v>
      </c>
      <c r="G115" s="20" t="s">
        <v>312</v>
      </c>
      <c r="H115" s="20" t="s">
        <v>1822</v>
      </c>
      <c r="I115" s="19"/>
      <c r="J115" s="20" t="s">
        <v>65</v>
      </c>
      <c r="K115" s="20" t="s">
        <v>1823</v>
      </c>
    </row>
    <row r="116" spans="1:11" ht="20" customHeight="1" x14ac:dyDescent="0.2">
      <c r="A116" s="20">
        <v>115</v>
      </c>
      <c r="B116" s="19" t="s">
        <v>14129</v>
      </c>
      <c r="C116" s="20" t="s">
        <v>14924</v>
      </c>
      <c r="D116" s="19"/>
      <c r="E116" s="20" t="s">
        <v>16338</v>
      </c>
      <c r="F116" s="20" t="s">
        <v>238</v>
      </c>
      <c r="G116" s="20" t="s">
        <v>1753</v>
      </c>
      <c r="H116" s="20" t="s">
        <v>14526</v>
      </c>
      <c r="I116" s="19"/>
      <c r="J116" s="20" t="s">
        <v>65</v>
      </c>
      <c r="K116" s="20" t="s">
        <v>15954</v>
      </c>
    </row>
    <row r="117" spans="1:11" ht="20" customHeight="1" x14ac:dyDescent="0.2">
      <c r="A117" s="20">
        <v>116</v>
      </c>
      <c r="B117" s="19" t="s">
        <v>14130</v>
      </c>
      <c r="C117" s="20" t="s">
        <v>14925</v>
      </c>
      <c r="D117" s="19"/>
      <c r="E117" s="20" t="s">
        <v>16339</v>
      </c>
      <c r="F117" s="20" t="s">
        <v>238</v>
      </c>
      <c r="G117" s="20" t="s">
        <v>907</v>
      </c>
      <c r="H117" s="20" t="s">
        <v>14527</v>
      </c>
      <c r="I117" s="19"/>
      <c r="J117" s="20" t="s">
        <v>65</v>
      </c>
      <c r="K117" s="20" t="s">
        <v>15955</v>
      </c>
    </row>
    <row r="118" spans="1:11" ht="20" customHeight="1" x14ac:dyDescent="0.2">
      <c r="A118" s="20">
        <v>117</v>
      </c>
      <c r="B118" s="19" t="s">
        <v>14131</v>
      </c>
      <c r="C118" s="20" t="s">
        <v>14926</v>
      </c>
      <c r="D118" s="19"/>
      <c r="E118" s="20" t="s">
        <v>16340</v>
      </c>
      <c r="F118" s="20" t="s">
        <v>241</v>
      </c>
      <c r="G118" s="20" t="s">
        <v>308</v>
      </c>
      <c r="H118" s="20" t="s">
        <v>14528</v>
      </c>
      <c r="I118" s="19"/>
      <c r="J118" s="20" t="s">
        <v>65</v>
      </c>
      <c r="K118" s="20" t="s">
        <v>15956</v>
      </c>
    </row>
    <row r="119" spans="1:11" ht="20" customHeight="1" x14ac:dyDescent="0.2">
      <c r="A119" s="20">
        <v>118</v>
      </c>
      <c r="B119" s="19" t="s">
        <v>14132</v>
      </c>
      <c r="C119" s="20" t="s">
        <v>14927</v>
      </c>
      <c r="D119" s="19"/>
      <c r="E119" s="20" t="s">
        <v>16341</v>
      </c>
      <c r="F119" s="20" t="s">
        <v>410</v>
      </c>
      <c r="G119" s="20" t="s">
        <v>14433</v>
      </c>
      <c r="H119" s="20" t="s">
        <v>14529</v>
      </c>
      <c r="I119" s="19"/>
      <c r="J119" s="20" t="s">
        <v>65</v>
      </c>
      <c r="K119" s="20" t="s">
        <v>15957</v>
      </c>
    </row>
    <row r="120" spans="1:11" ht="20" customHeight="1" x14ac:dyDescent="0.2">
      <c r="A120" s="20">
        <v>119</v>
      </c>
      <c r="B120" s="19" t="s">
        <v>411</v>
      </c>
      <c r="C120" s="20" t="s">
        <v>14928</v>
      </c>
      <c r="D120" s="19"/>
      <c r="E120" s="20" t="s">
        <v>16342</v>
      </c>
      <c r="F120" s="20" t="s">
        <v>241</v>
      </c>
      <c r="G120" s="20" t="s">
        <v>412</v>
      </c>
      <c r="H120" s="20" t="s">
        <v>413</v>
      </c>
      <c r="I120" s="19"/>
      <c r="J120" s="20" t="s">
        <v>65</v>
      </c>
      <c r="K120" s="20" t="s">
        <v>414</v>
      </c>
    </row>
    <row r="121" spans="1:11" ht="20" customHeight="1" x14ac:dyDescent="0.2">
      <c r="A121" s="20">
        <v>120</v>
      </c>
      <c r="B121" s="19" t="s">
        <v>14133</v>
      </c>
      <c r="C121" s="20" t="s">
        <v>14929</v>
      </c>
      <c r="D121" s="19"/>
      <c r="E121" s="20" t="s">
        <v>16343</v>
      </c>
      <c r="F121" s="20" t="s">
        <v>421</v>
      </c>
      <c r="G121" s="20" t="s">
        <v>298</v>
      </c>
      <c r="H121" s="20" t="s">
        <v>14530</v>
      </c>
      <c r="I121" s="19"/>
      <c r="J121" s="20" t="s">
        <v>65</v>
      </c>
      <c r="K121" s="20" t="s">
        <v>15958</v>
      </c>
    </row>
    <row r="122" spans="1:11" ht="20" customHeight="1" x14ac:dyDescent="0.2">
      <c r="A122" s="20">
        <v>121</v>
      </c>
      <c r="B122" s="19" t="s">
        <v>14134</v>
      </c>
      <c r="C122" s="20" t="s">
        <v>14930</v>
      </c>
      <c r="D122" s="19"/>
      <c r="E122" s="20" t="s">
        <v>16344</v>
      </c>
      <c r="F122" s="20" t="s">
        <v>421</v>
      </c>
      <c r="G122" s="20" t="s">
        <v>312</v>
      </c>
      <c r="H122" s="20" t="s">
        <v>14531</v>
      </c>
      <c r="I122" s="19"/>
      <c r="J122" s="20" t="s">
        <v>65</v>
      </c>
      <c r="K122" s="20" t="s">
        <v>15959</v>
      </c>
    </row>
    <row r="123" spans="1:11" ht="20" customHeight="1" x14ac:dyDescent="0.2">
      <c r="A123" s="20">
        <v>122</v>
      </c>
      <c r="B123" s="19" t="s">
        <v>14135</v>
      </c>
      <c r="C123" s="20" t="s">
        <v>14931</v>
      </c>
      <c r="D123" s="19"/>
      <c r="E123" s="20" t="s">
        <v>16345</v>
      </c>
      <c r="F123" s="20" t="s">
        <v>241</v>
      </c>
      <c r="G123" s="20" t="s">
        <v>14434</v>
      </c>
      <c r="H123" s="20" t="s">
        <v>14532</v>
      </c>
      <c r="I123" s="19"/>
      <c r="J123" s="20" t="s">
        <v>65</v>
      </c>
      <c r="K123" s="20" t="s">
        <v>15960</v>
      </c>
    </row>
    <row r="124" spans="1:11" ht="20" customHeight="1" x14ac:dyDescent="0.2">
      <c r="A124" s="20">
        <v>123</v>
      </c>
      <c r="B124" s="19" t="s">
        <v>427</v>
      </c>
      <c r="C124" s="20" t="s">
        <v>14932</v>
      </c>
      <c r="D124" s="19"/>
      <c r="E124" s="20" t="s">
        <v>16346</v>
      </c>
      <c r="F124" s="20" t="s">
        <v>421</v>
      </c>
      <c r="G124" s="20" t="s">
        <v>286</v>
      </c>
      <c r="H124" s="20" t="s">
        <v>428</v>
      </c>
      <c r="I124" s="19"/>
      <c r="J124" s="20" t="s">
        <v>65</v>
      </c>
      <c r="K124" s="20" t="s">
        <v>429</v>
      </c>
    </row>
    <row r="125" spans="1:11" ht="20" customHeight="1" x14ac:dyDescent="0.2">
      <c r="A125" s="20">
        <v>124</v>
      </c>
      <c r="B125" s="19" t="s">
        <v>14136</v>
      </c>
      <c r="C125" s="20" t="s">
        <v>14933</v>
      </c>
      <c r="D125" s="19"/>
      <c r="E125" s="20" t="s">
        <v>16347</v>
      </c>
      <c r="F125" s="20" t="s">
        <v>421</v>
      </c>
      <c r="G125" s="20" t="s">
        <v>1080</v>
      </c>
      <c r="H125" s="20" t="s">
        <v>14533</v>
      </c>
      <c r="I125" s="19"/>
      <c r="J125" s="20" t="s">
        <v>65</v>
      </c>
      <c r="K125" s="20" t="s">
        <v>15961</v>
      </c>
    </row>
    <row r="126" spans="1:11" ht="20" customHeight="1" x14ac:dyDescent="0.2">
      <c r="A126" s="20">
        <v>125</v>
      </c>
      <c r="B126" s="19" t="s">
        <v>419</v>
      </c>
      <c r="C126" s="20" t="s">
        <v>14934</v>
      </c>
      <c r="D126" s="19"/>
      <c r="E126" s="20" t="s">
        <v>16348</v>
      </c>
      <c r="F126" s="20" t="s">
        <v>421</v>
      </c>
      <c r="G126" s="20" t="s">
        <v>420</v>
      </c>
      <c r="H126" s="20" t="s">
        <v>422</v>
      </c>
      <c r="I126" s="19"/>
      <c r="J126" s="20" t="s">
        <v>65</v>
      </c>
      <c r="K126" s="20" t="s">
        <v>423</v>
      </c>
    </row>
    <row r="127" spans="1:11" ht="20" customHeight="1" x14ac:dyDescent="0.2">
      <c r="A127" s="20">
        <v>126</v>
      </c>
      <c r="B127" s="19" t="s">
        <v>551</v>
      </c>
      <c r="C127" s="20" t="s">
        <v>14935</v>
      </c>
      <c r="D127" s="19"/>
      <c r="E127" s="20" t="s">
        <v>16349</v>
      </c>
      <c r="F127" s="20" t="s">
        <v>241</v>
      </c>
      <c r="G127" s="20" t="s">
        <v>490</v>
      </c>
      <c r="H127" s="20" t="s">
        <v>552</v>
      </c>
      <c r="I127" s="19"/>
      <c r="J127" s="20" t="s">
        <v>65</v>
      </c>
      <c r="K127" s="20" t="s">
        <v>553</v>
      </c>
    </row>
    <row r="128" spans="1:11" ht="20" customHeight="1" x14ac:dyDescent="0.2">
      <c r="A128" s="20">
        <v>127</v>
      </c>
      <c r="B128" s="19" t="s">
        <v>14137</v>
      </c>
      <c r="C128" s="20" t="s">
        <v>14936</v>
      </c>
      <c r="D128" s="19"/>
      <c r="E128" s="20" t="s">
        <v>16350</v>
      </c>
      <c r="F128" s="20" t="s">
        <v>245</v>
      </c>
      <c r="G128" s="20" t="s">
        <v>14435</v>
      </c>
      <c r="H128" s="20" t="s">
        <v>14534</v>
      </c>
      <c r="I128" s="19"/>
      <c r="J128" s="20" t="s">
        <v>65</v>
      </c>
      <c r="K128" s="20" t="s">
        <v>15962</v>
      </c>
    </row>
    <row r="129" spans="1:11" ht="20" customHeight="1" x14ac:dyDescent="0.2">
      <c r="A129" s="20">
        <v>128</v>
      </c>
      <c r="B129" s="19" t="s">
        <v>14138</v>
      </c>
      <c r="C129" s="20" t="s">
        <v>14937</v>
      </c>
      <c r="D129" s="19"/>
      <c r="E129" s="20" t="s">
        <v>16351</v>
      </c>
      <c r="F129" s="20" t="s">
        <v>241</v>
      </c>
      <c r="G129" s="20" t="s">
        <v>781</v>
      </c>
      <c r="H129" s="20" t="s">
        <v>14535</v>
      </c>
      <c r="I129" s="19"/>
      <c r="J129" s="20" t="s">
        <v>65</v>
      </c>
      <c r="K129" s="20"/>
    </row>
    <row r="130" spans="1:11" ht="20" customHeight="1" x14ac:dyDescent="0.2">
      <c r="A130" s="20">
        <v>129</v>
      </c>
      <c r="B130" s="19" t="s">
        <v>1706</v>
      </c>
      <c r="C130" s="20" t="s">
        <v>14938</v>
      </c>
      <c r="D130" s="19"/>
      <c r="E130" s="20" t="s">
        <v>16352</v>
      </c>
      <c r="F130" s="20" t="s">
        <v>238</v>
      </c>
      <c r="G130" s="20" t="s">
        <v>298</v>
      </c>
      <c r="H130" s="20" t="s">
        <v>1707</v>
      </c>
      <c r="I130" s="19"/>
      <c r="J130" s="20" t="s">
        <v>65</v>
      </c>
      <c r="K130" s="20" t="s">
        <v>1708</v>
      </c>
    </row>
    <row r="131" spans="1:11" ht="20" customHeight="1" x14ac:dyDescent="0.2">
      <c r="A131" s="20">
        <v>130</v>
      </c>
      <c r="B131" s="19" t="s">
        <v>670</v>
      </c>
      <c r="C131" s="20" t="s">
        <v>14939</v>
      </c>
      <c r="D131" s="19"/>
      <c r="E131" s="20" t="s">
        <v>16353</v>
      </c>
      <c r="F131" s="20" t="s">
        <v>421</v>
      </c>
      <c r="G131" s="20" t="s">
        <v>671</v>
      </c>
      <c r="H131" s="20" t="s">
        <v>672</v>
      </c>
      <c r="I131" s="19"/>
      <c r="J131" s="20" t="s">
        <v>65</v>
      </c>
      <c r="K131" s="20" t="s">
        <v>673</v>
      </c>
    </row>
    <row r="132" spans="1:11" ht="20" customHeight="1" x14ac:dyDescent="0.2">
      <c r="A132" s="20">
        <v>131</v>
      </c>
      <c r="B132" s="19" t="s">
        <v>389</v>
      </c>
      <c r="C132" s="20" t="s">
        <v>14940</v>
      </c>
      <c r="D132" s="19"/>
      <c r="E132" s="20" t="s">
        <v>16354</v>
      </c>
      <c r="F132" s="20" t="s">
        <v>245</v>
      </c>
      <c r="G132" s="20" t="s">
        <v>390</v>
      </c>
      <c r="H132" s="20" t="s">
        <v>391</v>
      </c>
      <c r="I132" s="19"/>
      <c r="J132" s="20" t="s">
        <v>65</v>
      </c>
      <c r="K132" s="20" t="s">
        <v>392</v>
      </c>
    </row>
    <row r="133" spans="1:11" ht="20" customHeight="1" x14ac:dyDescent="0.2">
      <c r="A133" s="20">
        <v>132</v>
      </c>
      <c r="B133" s="19" t="s">
        <v>14139</v>
      </c>
      <c r="C133" s="20" t="s">
        <v>14941</v>
      </c>
      <c r="D133" s="19"/>
      <c r="E133" s="20" t="s">
        <v>16355</v>
      </c>
      <c r="F133" s="20" t="s">
        <v>421</v>
      </c>
      <c r="G133" s="20" t="s">
        <v>675</v>
      </c>
      <c r="H133" s="20" t="s">
        <v>14536</v>
      </c>
      <c r="I133" s="19"/>
      <c r="J133" s="20" t="s">
        <v>65</v>
      </c>
      <c r="K133" s="20" t="s">
        <v>15963</v>
      </c>
    </row>
    <row r="134" spans="1:11" ht="20" customHeight="1" x14ac:dyDescent="0.2">
      <c r="A134" s="20">
        <v>133</v>
      </c>
      <c r="B134" s="19" t="s">
        <v>14140</v>
      </c>
      <c r="C134" s="20" t="s">
        <v>14942</v>
      </c>
      <c r="D134" s="19"/>
      <c r="E134" s="20" t="s">
        <v>16356</v>
      </c>
      <c r="F134" s="20" t="s">
        <v>241</v>
      </c>
      <c r="G134" s="20" t="s">
        <v>1679</v>
      </c>
      <c r="H134" s="20" t="s">
        <v>14537</v>
      </c>
      <c r="I134" s="19"/>
      <c r="J134" s="20" t="s">
        <v>65</v>
      </c>
      <c r="K134" s="20" t="s">
        <v>15964</v>
      </c>
    </row>
    <row r="135" spans="1:11" ht="20" customHeight="1" x14ac:dyDescent="0.2">
      <c r="A135" s="20">
        <v>134</v>
      </c>
      <c r="B135" s="19" t="s">
        <v>14141</v>
      </c>
      <c r="C135" s="20" t="s">
        <v>14943</v>
      </c>
      <c r="D135" s="19"/>
      <c r="E135" s="20" t="s">
        <v>16357</v>
      </c>
      <c r="F135" s="20" t="s">
        <v>238</v>
      </c>
      <c r="G135" s="20" t="s">
        <v>671</v>
      </c>
      <c r="H135" s="20" t="s">
        <v>14538</v>
      </c>
      <c r="I135" s="19"/>
      <c r="J135" s="20" t="s">
        <v>65</v>
      </c>
      <c r="K135" s="20" t="s">
        <v>15965</v>
      </c>
    </row>
    <row r="136" spans="1:11" ht="20" customHeight="1" x14ac:dyDescent="0.2">
      <c r="A136" s="20">
        <v>135</v>
      </c>
      <c r="B136" s="19" t="s">
        <v>566</v>
      </c>
      <c r="C136" s="20" t="s">
        <v>14944</v>
      </c>
      <c r="D136" s="19"/>
      <c r="E136" s="20" t="s">
        <v>16358</v>
      </c>
      <c r="F136" s="20" t="s">
        <v>241</v>
      </c>
      <c r="G136" s="20" t="s">
        <v>567</v>
      </c>
      <c r="H136" s="20" t="s">
        <v>568</v>
      </c>
      <c r="I136" s="19"/>
      <c r="J136" s="20" t="s">
        <v>65</v>
      </c>
      <c r="K136" s="20" t="s">
        <v>569</v>
      </c>
    </row>
    <row r="137" spans="1:11" ht="20" customHeight="1" x14ac:dyDescent="0.2">
      <c r="A137" s="20">
        <v>136</v>
      </c>
      <c r="B137" s="19" t="s">
        <v>1666</v>
      </c>
      <c r="C137" s="20" t="s">
        <v>14945</v>
      </c>
      <c r="D137" s="19"/>
      <c r="E137" s="20" t="s">
        <v>16359</v>
      </c>
      <c r="F137" s="20" t="s">
        <v>421</v>
      </c>
      <c r="G137" s="20" t="s">
        <v>737</v>
      </c>
      <c r="H137" s="20" t="s">
        <v>1667</v>
      </c>
      <c r="I137" s="19"/>
      <c r="J137" s="20" t="s">
        <v>65</v>
      </c>
      <c r="K137" s="20" t="s">
        <v>1668</v>
      </c>
    </row>
    <row r="138" spans="1:11" ht="20" customHeight="1" x14ac:dyDescent="0.2">
      <c r="A138" s="20">
        <v>137</v>
      </c>
      <c r="B138" s="19" t="s">
        <v>14142</v>
      </c>
      <c r="C138" s="20" t="s">
        <v>14946</v>
      </c>
      <c r="D138" s="19"/>
      <c r="E138" s="20" t="s">
        <v>16360</v>
      </c>
      <c r="F138" s="20" t="s">
        <v>421</v>
      </c>
      <c r="G138" s="20" t="s">
        <v>511</v>
      </c>
      <c r="H138" s="20" t="s">
        <v>14539</v>
      </c>
      <c r="I138" s="19"/>
      <c r="J138" s="20" t="s">
        <v>65</v>
      </c>
      <c r="K138" s="20" t="s">
        <v>15966</v>
      </c>
    </row>
    <row r="139" spans="1:11" ht="20" customHeight="1" x14ac:dyDescent="0.2">
      <c r="A139" s="20">
        <v>138</v>
      </c>
      <c r="B139" s="19" t="s">
        <v>14143</v>
      </c>
      <c r="C139" s="20" t="s">
        <v>14947</v>
      </c>
      <c r="D139" s="19"/>
      <c r="E139" s="20" t="s">
        <v>16361</v>
      </c>
      <c r="F139" s="20" t="s">
        <v>410</v>
      </c>
      <c r="G139" s="20" t="s">
        <v>697</v>
      </c>
      <c r="H139" s="20" t="s">
        <v>14540</v>
      </c>
      <c r="I139" s="19"/>
      <c r="J139" s="20" t="s">
        <v>65</v>
      </c>
      <c r="K139" s="20" t="s">
        <v>15967</v>
      </c>
    </row>
    <row r="140" spans="1:11" ht="20" customHeight="1" x14ac:dyDescent="0.2">
      <c r="A140" s="20">
        <v>139</v>
      </c>
      <c r="B140" s="19" t="s">
        <v>14144</v>
      </c>
      <c r="C140" s="20" t="s">
        <v>14948</v>
      </c>
      <c r="D140" s="19"/>
      <c r="E140" s="20" t="s">
        <v>16362</v>
      </c>
      <c r="F140" s="20" t="s">
        <v>245</v>
      </c>
      <c r="G140" s="20" t="s">
        <v>266</v>
      </c>
      <c r="H140" s="20" t="s">
        <v>14541</v>
      </c>
      <c r="I140" s="19"/>
      <c r="J140" s="20" t="s">
        <v>65</v>
      </c>
      <c r="K140" s="20" t="s">
        <v>15968</v>
      </c>
    </row>
    <row r="141" spans="1:11" ht="20" customHeight="1" x14ac:dyDescent="0.2">
      <c r="A141" s="20">
        <v>140</v>
      </c>
      <c r="B141" s="19" t="s">
        <v>396</v>
      </c>
      <c r="C141" s="20" t="s">
        <v>14949</v>
      </c>
      <c r="D141" s="19"/>
      <c r="E141" s="20" t="s">
        <v>16363</v>
      </c>
      <c r="F141" s="20" t="s">
        <v>245</v>
      </c>
      <c r="G141" s="20" t="s">
        <v>397</v>
      </c>
      <c r="H141" s="20" t="s">
        <v>398</v>
      </c>
      <c r="I141" s="19"/>
      <c r="J141" s="20" t="s">
        <v>65</v>
      </c>
      <c r="K141" s="20" t="s">
        <v>399</v>
      </c>
    </row>
    <row r="142" spans="1:11" ht="20" customHeight="1" x14ac:dyDescent="0.2">
      <c r="A142" s="20">
        <v>141</v>
      </c>
      <c r="B142" s="19" t="s">
        <v>14145</v>
      </c>
      <c r="C142" s="20" t="s">
        <v>14950</v>
      </c>
      <c r="D142" s="19"/>
      <c r="E142" s="20" t="s">
        <v>16364</v>
      </c>
      <c r="F142" s="20" t="s">
        <v>238</v>
      </c>
      <c r="G142" s="20" t="s">
        <v>846</v>
      </c>
      <c r="H142" s="20" t="s">
        <v>14542</v>
      </c>
      <c r="I142" s="19"/>
      <c r="J142" s="20" t="s">
        <v>65</v>
      </c>
      <c r="K142" s="20" t="s">
        <v>15969</v>
      </c>
    </row>
    <row r="143" spans="1:11" ht="20" customHeight="1" x14ac:dyDescent="0.2">
      <c r="A143" s="20">
        <v>142</v>
      </c>
      <c r="B143" s="19" t="s">
        <v>14146</v>
      </c>
      <c r="C143" s="20" t="s">
        <v>14951</v>
      </c>
      <c r="D143" s="19"/>
      <c r="E143" s="20" t="s">
        <v>16365</v>
      </c>
      <c r="F143" s="20" t="s">
        <v>421</v>
      </c>
      <c r="G143" s="20" t="s">
        <v>312</v>
      </c>
      <c r="H143" s="20" t="s">
        <v>14543</v>
      </c>
      <c r="I143" s="19"/>
      <c r="J143" s="20" t="s">
        <v>65</v>
      </c>
      <c r="K143" s="20" t="s">
        <v>15970</v>
      </c>
    </row>
    <row r="144" spans="1:11" ht="20" customHeight="1" x14ac:dyDescent="0.2">
      <c r="A144" s="20">
        <v>143</v>
      </c>
      <c r="B144" s="19" t="s">
        <v>393</v>
      </c>
      <c r="C144" s="20" t="s">
        <v>14952</v>
      </c>
      <c r="D144" s="19"/>
      <c r="E144" s="20" t="s">
        <v>16366</v>
      </c>
      <c r="F144" s="20" t="s">
        <v>238</v>
      </c>
      <c r="G144" s="20" t="s">
        <v>240</v>
      </c>
      <c r="H144" s="20" t="s">
        <v>394</v>
      </c>
      <c r="I144" s="19"/>
      <c r="J144" s="20" t="s">
        <v>65</v>
      </c>
      <c r="K144" s="20" t="s">
        <v>395</v>
      </c>
    </row>
    <row r="145" spans="1:11" ht="20" customHeight="1" x14ac:dyDescent="0.2">
      <c r="A145" s="20">
        <v>144</v>
      </c>
      <c r="B145" s="19" t="s">
        <v>482</v>
      </c>
      <c r="C145" s="20" t="s">
        <v>14953</v>
      </c>
      <c r="D145" s="19"/>
      <c r="E145" s="20" t="s">
        <v>16367</v>
      </c>
      <c r="F145" s="20" t="s">
        <v>241</v>
      </c>
      <c r="G145" s="20" t="s">
        <v>483</v>
      </c>
      <c r="H145" s="20" t="s">
        <v>484</v>
      </c>
      <c r="I145" s="19"/>
      <c r="J145" s="20" t="s">
        <v>65</v>
      </c>
      <c r="K145" s="20" t="s">
        <v>485</v>
      </c>
    </row>
    <row r="146" spans="1:11" ht="20" customHeight="1" x14ac:dyDescent="0.2">
      <c r="A146" s="20">
        <v>145</v>
      </c>
      <c r="B146" s="19" t="s">
        <v>14147</v>
      </c>
      <c r="C146" s="20" t="s">
        <v>14954</v>
      </c>
      <c r="D146" s="19"/>
      <c r="E146" s="20" t="s">
        <v>16368</v>
      </c>
      <c r="F146" s="20" t="s">
        <v>241</v>
      </c>
      <c r="G146" s="20" t="s">
        <v>802</v>
      </c>
      <c r="H146" s="20" t="s">
        <v>14544</v>
      </c>
      <c r="I146" s="19"/>
      <c r="J146" s="20" t="s">
        <v>65</v>
      </c>
      <c r="K146" s="20" t="s">
        <v>15971</v>
      </c>
    </row>
    <row r="147" spans="1:11" ht="20" customHeight="1" x14ac:dyDescent="0.2">
      <c r="A147" s="20">
        <v>146</v>
      </c>
      <c r="B147" s="19" t="s">
        <v>1746</v>
      </c>
      <c r="C147" s="20" t="s">
        <v>14955</v>
      </c>
      <c r="D147" s="19"/>
      <c r="E147" s="20" t="s">
        <v>16369</v>
      </c>
      <c r="F147" s="20" t="s">
        <v>241</v>
      </c>
      <c r="G147" s="20" t="s">
        <v>1286</v>
      </c>
      <c r="H147" s="20" t="s">
        <v>1747</v>
      </c>
      <c r="I147" s="19"/>
      <c r="J147" s="20" t="s">
        <v>65</v>
      </c>
      <c r="K147" s="20" t="s">
        <v>1748</v>
      </c>
    </row>
    <row r="148" spans="1:11" ht="20" customHeight="1" x14ac:dyDescent="0.2">
      <c r="A148" s="20">
        <v>147</v>
      </c>
      <c r="B148" s="19" t="s">
        <v>1720</v>
      </c>
      <c r="C148" s="20" t="s">
        <v>14956</v>
      </c>
      <c r="D148" s="19"/>
      <c r="E148" s="20" t="s">
        <v>16370</v>
      </c>
      <c r="F148" s="20" t="s">
        <v>245</v>
      </c>
      <c r="G148" s="20" t="s">
        <v>697</v>
      </c>
      <c r="H148" s="20" t="s">
        <v>1721</v>
      </c>
      <c r="I148" s="19"/>
      <c r="J148" s="20" t="s">
        <v>65</v>
      </c>
      <c r="K148" s="20" t="s">
        <v>1722</v>
      </c>
    </row>
    <row r="149" spans="1:11" ht="20" customHeight="1" x14ac:dyDescent="0.2">
      <c r="A149" s="20">
        <v>148</v>
      </c>
      <c r="B149" s="19" t="s">
        <v>14148</v>
      </c>
      <c r="C149" s="20" t="s">
        <v>14957</v>
      </c>
      <c r="D149" s="19"/>
      <c r="E149" s="20" t="s">
        <v>16371</v>
      </c>
      <c r="F149" s="20" t="s">
        <v>421</v>
      </c>
      <c r="G149" s="20" t="s">
        <v>675</v>
      </c>
      <c r="H149" s="20" t="s">
        <v>14545</v>
      </c>
      <c r="I149" s="19"/>
      <c r="J149" s="20" t="s">
        <v>65</v>
      </c>
      <c r="K149" s="20" t="s">
        <v>15972</v>
      </c>
    </row>
    <row r="150" spans="1:11" ht="20" customHeight="1" x14ac:dyDescent="0.2">
      <c r="A150" s="20">
        <v>149</v>
      </c>
      <c r="B150" s="19" t="s">
        <v>1848</v>
      </c>
      <c r="C150" s="20" t="s">
        <v>14958</v>
      </c>
      <c r="D150" s="19"/>
      <c r="E150" s="20" t="s">
        <v>16372</v>
      </c>
      <c r="F150" s="20" t="s">
        <v>241</v>
      </c>
      <c r="G150" s="20" t="s">
        <v>320</v>
      </c>
      <c r="H150" s="20" t="s">
        <v>1849</v>
      </c>
      <c r="I150" s="19"/>
      <c r="J150" s="20" t="s">
        <v>65</v>
      </c>
      <c r="K150" s="20" t="s">
        <v>1850</v>
      </c>
    </row>
    <row r="151" spans="1:11" ht="20" customHeight="1" x14ac:dyDescent="0.2">
      <c r="A151" s="20">
        <v>150</v>
      </c>
      <c r="B151" s="19" t="s">
        <v>1901</v>
      </c>
      <c r="C151" s="20" t="s">
        <v>14959</v>
      </c>
      <c r="D151" s="19"/>
      <c r="E151" s="20" t="s">
        <v>16373</v>
      </c>
      <c r="F151" s="20" t="s">
        <v>421</v>
      </c>
      <c r="G151" s="20" t="s">
        <v>1902</v>
      </c>
      <c r="H151" s="20" t="s">
        <v>1903</v>
      </c>
      <c r="I151" s="19"/>
      <c r="J151" s="20" t="s">
        <v>1905</v>
      </c>
      <c r="K151" s="20" t="s">
        <v>1904</v>
      </c>
    </row>
    <row r="152" spans="1:11" ht="20" customHeight="1" x14ac:dyDescent="0.2">
      <c r="A152" s="20">
        <v>151</v>
      </c>
      <c r="B152" s="19" t="s">
        <v>14149</v>
      </c>
      <c r="C152" s="20" t="s">
        <v>14960</v>
      </c>
      <c r="D152" s="19"/>
      <c r="E152" s="20" t="s">
        <v>16374</v>
      </c>
      <c r="F152" s="20" t="s">
        <v>238</v>
      </c>
      <c r="G152" s="20" t="s">
        <v>1794</v>
      </c>
      <c r="H152" s="20" t="s">
        <v>14546</v>
      </c>
      <c r="I152" s="19"/>
      <c r="J152" s="20" t="s">
        <v>65</v>
      </c>
      <c r="K152" s="20" t="s">
        <v>15973</v>
      </c>
    </row>
    <row r="153" spans="1:11" ht="20" customHeight="1" x14ac:dyDescent="0.2">
      <c r="A153" s="20">
        <v>152</v>
      </c>
      <c r="B153" s="19" t="s">
        <v>14150</v>
      </c>
      <c r="C153" s="20" t="s">
        <v>14961</v>
      </c>
      <c r="D153" s="19"/>
      <c r="E153" s="20" t="s">
        <v>16375</v>
      </c>
      <c r="F153" s="20" t="s">
        <v>241</v>
      </c>
      <c r="G153" s="20" t="s">
        <v>2132</v>
      </c>
      <c r="H153" s="20" t="s">
        <v>14547</v>
      </c>
      <c r="I153" s="19"/>
      <c r="J153" s="20" t="s">
        <v>65</v>
      </c>
      <c r="K153" s="20" t="s">
        <v>15974</v>
      </c>
    </row>
    <row r="154" spans="1:11" ht="20" customHeight="1" x14ac:dyDescent="0.2">
      <c r="A154" s="20">
        <v>153</v>
      </c>
      <c r="B154" s="19" t="s">
        <v>14151</v>
      </c>
      <c r="C154" s="20" t="s">
        <v>14962</v>
      </c>
      <c r="D154" s="19"/>
      <c r="E154" s="20" t="s">
        <v>16376</v>
      </c>
      <c r="F154" s="20" t="s">
        <v>238</v>
      </c>
      <c r="G154" s="20" t="s">
        <v>737</v>
      </c>
      <c r="H154" s="20" t="s">
        <v>14548</v>
      </c>
      <c r="I154" s="19"/>
      <c r="J154" s="20" t="s">
        <v>65</v>
      </c>
      <c r="K154" s="20" t="s">
        <v>15975</v>
      </c>
    </row>
    <row r="155" spans="1:11" ht="20" customHeight="1" x14ac:dyDescent="0.2">
      <c r="A155" s="20">
        <v>154</v>
      </c>
      <c r="B155" s="19" t="s">
        <v>405</v>
      </c>
      <c r="C155" s="20" t="s">
        <v>14963</v>
      </c>
      <c r="D155" s="19"/>
      <c r="E155" s="20" t="s">
        <v>16377</v>
      </c>
      <c r="F155" s="20" t="s">
        <v>238</v>
      </c>
      <c r="G155" s="20" t="s">
        <v>320</v>
      </c>
      <c r="H155" s="20" t="s">
        <v>406</v>
      </c>
      <c r="I155" s="19"/>
      <c r="J155" s="20" t="s">
        <v>65</v>
      </c>
      <c r="K155" s="20" t="s">
        <v>407</v>
      </c>
    </row>
    <row r="156" spans="1:11" ht="20" customHeight="1" x14ac:dyDescent="0.2">
      <c r="A156" s="20">
        <v>155</v>
      </c>
      <c r="B156" s="19" t="s">
        <v>14152</v>
      </c>
      <c r="C156" s="20" t="s">
        <v>14964</v>
      </c>
      <c r="D156" s="19"/>
      <c r="E156" s="20" t="s">
        <v>16378</v>
      </c>
      <c r="F156" s="20" t="s">
        <v>238</v>
      </c>
      <c r="G156" s="20" t="s">
        <v>434</v>
      </c>
      <c r="H156" s="20" t="s">
        <v>14549</v>
      </c>
      <c r="I156" s="19"/>
      <c r="J156" s="20" t="s">
        <v>65</v>
      </c>
      <c r="K156" s="20" t="s">
        <v>15976</v>
      </c>
    </row>
    <row r="157" spans="1:11" ht="20" customHeight="1" x14ac:dyDescent="0.2">
      <c r="A157" s="20">
        <v>156</v>
      </c>
      <c r="B157" s="19" t="s">
        <v>1964</v>
      </c>
      <c r="C157" s="20" t="s">
        <v>14965</v>
      </c>
      <c r="D157" s="19"/>
      <c r="E157" s="20" t="s">
        <v>16379</v>
      </c>
      <c r="F157" s="20" t="s">
        <v>421</v>
      </c>
      <c r="G157" s="20" t="s">
        <v>1965</v>
      </c>
      <c r="H157" s="20" t="s">
        <v>1966</v>
      </c>
      <c r="I157" s="19"/>
      <c r="J157" s="20" t="s">
        <v>65</v>
      </c>
      <c r="K157" s="20" t="s">
        <v>1967</v>
      </c>
    </row>
    <row r="158" spans="1:11" ht="20" customHeight="1" x14ac:dyDescent="0.2">
      <c r="A158" s="20">
        <v>157</v>
      </c>
      <c r="B158" s="19" t="s">
        <v>1716</v>
      </c>
      <c r="C158" s="20" t="s">
        <v>14966</v>
      </c>
      <c r="D158" s="19"/>
      <c r="E158" s="20" t="s">
        <v>16380</v>
      </c>
      <c r="F158" s="20" t="s">
        <v>245</v>
      </c>
      <c r="G158" s="20" t="s">
        <v>1717</v>
      </c>
      <c r="H158" s="20" t="s">
        <v>1718</v>
      </c>
      <c r="I158" s="19"/>
      <c r="J158" s="20" t="s">
        <v>65</v>
      </c>
      <c r="K158" s="20" t="s">
        <v>1719</v>
      </c>
    </row>
    <row r="159" spans="1:11" ht="20" customHeight="1" x14ac:dyDescent="0.2">
      <c r="A159" s="20">
        <v>158</v>
      </c>
      <c r="B159" s="19" t="s">
        <v>538</v>
      </c>
      <c r="C159" s="20" t="s">
        <v>14967</v>
      </c>
      <c r="D159" s="19"/>
      <c r="E159" s="20" t="s">
        <v>16381</v>
      </c>
      <c r="F159" s="20" t="s">
        <v>245</v>
      </c>
      <c r="G159" s="20" t="s">
        <v>539</v>
      </c>
      <c r="H159" s="20" t="s">
        <v>540</v>
      </c>
      <c r="I159" s="19"/>
      <c r="J159" s="20" t="s">
        <v>65</v>
      </c>
      <c r="K159" s="20" t="s">
        <v>541</v>
      </c>
    </row>
    <row r="160" spans="1:11" ht="20" customHeight="1" x14ac:dyDescent="0.2">
      <c r="A160" s="20">
        <v>159</v>
      </c>
      <c r="B160" s="19" t="s">
        <v>1730</v>
      </c>
      <c r="C160" s="20" t="s">
        <v>14968</v>
      </c>
      <c r="D160" s="19"/>
      <c r="E160" s="20" t="s">
        <v>16382</v>
      </c>
      <c r="F160" s="20" t="s">
        <v>241</v>
      </c>
      <c r="G160" s="20" t="s">
        <v>956</v>
      </c>
      <c r="H160" s="20" t="s">
        <v>1731</v>
      </c>
      <c r="I160" s="19"/>
      <c r="J160" s="20" t="s">
        <v>65</v>
      </c>
      <c r="K160" s="20" t="s">
        <v>1732</v>
      </c>
    </row>
    <row r="161" spans="1:11" ht="20" customHeight="1" x14ac:dyDescent="0.2">
      <c r="A161" s="20">
        <v>160</v>
      </c>
      <c r="B161" s="19" t="s">
        <v>1736</v>
      </c>
      <c r="C161" s="20" t="s">
        <v>14969</v>
      </c>
      <c r="D161" s="19"/>
      <c r="E161" s="20" t="s">
        <v>16383</v>
      </c>
      <c r="F161" s="20" t="s">
        <v>238</v>
      </c>
      <c r="G161" s="20" t="s">
        <v>340</v>
      </c>
      <c r="H161" s="20" t="s">
        <v>1737</v>
      </c>
      <c r="I161" s="19"/>
      <c r="J161" s="20" t="s">
        <v>65</v>
      </c>
      <c r="K161" s="20" t="s">
        <v>1738</v>
      </c>
    </row>
    <row r="162" spans="1:11" ht="20" customHeight="1" x14ac:dyDescent="0.2">
      <c r="A162" s="20">
        <v>161</v>
      </c>
      <c r="B162" s="19" t="s">
        <v>1742</v>
      </c>
      <c r="C162" s="20" t="s">
        <v>14970</v>
      </c>
      <c r="D162" s="19"/>
      <c r="E162" s="20" t="s">
        <v>16384</v>
      </c>
      <c r="F162" s="20" t="s">
        <v>245</v>
      </c>
      <c r="G162" s="20" t="s">
        <v>1743</v>
      </c>
      <c r="H162" s="20" t="s">
        <v>1744</v>
      </c>
      <c r="I162" s="19"/>
      <c r="J162" s="20" t="s">
        <v>65</v>
      </c>
      <c r="K162" s="20" t="s">
        <v>1745</v>
      </c>
    </row>
    <row r="163" spans="1:11" ht="20" customHeight="1" x14ac:dyDescent="0.2">
      <c r="A163" s="20">
        <v>162</v>
      </c>
      <c r="B163" s="19" t="s">
        <v>1797</v>
      </c>
      <c r="C163" s="20" t="s">
        <v>14971</v>
      </c>
      <c r="D163" s="19"/>
      <c r="E163" s="20" t="s">
        <v>16385</v>
      </c>
      <c r="F163" s="20" t="s">
        <v>245</v>
      </c>
      <c r="G163" s="20" t="s">
        <v>1798</v>
      </c>
      <c r="H163" s="20" t="s">
        <v>1799</v>
      </c>
      <c r="I163" s="19"/>
      <c r="J163" s="20" t="s">
        <v>65</v>
      </c>
      <c r="K163" s="20" t="s">
        <v>1800</v>
      </c>
    </row>
    <row r="164" spans="1:11" ht="20" customHeight="1" x14ac:dyDescent="0.2">
      <c r="A164" s="20">
        <v>163</v>
      </c>
      <c r="B164" s="19" t="s">
        <v>1759</v>
      </c>
      <c r="C164" s="20" t="s">
        <v>14972</v>
      </c>
      <c r="D164" s="19"/>
      <c r="E164" s="20" t="s">
        <v>16386</v>
      </c>
      <c r="F164" s="20" t="s">
        <v>238</v>
      </c>
      <c r="G164" s="20" t="s">
        <v>1760</v>
      </c>
      <c r="H164" s="20" t="s">
        <v>1761</v>
      </c>
      <c r="I164" s="19"/>
      <c r="J164" s="20" t="s">
        <v>65</v>
      </c>
      <c r="K164" s="20" t="s">
        <v>1762</v>
      </c>
    </row>
    <row r="165" spans="1:11" ht="20" customHeight="1" x14ac:dyDescent="0.2">
      <c r="A165" s="20">
        <v>164</v>
      </c>
      <c r="B165" s="19" t="s">
        <v>444</v>
      </c>
      <c r="C165" s="20" t="s">
        <v>14973</v>
      </c>
      <c r="D165" s="19"/>
      <c r="E165" s="20" t="s">
        <v>16387</v>
      </c>
      <c r="F165" s="20" t="s">
        <v>245</v>
      </c>
      <c r="G165" s="20" t="s">
        <v>445</v>
      </c>
      <c r="H165" s="20" t="s">
        <v>446</v>
      </c>
      <c r="I165" s="19"/>
      <c r="J165" s="20" t="s">
        <v>65</v>
      </c>
      <c r="K165" s="20" t="s">
        <v>447</v>
      </c>
    </row>
    <row r="166" spans="1:11" ht="20" customHeight="1" x14ac:dyDescent="0.2">
      <c r="A166" s="20">
        <v>165</v>
      </c>
      <c r="B166" s="19" t="s">
        <v>783</v>
      </c>
      <c r="C166" s="20" t="s">
        <v>14974</v>
      </c>
      <c r="D166" s="19"/>
      <c r="E166" s="20" t="s">
        <v>16388</v>
      </c>
      <c r="F166" s="20" t="s">
        <v>238</v>
      </c>
      <c r="G166" s="20" t="s">
        <v>784</v>
      </c>
      <c r="H166" s="20" t="s">
        <v>785</v>
      </c>
      <c r="I166" s="19"/>
      <c r="J166" s="20" t="s">
        <v>65</v>
      </c>
      <c r="K166" s="20" t="s">
        <v>786</v>
      </c>
    </row>
    <row r="167" spans="1:11" ht="20" customHeight="1" x14ac:dyDescent="0.2">
      <c r="A167" s="20">
        <v>166</v>
      </c>
      <c r="B167" s="19" t="s">
        <v>14153</v>
      </c>
      <c r="C167" s="20" t="s">
        <v>14975</v>
      </c>
      <c r="D167" s="19"/>
      <c r="E167" s="20" t="s">
        <v>16389</v>
      </c>
      <c r="F167" s="20" t="s">
        <v>238</v>
      </c>
      <c r="G167" s="20" t="s">
        <v>1180</v>
      </c>
      <c r="H167" s="20" t="s">
        <v>14550</v>
      </c>
      <c r="I167" s="19"/>
      <c r="J167" s="20" t="s">
        <v>65</v>
      </c>
      <c r="K167" s="20" t="s">
        <v>15977</v>
      </c>
    </row>
    <row r="168" spans="1:11" ht="20" customHeight="1" x14ac:dyDescent="0.2">
      <c r="A168" s="20">
        <v>167</v>
      </c>
      <c r="B168" s="19" t="s">
        <v>14154</v>
      </c>
      <c r="C168" s="20" t="s">
        <v>14976</v>
      </c>
      <c r="D168" s="19"/>
      <c r="E168" s="20" t="s">
        <v>16390</v>
      </c>
      <c r="F168" s="20" t="s">
        <v>238</v>
      </c>
      <c r="G168" s="20" t="s">
        <v>14436</v>
      </c>
      <c r="H168" s="20" t="s">
        <v>14551</v>
      </c>
      <c r="I168" s="19"/>
      <c r="J168" s="20" t="s">
        <v>65</v>
      </c>
      <c r="K168" s="20" t="s">
        <v>15978</v>
      </c>
    </row>
    <row r="169" spans="1:11" ht="20" customHeight="1" x14ac:dyDescent="0.2">
      <c r="A169" s="20">
        <v>168</v>
      </c>
      <c r="B169" s="19" t="s">
        <v>14155</v>
      </c>
      <c r="C169" s="20" t="s">
        <v>14977</v>
      </c>
      <c r="D169" s="19"/>
      <c r="E169" s="20" t="s">
        <v>16391</v>
      </c>
      <c r="F169" s="20" t="s">
        <v>421</v>
      </c>
      <c r="G169" s="20" t="s">
        <v>14437</v>
      </c>
      <c r="H169" s="20" t="s">
        <v>14552</v>
      </c>
      <c r="I169" s="19"/>
      <c r="J169" s="20" t="s">
        <v>65</v>
      </c>
      <c r="K169" s="20" t="s">
        <v>15979</v>
      </c>
    </row>
    <row r="170" spans="1:11" ht="20" customHeight="1" x14ac:dyDescent="0.2">
      <c r="A170" s="20">
        <v>169</v>
      </c>
      <c r="B170" s="19" t="s">
        <v>674</v>
      </c>
      <c r="C170" s="20" t="s">
        <v>14978</v>
      </c>
      <c r="D170" s="19"/>
      <c r="E170" s="20" t="s">
        <v>16392</v>
      </c>
      <c r="F170" s="20" t="s">
        <v>241</v>
      </c>
      <c r="G170" s="20" t="s">
        <v>675</v>
      </c>
      <c r="H170" s="20" t="s">
        <v>676</v>
      </c>
      <c r="I170" s="19"/>
      <c r="J170" s="20" t="s">
        <v>65</v>
      </c>
      <c r="K170" s="20" t="s">
        <v>677</v>
      </c>
    </row>
    <row r="171" spans="1:11" ht="20" customHeight="1" x14ac:dyDescent="0.2">
      <c r="A171" s="20">
        <v>170</v>
      </c>
      <c r="B171" s="19" t="s">
        <v>14156</v>
      </c>
      <c r="C171" s="20" t="s">
        <v>14979</v>
      </c>
      <c r="D171" s="19"/>
      <c r="E171" s="20" t="s">
        <v>16393</v>
      </c>
      <c r="F171" s="20" t="s">
        <v>238</v>
      </c>
      <c r="G171" s="20" t="s">
        <v>308</v>
      </c>
      <c r="H171" s="20" t="s">
        <v>14553</v>
      </c>
      <c r="I171" s="19"/>
      <c r="J171" s="20" t="s">
        <v>65</v>
      </c>
      <c r="K171" s="20" t="s">
        <v>15980</v>
      </c>
    </row>
    <row r="172" spans="1:11" ht="20" customHeight="1" x14ac:dyDescent="0.2">
      <c r="A172" s="20">
        <v>171</v>
      </c>
      <c r="B172" s="19" t="s">
        <v>620</v>
      </c>
      <c r="C172" s="20" t="s">
        <v>14980</v>
      </c>
      <c r="D172" s="19"/>
      <c r="E172" s="20" t="s">
        <v>16394</v>
      </c>
      <c r="F172" s="20" t="s">
        <v>238</v>
      </c>
      <c r="G172" s="20" t="s">
        <v>621</v>
      </c>
      <c r="H172" s="20" t="s">
        <v>622</v>
      </c>
      <c r="I172" s="19"/>
      <c r="J172" s="20" t="s">
        <v>65</v>
      </c>
      <c r="K172" s="20" t="s">
        <v>623</v>
      </c>
    </row>
    <row r="173" spans="1:11" ht="20" customHeight="1" x14ac:dyDescent="0.2">
      <c r="A173" s="20">
        <v>172</v>
      </c>
      <c r="B173" s="19" t="s">
        <v>570</v>
      </c>
      <c r="C173" s="20" t="s">
        <v>14981</v>
      </c>
      <c r="D173" s="19"/>
      <c r="E173" s="20" t="s">
        <v>16395</v>
      </c>
      <c r="F173" s="20" t="s">
        <v>241</v>
      </c>
      <c r="G173" s="20" t="s">
        <v>443</v>
      </c>
      <c r="H173" s="20" t="s">
        <v>571</v>
      </c>
      <c r="I173" s="19"/>
      <c r="J173" s="20" t="s">
        <v>65</v>
      </c>
      <c r="K173" s="20" t="s">
        <v>572</v>
      </c>
    </row>
    <row r="174" spans="1:11" ht="20" customHeight="1" x14ac:dyDescent="0.2">
      <c r="A174" s="20">
        <v>173</v>
      </c>
      <c r="B174" s="19" t="s">
        <v>542</v>
      </c>
      <c r="C174" s="20" t="s">
        <v>14982</v>
      </c>
      <c r="D174" s="19"/>
      <c r="E174" s="20" t="s">
        <v>16396</v>
      </c>
      <c r="F174" s="20" t="s">
        <v>238</v>
      </c>
      <c r="G174" s="20" t="s">
        <v>404</v>
      </c>
      <c r="H174" s="20" t="s">
        <v>543</v>
      </c>
      <c r="I174" s="19"/>
      <c r="J174" s="20" t="s">
        <v>65</v>
      </c>
      <c r="K174" s="20" t="s">
        <v>544</v>
      </c>
    </row>
    <row r="175" spans="1:11" ht="20" customHeight="1" x14ac:dyDescent="0.2">
      <c r="A175" s="20">
        <v>174</v>
      </c>
      <c r="B175" s="19" t="s">
        <v>712</v>
      </c>
      <c r="C175" s="20" t="s">
        <v>14983</v>
      </c>
      <c r="D175" s="19"/>
      <c r="E175" s="20" t="s">
        <v>16397</v>
      </c>
      <c r="F175" s="20" t="s">
        <v>245</v>
      </c>
      <c r="G175" s="20" t="s">
        <v>713</v>
      </c>
      <c r="H175" s="20" t="s">
        <v>714</v>
      </c>
      <c r="I175" s="19"/>
      <c r="J175" s="20" t="s">
        <v>716</v>
      </c>
      <c r="K175" s="20" t="s">
        <v>715</v>
      </c>
    </row>
    <row r="176" spans="1:11" ht="20" customHeight="1" x14ac:dyDescent="0.2">
      <c r="A176" s="20">
        <v>175</v>
      </c>
      <c r="B176" s="19" t="s">
        <v>448</v>
      </c>
      <c r="C176" s="20" t="s">
        <v>14984</v>
      </c>
      <c r="D176" s="19"/>
      <c r="E176" s="20" t="s">
        <v>16398</v>
      </c>
      <c r="F176" s="20" t="s">
        <v>238</v>
      </c>
      <c r="G176" s="20" t="s">
        <v>266</v>
      </c>
      <c r="H176" s="20" t="s">
        <v>449</v>
      </c>
      <c r="I176" s="19"/>
      <c r="J176" s="20" t="s">
        <v>65</v>
      </c>
      <c r="K176" s="20" t="s">
        <v>450</v>
      </c>
    </row>
    <row r="177" spans="1:11" ht="20" customHeight="1" x14ac:dyDescent="0.2">
      <c r="A177" s="20">
        <v>176</v>
      </c>
      <c r="B177" s="19" t="s">
        <v>14157</v>
      </c>
      <c r="C177" s="20" t="s">
        <v>14985</v>
      </c>
      <c r="D177" s="19"/>
      <c r="E177" s="20" t="s">
        <v>16399</v>
      </c>
      <c r="F177" s="20" t="s">
        <v>238</v>
      </c>
      <c r="G177" s="20" t="s">
        <v>312</v>
      </c>
      <c r="H177" s="20" t="s">
        <v>14554</v>
      </c>
      <c r="I177" s="19"/>
      <c r="J177" s="20" t="s">
        <v>65</v>
      </c>
      <c r="K177" s="20" t="s">
        <v>15981</v>
      </c>
    </row>
    <row r="178" spans="1:11" ht="20" customHeight="1" x14ac:dyDescent="0.2">
      <c r="A178" s="20">
        <v>177</v>
      </c>
      <c r="B178" s="19" t="s">
        <v>554</v>
      </c>
      <c r="C178" s="20" t="s">
        <v>14986</v>
      </c>
      <c r="D178" s="19"/>
      <c r="E178" s="20" t="s">
        <v>16400</v>
      </c>
      <c r="F178" s="20" t="s">
        <v>241</v>
      </c>
      <c r="G178" s="20" t="s">
        <v>316</v>
      </c>
      <c r="H178" s="20" t="s">
        <v>555</v>
      </c>
      <c r="I178" s="19"/>
      <c r="J178" s="20" t="s">
        <v>65</v>
      </c>
      <c r="K178" s="20" t="s">
        <v>556</v>
      </c>
    </row>
    <row r="179" spans="1:11" ht="20" customHeight="1" x14ac:dyDescent="0.2">
      <c r="A179" s="20">
        <v>178</v>
      </c>
      <c r="B179" s="19" t="s">
        <v>468</v>
      </c>
      <c r="C179" s="20" t="s">
        <v>14987</v>
      </c>
      <c r="D179" s="19"/>
      <c r="E179" s="20" t="s">
        <v>16401</v>
      </c>
      <c r="F179" s="20" t="s">
        <v>238</v>
      </c>
      <c r="G179" s="20" t="s">
        <v>397</v>
      </c>
      <c r="H179" s="20" t="s">
        <v>469</v>
      </c>
      <c r="I179" s="19"/>
      <c r="J179" s="20" t="s">
        <v>65</v>
      </c>
      <c r="K179" s="20" t="s">
        <v>470</v>
      </c>
    </row>
    <row r="180" spans="1:11" ht="20" customHeight="1" x14ac:dyDescent="0.2">
      <c r="A180" s="20">
        <v>179</v>
      </c>
      <c r="B180" s="19" t="s">
        <v>633</v>
      </c>
      <c r="C180" s="20" t="s">
        <v>14988</v>
      </c>
      <c r="D180" s="19"/>
      <c r="E180" s="20" t="s">
        <v>16402</v>
      </c>
      <c r="F180" s="20" t="s">
        <v>241</v>
      </c>
      <c r="G180" s="20" t="s">
        <v>634</v>
      </c>
      <c r="H180" s="20" t="s">
        <v>635</v>
      </c>
      <c r="I180" s="19"/>
      <c r="J180" s="20" t="s">
        <v>65</v>
      </c>
      <c r="K180" s="20" t="s">
        <v>636</v>
      </c>
    </row>
    <row r="181" spans="1:11" ht="20" customHeight="1" x14ac:dyDescent="0.2">
      <c r="A181" s="20">
        <v>180</v>
      </c>
      <c r="B181" s="19" t="s">
        <v>14158</v>
      </c>
      <c r="C181" s="20" t="s">
        <v>14989</v>
      </c>
      <c r="D181" s="19"/>
      <c r="E181" s="20" t="s">
        <v>16403</v>
      </c>
      <c r="F181" s="20" t="s">
        <v>241</v>
      </c>
      <c r="G181" s="20" t="s">
        <v>14438</v>
      </c>
      <c r="H181" s="20" t="s">
        <v>14555</v>
      </c>
      <c r="I181" s="19"/>
      <c r="J181" s="20" t="s">
        <v>65</v>
      </c>
      <c r="K181" s="20" t="s">
        <v>15982</v>
      </c>
    </row>
    <row r="182" spans="1:11" ht="20" customHeight="1" x14ac:dyDescent="0.2">
      <c r="A182" s="20">
        <v>181</v>
      </c>
      <c r="B182" s="19" t="s">
        <v>14159</v>
      </c>
      <c r="C182" s="20" t="s">
        <v>14990</v>
      </c>
      <c r="D182" s="19"/>
      <c r="E182" s="20" t="s">
        <v>16404</v>
      </c>
      <c r="F182" s="20" t="s">
        <v>421</v>
      </c>
      <c r="G182" s="20" t="s">
        <v>312</v>
      </c>
      <c r="H182" s="20" t="s">
        <v>14556</v>
      </c>
      <c r="I182" s="19"/>
      <c r="J182" s="20" t="s">
        <v>65</v>
      </c>
      <c r="K182" s="20" t="s">
        <v>15983</v>
      </c>
    </row>
    <row r="183" spans="1:11" ht="20" customHeight="1" x14ac:dyDescent="0.2">
      <c r="A183" s="20">
        <v>182</v>
      </c>
      <c r="B183" s="19" t="s">
        <v>14160</v>
      </c>
      <c r="C183" s="20" t="s">
        <v>14991</v>
      </c>
      <c r="D183" s="19"/>
      <c r="E183" s="20" t="s">
        <v>16405</v>
      </c>
      <c r="F183" s="20" t="s">
        <v>410</v>
      </c>
      <c r="G183" s="20" t="s">
        <v>1863</v>
      </c>
      <c r="H183" s="20" t="s">
        <v>14557</v>
      </c>
      <c r="I183" s="19"/>
      <c r="J183" s="20" t="s">
        <v>65</v>
      </c>
      <c r="K183" s="20" t="s">
        <v>15984</v>
      </c>
    </row>
    <row r="184" spans="1:11" ht="20" customHeight="1" x14ac:dyDescent="0.2">
      <c r="A184" s="20">
        <v>183</v>
      </c>
      <c r="B184" s="19" t="s">
        <v>1793</v>
      </c>
      <c r="C184" s="20" t="s">
        <v>14992</v>
      </c>
      <c r="D184" s="19"/>
      <c r="E184" s="20" t="s">
        <v>16406</v>
      </c>
      <c r="F184" s="20" t="s">
        <v>410</v>
      </c>
      <c r="G184" s="20" t="s">
        <v>1794</v>
      </c>
      <c r="H184" s="20" t="s">
        <v>1795</v>
      </c>
      <c r="I184" s="19"/>
      <c r="J184" s="20" t="s">
        <v>65</v>
      </c>
      <c r="K184" s="20" t="s">
        <v>1796</v>
      </c>
    </row>
    <row r="185" spans="1:11" ht="20" customHeight="1" x14ac:dyDescent="0.2">
      <c r="A185" s="20">
        <v>184</v>
      </c>
      <c r="B185" s="19" t="s">
        <v>451</v>
      </c>
      <c r="C185" s="20" t="s">
        <v>14993</v>
      </c>
      <c r="D185" s="19"/>
      <c r="E185" s="20"/>
      <c r="F185" s="20" t="s">
        <v>238</v>
      </c>
      <c r="G185" s="20" t="s">
        <v>452</v>
      </c>
      <c r="H185" s="20" t="s">
        <v>453</v>
      </c>
      <c r="I185" s="19"/>
      <c r="J185" s="20" t="s">
        <v>65</v>
      </c>
      <c r="K185" s="20" t="s">
        <v>454</v>
      </c>
    </row>
    <row r="186" spans="1:11" ht="20" customHeight="1" x14ac:dyDescent="0.2">
      <c r="A186" s="20">
        <v>185</v>
      </c>
      <c r="B186" s="19" t="s">
        <v>504</v>
      </c>
      <c r="C186" s="20" t="s">
        <v>14994</v>
      </c>
      <c r="D186" s="19"/>
      <c r="E186" s="20" t="s">
        <v>16407</v>
      </c>
      <c r="F186" s="20" t="s">
        <v>421</v>
      </c>
      <c r="G186" s="20" t="s">
        <v>308</v>
      </c>
      <c r="H186" s="20" t="s">
        <v>505</v>
      </c>
      <c r="I186" s="19"/>
      <c r="J186" s="20" t="s">
        <v>65</v>
      </c>
      <c r="K186" s="20" t="s">
        <v>506</v>
      </c>
    </row>
    <row r="187" spans="1:11" ht="20" customHeight="1" x14ac:dyDescent="0.2">
      <c r="A187" s="20">
        <v>186</v>
      </c>
      <c r="B187" s="19" t="s">
        <v>1776</v>
      </c>
      <c r="C187" s="20" t="s">
        <v>14995</v>
      </c>
      <c r="D187" s="19"/>
      <c r="E187" s="20" t="s">
        <v>16408</v>
      </c>
      <c r="F187" s="20" t="s">
        <v>245</v>
      </c>
      <c r="G187" s="20" t="s">
        <v>1743</v>
      </c>
      <c r="H187" s="20" t="s">
        <v>1777</v>
      </c>
      <c r="I187" s="19"/>
      <c r="J187" s="20" t="s">
        <v>65</v>
      </c>
      <c r="K187" s="20" t="s">
        <v>1778</v>
      </c>
    </row>
    <row r="188" spans="1:11" ht="20" customHeight="1" x14ac:dyDescent="0.2">
      <c r="A188" s="20">
        <v>187</v>
      </c>
      <c r="B188" s="19" t="s">
        <v>1814</v>
      </c>
      <c r="C188" s="20" t="s">
        <v>14996</v>
      </c>
      <c r="D188" s="19"/>
      <c r="E188" s="20" t="s">
        <v>16409</v>
      </c>
      <c r="F188" s="20" t="s">
        <v>238</v>
      </c>
      <c r="G188" s="20" t="s">
        <v>1815</v>
      </c>
      <c r="H188" s="20" t="s">
        <v>1816</v>
      </c>
      <c r="I188" s="19"/>
      <c r="J188" s="20" t="s">
        <v>65</v>
      </c>
      <c r="K188" s="20" t="s">
        <v>1817</v>
      </c>
    </row>
    <row r="189" spans="1:11" ht="20" customHeight="1" x14ac:dyDescent="0.2">
      <c r="A189" s="20">
        <v>188</v>
      </c>
      <c r="B189" s="19" t="s">
        <v>14161</v>
      </c>
      <c r="C189" s="20" t="s">
        <v>14997</v>
      </c>
      <c r="D189" s="19"/>
      <c r="E189" s="20" t="s">
        <v>16410</v>
      </c>
      <c r="F189" s="20" t="s">
        <v>238</v>
      </c>
      <c r="G189" s="20" t="s">
        <v>1357</v>
      </c>
      <c r="H189" s="20" t="s">
        <v>14558</v>
      </c>
      <c r="I189" s="19"/>
      <c r="J189" s="20" t="s">
        <v>65</v>
      </c>
      <c r="K189" s="20" t="s">
        <v>15985</v>
      </c>
    </row>
    <row r="190" spans="1:11" ht="20" customHeight="1" x14ac:dyDescent="0.2">
      <c r="A190" s="20">
        <v>189</v>
      </c>
      <c r="B190" s="19" t="s">
        <v>14162</v>
      </c>
      <c r="C190" s="20" t="s">
        <v>14998</v>
      </c>
      <c r="D190" s="19"/>
      <c r="E190" s="20" t="s">
        <v>16411</v>
      </c>
      <c r="F190" s="20" t="s">
        <v>245</v>
      </c>
      <c r="G190" s="20" t="s">
        <v>14439</v>
      </c>
      <c r="H190" s="20" t="s">
        <v>14559</v>
      </c>
      <c r="I190" s="19"/>
      <c r="J190" s="20" t="s">
        <v>65</v>
      </c>
      <c r="K190" s="20" t="s">
        <v>15986</v>
      </c>
    </row>
    <row r="191" spans="1:11" ht="20" customHeight="1" x14ac:dyDescent="0.2">
      <c r="A191" s="20">
        <v>190</v>
      </c>
      <c r="B191" s="19" t="s">
        <v>1804</v>
      </c>
      <c r="C191" s="20" t="s">
        <v>14999</v>
      </c>
      <c r="D191" s="19"/>
      <c r="E191" s="20" t="s">
        <v>16412</v>
      </c>
      <c r="F191" s="20" t="s">
        <v>245</v>
      </c>
      <c r="G191" s="20" t="s">
        <v>709</v>
      </c>
      <c r="H191" s="20" t="s">
        <v>1805</v>
      </c>
      <c r="I191" s="19"/>
      <c r="J191" s="20" t="s">
        <v>65</v>
      </c>
      <c r="K191" s="20" t="s">
        <v>1806</v>
      </c>
    </row>
    <row r="192" spans="1:11" ht="20" customHeight="1" x14ac:dyDescent="0.2">
      <c r="A192" s="20">
        <v>191</v>
      </c>
      <c r="B192" s="19" t="s">
        <v>489</v>
      </c>
      <c r="C192" s="20" t="s">
        <v>15000</v>
      </c>
      <c r="D192" s="19"/>
      <c r="E192" s="20" t="s">
        <v>16413</v>
      </c>
      <c r="F192" s="20" t="s">
        <v>245</v>
      </c>
      <c r="G192" s="20" t="s">
        <v>490</v>
      </c>
      <c r="H192" s="20" t="s">
        <v>491</v>
      </c>
      <c r="I192" s="19"/>
      <c r="J192" s="20" t="s">
        <v>65</v>
      </c>
      <c r="K192" s="20" t="s">
        <v>492</v>
      </c>
    </row>
    <row r="193" spans="1:11" ht="20" customHeight="1" x14ac:dyDescent="0.2">
      <c r="A193" s="20">
        <v>192</v>
      </c>
      <c r="B193" s="19" t="s">
        <v>14163</v>
      </c>
      <c r="C193" s="20" t="s">
        <v>15001</v>
      </c>
      <c r="D193" s="19"/>
      <c r="E193" s="20" t="s">
        <v>16414</v>
      </c>
      <c r="F193" s="20" t="s">
        <v>421</v>
      </c>
      <c r="G193" s="20" t="s">
        <v>2985</v>
      </c>
      <c r="H193" s="20" t="s">
        <v>14560</v>
      </c>
      <c r="I193" s="19"/>
      <c r="J193" s="20" t="s">
        <v>65</v>
      </c>
      <c r="K193" s="20" t="s">
        <v>15987</v>
      </c>
    </row>
    <row r="194" spans="1:11" ht="20" customHeight="1" x14ac:dyDescent="0.2">
      <c r="A194" s="20">
        <v>193</v>
      </c>
      <c r="B194" s="19" t="s">
        <v>14164</v>
      </c>
      <c r="C194" s="20" t="s">
        <v>15002</v>
      </c>
      <c r="D194" s="19"/>
      <c r="E194" s="20" t="s">
        <v>16415</v>
      </c>
      <c r="F194" s="20" t="s">
        <v>238</v>
      </c>
      <c r="G194" s="20" t="s">
        <v>476</v>
      </c>
      <c r="H194" s="20" t="s">
        <v>14561</v>
      </c>
      <c r="I194" s="19"/>
      <c r="J194" s="20" t="s">
        <v>65</v>
      </c>
      <c r="K194" s="20" t="s">
        <v>15988</v>
      </c>
    </row>
    <row r="195" spans="1:11" ht="20" customHeight="1" x14ac:dyDescent="0.2">
      <c r="A195" s="20">
        <v>194</v>
      </c>
      <c r="B195" s="19" t="s">
        <v>14165</v>
      </c>
      <c r="C195" s="20" t="s">
        <v>15003</v>
      </c>
      <c r="D195" s="19"/>
      <c r="E195" s="20" t="s">
        <v>16416</v>
      </c>
      <c r="F195" s="20" t="s">
        <v>421</v>
      </c>
      <c r="G195" s="20" t="s">
        <v>14440</v>
      </c>
      <c r="H195" s="20" t="s">
        <v>14562</v>
      </c>
      <c r="I195" s="19"/>
      <c r="J195" s="20" t="s">
        <v>65</v>
      </c>
      <c r="K195" s="20" t="s">
        <v>15989</v>
      </c>
    </row>
    <row r="196" spans="1:11" ht="20" customHeight="1" x14ac:dyDescent="0.2">
      <c r="A196" s="20">
        <v>195</v>
      </c>
      <c r="B196" s="19" t="s">
        <v>460</v>
      </c>
      <c r="C196" s="20" t="s">
        <v>15004</v>
      </c>
      <c r="D196" s="19"/>
      <c r="E196" s="20" t="s">
        <v>16417</v>
      </c>
      <c r="F196" s="20" t="s">
        <v>410</v>
      </c>
      <c r="G196" s="20" t="s">
        <v>461</v>
      </c>
      <c r="H196" s="20" t="s">
        <v>462</v>
      </c>
      <c r="I196" s="19"/>
      <c r="J196" s="20" t="s">
        <v>65</v>
      </c>
      <c r="K196" s="20" t="s">
        <v>463</v>
      </c>
    </row>
    <row r="197" spans="1:11" ht="20" customHeight="1" x14ac:dyDescent="0.2">
      <c r="A197" s="20">
        <v>196</v>
      </c>
      <c r="B197" s="19" t="s">
        <v>464</v>
      </c>
      <c r="C197" s="20" t="s">
        <v>15005</v>
      </c>
      <c r="D197" s="19"/>
      <c r="E197" s="20" t="s">
        <v>16418</v>
      </c>
      <c r="F197" s="20" t="s">
        <v>241</v>
      </c>
      <c r="G197" s="20" t="s">
        <v>465</v>
      </c>
      <c r="H197" s="20" t="s">
        <v>466</v>
      </c>
      <c r="I197" s="19"/>
      <c r="J197" s="20" t="s">
        <v>65</v>
      </c>
      <c r="K197" s="20" t="s">
        <v>467</v>
      </c>
    </row>
    <row r="198" spans="1:11" ht="20" customHeight="1" x14ac:dyDescent="0.2">
      <c r="A198" s="20">
        <v>197</v>
      </c>
      <c r="B198" s="19" t="s">
        <v>14166</v>
      </c>
      <c r="C198" s="20" t="s">
        <v>15006</v>
      </c>
      <c r="D198" s="19"/>
      <c r="E198" s="20" t="s">
        <v>16419</v>
      </c>
      <c r="F198" s="20" t="s">
        <v>410</v>
      </c>
      <c r="G198" s="20" t="s">
        <v>254</v>
      </c>
      <c r="H198" s="20" t="s">
        <v>14563</v>
      </c>
      <c r="I198" s="19"/>
      <c r="J198" s="20" t="s">
        <v>65</v>
      </c>
      <c r="K198" s="20" t="s">
        <v>15990</v>
      </c>
    </row>
    <row r="199" spans="1:11" ht="20" customHeight="1" x14ac:dyDescent="0.2">
      <c r="A199" s="20">
        <v>198</v>
      </c>
      <c r="B199" s="19" t="s">
        <v>1841</v>
      </c>
      <c r="C199" s="20" t="s">
        <v>15007</v>
      </c>
      <c r="D199" s="19"/>
      <c r="E199" s="20" t="s">
        <v>16420</v>
      </c>
      <c r="F199" s="20" t="s">
        <v>238</v>
      </c>
      <c r="G199" s="20" t="s">
        <v>1842</v>
      </c>
      <c r="H199" s="20" t="s">
        <v>1843</v>
      </c>
      <c r="I199" s="19"/>
      <c r="J199" s="20" t="s">
        <v>65</v>
      </c>
      <c r="K199" s="20" t="s">
        <v>1844</v>
      </c>
    </row>
    <row r="200" spans="1:11" ht="20" customHeight="1" x14ac:dyDescent="0.2">
      <c r="A200" s="20">
        <v>199</v>
      </c>
      <c r="B200" s="19" t="s">
        <v>700</v>
      </c>
      <c r="C200" s="20" t="s">
        <v>15008</v>
      </c>
      <c r="D200" s="19"/>
      <c r="E200" s="20" t="s">
        <v>16421</v>
      </c>
      <c r="F200" s="20" t="s">
        <v>241</v>
      </c>
      <c r="G200" s="20" t="s">
        <v>416</v>
      </c>
      <c r="H200" s="20" t="s">
        <v>701</v>
      </c>
      <c r="I200" s="19"/>
      <c r="J200" s="20" t="s">
        <v>65</v>
      </c>
      <c r="K200" s="20" t="s">
        <v>702</v>
      </c>
    </row>
    <row r="201" spans="1:11" ht="20" customHeight="1" x14ac:dyDescent="0.2">
      <c r="A201" s="20">
        <v>200</v>
      </c>
      <c r="B201" s="19" t="s">
        <v>455</v>
      </c>
      <c r="C201" s="20" t="s">
        <v>15009</v>
      </c>
      <c r="D201" s="19"/>
      <c r="E201" s="20" t="s">
        <v>16422</v>
      </c>
      <c r="F201" s="20" t="s">
        <v>245</v>
      </c>
      <c r="G201" s="20" t="s">
        <v>456</v>
      </c>
      <c r="H201" s="20" t="s">
        <v>457</v>
      </c>
      <c r="I201" s="19"/>
      <c r="J201" s="20" t="s">
        <v>65</v>
      </c>
      <c r="K201" s="20" t="s">
        <v>458</v>
      </c>
    </row>
    <row r="202" spans="1:11" ht="20" customHeight="1" x14ac:dyDescent="0.2">
      <c r="A202" s="20">
        <v>201</v>
      </c>
      <c r="B202" s="19" t="s">
        <v>510</v>
      </c>
      <c r="C202" s="20" t="s">
        <v>15010</v>
      </c>
      <c r="D202" s="19"/>
      <c r="E202" s="20" t="s">
        <v>16423</v>
      </c>
      <c r="F202" s="20" t="s">
        <v>410</v>
      </c>
      <c r="G202" s="20" t="s">
        <v>511</v>
      </c>
      <c r="H202" s="20" t="s">
        <v>512</v>
      </c>
      <c r="I202" s="19"/>
      <c r="J202" s="20" t="s">
        <v>65</v>
      </c>
      <c r="K202" s="20" t="s">
        <v>513</v>
      </c>
    </row>
    <row r="203" spans="1:11" ht="20" customHeight="1" x14ac:dyDescent="0.2">
      <c r="A203" s="20">
        <v>202</v>
      </c>
      <c r="B203" s="19" t="s">
        <v>14167</v>
      </c>
      <c r="C203" s="20" t="s">
        <v>15011</v>
      </c>
      <c r="D203" s="19"/>
      <c r="E203" s="20" t="s">
        <v>16424</v>
      </c>
      <c r="F203" s="20" t="s">
        <v>238</v>
      </c>
      <c r="G203" s="20" t="s">
        <v>1069</v>
      </c>
      <c r="H203" s="20" t="s">
        <v>14564</v>
      </c>
      <c r="I203" s="19"/>
      <c r="J203" s="20" t="s">
        <v>65</v>
      </c>
      <c r="K203" s="20" t="s">
        <v>15991</v>
      </c>
    </row>
    <row r="204" spans="1:11" ht="20" customHeight="1" x14ac:dyDescent="0.2">
      <c r="A204" s="20">
        <v>203</v>
      </c>
      <c r="B204" s="19" t="s">
        <v>1818</v>
      </c>
      <c r="C204" s="20" t="s">
        <v>15012</v>
      </c>
      <c r="D204" s="19"/>
      <c r="E204" s="20" t="s">
        <v>16425</v>
      </c>
      <c r="F204" s="20" t="s">
        <v>238</v>
      </c>
      <c r="G204" s="20" t="s">
        <v>1651</v>
      </c>
      <c r="H204" s="20" t="s">
        <v>1819</v>
      </c>
      <c r="I204" s="19"/>
      <c r="J204" s="20" t="s">
        <v>65</v>
      </c>
      <c r="K204" s="20" t="s">
        <v>1820</v>
      </c>
    </row>
    <row r="205" spans="1:11" ht="20" customHeight="1" x14ac:dyDescent="0.2">
      <c r="A205" s="20">
        <v>204</v>
      </c>
      <c r="B205" s="19" t="s">
        <v>475</v>
      </c>
      <c r="C205" s="20" t="s">
        <v>15013</v>
      </c>
      <c r="D205" s="19"/>
      <c r="E205" s="20" t="s">
        <v>16426</v>
      </c>
      <c r="F205" s="20" t="s">
        <v>245</v>
      </c>
      <c r="G205" s="20" t="s">
        <v>476</v>
      </c>
      <c r="H205" s="20" t="s">
        <v>477</v>
      </c>
      <c r="I205" s="19"/>
      <c r="J205" s="20" t="s">
        <v>65</v>
      </c>
      <c r="K205" s="20" t="s">
        <v>478</v>
      </c>
    </row>
    <row r="206" spans="1:11" ht="20" customHeight="1" x14ac:dyDescent="0.2">
      <c r="A206" s="20">
        <v>205</v>
      </c>
      <c r="B206" s="19" t="s">
        <v>531</v>
      </c>
      <c r="C206" s="20" t="s">
        <v>15014</v>
      </c>
      <c r="D206" s="19"/>
      <c r="E206" s="20" t="s">
        <v>16427</v>
      </c>
      <c r="F206" s="20" t="s">
        <v>245</v>
      </c>
      <c r="G206" s="20" t="s">
        <v>308</v>
      </c>
      <c r="H206" s="20" t="s">
        <v>532</v>
      </c>
      <c r="I206" s="19"/>
      <c r="J206" s="20" t="s">
        <v>65</v>
      </c>
      <c r="K206" s="20" t="s">
        <v>533</v>
      </c>
    </row>
    <row r="207" spans="1:11" ht="20" customHeight="1" x14ac:dyDescent="0.2">
      <c r="A207" s="20">
        <v>206</v>
      </c>
      <c r="B207" s="19" t="s">
        <v>1824</v>
      </c>
      <c r="C207" s="20" t="s">
        <v>15015</v>
      </c>
      <c r="D207" s="19"/>
      <c r="E207" s="20" t="s">
        <v>16428</v>
      </c>
      <c r="F207" s="20" t="s">
        <v>245</v>
      </c>
      <c r="G207" s="20" t="s">
        <v>308</v>
      </c>
      <c r="H207" s="20" t="s">
        <v>1825</v>
      </c>
      <c r="I207" s="19"/>
      <c r="J207" s="20" t="s">
        <v>65</v>
      </c>
      <c r="K207" s="20" t="s">
        <v>1826</v>
      </c>
    </row>
    <row r="208" spans="1:11" ht="20" customHeight="1" x14ac:dyDescent="0.2">
      <c r="A208" s="20">
        <v>207</v>
      </c>
      <c r="B208" s="19" t="s">
        <v>1828</v>
      </c>
      <c r="C208" s="20" t="s">
        <v>15016</v>
      </c>
      <c r="D208" s="19"/>
      <c r="E208" s="20" t="s">
        <v>16429</v>
      </c>
      <c r="F208" s="20" t="s">
        <v>410</v>
      </c>
      <c r="G208" s="20" t="s">
        <v>1717</v>
      </c>
      <c r="H208" s="20" t="s">
        <v>1829</v>
      </c>
      <c r="I208" s="19"/>
      <c r="J208" s="20" t="s">
        <v>65</v>
      </c>
      <c r="K208" s="20" t="s">
        <v>1830</v>
      </c>
    </row>
    <row r="209" spans="1:11" ht="20" customHeight="1" x14ac:dyDescent="0.2">
      <c r="A209" s="20">
        <v>208</v>
      </c>
      <c r="B209" s="19" t="s">
        <v>524</v>
      </c>
      <c r="C209" s="20" t="s">
        <v>15017</v>
      </c>
      <c r="D209" s="19"/>
      <c r="E209" s="20" t="s">
        <v>16430</v>
      </c>
      <c r="F209" s="20" t="s">
        <v>410</v>
      </c>
      <c r="G209" s="20" t="s">
        <v>525</v>
      </c>
      <c r="H209" s="20" t="s">
        <v>526</v>
      </c>
      <c r="I209" s="19"/>
      <c r="J209" s="20" t="s">
        <v>65</v>
      </c>
      <c r="K209" s="20" t="s">
        <v>527</v>
      </c>
    </row>
    <row r="210" spans="1:11" ht="20" customHeight="1" x14ac:dyDescent="0.2">
      <c r="A210" s="20">
        <v>209</v>
      </c>
      <c r="B210" s="19" t="s">
        <v>515</v>
      </c>
      <c r="C210" s="20" t="s">
        <v>15018</v>
      </c>
      <c r="D210" s="19"/>
      <c r="E210" s="20" t="s">
        <v>16431</v>
      </c>
      <c r="F210" s="20" t="s">
        <v>410</v>
      </c>
      <c r="G210" s="20" t="s">
        <v>324</v>
      </c>
      <c r="H210" s="20" t="s">
        <v>516</v>
      </c>
      <c r="I210" s="19"/>
      <c r="J210" s="20" t="s">
        <v>65</v>
      </c>
      <c r="K210" s="20" t="s">
        <v>517</v>
      </c>
    </row>
    <row r="211" spans="1:11" ht="20" customHeight="1" x14ac:dyDescent="0.2">
      <c r="A211" s="20">
        <v>210</v>
      </c>
      <c r="B211" s="19" t="s">
        <v>1779</v>
      </c>
      <c r="C211" s="20" t="s">
        <v>15019</v>
      </c>
      <c r="D211" s="19"/>
      <c r="E211" s="20" t="s">
        <v>16432</v>
      </c>
      <c r="F211" s="20" t="s">
        <v>245</v>
      </c>
      <c r="G211" s="20" t="s">
        <v>1780</v>
      </c>
      <c r="H211" s="20" t="s">
        <v>1781</v>
      </c>
      <c r="I211" s="19"/>
      <c r="J211" s="20" t="s">
        <v>65</v>
      </c>
      <c r="K211" s="20" t="s">
        <v>1782</v>
      </c>
    </row>
    <row r="212" spans="1:11" ht="20" customHeight="1" x14ac:dyDescent="0.2">
      <c r="A212" s="20">
        <v>211</v>
      </c>
      <c r="B212" s="19" t="s">
        <v>14168</v>
      </c>
      <c r="C212" s="20" t="s">
        <v>15020</v>
      </c>
      <c r="D212" s="19"/>
      <c r="E212" s="20" t="s">
        <v>16433</v>
      </c>
      <c r="F212" s="20" t="s">
        <v>241</v>
      </c>
      <c r="G212" s="20" t="s">
        <v>14441</v>
      </c>
      <c r="H212" s="20" t="s">
        <v>14565</v>
      </c>
      <c r="I212" s="19"/>
      <c r="J212" s="20" t="s">
        <v>65</v>
      </c>
      <c r="K212" s="20" t="s">
        <v>15992</v>
      </c>
    </row>
    <row r="213" spans="1:11" ht="20" customHeight="1" x14ac:dyDescent="0.2">
      <c r="A213" s="20">
        <v>212</v>
      </c>
      <c r="B213" s="19" t="s">
        <v>534</v>
      </c>
      <c r="C213" s="20" t="s">
        <v>15021</v>
      </c>
      <c r="D213" s="19"/>
      <c r="E213" s="20" t="s">
        <v>16434</v>
      </c>
      <c r="F213" s="20" t="s">
        <v>410</v>
      </c>
      <c r="G213" s="20" t="s">
        <v>535</v>
      </c>
      <c r="H213" s="20" t="s">
        <v>536</v>
      </c>
      <c r="I213" s="19"/>
      <c r="J213" s="20" t="s">
        <v>65</v>
      </c>
      <c r="K213" s="20" t="s">
        <v>537</v>
      </c>
    </row>
    <row r="214" spans="1:11" ht="20" customHeight="1" x14ac:dyDescent="0.2">
      <c r="A214" s="20">
        <v>213</v>
      </c>
      <c r="B214" s="19" t="s">
        <v>1835</v>
      </c>
      <c r="C214" s="20" t="s">
        <v>15022</v>
      </c>
      <c r="D214" s="19"/>
      <c r="E214" s="20" t="s">
        <v>16435</v>
      </c>
      <c r="F214" s="20" t="s">
        <v>238</v>
      </c>
      <c r="G214" s="20" t="s">
        <v>320</v>
      </c>
      <c r="H214" s="20" t="s">
        <v>1836</v>
      </c>
      <c r="I214" s="19"/>
      <c r="J214" s="20" t="s">
        <v>65</v>
      </c>
      <c r="K214" s="20" t="s">
        <v>1837</v>
      </c>
    </row>
    <row r="215" spans="1:11" ht="20" customHeight="1" x14ac:dyDescent="0.2">
      <c r="A215" s="20">
        <v>214</v>
      </c>
      <c r="B215" s="19" t="s">
        <v>500</v>
      </c>
      <c r="C215" s="20" t="s">
        <v>15023</v>
      </c>
      <c r="D215" s="19"/>
      <c r="E215" s="20" t="s">
        <v>16436</v>
      </c>
      <c r="F215" s="20" t="s">
        <v>410</v>
      </c>
      <c r="G215" s="20" t="s">
        <v>501</v>
      </c>
      <c r="H215" s="20" t="s">
        <v>502</v>
      </c>
      <c r="I215" s="19"/>
      <c r="J215" s="20" t="s">
        <v>65</v>
      </c>
      <c r="K215" s="20" t="s">
        <v>503</v>
      </c>
    </row>
    <row r="216" spans="1:11" ht="20" customHeight="1" x14ac:dyDescent="0.2">
      <c r="A216" s="20">
        <v>215</v>
      </c>
      <c r="B216" s="19" t="s">
        <v>14169</v>
      </c>
      <c r="C216" s="20" t="s">
        <v>15024</v>
      </c>
      <c r="D216" s="19"/>
      <c r="E216" s="20" t="s">
        <v>16437</v>
      </c>
      <c r="F216" s="20" t="s">
        <v>410</v>
      </c>
      <c r="G216" s="20" t="s">
        <v>308</v>
      </c>
      <c r="H216" s="20" t="s">
        <v>14566</v>
      </c>
      <c r="I216" s="19"/>
      <c r="J216" s="20" t="s">
        <v>65</v>
      </c>
      <c r="K216" s="20" t="s">
        <v>15993</v>
      </c>
    </row>
    <row r="217" spans="1:11" ht="20" customHeight="1" x14ac:dyDescent="0.2">
      <c r="A217" s="20">
        <v>216</v>
      </c>
      <c r="B217" s="19" t="s">
        <v>1858</v>
      </c>
      <c r="C217" s="20" t="s">
        <v>15025</v>
      </c>
      <c r="D217" s="19"/>
      <c r="E217" s="20" t="s">
        <v>16438</v>
      </c>
      <c r="F217" s="20" t="s">
        <v>238</v>
      </c>
      <c r="G217" s="20" t="s">
        <v>1859</v>
      </c>
      <c r="H217" s="20" t="s">
        <v>1860</v>
      </c>
      <c r="I217" s="19"/>
      <c r="J217" s="20" t="s">
        <v>65</v>
      </c>
      <c r="K217" s="20" t="s">
        <v>1861</v>
      </c>
    </row>
    <row r="218" spans="1:11" ht="20" customHeight="1" x14ac:dyDescent="0.2">
      <c r="A218" s="20">
        <v>217</v>
      </c>
      <c r="B218" s="19" t="s">
        <v>629</v>
      </c>
      <c r="C218" s="20" t="s">
        <v>15026</v>
      </c>
      <c r="D218" s="19"/>
      <c r="E218" s="20" t="s">
        <v>16439</v>
      </c>
      <c r="F218" s="20" t="s">
        <v>421</v>
      </c>
      <c r="G218" s="20" t="s">
        <v>630</v>
      </c>
      <c r="H218" s="20" t="s">
        <v>631</v>
      </c>
      <c r="I218" s="19"/>
      <c r="J218" s="20" t="s">
        <v>65</v>
      </c>
      <c r="K218" s="20" t="s">
        <v>632</v>
      </c>
    </row>
    <row r="219" spans="1:11" ht="20" customHeight="1" x14ac:dyDescent="0.2">
      <c r="A219" s="20">
        <v>218</v>
      </c>
      <c r="B219" s="19" t="s">
        <v>1838</v>
      </c>
      <c r="C219" s="20" t="s">
        <v>15027</v>
      </c>
      <c r="D219" s="19"/>
      <c r="E219" s="20" t="s">
        <v>16440</v>
      </c>
      <c r="F219" s="20" t="s">
        <v>421</v>
      </c>
      <c r="G219" s="20" t="s">
        <v>420</v>
      </c>
      <c r="H219" s="20" t="s">
        <v>1839</v>
      </c>
      <c r="I219" s="19"/>
      <c r="J219" s="20" t="s">
        <v>65</v>
      </c>
      <c r="K219" s="20" t="s">
        <v>1840</v>
      </c>
    </row>
    <row r="220" spans="1:11" ht="20" customHeight="1" x14ac:dyDescent="0.2">
      <c r="A220" s="20">
        <v>219</v>
      </c>
      <c r="B220" s="19" t="s">
        <v>521</v>
      </c>
      <c r="C220" s="20" t="s">
        <v>15028</v>
      </c>
      <c r="D220" s="19"/>
      <c r="E220" s="20" t="s">
        <v>16441</v>
      </c>
      <c r="F220" s="20" t="s">
        <v>238</v>
      </c>
      <c r="G220" s="20" t="s">
        <v>312</v>
      </c>
      <c r="H220" s="20" t="s">
        <v>522</v>
      </c>
      <c r="I220" s="19"/>
      <c r="J220" s="20" t="s">
        <v>65</v>
      </c>
      <c r="K220" s="20" t="s">
        <v>523</v>
      </c>
    </row>
    <row r="221" spans="1:11" ht="20" customHeight="1" x14ac:dyDescent="0.2">
      <c r="A221" s="20">
        <v>220</v>
      </c>
      <c r="B221" s="19" t="s">
        <v>720</v>
      </c>
      <c r="C221" s="20" t="s">
        <v>15029</v>
      </c>
      <c r="D221" s="19"/>
      <c r="E221" s="20" t="s">
        <v>16442</v>
      </c>
      <c r="F221" s="20" t="s">
        <v>410</v>
      </c>
      <c r="G221" s="20" t="s">
        <v>490</v>
      </c>
      <c r="H221" s="20" t="s">
        <v>721</v>
      </c>
      <c r="I221" s="19"/>
      <c r="J221" s="20" t="s">
        <v>65</v>
      </c>
      <c r="K221" s="20" t="s">
        <v>722</v>
      </c>
    </row>
    <row r="222" spans="1:11" ht="20" customHeight="1" x14ac:dyDescent="0.2">
      <c r="A222" s="20">
        <v>221</v>
      </c>
      <c r="B222" s="19" t="s">
        <v>596</v>
      </c>
      <c r="C222" s="20" t="s">
        <v>15030</v>
      </c>
      <c r="D222" s="19"/>
      <c r="E222" s="20" t="s">
        <v>16443</v>
      </c>
      <c r="F222" s="20" t="s">
        <v>410</v>
      </c>
      <c r="G222" s="20" t="s">
        <v>597</v>
      </c>
      <c r="H222" s="20" t="s">
        <v>598</v>
      </c>
      <c r="I222" s="19"/>
      <c r="J222" s="20" t="s">
        <v>65</v>
      </c>
      <c r="K222" s="20" t="s">
        <v>599</v>
      </c>
    </row>
    <row r="223" spans="1:11" ht="20" customHeight="1" x14ac:dyDescent="0.2">
      <c r="A223" s="20">
        <v>222</v>
      </c>
      <c r="B223" s="19" t="s">
        <v>545</v>
      </c>
      <c r="C223" s="20" t="s">
        <v>15031</v>
      </c>
      <c r="D223" s="19"/>
      <c r="E223" s="20" t="s">
        <v>16444</v>
      </c>
      <c r="F223" s="20" t="s">
        <v>245</v>
      </c>
      <c r="G223" s="20" t="s">
        <v>298</v>
      </c>
      <c r="H223" s="20" t="s">
        <v>546</v>
      </c>
      <c r="I223" s="19"/>
      <c r="J223" s="20" t="s">
        <v>65</v>
      </c>
      <c r="K223" s="20" t="s">
        <v>547</v>
      </c>
    </row>
    <row r="224" spans="1:11" ht="20" customHeight="1" x14ac:dyDescent="0.2">
      <c r="A224" s="20">
        <v>223</v>
      </c>
      <c r="B224" s="19" t="s">
        <v>1851</v>
      </c>
      <c r="C224" s="20" t="s">
        <v>15032</v>
      </c>
      <c r="D224" s="19"/>
      <c r="E224" s="20" t="s">
        <v>16445</v>
      </c>
      <c r="F224" s="20" t="s">
        <v>238</v>
      </c>
      <c r="G224" s="20" t="s">
        <v>1852</v>
      </c>
      <c r="H224" s="20" t="s">
        <v>1853</v>
      </c>
      <c r="I224" s="19"/>
      <c r="J224" s="20" t="s">
        <v>65</v>
      </c>
      <c r="K224" s="20" t="s">
        <v>1854</v>
      </c>
    </row>
    <row r="225" spans="1:11" ht="20" customHeight="1" x14ac:dyDescent="0.2">
      <c r="A225" s="20">
        <v>224</v>
      </c>
      <c r="B225" s="19" t="s">
        <v>14170</v>
      </c>
      <c r="C225" s="20" t="s">
        <v>15033</v>
      </c>
      <c r="D225" s="19"/>
      <c r="E225" s="20" t="s">
        <v>16446</v>
      </c>
      <c r="F225" s="20" t="s">
        <v>421</v>
      </c>
      <c r="G225" s="20" t="s">
        <v>14428</v>
      </c>
      <c r="H225" s="20" t="s">
        <v>14567</v>
      </c>
      <c r="I225" s="19"/>
      <c r="J225" s="20" t="s">
        <v>65</v>
      </c>
      <c r="K225" s="20" t="s">
        <v>15994</v>
      </c>
    </row>
    <row r="226" spans="1:11" ht="20" customHeight="1" x14ac:dyDescent="0.2">
      <c r="A226" s="20">
        <v>225</v>
      </c>
      <c r="B226" s="19" t="s">
        <v>753</v>
      </c>
      <c r="C226" s="20" t="s">
        <v>15034</v>
      </c>
      <c r="D226" s="19"/>
      <c r="E226" s="20" t="s">
        <v>16447</v>
      </c>
      <c r="F226" s="20" t="s">
        <v>245</v>
      </c>
      <c r="G226" s="20" t="s">
        <v>754</v>
      </c>
      <c r="H226" s="20" t="s">
        <v>755</v>
      </c>
      <c r="I226" s="19"/>
      <c r="J226" s="20" t="s">
        <v>65</v>
      </c>
      <c r="K226" s="20" t="s">
        <v>756</v>
      </c>
    </row>
    <row r="227" spans="1:11" ht="20" customHeight="1" x14ac:dyDescent="0.2">
      <c r="A227" s="20">
        <v>226</v>
      </c>
      <c r="B227" s="19" t="s">
        <v>1862</v>
      </c>
      <c r="C227" s="20" t="s">
        <v>15035</v>
      </c>
      <c r="D227" s="19"/>
      <c r="E227" s="20" t="s">
        <v>16448</v>
      </c>
      <c r="F227" s="20" t="s">
        <v>410</v>
      </c>
      <c r="G227" s="20" t="s">
        <v>1863</v>
      </c>
      <c r="H227" s="20" t="s">
        <v>1864</v>
      </c>
      <c r="I227" s="19"/>
      <c r="J227" s="20" t="s">
        <v>65</v>
      </c>
      <c r="K227" s="20" t="s">
        <v>1865</v>
      </c>
    </row>
    <row r="228" spans="1:11" ht="20" customHeight="1" x14ac:dyDescent="0.2">
      <c r="A228" s="20">
        <v>227</v>
      </c>
      <c r="B228" s="19" t="s">
        <v>647</v>
      </c>
      <c r="C228" s="20" t="s">
        <v>15036</v>
      </c>
      <c r="D228" s="19"/>
      <c r="E228" s="20" t="s">
        <v>16449</v>
      </c>
      <c r="F228" s="20" t="s">
        <v>245</v>
      </c>
      <c r="G228" s="20" t="s">
        <v>648</v>
      </c>
      <c r="H228" s="20" t="s">
        <v>649</v>
      </c>
      <c r="I228" s="19"/>
      <c r="J228" s="20" t="s">
        <v>65</v>
      </c>
      <c r="K228" s="20" t="s">
        <v>650</v>
      </c>
    </row>
    <row r="229" spans="1:11" ht="20" customHeight="1" x14ac:dyDescent="0.2">
      <c r="A229" s="20">
        <v>228</v>
      </c>
      <c r="B229" s="19" t="s">
        <v>14171</v>
      </c>
      <c r="C229" s="20" t="s">
        <v>15037</v>
      </c>
      <c r="D229" s="19"/>
      <c r="E229" s="20" t="s">
        <v>16450</v>
      </c>
      <c r="F229" s="20" t="s">
        <v>421</v>
      </c>
      <c r="G229" s="20" t="s">
        <v>697</v>
      </c>
      <c r="H229" s="20" t="s">
        <v>14568</v>
      </c>
      <c r="I229" s="19"/>
      <c r="J229" s="20" t="s">
        <v>65</v>
      </c>
      <c r="K229" s="20" t="s">
        <v>15995</v>
      </c>
    </row>
    <row r="230" spans="1:11" ht="20" customHeight="1" x14ac:dyDescent="0.2">
      <c r="A230" s="20">
        <v>229</v>
      </c>
      <c r="B230" s="19" t="s">
        <v>14172</v>
      </c>
      <c r="C230" s="20" t="s">
        <v>15038</v>
      </c>
      <c r="D230" s="19"/>
      <c r="E230" s="20" t="s">
        <v>16451</v>
      </c>
      <c r="F230" s="20" t="s">
        <v>421</v>
      </c>
      <c r="G230" s="20" t="s">
        <v>675</v>
      </c>
      <c r="H230" s="20" t="s">
        <v>14569</v>
      </c>
      <c r="I230" s="19"/>
      <c r="J230" s="20" t="s">
        <v>65</v>
      </c>
      <c r="K230" s="20" t="s">
        <v>15996</v>
      </c>
    </row>
    <row r="231" spans="1:11" ht="20" customHeight="1" x14ac:dyDescent="0.2">
      <c r="A231" s="20">
        <v>230</v>
      </c>
      <c r="B231" s="19" t="s">
        <v>1179</v>
      </c>
      <c r="C231" s="20" t="s">
        <v>15039</v>
      </c>
      <c r="D231" s="19"/>
      <c r="E231" s="20" t="s">
        <v>16452</v>
      </c>
      <c r="F231" s="20" t="s">
        <v>241</v>
      </c>
      <c r="G231" s="20" t="s">
        <v>1180</v>
      </c>
      <c r="H231" s="20" t="s">
        <v>1181</v>
      </c>
      <c r="I231" s="19"/>
      <c r="J231" s="20" t="s">
        <v>65</v>
      </c>
      <c r="K231" s="20" t="s">
        <v>1182</v>
      </c>
    </row>
    <row r="232" spans="1:11" ht="20" customHeight="1" x14ac:dyDescent="0.2">
      <c r="A232" s="20">
        <v>231</v>
      </c>
      <c r="B232" s="19" t="s">
        <v>14173</v>
      </c>
      <c r="C232" s="20" t="s">
        <v>15040</v>
      </c>
      <c r="D232" s="19"/>
      <c r="E232" s="20" t="s">
        <v>16453</v>
      </c>
      <c r="F232" s="20" t="s">
        <v>299</v>
      </c>
      <c r="G232" s="20" t="s">
        <v>14442</v>
      </c>
      <c r="H232" s="20" t="s">
        <v>14570</v>
      </c>
      <c r="I232" s="19"/>
      <c r="J232" s="20" t="s">
        <v>65</v>
      </c>
      <c r="K232" s="20" t="s">
        <v>15997</v>
      </c>
    </row>
    <row r="233" spans="1:11" ht="20" customHeight="1" x14ac:dyDescent="0.2">
      <c r="A233" s="20">
        <v>232</v>
      </c>
      <c r="B233" s="19" t="s">
        <v>2873</v>
      </c>
      <c r="C233" s="20" t="s">
        <v>15041</v>
      </c>
      <c r="D233" s="19"/>
      <c r="E233" s="20" t="s">
        <v>16454</v>
      </c>
      <c r="F233" s="20" t="s">
        <v>245</v>
      </c>
      <c r="G233" s="20" t="s">
        <v>781</v>
      </c>
      <c r="H233" s="20" t="s">
        <v>2874</v>
      </c>
      <c r="I233" s="19"/>
      <c r="J233" s="20" t="s">
        <v>65</v>
      </c>
      <c r="K233" s="20"/>
    </row>
    <row r="234" spans="1:11" ht="20" customHeight="1" x14ac:dyDescent="0.2">
      <c r="A234" s="20">
        <v>233</v>
      </c>
      <c r="B234" s="19" t="s">
        <v>548</v>
      </c>
      <c r="C234" s="20" t="s">
        <v>15042</v>
      </c>
      <c r="D234" s="19"/>
      <c r="E234" s="20" t="s">
        <v>16455</v>
      </c>
      <c r="F234" s="20" t="s">
        <v>410</v>
      </c>
      <c r="G234" s="20" t="s">
        <v>312</v>
      </c>
      <c r="H234" s="20" t="s">
        <v>549</v>
      </c>
      <c r="I234" s="19"/>
      <c r="J234" s="20" t="s">
        <v>65</v>
      </c>
      <c r="K234" s="20" t="s">
        <v>550</v>
      </c>
    </row>
    <row r="235" spans="1:11" ht="20" customHeight="1" x14ac:dyDescent="0.2">
      <c r="A235" s="20">
        <v>234</v>
      </c>
      <c r="B235" s="19" t="s">
        <v>2875</v>
      </c>
      <c r="C235" s="20" t="s">
        <v>15043</v>
      </c>
      <c r="D235" s="19"/>
      <c r="E235" s="20" t="s">
        <v>16456</v>
      </c>
      <c r="F235" s="20" t="s">
        <v>410</v>
      </c>
      <c r="G235" s="20" t="s">
        <v>614</v>
      </c>
      <c r="H235" s="20" t="s">
        <v>2876</v>
      </c>
      <c r="I235" s="19"/>
      <c r="J235" s="20" t="s">
        <v>65</v>
      </c>
      <c r="K235" s="20"/>
    </row>
    <row r="236" spans="1:11" ht="20" customHeight="1" x14ac:dyDescent="0.2">
      <c r="A236" s="20">
        <v>235</v>
      </c>
      <c r="B236" s="19" t="s">
        <v>14174</v>
      </c>
      <c r="C236" s="20" t="s">
        <v>15044</v>
      </c>
      <c r="D236" s="19"/>
      <c r="E236" s="20" t="s">
        <v>16457</v>
      </c>
      <c r="F236" s="20" t="s">
        <v>238</v>
      </c>
      <c r="G236" s="20" t="s">
        <v>697</v>
      </c>
      <c r="H236" s="20" t="s">
        <v>14571</v>
      </c>
      <c r="I236" s="19"/>
      <c r="J236" s="20" t="s">
        <v>65</v>
      </c>
      <c r="K236" s="20" t="s">
        <v>15998</v>
      </c>
    </row>
    <row r="237" spans="1:11" ht="20" customHeight="1" x14ac:dyDescent="0.2">
      <c r="A237" s="20">
        <v>236</v>
      </c>
      <c r="B237" s="19" t="s">
        <v>1952</v>
      </c>
      <c r="C237" s="20" t="s">
        <v>15045</v>
      </c>
      <c r="D237" s="19"/>
      <c r="E237" s="20" t="s">
        <v>16458</v>
      </c>
      <c r="F237" s="20" t="s">
        <v>299</v>
      </c>
      <c r="G237" s="20" t="s">
        <v>1794</v>
      </c>
      <c r="H237" s="20" t="s">
        <v>1953</v>
      </c>
      <c r="I237" s="19"/>
      <c r="J237" s="20" t="s">
        <v>65</v>
      </c>
      <c r="K237" s="20" t="s">
        <v>1954</v>
      </c>
    </row>
    <row r="238" spans="1:11" ht="20" customHeight="1" x14ac:dyDescent="0.2">
      <c r="A238" s="20">
        <v>237</v>
      </c>
      <c r="B238" s="19" t="s">
        <v>2905</v>
      </c>
      <c r="C238" s="20" t="s">
        <v>15046</v>
      </c>
      <c r="D238" s="19"/>
      <c r="E238" s="20" t="s">
        <v>16459</v>
      </c>
      <c r="F238" s="20" t="s">
        <v>410</v>
      </c>
      <c r="G238" s="20" t="s">
        <v>2906</v>
      </c>
      <c r="H238" s="20" t="s">
        <v>2907</v>
      </c>
      <c r="I238" s="19"/>
      <c r="J238" s="20" t="s">
        <v>65</v>
      </c>
      <c r="K238" s="20" t="s">
        <v>2908</v>
      </c>
    </row>
    <row r="239" spans="1:11" ht="20" customHeight="1" x14ac:dyDescent="0.2">
      <c r="A239" s="20">
        <v>238</v>
      </c>
      <c r="B239" s="19" t="s">
        <v>14175</v>
      </c>
      <c r="C239" s="20" t="s">
        <v>15047</v>
      </c>
      <c r="D239" s="19"/>
      <c r="E239" s="20" t="s">
        <v>16460</v>
      </c>
      <c r="F239" s="20" t="s">
        <v>245</v>
      </c>
      <c r="G239" s="20" t="s">
        <v>781</v>
      </c>
      <c r="H239" s="20" t="s">
        <v>14572</v>
      </c>
      <c r="I239" s="19"/>
      <c r="J239" s="20" t="s">
        <v>65</v>
      </c>
      <c r="K239" s="20"/>
    </row>
    <row r="240" spans="1:11" ht="20" customHeight="1" x14ac:dyDescent="0.2">
      <c r="A240" s="20">
        <v>239</v>
      </c>
      <c r="B240" s="19" t="s">
        <v>1939</v>
      </c>
      <c r="C240" s="20" t="s">
        <v>15048</v>
      </c>
      <c r="D240" s="19"/>
      <c r="E240" s="20" t="s">
        <v>16461</v>
      </c>
      <c r="F240" s="20" t="s">
        <v>410</v>
      </c>
      <c r="G240" s="20" t="s">
        <v>1940</v>
      </c>
      <c r="H240" s="20" t="s">
        <v>1941</v>
      </c>
      <c r="I240" s="19"/>
      <c r="J240" s="20" t="s">
        <v>65</v>
      </c>
      <c r="K240" s="20" t="s">
        <v>1942</v>
      </c>
    </row>
    <row r="241" spans="1:11" ht="20" customHeight="1" x14ac:dyDescent="0.2">
      <c r="A241" s="20">
        <v>240</v>
      </c>
      <c r="B241" s="19" t="s">
        <v>770</v>
      </c>
      <c r="C241" s="20" t="s">
        <v>15049</v>
      </c>
      <c r="D241" s="19"/>
      <c r="E241" s="20" t="s">
        <v>16462</v>
      </c>
      <c r="F241" s="20" t="s">
        <v>245</v>
      </c>
      <c r="G241" s="20" t="s">
        <v>308</v>
      </c>
      <c r="H241" s="20" t="s">
        <v>771</v>
      </c>
      <c r="I241" s="19"/>
      <c r="J241" s="20" t="s">
        <v>65</v>
      </c>
      <c r="K241" s="20" t="s">
        <v>772</v>
      </c>
    </row>
    <row r="242" spans="1:11" ht="20" customHeight="1" x14ac:dyDescent="0.2">
      <c r="A242" s="20">
        <v>241</v>
      </c>
      <c r="B242" s="19" t="s">
        <v>1875</v>
      </c>
      <c r="C242" s="20" t="s">
        <v>15050</v>
      </c>
      <c r="D242" s="19"/>
      <c r="E242" s="20" t="s">
        <v>16463</v>
      </c>
      <c r="F242" s="20" t="s">
        <v>410</v>
      </c>
      <c r="G242" s="20" t="s">
        <v>1876</v>
      </c>
      <c r="H242" s="20" t="s">
        <v>1877</v>
      </c>
      <c r="I242" s="19"/>
      <c r="J242" s="20" t="s">
        <v>65</v>
      </c>
      <c r="K242" s="20" t="s">
        <v>1878</v>
      </c>
    </row>
    <row r="243" spans="1:11" ht="20" customHeight="1" x14ac:dyDescent="0.2">
      <c r="A243" s="20">
        <v>242</v>
      </c>
      <c r="B243" s="19" t="s">
        <v>578</v>
      </c>
      <c r="C243" s="20" t="s">
        <v>15051</v>
      </c>
      <c r="D243" s="19"/>
      <c r="E243" s="20" t="s">
        <v>16464</v>
      </c>
      <c r="F243" s="20" t="s">
        <v>410</v>
      </c>
      <c r="G243" s="20" t="s">
        <v>298</v>
      </c>
      <c r="H243" s="20" t="s">
        <v>579</v>
      </c>
      <c r="I243" s="19"/>
      <c r="J243" s="20" t="s">
        <v>65</v>
      </c>
      <c r="K243" s="20" t="s">
        <v>580</v>
      </c>
    </row>
    <row r="244" spans="1:11" ht="20" customHeight="1" x14ac:dyDescent="0.2">
      <c r="A244" s="20">
        <v>243</v>
      </c>
      <c r="B244" s="19" t="s">
        <v>14176</v>
      </c>
      <c r="C244" s="20" t="s">
        <v>15052</v>
      </c>
      <c r="D244" s="19"/>
      <c r="E244" s="20" t="s">
        <v>16465</v>
      </c>
      <c r="F244" s="20" t="s">
        <v>410</v>
      </c>
      <c r="G244" s="20" t="s">
        <v>2186</v>
      </c>
      <c r="H244" s="20" t="s">
        <v>14573</v>
      </c>
      <c r="I244" s="19"/>
      <c r="J244" s="20" t="s">
        <v>65</v>
      </c>
      <c r="K244" s="20" t="s">
        <v>15999</v>
      </c>
    </row>
    <row r="245" spans="1:11" ht="20" customHeight="1" x14ac:dyDescent="0.2">
      <c r="A245" s="20">
        <v>244</v>
      </c>
      <c r="B245" s="19" t="s">
        <v>1114</v>
      </c>
      <c r="C245" s="20" t="s">
        <v>15053</v>
      </c>
      <c r="D245" s="19"/>
      <c r="E245" s="20" t="s">
        <v>16466</v>
      </c>
      <c r="F245" s="20" t="s">
        <v>853</v>
      </c>
      <c r="G245" s="20" t="s">
        <v>582</v>
      </c>
      <c r="H245" s="20" t="s">
        <v>1115</v>
      </c>
      <c r="I245" s="19"/>
      <c r="J245" s="20" t="s">
        <v>65</v>
      </c>
      <c r="K245" s="20" t="s">
        <v>1116</v>
      </c>
    </row>
    <row r="246" spans="1:11" ht="20" customHeight="1" x14ac:dyDescent="0.2">
      <c r="A246" s="20">
        <v>245</v>
      </c>
      <c r="B246" s="19" t="s">
        <v>14177</v>
      </c>
      <c r="C246" s="20" t="s">
        <v>15054</v>
      </c>
      <c r="D246" s="19"/>
      <c r="E246" s="20" t="s">
        <v>16467</v>
      </c>
      <c r="F246" s="20" t="s">
        <v>410</v>
      </c>
      <c r="G246" s="20" t="s">
        <v>320</v>
      </c>
      <c r="H246" s="20" t="s">
        <v>1943</v>
      </c>
      <c r="I246" s="19"/>
      <c r="J246" s="20" t="s">
        <v>65</v>
      </c>
      <c r="K246" s="20" t="s">
        <v>1944</v>
      </c>
    </row>
    <row r="247" spans="1:11" ht="20" customHeight="1" x14ac:dyDescent="0.2">
      <c r="A247" s="20">
        <v>246</v>
      </c>
      <c r="B247" s="19" t="s">
        <v>14178</v>
      </c>
      <c r="C247" s="20" t="s">
        <v>15055</v>
      </c>
      <c r="D247" s="19"/>
      <c r="E247" s="20" t="s">
        <v>16468</v>
      </c>
      <c r="F247" s="20" t="s">
        <v>238</v>
      </c>
      <c r="G247" s="20" t="s">
        <v>14443</v>
      </c>
      <c r="H247" s="20" t="s">
        <v>14574</v>
      </c>
      <c r="I247" s="19"/>
      <c r="J247" s="20" t="s">
        <v>65</v>
      </c>
      <c r="K247" s="20" t="s">
        <v>16000</v>
      </c>
    </row>
    <row r="248" spans="1:11" ht="20" customHeight="1" x14ac:dyDescent="0.2">
      <c r="A248" s="20">
        <v>247</v>
      </c>
      <c r="B248" s="19" t="s">
        <v>14179</v>
      </c>
      <c r="C248" s="20" t="s">
        <v>15056</v>
      </c>
      <c r="D248" s="19"/>
      <c r="E248" s="20" t="s">
        <v>16469</v>
      </c>
      <c r="F248" s="20" t="s">
        <v>421</v>
      </c>
      <c r="G248" s="20" t="s">
        <v>918</v>
      </c>
      <c r="H248" s="20" t="s">
        <v>14575</v>
      </c>
      <c r="I248" s="19"/>
      <c r="J248" s="20" t="s">
        <v>921</v>
      </c>
      <c r="K248" s="20" t="s">
        <v>16001</v>
      </c>
    </row>
    <row r="249" spans="1:11" ht="20" customHeight="1" x14ac:dyDescent="0.2">
      <c r="A249" s="20">
        <v>248</v>
      </c>
      <c r="B249" s="19" t="s">
        <v>696</v>
      </c>
      <c r="C249" s="20" t="s">
        <v>15057</v>
      </c>
      <c r="D249" s="19"/>
      <c r="E249" s="20" t="s">
        <v>16470</v>
      </c>
      <c r="F249" s="20" t="s">
        <v>410</v>
      </c>
      <c r="G249" s="20" t="s">
        <v>697</v>
      </c>
      <c r="H249" s="20" t="s">
        <v>698</v>
      </c>
      <c r="I249" s="19"/>
      <c r="J249" s="20" t="s">
        <v>65</v>
      </c>
      <c r="K249" s="20" t="s">
        <v>699</v>
      </c>
    </row>
    <row r="250" spans="1:11" ht="20" customHeight="1" x14ac:dyDescent="0.2">
      <c r="A250" s="20">
        <v>249</v>
      </c>
      <c r="B250" s="19" t="s">
        <v>1998</v>
      </c>
      <c r="C250" s="20" t="s">
        <v>15058</v>
      </c>
      <c r="D250" s="19"/>
      <c r="E250" s="20" t="s">
        <v>16471</v>
      </c>
      <c r="F250" s="20" t="s">
        <v>299</v>
      </c>
      <c r="G250" s="20" t="s">
        <v>397</v>
      </c>
      <c r="H250" s="20" t="s">
        <v>1999</v>
      </c>
      <c r="I250" s="19"/>
      <c r="J250" s="20" t="s">
        <v>65</v>
      </c>
      <c r="K250" s="20" t="s">
        <v>2000</v>
      </c>
    </row>
    <row r="251" spans="1:11" ht="20" customHeight="1" x14ac:dyDescent="0.2">
      <c r="A251" s="20">
        <v>250</v>
      </c>
      <c r="B251" s="19" t="s">
        <v>692</v>
      </c>
      <c r="C251" s="20" t="s">
        <v>15059</v>
      </c>
      <c r="D251" s="19"/>
      <c r="E251" s="20" t="s">
        <v>16472</v>
      </c>
      <c r="F251" s="20" t="s">
        <v>421</v>
      </c>
      <c r="G251" s="20" t="s">
        <v>693</v>
      </c>
      <c r="H251" s="20" t="s">
        <v>694</v>
      </c>
      <c r="I251" s="19"/>
      <c r="J251" s="20" t="s">
        <v>65</v>
      </c>
      <c r="K251" s="20" t="s">
        <v>695</v>
      </c>
    </row>
    <row r="252" spans="1:11" ht="20" customHeight="1" x14ac:dyDescent="0.2">
      <c r="A252" s="20">
        <v>251</v>
      </c>
      <c r="B252" s="19" t="s">
        <v>14180</v>
      </c>
      <c r="C252" s="20" t="s">
        <v>15060</v>
      </c>
      <c r="D252" s="19"/>
      <c r="E252" s="20" t="s">
        <v>16473</v>
      </c>
      <c r="F252" s="20" t="s">
        <v>299</v>
      </c>
      <c r="G252" s="20" t="s">
        <v>2035</v>
      </c>
      <c r="H252" s="20" t="s">
        <v>14576</v>
      </c>
      <c r="I252" s="19"/>
      <c r="J252" s="20" t="s">
        <v>65</v>
      </c>
      <c r="K252" s="20" t="s">
        <v>16002</v>
      </c>
    </row>
    <row r="253" spans="1:11" ht="20" customHeight="1" x14ac:dyDescent="0.2">
      <c r="A253" s="20">
        <v>252</v>
      </c>
      <c r="B253" s="19" t="s">
        <v>14181</v>
      </c>
      <c r="C253" s="20" t="s">
        <v>15061</v>
      </c>
      <c r="D253" s="19"/>
      <c r="E253" s="20" t="s">
        <v>16474</v>
      </c>
      <c r="F253" s="20" t="s">
        <v>410</v>
      </c>
      <c r="G253" s="20" t="s">
        <v>1616</v>
      </c>
      <c r="H253" s="20" t="s">
        <v>14577</v>
      </c>
      <c r="I253" s="19"/>
      <c r="J253" s="20" t="s">
        <v>65</v>
      </c>
      <c r="K253" s="20" t="s">
        <v>16003</v>
      </c>
    </row>
    <row r="254" spans="1:11" ht="20" customHeight="1" x14ac:dyDescent="0.2">
      <c r="A254" s="20">
        <v>253</v>
      </c>
      <c r="B254" s="19" t="s">
        <v>959</v>
      </c>
      <c r="C254" s="20" t="s">
        <v>15062</v>
      </c>
      <c r="D254" s="19"/>
      <c r="E254" s="20" t="s">
        <v>16475</v>
      </c>
      <c r="F254" s="20" t="s">
        <v>238</v>
      </c>
      <c r="G254" s="20" t="s">
        <v>960</v>
      </c>
      <c r="H254" s="20" t="s">
        <v>961</v>
      </c>
      <c r="I254" s="19"/>
      <c r="J254" s="20" t="s">
        <v>65</v>
      </c>
      <c r="K254" s="20" t="s">
        <v>962</v>
      </c>
    </row>
    <row r="255" spans="1:11" ht="20" customHeight="1" x14ac:dyDescent="0.2">
      <c r="A255" s="20">
        <v>254</v>
      </c>
      <c r="B255" s="19" t="s">
        <v>14182</v>
      </c>
      <c r="C255" s="20" t="s">
        <v>15063</v>
      </c>
      <c r="D255" s="19"/>
      <c r="E255" s="20" t="s">
        <v>16476</v>
      </c>
      <c r="F255" s="20" t="s">
        <v>421</v>
      </c>
      <c r="G255" s="20" t="s">
        <v>14444</v>
      </c>
      <c r="H255" s="20" t="s">
        <v>14578</v>
      </c>
      <c r="I255" s="19"/>
      <c r="J255" s="20" t="s">
        <v>65</v>
      </c>
      <c r="K255" s="20" t="s">
        <v>16004</v>
      </c>
    </row>
    <row r="256" spans="1:11" ht="20" customHeight="1" x14ac:dyDescent="0.2">
      <c r="A256" s="20">
        <v>255</v>
      </c>
      <c r="B256" s="19" t="s">
        <v>518</v>
      </c>
      <c r="C256" s="20" t="s">
        <v>15064</v>
      </c>
      <c r="D256" s="19"/>
      <c r="E256" s="20" t="s">
        <v>16477</v>
      </c>
      <c r="F256" s="20" t="s">
        <v>299</v>
      </c>
      <c r="G256" s="20" t="s">
        <v>320</v>
      </c>
      <c r="H256" s="20" t="s">
        <v>519</v>
      </c>
      <c r="I256" s="19"/>
      <c r="J256" s="20" t="s">
        <v>65</v>
      </c>
      <c r="K256" s="20" t="s">
        <v>520</v>
      </c>
    </row>
    <row r="257" spans="1:11" ht="20" customHeight="1" x14ac:dyDescent="0.2">
      <c r="A257" s="20">
        <v>256</v>
      </c>
      <c r="B257" s="19" t="s">
        <v>2020</v>
      </c>
      <c r="C257" s="20" t="s">
        <v>15065</v>
      </c>
      <c r="D257" s="19"/>
      <c r="E257" s="20" t="s">
        <v>16478</v>
      </c>
      <c r="F257" s="20" t="s">
        <v>238</v>
      </c>
      <c r="G257" s="20" t="s">
        <v>2021</v>
      </c>
      <c r="H257" s="20" t="s">
        <v>2022</v>
      </c>
      <c r="I257" s="19"/>
      <c r="J257" s="20" t="s">
        <v>65</v>
      </c>
      <c r="K257" s="20" t="s">
        <v>2023</v>
      </c>
    </row>
    <row r="258" spans="1:11" ht="20" customHeight="1" x14ac:dyDescent="0.2">
      <c r="A258" s="20">
        <v>257</v>
      </c>
      <c r="B258" s="19" t="s">
        <v>644</v>
      </c>
      <c r="C258" s="20" t="s">
        <v>15066</v>
      </c>
      <c r="D258" s="19"/>
      <c r="E258" s="20" t="s">
        <v>16479</v>
      </c>
      <c r="F258" s="20" t="s">
        <v>238</v>
      </c>
      <c r="G258" s="20" t="s">
        <v>320</v>
      </c>
      <c r="H258" s="20" t="s">
        <v>645</v>
      </c>
      <c r="I258" s="19"/>
      <c r="J258" s="20" t="s">
        <v>65</v>
      </c>
      <c r="K258" s="20" t="s">
        <v>646</v>
      </c>
    </row>
    <row r="259" spans="1:11" ht="20" customHeight="1" x14ac:dyDescent="0.2">
      <c r="A259" s="20">
        <v>258</v>
      </c>
      <c r="B259" s="19" t="s">
        <v>14183</v>
      </c>
      <c r="C259" s="20" t="s">
        <v>15067</v>
      </c>
      <c r="D259" s="19"/>
      <c r="E259" s="20" t="s">
        <v>16480</v>
      </c>
      <c r="F259" s="20" t="s">
        <v>238</v>
      </c>
      <c r="G259" s="20" t="s">
        <v>14445</v>
      </c>
      <c r="H259" s="20" t="s">
        <v>14579</v>
      </c>
      <c r="I259" s="19"/>
      <c r="J259" s="20" t="s">
        <v>65</v>
      </c>
      <c r="K259" s="20" t="s">
        <v>16005</v>
      </c>
    </row>
    <row r="260" spans="1:11" ht="20" customHeight="1" x14ac:dyDescent="0.2">
      <c r="A260" s="20">
        <v>259</v>
      </c>
      <c r="B260" s="19" t="s">
        <v>613</v>
      </c>
      <c r="C260" s="20" t="s">
        <v>15068</v>
      </c>
      <c r="D260" s="19"/>
      <c r="E260" s="20" t="s">
        <v>16481</v>
      </c>
      <c r="F260" s="20" t="s">
        <v>410</v>
      </c>
      <c r="G260" s="20" t="s">
        <v>614</v>
      </c>
      <c r="H260" s="20" t="s">
        <v>615</v>
      </c>
      <c r="I260" s="19"/>
      <c r="J260" s="20" t="s">
        <v>65</v>
      </c>
      <c r="K260" s="20"/>
    </row>
    <row r="261" spans="1:11" ht="20" customHeight="1" x14ac:dyDescent="0.2">
      <c r="A261" s="20">
        <v>260</v>
      </c>
      <c r="B261" s="19" t="s">
        <v>767</v>
      </c>
      <c r="C261" s="20" t="s">
        <v>15069</v>
      </c>
      <c r="D261" s="19"/>
      <c r="E261" s="20" t="s">
        <v>16482</v>
      </c>
      <c r="F261" s="20" t="s">
        <v>421</v>
      </c>
      <c r="G261" s="20" t="s">
        <v>262</v>
      </c>
      <c r="H261" s="20" t="s">
        <v>768</v>
      </c>
      <c r="I261" s="19"/>
      <c r="J261" s="20" t="s">
        <v>65</v>
      </c>
      <c r="K261" s="20" t="s">
        <v>769</v>
      </c>
    </row>
    <row r="262" spans="1:11" ht="20" customHeight="1" x14ac:dyDescent="0.2">
      <c r="A262" s="20">
        <v>261</v>
      </c>
      <c r="B262" s="19" t="s">
        <v>14184</v>
      </c>
      <c r="C262" s="20" t="s">
        <v>15070</v>
      </c>
      <c r="D262" s="19"/>
      <c r="E262" s="20" t="s">
        <v>16483</v>
      </c>
      <c r="F262" s="20" t="s">
        <v>421</v>
      </c>
      <c r="G262" s="20" t="s">
        <v>802</v>
      </c>
      <c r="H262" s="20" t="s">
        <v>14580</v>
      </c>
      <c r="I262" s="19"/>
      <c r="J262" s="20" t="s">
        <v>65</v>
      </c>
      <c r="K262" s="20" t="s">
        <v>16006</v>
      </c>
    </row>
    <row r="263" spans="1:11" ht="20" customHeight="1" x14ac:dyDescent="0.2">
      <c r="A263" s="20">
        <v>262</v>
      </c>
      <c r="B263" s="19" t="s">
        <v>14185</v>
      </c>
      <c r="C263" s="20" t="s">
        <v>15071</v>
      </c>
      <c r="D263" s="19"/>
      <c r="E263" s="20" t="s">
        <v>16484</v>
      </c>
      <c r="F263" s="20" t="s">
        <v>245</v>
      </c>
      <c r="G263" s="20" t="s">
        <v>14446</v>
      </c>
      <c r="H263" s="20" t="s">
        <v>14581</v>
      </c>
      <c r="I263" s="19"/>
      <c r="J263" s="20" t="s">
        <v>65</v>
      </c>
      <c r="K263" s="20" t="s">
        <v>16007</v>
      </c>
    </row>
    <row r="264" spans="1:11" ht="20" customHeight="1" x14ac:dyDescent="0.2">
      <c r="A264" s="20">
        <v>263</v>
      </c>
      <c r="B264" s="19" t="s">
        <v>790</v>
      </c>
      <c r="C264" s="20" t="s">
        <v>15072</v>
      </c>
      <c r="D264" s="19"/>
      <c r="E264" s="20" t="s">
        <v>16485</v>
      </c>
      <c r="F264" s="20" t="s">
        <v>410</v>
      </c>
      <c r="G264" s="20" t="s">
        <v>791</v>
      </c>
      <c r="H264" s="20" t="s">
        <v>792</v>
      </c>
      <c r="I264" s="19"/>
      <c r="J264" s="20" t="s">
        <v>65</v>
      </c>
      <c r="K264" s="20" t="s">
        <v>793</v>
      </c>
    </row>
    <row r="265" spans="1:11" ht="20" customHeight="1" x14ac:dyDescent="0.2">
      <c r="A265" s="20">
        <v>264</v>
      </c>
      <c r="B265" s="19" t="s">
        <v>616</v>
      </c>
      <c r="C265" s="20" t="s">
        <v>15073</v>
      </c>
      <c r="D265" s="19"/>
      <c r="E265" s="20" t="s">
        <v>16486</v>
      </c>
      <c r="F265" s="20" t="s">
        <v>410</v>
      </c>
      <c r="G265" s="20" t="s">
        <v>617</v>
      </c>
      <c r="H265" s="20" t="s">
        <v>618</v>
      </c>
      <c r="I265" s="19"/>
      <c r="J265" s="20" t="s">
        <v>65</v>
      </c>
      <c r="K265" s="20" t="s">
        <v>619</v>
      </c>
    </row>
    <row r="266" spans="1:11" ht="20" customHeight="1" x14ac:dyDescent="0.2">
      <c r="A266" s="20">
        <v>265</v>
      </c>
      <c r="B266" s="19" t="s">
        <v>743</v>
      </c>
      <c r="C266" s="20" t="s">
        <v>15074</v>
      </c>
      <c r="D266" s="19"/>
      <c r="E266" s="20" t="s">
        <v>16487</v>
      </c>
      <c r="F266" s="20" t="s">
        <v>299</v>
      </c>
      <c r="G266" s="20" t="s">
        <v>320</v>
      </c>
      <c r="H266" s="20" t="s">
        <v>744</v>
      </c>
      <c r="I266" s="19"/>
      <c r="J266" s="20" t="s">
        <v>65</v>
      </c>
      <c r="K266" s="20" t="s">
        <v>745</v>
      </c>
    </row>
    <row r="267" spans="1:11" ht="20" customHeight="1" x14ac:dyDescent="0.2">
      <c r="A267" s="20">
        <v>266</v>
      </c>
      <c r="B267" s="19" t="s">
        <v>2011</v>
      </c>
      <c r="C267" s="20" t="s">
        <v>15075</v>
      </c>
      <c r="D267" s="19"/>
      <c r="E267" s="20" t="s">
        <v>16488</v>
      </c>
      <c r="F267" s="20" t="s">
        <v>238</v>
      </c>
      <c r="G267" s="20" t="s">
        <v>320</v>
      </c>
      <c r="H267" s="20" t="s">
        <v>2012</v>
      </c>
      <c r="I267" s="19"/>
      <c r="J267" s="20" t="s">
        <v>65</v>
      </c>
      <c r="K267" s="20" t="s">
        <v>2013</v>
      </c>
    </row>
    <row r="268" spans="1:11" ht="20" customHeight="1" x14ac:dyDescent="0.2">
      <c r="A268" s="20">
        <v>267</v>
      </c>
      <c r="B268" s="19" t="s">
        <v>1980</v>
      </c>
      <c r="C268" s="20" t="s">
        <v>15076</v>
      </c>
      <c r="D268" s="19"/>
      <c r="E268" s="20" t="s">
        <v>16489</v>
      </c>
      <c r="F268" s="20" t="s">
        <v>299</v>
      </c>
      <c r="G268" s="20" t="s">
        <v>282</v>
      </c>
      <c r="H268" s="20" t="s">
        <v>1981</v>
      </c>
      <c r="I268" s="19"/>
      <c r="J268" s="20" t="s">
        <v>65</v>
      </c>
      <c r="K268" s="20"/>
    </row>
    <row r="269" spans="1:11" ht="20" customHeight="1" x14ac:dyDescent="0.2">
      <c r="A269" s="20">
        <v>268</v>
      </c>
      <c r="B269" s="19" t="s">
        <v>2017</v>
      </c>
      <c r="C269" s="20" t="s">
        <v>15077</v>
      </c>
      <c r="D269" s="19"/>
      <c r="E269" s="20" t="s">
        <v>16490</v>
      </c>
      <c r="F269" s="20" t="s">
        <v>299</v>
      </c>
      <c r="G269" s="20" t="s">
        <v>306</v>
      </c>
      <c r="H269" s="20" t="s">
        <v>2018</v>
      </c>
      <c r="I269" s="19"/>
      <c r="J269" s="20" t="s">
        <v>65</v>
      </c>
      <c r="K269" s="20" t="s">
        <v>2019</v>
      </c>
    </row>
    <row r="270" spans="1:11" ht="20" customHeight="1" x14ac:dyDescent="0.2">
      <c r="A270" s="20">
        <v>269</v>
      </c>
      <c r="B270" s="19" t="s">
        <v>641</v>
      </c>
      <c r="C270" s="20" t="s">
        <v>15078</v>
      </c>
      <c r="D270" s="19"/>
      <c r="E270" s="20" t="s">
        <v>16491</v>
      </c>
      <c r="F270" s="20" t="s">
        <v>245</v>
      </c>
      <c r="G270" s="20" t="s">
        <v>312</v>
      </c>
      <c r="H270" s="20" t="s">
        <v>642</v>
      </c>
      <c r="I270" s="19"/>
      <c r="J270" s="20" t="s">
        <v>65</v>
      </c>
      <c r="K270" s="20" t="s">
        <v>643</v>
      </c>
    </row>
    <row r="271" spans="1:11" ht="20" customHeight="1" x14ac:dyDescent="0.2">
      <c r="A271" s="20">
        <v>270</v>
      </c>
      <c r="B271" s="19" t="s">
        <v>1948</v>
      </c>
      <c r="C271" s="20" t="s">
        <v>15079</v>
      </c>
      <c r="D271" s="19"/>
      <c r="E271" s="20" t="s">
        <v>16492</v>
      </c>
      <c r="F271" s="20" t="s">
        <v>245</v>
      </c>
      <c r="G271" s="20" t="s">
        <v>602</v>
      </c>
      <c r="H271" s="20" t="s">
        <v>1949</v>
      </c>
      <c r="I271" s="19"/>
      <c r="J271" s="20" t="s">
        <v>65</v>
      </c>
      <c r="K271" s="20" t="s">
        <v>1950</v>
      </c>
    </row>
    <row r="272" spans="1:11" ht="20" customHeight="1" x14ac:dyDescent="0.2">
      <c r="A272" s="20">
        <v>271</v>
      </c>
      <c r="B272" s="19" t="s">
        <v>717</v>
      </c>
      <c r="C272" s="20" t="s">
        <v>15080</v>
      </c>
      <c r="D272" s="19"/>
      <c r="E272" s="20" t="s">
        <v>16493</v>
      </c>
      <c r="F272" s="20" t="s">
        <v>245</v>
      </c>
      <c r="G272" s="20" t="s">
        <v>320</v>
      </c>
      <c r="H272" s="20" t="s">
        <v>718</v>
      </c>
      <c r="I272" s="19"/>
      <c r="J272" s="20" t="s">
        <v>65</v>
      </c>
      <c r="K272" s="20" t="s">
        <v>719</v>
      </c>
    </row>
    <row r="273" spans="1:11" ht="20" customHeight="1" x14ac:dyDescent="0.2">
      <c r="A273" s="20">
        <v>272</v>
      </c>
      <c r="B273" s="19" t="s">
        <v>2027</v>
      </c>
      <c r="C273" s="20" t="s">
        <v>15081</v>
      </c>
      <c r="D273" s="19"/>
      <c r="E273" s="20" t="s">
        <v>16494</v>
      </c>
      <c r="F273" s="20" t="s">
        <v>410</v>
      </c>
      <c r="G273" s="20" t="s">
        <v>2028</v>
      </c>
      <c r="H273" s="20" t="s">
        <v>2029</v>
      </c>
      <c r="I273" s="19"/>
      <c r="J273" s="20" t="s">
        <v>65</v>
      </c>
      <c r="K273" s="20" t="s">
        <v>2030</v>
      </c>
    </row>
    <row r="274" spans="1:11" ht="20" customHeight="1" x14ac:dyDescent="0.2">
      <c r="A274" s="20">
        <v>273</v>
      </c>
      <c r="B274" s="19" t="s">
        <v>723</v>
      </c>
      <c r="C274" s="20" t="s">
        <v>15082</v>
      </c>
      <c r="D274" s="19"/>
      <c r="E274" s="20" t="s">
        <v>16495</v>
      </c>
      <c r="F274" s="20" t="s">
        <v>238</v>
      </c>
      <c r="G274" s="20" t="s">
        <v>724</v>
      </c>
      <c r="H274" s="20" t="s">
        <v>725</v>
      </c>
      <c r="I274" s="19"/>
      <c r="J274" s="20" t="s">
        <v>65</v>
      </c>
      <c r="K274" s="20" t="s">
        <v>726</v>
      </c>
    </row>
    <row r="275" spans="1:11" ht="20" customHeight="1" x14ac:dyDescent="0.2">
      <c r="A275" s="20">
        <v>274</v>
      </c>
      <c r="B275" s="19" t="s">
        <v>601</v>
      </c>
      <c r="C275" s="20" t="s">
        <v>15083</v>
      </c>
      <c r="D275" s="19"/>
      <c r="E275" s="20" t="s">
        <v>16496</v>
      </c>
      <c r="F275" s="20" t="s">
        <v>245</v>
      </c>
      <c r="G275" s="20" t="s">
        <v>602</v>
      </c>
      <c r="H275" s="20" t="s">
        <v>603</v>
      </c>
      <c r="I275" s="19"/>
      <c r="J275" s="20" t="s">
        <v>65</v>
      </c>
      <c r="K275" s="20" t="s">
        <v>604</v>
      </c>
    </row>
    <row r="276" spans="1:11" ht="20" customHeight="1" x14ac:dyDescent="0.2">
      <c r="A276" s="20">
        <v>275</v>
      </c>
      <c r="B276" s="19" t="s">
        <v>730</v>
      </c>
      <c r="C276" s="20" t="s">
        <v>15084</v>
      </c>
      <c r="D276" s="19"/>
      <c r="E276" s="20" t="s">
        <v>16497</v>
      </c>
      <c r="F276" s="20" t="s">
        <v>410</v>
      </c>
      <c r="G276" s="20" t="s">
        <v>535</v>
      </c>
      <c r="H276" s="20" t="s">
        <v>731</v>
      </c>
      <c r="I276" s="19"/>
      <c r="J276" s="20" t="s">
        <v>65</v>
      </c>
      <c r="K276" s="20" t="s">
        <v>732</v>
      </c>
    </row>
    <row r="277" spans="1:11" ht="20" customHeight="1" x14ac:dyDescent="0.2">
      <c r="A277" s="20">
        <v>276</v>
      </c>
      <c r="B277" s="19" t="s">
        <v>14186</v>
      </c>
      <c r="C277" s="20" t="s">
        <v>15085</v>
      </c>
      <c r="D277" s="19"/>
      <c r="E277" s="20" t="s">
        <v>16498</v>
      </c>
      <c r="F277" s="20" t="s">
        <v>410</v>
      </c>
      <c r="G277" s="20" t="s">
        <v>525</v>
      </c>
      <c r="H277" s="20" t="s">
        <v>14582</v>
      </c>
      <c r="I277" s="19"/>
      <c r="J277" s="20" t="s">
        <v>65</v>
      </c>
      <c r="K277" s="20" t="s">
        <v>16008</v>
      </c>
    </row>
    <row r="278" spans="1:11" ht="20" customHeight="1" x14ac:dyDescent="0.2">
      <c r="A278" s="20">
        <v>277</v>
      </c>
      <c r="B278" s="19" t="s">
        <v>589</v>
      </c>
      <c r="C278" s="20" t="s">
        <v>15086</v>
      </c>
      <c r="D278" s="19"/>
      <c r="E278" s="20" t="s">
        <v>16499</v>
      </c>
      <c r="F278" s="20" t="s">
        <v>410</v>
      </c>
      <c r="G278" s="20" t="s">
        <v>308</v>
      </c>
      <c r="H278" s="20" t="s">
        <v>590</v>
      </c>
      <c r="I278" s="19"/>
      <c r="J278" s="20" t="s">
        <v>65</v>
      </c>
      <c r="K278" s="20" t="s">
        <v>591</v>
      </c>
    </row>
    <row r="279" spans="1:11" ht="20" customHeight="1" x14ac:dyDescent="0.2">
      <c r="A279" s="20">
        <v>278</v>
      </c>
      <c r="B279" s="19" t="s">
        <v>14187</v>
      </c>
      <c r="C279" s="20" t="s">
        <v>15087</v>
      </c>
      <c r="D279" s="19"/>
      <c r="E279" s="20" t="s">
        <v>16500</v>
      </c>
      <c r="F279" s="20" t="s">
        <v>410</v>
      </c>
      <c r="G279" s="20" t="s">
        <v>697</v>
      </c>
      <c r="H279" s="20" t="s">
        <v>14583</v>
      </c>
      <c r="I279" s="19"/>
      <c r="J279" s="20" t="s">
        <v>65</v>
      </c>
      <c r="K279" s="20" t="s">
        <v>16009</v>
      </c>
    </row>
    <row r="280" spans="1:11" ht="20" customHeight="1" x14ac:dyDescent="0.2">
      <c r="A280" s="20">
        <v>279</v>
      </c>
      <c r="B280" s="19" t="s">
        <v>817</v>
      </c>
      <c r="C280" s="20" t="s">
        <v>15088</v>
      </c>
      <c r="D280" s="19"/>
      <c r="E280" s="20" t="s">
        <v>16501</v>
      </c>
      <c r="F280" s="20" t="s">
        <v>299</v>
      </c>
      <c r="G280" s="20" t="s">
        <v>312</v>
      </c>
      <c r="H280" s="20" t="s">
        <v>818</v>
      </c>
      <c r="I280" s="19"/>
      <c r="J280" s="20" t="s">
        <v>65</v>
      </c>
      <c r="K280" s="20" t="s">
        <v>819</v>
      </c>
    </row>
    <row r="281" spans="1:11" ht="20" customHeight="1" x14ac:dyDescent="0.2">
      <c r="A281" s="20">
        <v>280</v>
      </c>
      <c r="B281" s="19" t="s">
        <v>2893</v>
      </c>
      <c r="C281" s="20" t="s">
        <v>15089</v>
      </c>
      <c r="D281" s="19"/>
      <c r="E281" s="20" t="s">
        <v>16502</v>
      </c>
      <c r="F281" s="20" t="s">
        <v>410</v>
      </c>
      <c r="G281" s="20" t="s">
        <v>614</v>
      </c>
      <c r="H281" s="20" t="s">
        <v>2894</v>
      </c>
      <c r="I281" s="19"/>
      <c r="J281" s="20" t="s">
        <v>65</v>
      </c>
      <c r="K281" s="20"/>
    </row>
    <row r="282" spans="1:11" ht="20" customHeight="1" x14ac:dyDescent="0.2">
      <c r="A282" s="20">
        <v>281</v>
      </c>
      <c r="B282" s="19" t="s">
        <v>750</v>
      </c>
      <c r="C282" s="20" t="s">
        <v>15090</v>
      </c>
      <c r="D282" s="19"/>
      <c r="E282" s="20" t="s">
        <v>16503</v>
      </c>
      <c r="F282" s="20" t="s">
        <v>245</v>
      </c>
      <c r="G282" s="20" t="s">
        <v>312</v>
      </c>
      <c r="H282" s="20" t="s">
        <v>751</v>
      </c>
      <c r="I282" s="19"/>
      <c r="J282" s="20" t="s">
        <v>65</v>
      </c>
      <c r="K282" s="20" t="s">
        <v>752</v>
      </c>
    </row>
    <row r="283" spans="1:11" ht="20" customHeight="1" x14ac:dyDescent="0.2">
      <c r="A283" s="20">
        <v>282</v>
      </c>
      <c r="B283" s="19" t="s">
        <v>1955</v>
      </c>
      <c r="C283" s="20" t="s">
        <v>15091</v>
      </c>
      <c r="D283" s="19"/>
      <c r="E283" s="20" t="s">
        <v>16504</v>
      </c>
      <c r="F283" s="20" t="s">
        <v>410</v>
      </c>
      <c r="G283" s="20" t="s">
        <v>416</v>
      </c>
      <c r="H283" s="20" t="s">
        <v>1956</v>
      </c>
      <c r="I283" s="19"/>
      <c r="J283" s="20" t="s">
        <v>65</v>
      </c>
      <c r="K283" s="20" t="s">
        <v>1957</v>
      </c>
    </row>
    <row r="284" spans="1:11" ht="20" customHeight="1" x14ac:dyDescent="0.2">
      <c r="A284" s="20">
        <v>283</v>
      </c>
      <c r="B284" s="19" t="s">
        <v>798</v>
      </c>
      <c r="C284" s="20" t="s">
        <v>15092</v>
      </c>
      <c r="D284" s="19"/>
      <c r="E284" s="20" t="s">
        <v>16505</v>
      </c>
      <c r="F284" s="20" t="s">
        <v>245</v>
      </c>
      <c r="G284" s="20" t="s">
        <v>352</v>
      </c>
      <c r="H284" s="20" t="s">
        <v>799</v>
      </c>
      <c r="I284" s="19"/>
      <c r="J284" s="20" t="s">
        <v>65</v>
      </c>
      <c r="K284" s="20" t="s">
        <v>800</v>
      </c>
    </row>
    <row r="285" spans="1:11" ht="20" customHeight="1" x14ac:dyDescent="0.2">
      <c r="A285" s="20">
        <v>284</v>
      </c>
      <c r="B285" s="19" t="s">
        <v>2921</v>
      </c>
      <c r="C285" s="20" t="s">
        <v>15093</v>
      </c>
      <c r="D285" s="19"/>
      <c r="E285" s="20" t="s">
        <v>16506</v>
      </c>
      <c r="F285" s="20" t="s">
        <v>299</v>
      </c>
      <c r="G285" s="20" t="s">
        <v>308</v>
      </c>
      <c r="H285" s="20" t="s">
        <v>2922</v>
      </c>
      <c r="I285" s="19"/>
      <c r="J285" s="20" t="s">
        <v>65</v>
      </c>
      <c r="K285" s="20" t="s">
        <v>2923</v>
      </c>
    </row>
    <row r="286" spans="1:11" ht="20" customHeight="1" x14ac:dyDescent="0.2">
      <c r="A286" s="20">
        <v>285</v>
      </c>
      <c r="B286" s="19" t="s">
        <v>2898</v>
      </c>
      <c r="C286" s="20" t="s">
        <v>15094</v>
      </c>
      <c r="D286" s="19"/>
      <c r="E286" s="20" t="s">
        <v>16507</v>
      </c>
      <c r="F286" s="20" t="s">
        <v>410</v>
      </c>
      <c r="G286" s="20" t="s">
        <v>308</v>
      </c>
      <c r="H286" s="20" t="s">
        <v>2899</v>
      </c>
      <c r="I286" s="19"/>
      <c r="J286" s="20" t="s">
        <v>65</v>
      </c>
      <c r="K286" s="20" t="s">
        <v>2900</v>
      </c>
    </row>
    <row r="287" spans="1:11" ht="20" customHeight="1" x14ac:dyDescent="0.2">
      <c r="A287" s="20">
        <v>286</v>
      </c>
      <c r="B287" s="19" t="s">
        <v>780</v>
      </c>
      <c r="C287" s="20" t="s">
        <v>15095</v>
      </c>
      <c r="D287" s="19"/>
      <c r="E287" s="20" t="s">
        <v>16508</v>
      </c>
      <c r="F287" s="20" t="s">
        <v>241</v>
      </c>
      <c r="G287" s="20" t="s">
        <v>781</v>
      </c>
      <c r="H287" s="20" t="s">
        <v>782</v>
      </c>
      <c r="I287" s="19"/>
      <c r="J287" s="20" t="s">
        <v>65</v>
      </c>
      <c r="K287" s="20"/>
    </row>
    <row r="288" spans="1:11" ht="20" customHeight="1" x14ac:dyDescent="0.2">
      <c r="A288" s="20">
        <v>287</v>
      </c>
      <c r="B288" s="19" t="s">
        <v>14188</v>
      </c>
      <c r="C288" s="20" t="s">
        <v>15096</v>
      </c>
      <c r="D288" s="19"/>
      <c r="E288" s="20" t="s">
        <v>16509</v>
      </c>
      <c r="F288" s="20" t="s">
        <v>238</v>
      </c>
      <c r="G288" s="20" t="s">
        <v>1474</v>
      </c>
      <c r="H288" s="20" t="s">
        <v>14584</v>
      </c>
      <c r="I288" s="19"/>
      <c r="J288" s="20" t="s">
        <v>65</v>
      </c>
      <c r="K288" s="20" t="s">
        <v>16010</v>
      </c>
    </row>
    <row r="289" spans="1:11" ht="20" customHeight="1" x14ac:dyDescent="0.2">
      <c r="A289" s="20">
        <v>288</v>
      </c>
      <c r="B289" s="19" t="s">
        <v>727</v>
      </c>
      <c r="C289" s="20" t="s">
        <v>15097</v>
      </c>
      <c r="D289" s="19"/>
      <c r="E289" s="20" t="s">
        <v>16510</v>
      </c>
      <c r="F289" s="20" t="s">
        <v>410</v>
      </c>
      <c r="G289" s="20" t="s">
        <v>728</v>
      </c>
      <c r="H289" s="20" t="s">
        <v>729</v>
      </c>
      <c r="I289" s="19"/>
      <c r="J289" s="20" t="s">
        <v>65</v>
      </c>
      <c r="K289" s="20"/>
    </row>
    <row r="290" spans="1:11" ht="20" customHeight="1" x14ac:dyDescent="0.2">
      <c r="A290" s="20">
        <v>289</v>
      </c>
      <c r="B290" s="19" t="s">
        <v>14189</v>
      </c>
      <c r="C290" s="20" t="s">
        <v>15098</v>
      </c>
      <c r="D290" s="19"/>
      <c r="E290" s="20" t="s">
        <v>16511</v>
      </c>
      <c r="F290" s="20" t="s">
        <v>410</v>
      </c>
      <c r="G290" s="20" t="s">
        <v>14447</v>
      </c>
      <c r="H290" s="20" t="s">
        <v>14585</v>
      </c>
      <c r="I290" s="19"/>
      <c r="J290" s="20" t="s">
        <v>65</v>
      </c>
      <c r="K290" s="20" t="s">
        <v>16011</v>
      </c>
    </row>
    <row r="291" spans="1:11" ht="20" customHeight="1" x14ac:dyDescent="0.2">
      <c r="A291" s="20">
        <v>290</v>
      </c>
      <c r="B291" s="19" t="s">
        <v>1976</v>
      </c>
      <c r="C291" s="20" t="s">
        <v>15099</v>
      </c>
      <c r="D291" s="19"/>
      <c r="E291" s="20" t="s">
        <v>16512</v>
      </c>
      <c r="F291" s="20" t="s">
        <v>410</v>
      </c>
      <c r="G291" s="20" t="s">
        <v>1977</v>
      </c>
      <c r="H291" s="20" t="s">
        <v>1978</v>
      </c>
      <c r="I291" s="19"/>
      <c r="J291" s="20" t="s">
        <v>65</v>
      </c>
      <c r="K291" s="20" t="s">
        <v>1979</v>
      </c>
    </row>
    <row r="292" spans="1:11" ht="20" customHeight="1" x14ac:dyDescent="0.2">
      <c r="A292" s="20">
        <v>291</v>
      </c>
      <c r="B292" s="19" t="s">
        <v>2048</v>
      </c>
      <c r="C292" s="20" t="s">
        <v>15100</v>
      </c>
      <c r="D292" s="19"/>
      <c r="E292" s="20" t="s">
        <v>16513</v>
      </c>
      <c r="F292" s="20" t="s">
        <v>299</v>
      </c>
      <c r="G292" s="20" t="s">
        <v>2049</v>
      </c>
      <c r="H292" s="20" t="s">
        <v>2050</v>
      </c>
      <c r="I292" s="19"/>
      <c r="J292" s="20" t="s">
        <v>65</v>
      </c>
      <c r="K292" s="20" t="s">
        <v>2051</v>
      </c>
    </row>
    <row r="293" spans="1:11" ht="20" customHeight="1" x14ac:dyDescent="0.2">
      <c r="A293" s="20">
        <v>292</v>
      </c>
      <c r="B293" s="19" t="s">
        <v>2931</v>
      </c>
      <c r="C293" s="20" t="s">
        <v>15101</v>
      </c>
      <c r="D293" s="19"/>
      <c r="E293" s="20" t="s">
        <v>16514</v>
      </c>
      <c r="F293" s="20" t="s">
        <v>410</v>
      </c>
      <c r="G293" s="20" t="s">
        <v>1069</v>
      </c>
      <c r="H293" s="20" t="s">
        <v>2932</v>
      </c>
      <c r="I293" s="19"/>
      <c r="J293" s="20" t="s">
        <v>65</v>
      </c>
      <c r="K293" s="20" t="s">
        <v>2933</v>
      </c>
    </row>
    <row r="294" spans="1:11" ht="20" customHeight="1" x14ac:dyDescent="0.2">
      <c r="A294" s="20">
        <v>293</v>
      </c>
      <c r="B294" s="19" t="s">
        <v>14190</v>
      </c>
      <c r="C294" s="20" t="s">
        <v>15102</v>
      </c>
      <c r="D294" s="19"/>
      <c r="E294" s="20" t="s">
        <v>16515</v>
      </c>
      <c r="F294" s="20" t="s">
        <v>410</v>
      </c>
      <c r="G294" s="20" t="s">
        <v>697</v>
      </c>
      <c r="H294" s="20" t="s">
        <v>14586</v>
      </c>
      <c r="I294" s="19"/>
      <c r="J294" s="20" t="s">
        <v>65</v>
      </c>
      <c r="K294" s="20" t="s">
        <v>16012</v>
      </c>
    </row>
    <row r="295" spans="1:11" ht="20" customHeight="1" x14ac:dyDescent="0.2">
      <c r="A295" s="20">
        <v>294</v>
      </c>
      <c r="B295" s="19" t="s">
        <v>760</v>
      </c>
      <c r="C295" s="20" t="s">
        <v>15103</v>
      </c>
      <c r="D295" s="19"/>
      <c r="E295" s="20" t="s">
        <v>16516</v>
      </c>
      <c r="F295" s="20" t="s">
        <v>410</v>
      </c>
      <c r="G295" s="20" t="s">
        <v>308</v>
      </c>
      <c r="H295" s="20" t="s">
        <v>761</v>
      </c>
      <c r="I295" s="19"/>
      <c r="J295" s="20" t="s">
        <v>65</v>
      </c>
      <c r="K295" s="20" t="s">
        <v>762</v>
      </c>
    </row>
    <row r="296" spans="1:11" ht="20" customHeight="1" x14ac:dyDescent="0.2">
      <c r="A296" s="20">
        <v>295</v>
      </c>
      <c r="B296" s="19" t="s">
        <v>14191</v>
      </c>
      <c r="C296" s="20" t="s">
        <v>15104</v>
      </c>
      <c r="D296" s="19"/>
      <c r="E296" s="20" t="s">
        <v>16517</v>
      </c>
      <c r="F296" s="20" t="s">
        <v>410</v>
      </c>
      <c r="G296" s="20" t="s">
        <v>490</v>
      </c>
      <c r="H296" s="20" t="s">
        <v>14587</v>
      </c>
      <c r="I296" s="19"/>
      <c r="J296" s="20" t="s">
        <v>65</v>
      </c>
      <c r="K296" s="20" t="s">
        <v>16013</v>
      </c>
    </row>
    <row r="297" spans="1:11" ht="20" customHeight="1" x14ac:dyDescent="0.2">
      <c r="A297" s="20">
        <v>296</v>
      </c>
      <c r="B297" s="19" t="s">
        <v>1005</v>
      </c>
      <c r="C297" s="20" t="s">
        <v>15105</v>
      </c>
      <c r="D297" s="19"/>
      <c r="E297" s="20" t="s">
        <v>16518</v>
      </c>
      <c r="F297" s="20" t="s">
        <v>299</v>
      </c>
      <c r="G297" s="20" t="s">
        <v>709</v>
      </c>
      <c r="H297" s="20" t="s">
        <v>1006</v>
      </c>
      <c r="I297" s="19"/>
      <c r="J297" s="20" t="s">
        <v>65</v>
      </c>
      <c r="K297" s="20" t="s">
        <v>1007</v>
      </c>
    </row>
    <row r="298" spans="1:11" ht="20" customHeight="1" x14ac:dyDescent="0.2">
      <c r="A298" s="20">
        <v>297</v>
      </c>
      <c r="B298" s="19" t="s">
        <v>871</v>
      </c>
      <c r="C298" s="20" t="s">
        <v>15106</v>
      </c>
      <c r="D298" s="19"/>
      <c r="E298" s="20" t="s">
        <v>16519</v>
      </c>
      <c r="F298" s="20" t="s">
        <v>238</v>
      </c>
      <c r="G298" s="20" t="s">
        <v>614</v>
      </c>
      <c r="H298" s="20" t="s">
        <v>872</v>
      </c>
      <c r="I298" s="19"/>
      <c r="J298" s="20" t="s">
        <v>65</v>
      </c>
      <c r="K298" s="20"/>
    </row>
    <row r="299" spans="1:11" ht="20" customHeight="1" x14ac:dyDescent="0.2">
      <c r="A299" s="20">
        <v>298</v>
      </c>
      <c r="B299" s="19" t="s">
        <v>935</v>
      </c>
      <c r="C299" s="20" t="s">
        <v>15107</v>
      </c>
      <c r="D299" s="19"/>
      <c r="E299" s="20" t="s">
        <v>16520</v>
      </c>
      <c r="F299" s="20" t="s">
        <v>299</v>
      </c>
      <c r="G299" s="20" t="s">
        <v>936</v>
      </c>
      <c r="H299" s="20" t="s">
        <v>937</v>
      </c>
      <c r="I299" s="19"/>
      <c r="J299" s="20" t="s">
        <v>65</v>
      </c>
      <c r="K299" s="20" t="s">
        <v>938</v>
      </c>
    </row>
    <row r="300" spans="1:11" ht="20" customHeight="1" x14ac:dyDescent="0.2">
      <c r="A300" s="20">
        <v>299</v>
      </c>
      <c r="B300" s="19" t="s">
        <v>14192</v>
      </c>
      <c r="C300" s="20" t="s">
        <v>15108</v>
      </c>
      <c r="D300" s="19"/>
      <c r="E300" s="20" t="s">
        <v>16521</v>
      </c>
      <c r="F300" s="20" t="s">
        <v>245</v>
      </c>
      <c r="G300" s="20" t="s">
        <v>14448</v>
      </c>
      <c r="H300" s="20" t="s">
        <v>14588</v>
      </c>
      <c r="I300" s="19"/>
      <c r="J300" s="20" t="s">
        <v>65</v>
      </c>
      <c r="K300" s="20" t="s">
        <v>16014</v>
      </c>
    </row>
    <row r="301" spans="1:11" ht="20" customHeight="1" x14ac:dyDescent="0.2">
      <c r="A301" s="20">
        <v>300</v>
      </c>
      <c r="B301" s="19" t="s">
        <v>864</v>
      </c>
      <c r="C301" s="20" t="s">
        <v>15109</v>
      </c>
      <c r="D301" s="19"/>
      <c r="E301" s="20" t="s">
        <v>16522</v>
      </c>
      <c r="F301" s="20" t="s">
        <v>299</v>
      </c>
      <c r="G301" s="20" t="s">
        <v>308</v>
      </c>
      <c r="H301" s="20" t="s">
        <v>865</v>
      </c>
      <c r="I301" s="19"/>
      <c r="J301" s="20" t="s">
        <v>65</v>
      </c>
      <c r="K301" s="20" t="s">
        <v>866</v>
      </c>
    </row>
    <row r="302" spans="1:11" ht="20" customHeight="1" x14ac:dyDescent="0.2">
      <c r="A302" s="20">
        <v>301</v>
      </c>
      <c r="B302" s="19" t="s">
        <v>2088</v>
      </c>
      <c r="C302" s="20" t="s">
        <v>15110</v>
      </c>
      <c r="D302" s="19"/>
      <c r="E302" s="20" t="s">
        <v>16523</v>
      </c>
      <c r="F302" s="20" t="s">
        <v>299</v>
      </c>
      <c r="G302" s="20" t="s">
        <v>434</v>
      </c>
      <c r="H302" s="20" t="s">
        <v>2089</v>
      </c>
      <c r="I302" s="19"/>
      <c r="J302" s="20" t="s">
        <v>65</v>
      </c>
      <c r="K302" s="20" t="s">
        <v>2090</v>
      </c>
    </row>
    <row r="303" spans="1:11" ht="20" customHeight="1" x14ac:dyDescent="0.2">
      <c r="A303" s="20">
        <v>302</v>
      </c>
      <c r="B303" s="19" t="s">
        <v>2078</v>
      </c>
      <c r="C303" s="20" t="s">
        <v>15111</v>
      </c>
      <c r="D303" s="19"/>
      <c r="E303" s="20" t="s">
        <v>16524</v>
      </c>
      <c r="F303" s="20" t="s">
        <v>299</v>
      </c>
      <c r="G303" s="20" t="s">
        <v>2079</v>
      </c>
      <c r="H303" s="20" t="s">
        <v>2080</v>
      </c>
      <c r="I303" s="19"/>
      <c r="J303" s="20" t="s">
        <v>65</v>
      </c>
      <c r="K303" s="20" t="s">
        <v>2081</v>
      </c>
    </row>
    <row r="304" spans="1:11" ht="20" customHeight="1" x14ac:dyDescent="0.2">
      <c r="A304" s="20">
        <v>303</v>
      </c>
      <c r="B304" s="19" t="s">
        <v>852</v>
      </c>
      <c r="C304" s="20" t="s">
        <v>15112</v>
      </c>
      <c r="D304" s="19"/>
      <c r="E304" s="20" t="s">
        <v>16525</v>
      </c>
      <c r="F304" s="20" t="s">
        <v>853</v>
      </c>
      <c r="G304" s="20" t="s">
        <v>671</v>
      </c>
      <c r="H304" s="20" t="s">
        <v>854</v>
      </c>
      <c r="I304" s="19"/>
      <c r="J304" s="20" t="s">
        <v>65</v>
      </c>
      <c r="K304" s="20" t="s">
        <v>855</v>
      </c>
    </row>
    <row r="305" spans="1:11" ht="20" customHeight="1" x14ac:dyDescent="0.2">
      <c r="A305" s="20">
        <v>304</v>
      </c>
      <c r="B305" s="19" t="s">
        <v>2940</v>
      </c>
      <c r="C305" s="20" t="s">
        <v>15113</v>
      </c>
      <c r="D305" s="19"/>
      <c r="E305" s="20" t="s">
        <v>16526</v>
      </c>
      <c r="F305" s="20" t="s">
        <v>853</v>
      </c>
      <c r="G305" s="20" t="s">
        <v>2151</v>
      </c>
      <c r="H305" s="20" t="s">
        <v>2941</v>
      </c>
      <c r="I305" s="19"/>
      <c r="J305" s="20" t="s">
        <v>65</v>
      </c>
      <c r="K305" s="20"/>
    </row>
    <row r="306" spans="1:11" ht="20" customHeight="1" x14ac:dyDescent="0.2">
      <c r="A306" s="20">
        <v>305</v>
      </c>
      <c r="B306" s="19" t="s">
        <v>659</v>
      </c>
      <c r="C306" s="20" t="s">
        <v>15114</v>
      </c>
      <c r="D306" s="19"/>
      <c r="E306" s="20" t="s">
        <v>16527</v>
      </c>
      <c r="F306" s="20" t="s">
        <v>245</v>
      </c>
      <c r="G306" s="20" t="s">
        <v>614</v>
      </c>
      <c r="H306" s="20" t="s">
        <v>660</v>
      </c>
      <c r="I306" s="19"/>
      <c r="J306" s="20" t="s">
        <v>65</v>
      </c>
      <c r="K306" s="20"/>
    </row>
    <row r="307" spans="1:11" ht="20" customHeight="1" x14ac:dyDescent="0.2">
      <c r="A307" s="20">
        <v>306</v>
      </c>
      <c r="B307" s="19" t="s">
        <v>624</v>
      </c>
      <c r="C307" s="20" t="s">
        <v>15115</v>
      </c>
      <c r="D307" s="19"/>
      <c r="E307" s="20" t="s">
        <v>16528</v>
      </c>
      <c r="F307" s="20" t="s">
        <v>410</v>
      </c>
      <c r="G307" s="20" t="s">
        <v>625</v>
      </c>
      <c r="H307" s="20" t="s">
        <v>626</v>
      </c>
      <c r="I307" s="19"/>
      <c r="J307" s="20" t="s">
        <v>65</v>
      </c>
      <c r="K307" s="20" t="s">
        <v>627</v>
      </c>
    </row>
    <row r="308" spans="1:11" ht="20" customHeight="1" x14ac:dyDescent="0.2">
      <c r="A308" s="20">
        <v>307</v>
      </c>
      <c r="B308" s="19" t="s">
        <v>14193</v>
      </c>
      <c r="C308" s="20" t="s">
        <v>15116</v>
      </c>
      <c r="D308" s="19"/>
      <c r="E308" s="20" t="s">
        <v>16529</v>
      </c>
      <c r="F308" s="20" t="s">
        <v>853</v>
      </c>
      <c r="G308" s="20" t="s">
        <v>282</v>
      </c>
      <c r="H308" s="20" t="s">
        <v>14589</v>
      </c>
      <c r="I308" s="19"/>
      <c r="J308" s="20" t="s">
        <v>65</v>
      </c>
      <c r="K308" s="20"/>
    </row>
    <row r="309" spans="1:11" ht="20" customHeight="1" x14ac:dyDescent="0.2">
      <c r="A309" s="20">
        <v>308</v>
      </c>
      <c r="B309" s="19" t="s">
        <v>2273</v>
      </c>
      <c r="C309" s="20" t="s">
        <v>15117</v>
      </c>
      <c r="D309" s="19"/>
      <c r="E309" s="20" t="s">
        <v>16530</v>
      </c>
      <c r="F309" s="20" t="s">
        <v>299</v>
      </c>
      <c r="G309" s="20" t="s">
        <v>1961</v>
      </c>
      <c r="H309" s="20" t="s">
        <v>2274</v>
      </c>
      <c r="I309" s="19"/>
      <c r="J309" s="20" t="s">
        <v>65</v>
      </c>
      <c r="K309" s="20" t="s">
        <v>2275</v>
      </c>
    </row>
    <row r="310" spans="1:11" ht="20" customHeight="1" x14ac:dyDescent="0.2">
      <c r="A310" s="20">
        <v>309</v>
      </c>
      <c r="B310" s="19" t="s">
        <v>824</v>
      </c>
      <c r="C310" s="20" t="s">
        <v>15118</v>
      </c>
      <c r="D310" s="19"/>
      <c r="E310" s="20" t="s">
        <v>16531</v>
      </c>
      <c r="F310" s="20" t="s">
        <v>299</v>
      </c>
      <c r="G310" s="20" t="s">
        <v>320</v>
      </c>
      <c r="H310" s="20" t="s">
        <v>825</v>
      </c>
      <c r="I310" s="19"/>
      <c r="J310" s="20" t="s">
        <v>65</v>
      </c>
      <c r="K310" s="20" t="s">
        <v>826</v>
      </c>
    </row>
    <row r="311" spans="1:11" ht="20" customHeight="1" x14ac:dyDescent="0.2">
      <c r="A311" s="20">
        <v>310</v>
      </c>
      <c r="B311" s="19" t="s">
        <v>2098</v>
      </c>
      <c r="C311" s="20" t="s">
        <v>15119</v>
      </c>
      <c r="D311" s="19"/>
      <c r="E311" s="20" t="s">
        <v>16532</v>
      </c>
      <c r="F311" s="20" t="s">
        <v>853</v>
      </c>
      <c r="G311" s="20" t="s">
        <v>2099</v>
      </c>
      <c r="H311" s="20" t="s">
        <v>2100</v>
      </c>
      <c r="I311" s="19"/>
      <c r="J311" s="20" t="s">
        <v>65</v>
      </c>
      <c r="K311" s="20" t="s">
        <v>2101</v>
      </c>
    </row>
    <row r="312" spans="1:11" ht="20" customHeight="1" x14ac:dyDescent="0.2">
      <c r="A312" s="20">
        <v>311</v>
      </c>
      <c r="B312" s="19" t="s">
        <v>2128</v>
      </c>
      <c r="C312" s="20" t="s">
        <v>15120</v>
      </c>
      <c r="D312" s="19"/>
      <c r="E312" s="20" t="s">
        <v>16533</v>
      </c>
      <c r="F312" s="20" t="s">
        <v>853</v>
      </c>
      <c r="G312" s="20" t="s">
        <v>412</v>
      </c>
      <c r="H312" s="20" t="s">
        <v>2129</v>
      </c>
      <c r="I312" s="19"/>
      <c r="J312" s="20" t="s">
        <v>65</v>
      </c>
      <c r="K312" s="20" t="s">
        <v>2130</v>
      </c>
    </row>
    <row r="313" spans="1:11" ht="20" customHeight="1" x14ac:dyDescent="0.2">
      <c r="A313" s="20">
        <v>312</v>
      </c>
      <c r="B313" s="19" t="s">
        <v>14194</v>
      </c>
      <c r="C313" s="20" t="s">
        <v>15121</v>
      </c>
      <c r="D313" s="19"/>
      <c r="E313" s="20" t="s">
        <v>16534</v>
      </c>
      <c r="F313" s="20" t="s">
        <v>853</v>
      </c>
      <c r="G313" s="20" t="s">
        <v>308</v>
      </c>
      <c r="H313" s="20" t="s">
        <v>14590</v>
      </c>
      <c r="I313" s="19"/>
      <c r="J313" s="20" t="s">
        <v>65</v>
      </c>
      <c r="K313" s="20" t="s">
        <v>16015</v>
      </c>
    </row>
    <row r="314" spans="1:11" ht="20" customHeight="1" x14ac:dyDescent="0.2">
      <c r="A314" s="20">
        <v>313</v>
      </c>
      <c r="B314" s="19" t="s">
        <v>14195</v>
      </c>
      <c r="C314" s="20" t="s">
        <v>15122</v>
      </c>
      <c r="D314" s="19"/>
      <c r="E314" s="20" t="s">
        <v>16535</v>
      </c>
      <c r="F314" s="20" t="s">
        <v>299</v>
      </c>
      <c r="G314" s="20" t="s">
        <v>2035</v>
      </c>
      <c r="H314" s="20" t="s">
        <v>14591</v>
      </c>
      <c r="I314" s="19"/>
      <c r="J314" s="20" t="s">
        <v>65</v>
      </c>
      <c r="K314" s="20" t="s">
        <v>16016</v>
      </c>
    </row>
    <row r="315" spans="1:11" ht="20" customHeight="1" x14ac:dyDescent="0.2">
      <c r="A315" s="20">
        <v>314</v>
      </c>
      <c r="B315" s="19" t="s">
        <v>845</v>
      </c>
      <c r="C315" s="20" t="s">
        <v>15123</v>
      </c>
      <c r="D315" s="19"/>
      <c r="E315" s="20" t="s">
        <v>16536</v>
      </c>
      <c r="F315" s="20" t="s">
        <v>410</v>
      </c>
      <c r="G315" s="20" t="s">
        <v>846</v>
      </c>
      <c r="H315" s="20" t="s">
        <v>847</v>
      </c>
      <c r="I315" s="19"/>
      <c r="J315" s="20" t="s">
        <v>65</v>
      </c>
      <c r="K315" s="20" t="s">
        <v>848</v>
      </c>
    </row>
    <row r="316" spans="1:11" ht="20" customHeight="1" x14ac:dyDescent="0.2">
      <c r="A316" s="20">
        <v>315</v>
      </c>
      <c r="B316" s="19" t="s">
        <v>1993</v>
      </c>
      <c r="C316" s="20" t="s">
        <v>15124</v>
      </c>
      <c r="D316" s="19"/>
      <c r="E316" s="20" t="s">
        <v>16537</v>
      </c>
      <c r="F316" s="20" t="s">
        <v>410</v>
      </c>
      <c r="G316" s="20" t="s">
        <v>614</v>
      </c>
      <c r="H316" s="20" t="s">
        <v>1994</v>
      </c>
      <c r="I316" s="19"/>
      <c r="J316" s="20" t="s">
        <v>65</v>
      </c>
      <c r="K316" s="20"/>
    </row>
    <row r="317" spans="1:11" ht="20" customHeight="1" x14ac:dyDescent="0.2">
      <c r="A317" s="20">
        <v>316</v>
      </c>
      <c r="B317" s="19" t="s">
        <v>881</v>
      </c>
      <c r="C317" s="20" t="s">
        <v>15125</v>
      </c>
      <c r="D317" s="19"/>
      <c r="E317" s="20" t="s">
        <v>16538</v>
      </c>
      <c r="F317" s="20" t="s">
        <v>299</v>
      </c>
      <c r="G317" s="20" t="s">
        <v>882</v>
      </c>
      <c r="H317" s="20" t="s">
        <v>883</v>
      </c>
      <c r="I317" s="19"/>
      <c r="J317" s="20" t="s">
        <v>65</v>
      </c>
      <c r="K317" s="20" t="s">
        <v>884</v>
      </c>
    </row>
    <row r="318" spans="1:11" ht="20" customHeight="1" x14ac:dyDescent="0.2">
      <c r="A318" s="20">
        <v>317</v>
      </c>
      <c r="B318" s="19" t="s">
        <v>2193</v>
      </c>
      <c r="C318" s="20" t="s">
        <v>15126</v>
      </c>
      <c r="D318" s="19"/>
      <c r="E318" s="20" t="s">
        <v>16539</v>
      </c>
      <c r="F318" s="20" t="s">
        <v>853</v>
      </c>
      <c r="G318" s="20" t="s">
        <v>308</v>
      </c>
      <c r="H318" s="20" t="s">
        <v>2194</v>
      </c>
      <c r="I318" s="19"/>
      <c r="J318" s="20" t="s">
        <v>65</v>
      </c>
      <c r="K318" s="20" t="s">
        <v>2195</v>
      </c>
    </row>
    <row r="319" spans="1:11" ht="20" customHeight="1" x14ac:dyDescent="0.2">
      <c r="A319" s="20">
        <v>318</v>
      </c>
      <c r="B319" s="19" t="s">
        <v>2082</v>
      </c>
      <c r="C319" s="20" t="s">
        <v>15127</v>
      </c>
      <c r="D319" s="19"/>
      <c r="E319" s="20" t="s">
        <v>16540</v>
      </c>
      <c r="F319" s="20" t="s">
        <v>853</v>
      </c>
      <c r="G319" s="20" t="s">
        <v>1863</v>
      </c>
      <c r="H319" s="20" t="s">
        <v>2083</v>
      </c>
      <c r="I319" s="19"/>
      <c r="J319" s="20" t="s">
        <v>65</v>
      </c>
      <c r="K319" s="20" t="s">
        <v>2084</v>
      </c>
    </row>
    <row r="320" spans="1:11" ht="20" customHeight="1" x14ac:dyDescent="0.2">
      <c r="A320" s="20">
        <v>319</v>
      </c>
      <c r="B320" s="19" t="s">
        <v>849</v>
      </c>
      <c r="C320" s="20" t="s">
        <v>15128</v>
      </c>
      <c r="D320" s="19"/>
      <c r="E320" s="20" t="s">
        <v>16541</v>
      </c>
      <c r="F320" s="20" t="s">
        <v>299</v>
      </c>
      <c r="G320" s="20" t="s">
        <v>320</v>
      </c>
      <c r="H320" s="20" t="s">
        <v>850</v>
      </c>
      <c r="I320" s="19"/>
      <c r="J320" s="20" t="s">
        <v>65</v>
      </c>
      <c r="K320" s="20" t="s">
        <v>851</v>
      </c>
    </row>
    <row r="321" spans="1:11" ht="20" customHeight="1" x14ac:dyDescent="0.2">
      <c r="A321" s="20">
        <v>320</v>
      </c>
      <c r="B321" s="19" t="s">
        <v>14196</v>
      </c>
      <c r="C321" s="20" t="s">
        <v>15129</v>
      </c>
      <c r="D321" s="19"/>
      <c r="E321" s="20" t="s">
        <v>16542</v>
      </c>
      <c r="F321" s="20" t="s">
        <v>299</v>
      </c>
      <c r="G321" s="20" t="s">
        <v>14449</v>
      </c>
      <c r="H321" s="20" t="s">
        <v>14592</v>
      </c>
      <c r="I321" s="19"/>
      <c r="J321" s="20" t="s">
        <v>65</v>
      </c>
      <c r="K321" s="20" t="s">
        <v>16017</v>
      </c>
    </row>
    <row r="322" spans="1:11" ht="20" customHeight="1" x14ac:dyDescent="0.2">
      <c r="A322" s="20">
        <v>321</v>
      </c>
      <c r="B322" s="19" t="s">
        <v>2085</v>
      </c>
      <c r="C322" s="20" t="s">
        <v>15130</v>
      </c>
      <c r="D322" s="19"/>
      <c r="E322" s="20" t="s">
        <v>16543</v>
      </c>
      <c r="F322" s="20" t="s">
        <v>853</v>
      </c>
      <c r="G322" s="20" t="s">
        <v>535</v>
      </c>
      <c r="H322" s="20" t="s">
        <v>2086</v>
      </c>
      <c r="I322" s="19"/>
      <c r="J322" s="20" t="s">
        <v>65</v>
      </c>
      <c r="K322" s="20" t="s">
        <v>2087</v>
      </c>
    </row>
    <row r="323" spans="1:11" ht="20" customHeight="1" x14ac:dyDescent="0.2">
      <c r="A323" s="20">
        <v>322</v>
      </c>
      <c r="B323" s="19" t="s">
        <v>1325</v>
      </c>
      <c r="C323" s="20" t="s">
        <v>15131</v>
      </c>
      <c r="D323" s="19"/>
      <c r="E323" s="20" t="s">
        <v>16544</v>
      </c>
      <c r="F323" s="20" t="s">
        <v>299</v>
      </c>
      <c r="G323" s="20" t="s">
        <v>459</v>
      </c>
      <c r="H323" s="20" t="s">
        <v>1326</v>
      </c>
      <c r="I323" s="19"/>
      <c r="J323" s="20" t="s">
        <v>65</v>
      </c>
      <c r="K323" s="20" t="s">
        <v>1327</v>
      </c>
    </row>
    <row r="324" spans="1:11" ht="20" customHeight="1" x14ac:dyDescent="0.2">
      <c r="A324" s="20">
        <v>323</v>
      </c>
      <c r="B324" s="19" t="s">
        <v>2131</v>
      </c>
      <c r="C324" s="20" t="s">
        <v>15132</v>
      </c>
      <c r="D324" s="19"/>
      <c r="E324" s="20" t="s">
        <v>16545</v>
      </c>
      <c r="F324" s="20" t="s">
        <v>853</v>
      </c>
      <c r="G324" s="20" t="s">
        <v>2132</v>
      </c>
      <c r="H324" s="20" t="s">
        <v>2133</v>
      </c>
      <c r="I324" s="19"/>
      <c r="J324" s="20" t="s">
        <v>65</v>
      </c>
      <c r="K324" s="20" t="s">
        <v>2134</v>
      </c>
    </row>
    <row r="325" spans="1:11" ht="20" customHeight="1" x14ac:dyDescent="0.2">
      <c r="A325" s="20">
        <v>324</v>
      </c>
      <c r="B325" s="19" t="s">
        <v>885</v>
      </c>
      <c r="C325" s="20" t="s">
        <v>15133</v>
      </c>
      <c r="D325" s="19"/>
      <c r="E325" s="20" t="s">
        <v>16546</v>
      </c>
      <c r="F325" s="20" t="s">
        <v>853</v>
      </c>
      <c r="G325" s="20" t="s">
        <v>671</v>
      </c>
      <c r="H325" s="20" t="s">
        <v>886</v>
      </c>
      <c r="I325" s="19"/>
      <c r="J325" s="20" t="s">
        <v>65</v>
      </c>
      <c r="K325" s="20" t="s">
        <v>887</v>
      </c>
    </row>
    <row r="326" spans="1:11" ht="20" customHeight="1" x14ac:dyDescent="0.2">
      <c r="A326" s="20">
        <v>325</v>
      </c>
      <c r="B326" s="19" t="s">
        <v>14197</v>
      </c>
      <c r="C326" s="20" t="s">
        <v>15134</v>
      </c>
      <c r="D326" s="19"/>
      <c r="E326" s="20"/>
      <c r="F326" s="20" t="s">
        <v>299</v>
      </c>
      <c r="G326" s="20" t="s">
        <v>270</v>
      </c>
      <c r="H326" s="20" t="s">
        <v>14593</v>
      </c>
      <c r="I326" s="19"/>
      <c r="J326" s="20" t="s">
        <v>65</v>
      </c>
      <c r="K326" s="20" t="s">
        <v>16018</v>
      </c>
    </row>
    <row r="327" spans="1:11" ht="20" customHeight="1" x14ac:dyDescent="0.2">
      <c r="A327" s="20">
        <v>326</v>
      </c>
      <c r="B327" s="19" t="s">
        <v>2110</v>
      </c>
      <c r="C327" s="20" t="s">
        <v>15135</v>
      </c>
      <c r="D327" s="19"/>
      <c r="E327" s="20" t="s">
        <v>16547</v>
      </c>
      <c r="F327" s="20" t="s">
        <v>853</v>
      </c>
      <c r="G327" s="20" t="s">
        <v>2111</v>
      </c>
      <c r="H327" s="20" t="s">
        <v>2112</v>
      </c>
      <c r="I327" s="19"/>
      <c r="J327" s="20" t="s">
        <v>65</v>
      </c>
      <c r="K327" s="20" t="s">
        <v>2113</v>
      </c>
    </row>
    <row r="328" spans="1:11" ht="20" customHeight="1" x14ac:dyDescent="0.2">
      <c r="A328" s="20">
        <v>327</v>
      </c>
      <c r="B328" s="19" t="s">
        <v>994</v>
      </c>
      <c r="C328" s="20" t="s">
        <v>15136</v>
      </c>
      <c r="D328" s="19"/>
      <c r="E328" s="20" t="s">
        <v>16548</v>
      </c>
      <c r="F328" s="20" t="s">
        <v>238</v>
      </c>
      <c r="G328" s="20" t="s">
        <v>995</v>
      </c>
      <c r="H328" s="20" t="s">
        <v>996</v>
      </c>
      <c r="I328" s="19"/>
      <c r="J328" s="20" t="s">
        <v>65</v>
      </c>
      <c r="K328" s="20" t="s">
        <v>997</v>
      </c>
    </row>
    <row r="329" spans="1:11" ht="20" customHeight="1" x14ac:dyDescent="0.2">
      <c r="A329" s="20">
        <v>328</v>
      </c>
      <c r="B329" s="19" t="s">
        <v>2125</v>
      </c>
      <c r="C329" s="20" t="s">
        <v>15137</v>
      </c>
      <c r="D329" s="19"/>
      <c r="E329" s="20" t="s">
        <v>16549</v>
      </c>
      <c r="F329" s="20" t="s">
        <v>853</v>
      </c>
      <c r="G329" s="20" t="s">
        <v>901</v>
      </c>
      <c r="H329" s="20" t="s">
        <v>2126</v>
      </c>
      <c r="I329" s="19"/>
      <c r="J329" s="20" t="s">
        <v>65</v>
      </c>
      <c r="K329" s="20" t="s">
        <v>2127</v>
      </c>
    </row>
    <row r="330" spans="1:11" ht="20" customHeight="1" x14ac:dyDescent="0.2">
      <c r="A330" s="20">
        <v>329</v>
      </c>
      <c r="B330" s="19" t="s">
        <v>1021</v>
      </c>
      <c r="C330" s="20" t="s">
        <v>15138</v>
      </c>
      <c r="D330" s="19"/>
      <c r="E330" s="20" t="s">
        <v>16550</v>
      </c>
      <c r="F330" s="20" t="s">
        <v>410</v>
      </c>
      <c r="G330" s="20" t="s">
        <v>1022</v>
      </c>
      <c r="H330" s="20" t="s">
        <v>1023</v>
      </c>
      <c r="I330" s="19"/>
      <c r="J330" s="20" t="s">
        <v>65</v>
      </c>
      <c r="K330" s="20"/>
    </row>
    <row r="331" spans="1:11" ht="20" customHeight="1" x14ac:dyDescent="0.2">
      <c r="A331" s="20">
        <v>330</v>
      </c>
      <c r="B331" s="19" t="s">
        <v>2227</v>
      </c>
      <c r="C331" s="20" t="s">
        <v>15139</v>
      </c>
      <c r="D331" s="19"/>
      <c r="E331" s="20" t="s">
        <v>16551</v>
      </c>
      <c r="F331" s="20" t="s">
        <v>1070</v>
      </c>
      <c r="G331" s="20" t="s">
        <v>2228</v>
      </c>
      <c r="H331" s="20" t="s">
        <v>2229</v>
      </c>
      <c r="I331" s="19"/>
      <c r="J331" s="20" t="s">
        <v>65</v>
      </c>
      <c r="K331" s="20" t="s">
        <v>2230</v>
      </c>
    </row>
    <row r="332" spans="1:11" ht="20" customHeight="1" x14ac:dyDescent="0.2">
      <c r="A332" s="20">
        <v>331</v>
      </c>
      <c r="B332" s="19" t="s">
        <v>2147</v>
      </c>
      <c r="C332" s="20" t="s">
        <v>15140</v>
      </c>
      <c r="D332" s="19"/>
      <c r="E332" s="20" t="s">
        <v>16552</v>
      </c>
      <c r="F332" s="20" t="s">
        <v>902</v>
      </c>
      <c r="G332" s="20" t="s">
        <v>1125</v>
      </c>
      <c r="H332" s="20" t="s">
        <v>2148</v>
      </c>
      <c r="I332" s="19"/>
      <c r="J332" s="20" t="s">
        <v>65</v>
      </c>
      <c r="K332" s="20" t="s">
        <v>2149</v>
      </c>
    </row>
    <row r="333" spans="1:11" ht="20" customHeight="1" x14ac:dyDescent="0.2">
      <c r="A333" s="20">
        <v>332</v>
      </c>
      <c r="B333" s="19" t="s">
        <v>2156</v>
      </c>
      <c r="C333" s="20" t="s">
        <v>15141</v>
      </c>
      <c r="D333" s="19"/>
      <c r="E333" s="20" t="s">
        <v>16553</v>
      </c>
      <c r="F333" s="20" t="s">
        <v>984</v>
      </c>
      <c r="G333" s="20" t="s">
        <v>2157</v>
      </c>
      <c r="H333" s="20" t="s">
        <v>2158</v>
      </c>
      <c r="I333" s="19"/>
      <c r="J333" s="20" t="s">
        <v>65</v>
      </c>
      <c r="K333" s="20" t="s">
        <v>2159</v>
      </c>
    </row>
    <row r="334" spans="1:11" ht="20" customHeight="1" x14ac:dyDescent="0.2">
      <c r="A334" s="20">
        <v>333</v>
      </c>
      <c r="B334" s="19" t="s">
        <v>2167</v>
      </c>
      <c r="C334" s="20" t="s">
        <v>15142</v>
      </c>
      <c r="D334" s="19"/>
      <c r="E334" s="20" t="s">
        <v>16554</v>
      </c>
      <c r="F334" s="20" t="s">
        <v>299</v>
      </c>
      <c r="G334" s="20" t="s">
        <v>404</v>
      </c>
      <c r="H334" s="20" t="s">
        <v>2168</v>
      </c>
      <c r="I334" s="19"/>
      <c r="J334" s="20" t="s">
        <v>65</v>
      </c>
      <c r="K334" s="20" t="s">
        <v>2169</v>
      </c>
    </row>
    <row r="335" spans="1:11" ht="20" customHeight="1" x14ac:dyDescent="0.2">
      <c r="A335" s="20">
        <v>334</v>
      </c>
      <c r="B335" s="19" t="s">
        <v>2014</v>
      </c>
      <c r="C335" s="20" t="s">
        <v>15143</v>
      </c>
      <c r="D335" s="19"/>
      <c r="E335" s="20" t="s">
        <v>16555</v>
      </c>
      <c r="F335" s="20" t="s">
        <v>410</v>
      </c>
      <c r="G335" s="20" t="s">
        <v>1630</v>
      </c>
      <c r="H335" s="20" t="s">
        <v>2015</v>
      </c>
      <c r="I335" s="19"/>
      <c r="J335" s="20" t="s">
        <v>65</v>
      </c>
      <c r="K335" s="20" t="s">
        <v>2016</v>
      </c>
    </row>
    <row r="336" spans="1:11" ht="20" customHeight="1" x14ac:dyDescent="0.2">
      <c r="A336" s="20">
        <v>335</v>
      </c>
      <c r="B336" s="19" t="s">
        <v>860</v>
      </c>
      <c r="C336" s="20" t="s">
        <v>15144</v>
      </c>
      <c r="D336" s="19"/>
      <c r="E336" s="20" t="s">
        <v>16556</v>
      </c>
      <c r="F336" s="20" t="s">
        <v>853</v>
      </c>
      <c r="G336" s="20" t="s">
        <v>861</v>
      </c>
      <c r="H336" s="20" t="s">
        <v>862</v>
      </c>
      <c r="I336" s="19"/>
      <c r="J336" s="20" t="s">
        <v>65</v>
      </c>
      <c r="K336" s="20" t="s">
        <v>863</v>
      </c>
    </row>
    <row r="337" spans="1:11" ht="20" customHeight="1" x14ac:dyDescent="0.2">
      <c r="A337" s="20">
        <v>336</v>
      </c>
      <c r="B337" s="19" t="s">
        <v>14198</v>
      </c>
      <c r="C337" s="20" t="s">
        <v>15145</v>
      </c>
      <c r="D337" s="19"/>
      <c r="E337" s="20" t="s">
        <v>16557</v>
      </c>
      <c r="F337" s="20" t="s">
        <v>421</v>
      </c>
      <c r="G337" s="20" t="s">
        <v>401</v>
      </c>
      <c r="H337" s="20" t="s">
        <v>14594</v>
      </c>
      <c r="I337" s="19"/>
      <c r="J337" s="20" t="s">
        <v>65</v>
      </c>
      <c r="K337" s="20" t="s">
        <v>16019</v>
      </c>
    </row>
    <row r="338" spans="1:11" ht="20" customHeight="1" x14ac:dyDescent="0.2">
      <c r="A338" s="20">
        <v>337</v>
      </c>
      <c r="B338" s="19" t="s">
        <v>14199</v>
      </c>
      <c r="C338" s="20" t="s">
        <v>15146</v>
      </c>
      <c r="D338" s="19"/>
      <c r="E338" s="20" t="s">
        <v>16558</v>
      </c>
      <c r="F338" s="20" t="s">
        <v>421</v>
      </c>
      <c r="G338" s="20" t="s">
        <v>1961</v>
      </c>
      <c r="H338" s="20" t="s">
        <v>14595</v>
      </c>
      <c r="I338" s="19"/>
      <c r="J338" s="20" t="s">
        <v>65</v>
      </c>
      <c r="K338" s="20" t="s">
        <v>16020</v>
      </c>
    </row>
    <row r="339" spans="1:11" ht="20" customHeight="1" x14ac:dyDescent="0.2">
      <c r="A339" s="20">
        <v>338</v>
      </c>
      <c r="B339" s="19" t="s">
        <v>2138</v>
      </c>
      <c r="C339" s="20" t="s">
        <v>15147</v>
      </c>
      <c r="D339" s="19"/>
      <c r="E339" s="20" t="s">
        <v>16559</v>
      </c>
      <c r="F339" s="20" t="s">
        <v>902</v>
      </c>
      <c r="G339" s="20" t="s">
        <v>308</v>
      </c>
      <c r="H339" s="20" t="s">
        <v>2139</v>
      </c>
      <c r="I339" s="19"/>
      <c r="J339" s="20" t="s">
        <v>65</v>
      </c>
      <c r="K339" s="20" t="s">
        <v>2140</v>
      </c>
    </row>
    <row r="340" spans="1:11" ht="20" customHeight="1" x14ac:dyDescent="0.2">
      <c r="A340" s="20">
        <v>339</v>
      </c>
      <c r="B340" s="19" t="s">
        <v>678</v>
      </c>
      <c r="C340" s="20" t="s">
        <v>15148</v>
      </c>
      <c r="D340" s="19"/>
      <c r="E340" s="20" t="s">
        <v>16560</v>
      </c>
      <c r="F340" s="20" t="s">
        <v>410</v>
      </c>
      <c r="G340" s="20" t="s">
        <v>679</v>
      </c>
      <c r="H340" s="20" t="s">
        <v>680</v>
      </c>
      <c r="I340" s="19"/>
      <c r="J340" s="20" t="s">
        <v>65</v>
      </c>
      <c r="K340" s="20" t="s">
        <v>681</v>
      </c>
    </row>
    <row r="341" spans="1:11" ht="20" customHeight="1" x14ac:dyDescent="0.2">
      <c r="A341" s="20">
        <v>340</v>
      </c>
      <c r="B341" s="19" t="s">
        <v>2150</v>
      </c>
      <c r="C341" s="20" t="s">
        <v>15149</v>
      </c>
      <c r="D341" s="19"/>
      <c r="E341" s="20" t="s">
        <v>16561</v>
      </c>
      <c r="F341" s="20" t="s">
        <v>853</v>
      </c>
      <c r="G341" s="20" t="s">
        <v>2151</v>
      </c>
      <c r="H341" s="20" t="s">
        <v>2152</v>
      </c>
      <c r="I341" s="19"/>
      <c r="J341" s="20" t="s">
        <v>65</v>
      </c>
      <c r="K341" s="20"/>
    </row>
    <row r="342" spans="1:11" ht="20" customHeight="1" x14ac:dyDescent="0.2">
      <c r="A342" s="20">
        <v>341</v>
      </c>
      <c r="B342" s="19" t="s">
        <v>2144</v>
      </c>
      <c r="C342" s="20" t="s">
        <v>15150</v>
      </c>
      <c r="D342" s="19"/>
      <c r="E342" s="20" t="s">
        <v>16562</v>
      </c>
      <c r="F342" s="20" t="s">
        <v>902</v>
      </c>
      <c r="G342" s="20" t="s">
        <v>308</v>
      </c>
      <c r="H342" s="20" t="s">
        <v>2145</v>
      </c>
      <c r="I342" s="19"/>
      <c r="J342" s="20" t="s">
        <v>65</v>
      </c>
      <c r="K342" s="20" t="s">
        <v>2146</v>
      </c>
    </row>
    <row r="343" spans="1:11" ht="20" customHeight="1" x14ac:dyDescent="0.2">
      <c r="A343" s="20">
        <v>342</v>
      </c>
      <c r="B343" s="19" t="s">
        <v>1382</v>
      </c>
      <c r="C343" s="20" t="s">
        <v>15151</v>
      </c>
      <c r="D343" s="19"/>
      <c r="E343" s="20" t="s">
        <v>16563</v>
      </c>
      <c r="F343" s="20" t="s">
        <v>421</v>
      </c>
      <c r="G343" s="20" t="s">
        <v>312</v>
      </c>
      <c r="H343" s="20" t="s">
        <v>1383</v>
      </c>
      <c r="I343" s="19"/>
      <c r="J343" s="20" t="s">
        <v>65</v>
      </c>
      <c r="K343" s="20" t="s">
        <v>1384</v>
      </c>
    </row>
    <row r="344" spans="1:11" ht="20" customHeight="1" x14ac:dyDescent="0.2">
      <c r="A344" s="20">
        <v>343</v>
      </c>
      <c r="B344" s="19" t="s">
        <v>900</v>
      </c>
      <c r="C344" s="20" t="s">
        <v>15152</v>
      </c>
      <c r="D344" s="19"/>
      <c r="E344" s="20" t="s">
        <v>16564</v>
      </c>
      <c r="F344" s="20" t="s">
        <v>902</v>
      </c>
      <c r="G344" s="20" t="s">
        <v>901</v>
      </c>
      <c r="H344" s="20" t="s">
        <v>903</v>
      </c>
      <c r="I344" s="19"/>
      <c r="J344" s="20" t="s">
        <v>65</v>
      </c>
      <c r="K344" s="20" t="s">
        <v>904</v>
      </c>
    </row>
    <row r="345" spans="1:11" ht="20" customHeight="1" x14ac:dyDescent="0.2">
      <c r="A345" s="20">
        <v>344</v>
      </c>
      <c r="B345" s="19" t="s">
        <v>2330</v>
      </c>
      <c r="C345" s="20" t="s">
        <v>15153</v>
      </c>
      <c r="D345" s="19"/>
      <c r="E345" s="20" t="s">
        <v>16565</v>
      </c>
      <c r="F345" s="20" t="s">
        <v>410</v>
      </c>
      <c r="G345" s="20" t="s">
        <v>2331</v>
      </c>
      <c r="H345" s="20" t="s">
        <v>2332</v>
      </c>
      <c r="I345" s="19"/>
      <c r="J345" s="20" t="s">
        <v>65</v>
      </c>
      <c r="K345" s="20" t="s">
        <v>2333</v>
      </c>
    </row>
    <row r="346" spans="1:11" ht="20" customHeight="1" x14ac:dyDescent="0.2">
      <c r="A346" s="20">
        <v>345</v>
      </c>
      <c r="B346" s="19" t="s">
        <v>14200</v>
      </c>
      <c r="C346" s="20" t="s">
        <v>15154</v>
      </c>
      <c r="D346" s="19"/>
      <c r="E346" s="20" t="s">
        <v>16566</v>
      </c>
      <c r="F346" s="20" t="s">
        <v>1070</v>
      </c>
      <c r="G346" s="20" t="s">
        <v>1125</v>
      </c>
      <c r="H346" s="20" t="s">
        <v>14596</v>
      </c>
      <c r="I346" s="19"/>
      <c r="J346" s="20" t="s">
        <v>65</v>
      </c>
      <c r="K346" s="20" t="s">
        <v>16021</v>
      </c>
    </row>
    <row r="347" spans="1:11" ht="20" customHeight="1" x14ac:dyDescent="0.2">
      <c r="A347" s="20">
        <v>346</v>
      </c>
      <c r="B347" s="19" t="s">
        <v>2176</v>
      </c>
      <c r="C347" s="20" t="s">
        <v>15155</v>
      </c>
      <c r="D347" s="19"/>
      <c r="E347" s="20" t="s">
        <v>16567</v>
      </c>
      <c r="F347" s="20" t="s">
        <v>299</v>
      </c>
      <c r="G347" s="20" t="s">
        <v>308</v>
      </c>
      <c r="H347" s="20" t="s">
        <v>2177</v>
      </c>
      <c r="I347" s="19"/>
      <c r="J347" s="20" t="s">
        <v>65</v>
      </c>
      <c r="K347" s="20" t="s">
        <v>2178</v>
      </c>
    </row>
    <row r="348" spans="1:11" ht="20" customHeight="1" x14ac:dyDescent="0.2">
      <c r="A348" s="20">
        <v>347</v>
      </c>
      <c r="B348" s="19" t="s">
        <v>1222</v>
      </c>
      <c r="C348" s="20" t="s">
        <v>15156</v>
      </c>
      <c r="D348" s="19"/>
      <c r="E348" s="20" t="s">
        <v>16568</v>
      </c>
      <c r="F348" s="20" t="s">
        <v>238</v>
      </c>
      <c r="G348" s="20" t="s">
        <v>724</v>
      </c>
      <c r="H348" s="20" t="s">
        <v>1223</v>
      </c>
      <c r="I348" s="19"/>
      <c r="J348" s="20" t="s">
        <v>65</v>
      </c>
      <c r="K348" s="20" t="s">
        <v>1224</v>
      </c>
    </row>
    <row r="349" spans="1:11" ht="20" customHeight="1" x14ac:dyDescent="0.2">
      <c r="A349" s="20">
        <v>348</v>
      </c>
      <c r="B349" s="19" t="s">
        <v>1203</v>
      </c>
      <c r="C349" s="20" t="s">
        <v>15157</v>
      </c>
      <c r="D349" s="19"/>
      <c r="E349" s="20" t="s">
        <v>16569</v>
      </c>
      <c r="F349" s="20" t="s">
        <v>853</v>
      </c>
      <c r="G349" s="20" t="s">
        <v>1204</v>
      </c>
      <c r="H349" s="20" t="s">
        <v>1205</v>
      </c>
      <c r="I349" s="19"/>
      <c r="J349" s="20" t="s">
        <v>65</v>
      </c>
      <c r="K349" s="20" t="s">
        <v>1206</v>
      </c>
    </row>
    <row r="350" spans="1:11" ht="20" customHeight="1" x14ac:dyDescent="0.2">
      <c r="A350" s="20">
        <v>349</v>
      </c>
      <c r="B350" s="19" t="s">
        <v>2173</v>
      </c>
      <c r="C350" s="20" t="s">
        <v>15158</v>
      </c>
      <c r="D350" s="19"/>
      <c r="E350" s="20" t="s">
        <v>16570</v>
      </c>
      <c r="F350" s="20" t="s">
        <v>853</v>
      </c>
      <c r="G350" s="20" t="s">
        <v>1451</v>
      </c>
      <c r="H350" s="20" t="s">
        <v>2174</v>
      </c>
      <c r="I350" s="19"/>
      <c r="J350" s="20" t="s">
        <v>65</v>
      </c>
      <c r="K350" s="20" t="s">
        <v>2175</v>
      </c>
    </row>
    <row r="351" spans="1:11" ht="20" customHeight="1" x14ac:dyDescent="0.2">
      <c r="A351" s="20">
        <v>350</v>
      </c>
      <c r="B351" s="19" t="s">
        <v>14201</v>
      </c>
      <c r="C351" s="20" t="s">
        <v>15159</v>
      </c>
      <c r="D351" s="19"/>
      <c r="E351" s="20" t="s">
        <v>16571</v>
      </c>
      <c r="F351" s="20" t="s">
        <v>299</v>
      </c>
      <c r="G351" s="20" t="s">
        <v>614</v>
      </c>
      <c r="H351" s="20" t="s">
        <v>14597</v>
      </c>
      <c r="I351" s="19"/>
      <c r="J351" s="20" t="s">
        <v>65</v>
      </c>
      <c r="K351" s="20"/>
    </row>
    <row r="352" spans="1:11" ht="20" customHeight="1" x14ac:dyDescent="0.2">
      <c r="A352" s="20">
        <v>351</v>
      </c>
      <c r="B352" s="19" t="s">
        <v>2164</v>
      </c>
      <c r="C352" s="20" t="s">
        <v>15160</v>
      </c>
      <c r="D352" s="19"/>
      <c r="E352" s="20" t="s">
        <v>16572</v>
      </c>
      <c r="F352" s="20" t="s">
        <v>853</v>
      </c>
      <c r="G352" s="20" t="s">
        <v>2165</v>
      </c>
      <c r="H352" s="20" t="s">
        <v>2166</v>
      </c>
      <c r="I352" s="19"/>
      <c r="J352" s="20" t="s">
        <v>65</v>
      </c>
      <c r="K352" s="20"/>
    </row>
    <row r="353" spans="1:11" ht="20" customHeight="1" x14ac:dyDescent="0.2">
      <c r="A353" s="20">
        <v>352</v>
      </c>
      <c r="B353" s="19" t="s">
        <v>14202</v>
      </c>
      <c r="C353" s="20" t="s">
        <v>15161</v>
      </c>
      <c r="D353" s="19"/>
      <c r="E353" s="20" t="s">
        <v>16573</v>
      </c>
      <c r="F353" s="20" t="s">
        <v>902</v>
      </c>
      <c r="G353" s="20" t="s">
        <v>1651</v>
      </c>
      <c r="H353" s="20" t="s">
        <v>14598</v>
      </c>
      <c r="I353" s="19"/>
      <c r="J353" s="20" t="s">
        <v>65</v>
      </c>
      <c r="K353" s="20" t="s">
        <v>16022</v>
      </c>
    </row>
    <row r="354" spans="1:11" ht="20" customHeight="1" x14ac:dyDescent="0.2">
      <c r="A354" s="20">
        <v>353</v>
      </c>
      <c r="B354" s="19" t="s">
        <v>14203</v>
      </c>
      <c r="C354" s="20" t="s">
        <v>15162</v>
      </c>
      <c r="D354" s="19"/>
      <c r="E354" s="20" t="s">
        <v>16574</v>
      </c>
      <c r="F354" s="20" t="s">
        <v>853</v>
      </c>
      <c r="G354" s="20" t="s">
        <v>312</v>
      </c>
      <c r="H354" s="20" t="s">
        <v>14599</v>
      </c>
      <c r="I354" s="19"/>
      <c r="J354" s="20" t="s">
        <v>65</v>
      </c>
      <c r="K354" s="20" t="s">
        <v>16023</v>
      </c>
    </row>
    <row r="355" spans="1:11" ht="20" customHeight="1" x14ac:dyDescent="0.2">
      <c r="A355" s="20">
        <v>354</v>
      </c>
      <c r="B355" s="19" t="s">
        <v>14204</v>
      </c>
      <c r="C355" s="20" t="s">
        <v>15163</v>
      </c>
      <c r="D355" s="19"/>
      <c r="E355" s="20" t="s">
        <v>16575</v>
      </c>
      <c r="F355" s="20" t="s">
        <v>902</v>
      </c>
      <c r="G355" s="20" t="s">
        <v>340</v>
      </c>
      <c r="H355" s="20" t="s">
        <v>14600</v>
      </c>
      <c r="I355" s="19"/>
      <c r="J355" s="20" t="s">
        <v>65</v>
      </c>
      <c r="K355" s="20" t="s">
        <v>16024</v>
      </c>
    </row>
    <row r="356" spans="1:11" ht="20" customHeight="1" x14ac:dyDescent="0.2">
      <c r="A356" s="20">
        <v>355</v>
      </c>
      <c r="B356" s="19" t="s">
        <v>2160</v>
      </c>
      <c r="C356" s="20" t="s">
        <v>15164</v>
      </c>
      <c r="D356" s="19"/>
      <c r="E356" s="20" t="s">
        <v>16576</v>
      </c>
      <c r="F356" s="20" t="s">
        <v>853</v>
      </c>
      <c r="G356" s="20" t="s">
        <v>2161</v>
      </c>
      <c r="H356" s="20" t="s">
        <v>2162</v>
      </c>
      <c r="I356" s="19"/>
      <c r="J356" s="20" t="s">
        <v>65</v>
      </c>
      <c r="K356" s="20" t="s">
        <v>2163</v>
      </c>
    </row>
    <row r="357" spans="1:11" ht="20" customHeight="1" x14ac:dyDescent="0.2">
      <c r="A357" s="20">
        <v>356</v>
      </c>
      <c r="B357" s="19" t="s">
        <v>14205</v>
      </c>
      <c r="C357" s="20" t="s">
        <v>15165</v>
      </c>
      <c r="D357" s="19"/>
      <c r="E357" s="20" t="s">
        <v>16577</v>
      </c>
      <c r="F357" s="20" t="s">
        <v>902</v>
      </c>
      <c r="G357" s="20" t="s">
        <v>1125</v>
      </c>
      <c r="H357" s="20" t="s">
        <v>14601</v>
      </c>
      <c r="I357" s="19"/>
      <c r="J357" s="20" t="s">
        <v>65</v>
      </c>
      <c r="K357" s="20" t="s">
        <v>16025</v>
      </c>
    </row>
    <row r="358" spans="1:11" ht="20" customHeight="1" x14ac:dyDescent="0.2">
      <c r="A358" s="20">
        <v>357</v>
      </c>
      <c r="B358" s="19" t="s">
        <v>2185</v>
      </c>
      <c r="C358" s="20" t="s">
        <v>15166</v>
      </c>
      <c r="D358" s="19"/>
      <c r="E358" s="20" t="s">
        <v>16578</v>
      </c>
      <c r="F358" s="20" t="s">
        <v>902</v>
      </c>
      <c r="G358" s="20" t="s">
        <v>2186</v>
      </c>
      <c r="H358" s="20" t="s">
        <v>2187</v>
      </c>
      <c r="I358" s="19"/>
      <c r="J358" s="20" t="s">
        <v>65</v>
      </c>
      <c r="K358" s="20" t="s">
        <v>2188</v>
      </c>
    </row>
    <row r="359" spans="1:11" ht="20" customHeight="1" x14ac:dyDescent="0.2">
      <c r="A359" s="20">
        <v>358</v>
      </c>
      <c r="B359" s="19" t="s">
        <v>2959</v>
      </c>
      <c r="C359" s="20" t="s">
        <v>15167</v>
      </c>
      <c r="D359" s="19"/>
      <c r="E359" s="20" t="s">
        <v>16579</v>
      </c>
      <c r="F359" s="20" t="s">
        <v>902</v>
      </c>
      <c r="G359" s="20" t="s">
        <v>2960</v>
      </c>
      <c r="H359" s="20" t="s">
        <v>2961</v>
      </c>
      <c r="I359" s="19"/>
      <c r="J359" s="20" t="s">
        <v>65</v>
      </c>
      <c r="K359" s="20" t="s">
        <v>2962</v>
      </c>
    </row>
    <row r="360" spans="1:11" ht="20" customHeight="1" x14ac:dyDescent="0.2">
      <c r="A360" s="20">
        <v>359</v>
      </c>
      <c r="B360" s="19" t="s">
        <v>2179</v>
      </c>
      <c r="C360" s="20" t="s">
        <v>15168</v>
      </c>
      <c r="D360" s="19"/>
      <c r="E360" s="20" t="s">
        <v>16580</v>
      </c>
      <c r="F360" s="20" t="s">
        <v>902</v>
      </c>
      <c r="G360" s="20" t="s">
        <v>671</v>
      </c>
      <c r="H360" s="20" t="s">
        <v>2180</v>
      </c>
      <c r="I360" s="19"/>
      <c r="J360" s="20" t="s">
        <v>65</v>
      </c>
      <c r="K360" s="20" t="s">
        <v>2181</v>
      </c>
    </row>
    <row r="361" spans="1:11" ht="20" customHeight="1" x14ac:dyDescent="0.2">
      <c r="A361" s="20">
        <v>360</v>
      </c>
      <c r="B361" s="19" t="s">
        <v>888</v>
      </c>
      <c r="C361" s="20" t="s">
        <v>15169</v>
      </c>
      <c r="D361" s="19"/>
      <c r="E361" s="20" t="s">
        <v>16581</v>
      </c>
      <c r="F361" s="20" t="s">
        <v>853</v>
      </c>
      <c r="G361" s="20" t="s">
        <v>889</v>
      </c>
      <c r="H361" s="20" t="s">
        <v>890</v>
      </c>
      <c r="I361" s="19"/>
      <c r="J361" s="20" t="s">
        <v>65</v>
      </c>
      <c r="K361" s="20" t="s">
        <v>891</v>
      </c>
    </row>
    <row r="362" spans="1:11" ht="20" customHeight="1" x14ac:dyDescent="0.2">
      <c r="A362" s="20">
        <v>361</v>
      </c>
      <c r="B362" s="19" t="s">
        <v>1098</v>
      </c>
      <c r="C362" s="20" t="s">
        <v>15170</v>
      </c>
      <c r="D362" s="19"/>
      <c r="E362" s="20" t="s">
        <v>16582</v>
      </c>
      <c r="F362" s="20" t="s">
        <v>299</v>
      </c>
      <c r="G362" s="20" t="s">
        <v>511</v>
      </c>
      <c r="H362" s="20" t="s">
        <v>1099</v>
      </c>
      <c r="I362" s="19"/>
      <c r="J362" s="20" t="s">
        <v>65</v>
      </c>
      <c r="K362" s="20" t="s">
        <v>1100</v>
      </c>
    </row>
    <row r="363" spans="1:11" ht="20" customHeight="1" x14ac:dyDescent="0.2">
      <c r="A363" s="20">
        <v>362</v>
      </c>
      <c r="B363" s="19" t="s">
        <v>2216</v>
      </c>
      <c r="C363" s="20" t="s">
        <v>15171</v>
      </c>
      <c r="D363" s="19"/>
      <c r="E363" s="20" t="s">
        <v>16583</v>
      </c>
      <c r="F363" s="20" t="s">
        <v>853</v>
      </c>
      <c r="G363" s="20" t="s">
        <v>2217</v>
      </c>
      <c r="H363" s="20" t="s">
        <v>2218</v>
      </c>
      <c r="I363" s="19"/>
      <c r="J363" s="20" t="s">
        <v>65</v>
      </c>
      <c r="K363" s="20" t="s">
        <v>2219</v>
      </c>
    </row>
    <row r="364" spans="1:11" ht="20" customHeight="1" x14ac:dyDescent="0.2">
      <c r="A364" s="20">
        <v>363</v>
      </c>
      <c r="B364" s="19" t="s">
        <v>2153</v>
      </c>
      <c r="C364" s="20" t="s">
        <v>15172</v>
      </c>
      <c r="D364" s="19"/>
      <c r="E364" s="20" t="s">
        <v>16584</v>
      </c>
      <c r="F364" s="20" t="s">
        <v>902</v>
      </c>
      <c r="G364" s="20" t="s">
        <v>1180</v>
      </c>
      <c r="H364" s="20" t="s">
        <v>2154</v>
      </c>
      <c r="I364" s="19"/>
      <c r="J364" s="20" t="s">
        <v>65</v>
      </c>
      <c r="K364" s="20" t="s">
        <v>2155</v>
      </c>
    </row>
    <row r="365" spans="1:11" ht="20" customHeight="1" x14ac:dyDescent="0.2">
      <c r="A365" s="20">
        <v>364</v>
      </c>
      <c r="B365" s="19" t="s">
        <v>2196</v>
      </c>
      <c r="C365" s="20" t="s">
        <v>15173</v>
      </c>
      <c r="D365" s="19"/>
      <c r="E365" s="20" t="s">
        <v>16585</v>
      </c>
      <c r="F365" s="20" t="s">
        <v>299</v>
      </c>
      <c r="G365" s="20" t="s">
        <v>2197</v>
      </c>
      <c r="H365" s="20" t="s">
        <v>2198</v>
      </c>
      <c r="I365" s="19"/>
      <c r="J365" s="20" t="s">
        <v>65</v>
      </c>
      <c r="K365" s="20" t="s">
        <v>2199</v>
      </c>
    </row>
    <row r="366" spans="1:11" ht="20" customHeight="1" x14ac:dyDescent="0.2">
      <c r="A366" s="20">
        <v>365</v>
      </c>
      <c r="B366" s="19" t="s">
        <v>2950</v>
      </c>
      <c r="C366" s="20" t="s">
        <v>15174</v>
      </c>
      <c r="D366" s="19"/>
      <c r="E366" s="20" t="s">
        <v>16586</v>
      </c>
      <c r="F366" s="20" t="s">
        <v>853</v>
      </c>
      <c r="G366" s="20" t="s">
        <v>1379</v>
      </c>
      <c r="H366" s="20" t="s">
        <v>2951</v>
      </c>
      <c r="I366" s="19"/>
      <c r="J366" s="20" t="s">
        <v>65</v>
      </c>
      <c r="K366" s="20" t="s">
        <v>2952</v>
      </c>
    </row>
    <row r="367" spans="1:11" ht="20" customHeight="1" x14ac:dyDescent="0.2">
      <c r="A367" s="20">
        <v>366</v>
      </c>
      <c r="B367" s="19" t="s">
        <v>896</v>
      </c>
      <c r="C367" s="20" t="s">
        <v>15175</v>
      </c>
      <c r="D367" s="19"/>
      <c r="E367" s="20" t="s">
        <v>16587</v>
      </c>
      <c r="F367" s="20" t="s">
        <v>853</v>
      </c>
      <c r="G367" s="20" t="s">
        <v>897</v>
      </c>
      <c r="H367" s="20" t="s">
        <v>898</v>
      </c>
      <c r="I367" s="19"/>
      <c r="J367" s="20" t="s">
        <v>65</v>
      </c>
      <c r="K367" s="20" t="s">
        <v>899</v>
      </c>
    </row>
    <row r="368" spans="1:11" ht="20" customHeight="1" x14ac:dyDescent="0.2">
      <c r="A368" s="20">
        <v>367</v>
      </c>
      <c r="B368" s="19" t="s">
        <v>2182</v>
      </c>
      <c r="C368" s="20" t="s">
        <v>15176</v>
      </c>
      <c r="D368" s="19"/>
      <c r="E368" s="20" t="s">
        <v>16588</v>
      </c>
      <c r="F368" s="20" t="s">
        <v>902</v>
      </c>
      <c r="G368" s="20" t="s">
        <v>593</v>
      </c>
      <c r="H368" s="20" t="s">
        <v>2183</v>
      </c>
      <c r="I368" s="19"/>
      <c r="J368" s="20" t="s">
        <v>65</v>
      </c>
      <c r="K368" s="20" t="s">
        <v>2184</v>
      </c>
    </row>
    <row r="369" spans="1:11" ht="20" customHeight="1" x14ac:dyDescent="0.2">
      <c r="A369" s="20">
        <v>368</v>
      </c>
      <c r="B369" s="19" t="s">
        <v>2234</v>
      </c>
      <c r="C369" s="20" t="s">
        <v>15177</v>
      </c>
      <c r="D369" s="19"/>
      <c r="E369" s="20" t="s">
        <v>16589</v>
      </c>
      <c r="F369" s="20" t="s">
        <v>299</v>
      </c>
      <c r="G369" s="20" t="s">
        <v>614</v>
      </c>
      <c r="H369" s="20" t="s">
        <v>2235</v>
      </c>
      <c r="I369" s="19"/>
      <c r="J369" s="20" t="s">
        <v>65</v>
      </c>
      <c r="K369" s="20"/>
    </row>
    <row r="370" spans="1:11" ht="20" customHeight="1" x14ac:dyDescent="0.2">
      <c r="A370" s="20">
        <v>369</v>
      </c>
      <c r="B370" s="19" t="s">
        <v>2280</v>
      </c>
      <c r="C370" s="20" t="s">
        <v>15178</v>
      </c>
      <c r="D370" s="19"/>
      <c r="E370" s="20" t="s">
        <v>16590</v>
      </c>
      <c r="F370" s="20" t="s">
        <v>299</v>
      </c>
      <c r="G370" s="20" t="s">
        <v>2281</v>
      </c>
      <c r="H370" s="20" t="s">
        <v>2282</v>
      </c>
      <c r="I370" s="19"/>
      <c r="J370" s="20" t="s">
        <v>65</v>
      </c>
      <c r="K370" s="20" t="s">
        <v>2283</v>
      </c>
    </row>
    <row r="371" spans="1:11" ht="20" customHeight="1" x14ac:dyDescent="0.2">
      <c r="A371" s="20">
        <v>370</v>
      </c>
      <c r="B371" s="19" t="s">
        <v>14206</v>
      </c>
      <c r="C371" s="20" t="s">
        <v>15179</v>
      </c>
      <c r="D371" s="19"/>
      <c r="E371" s="20" t="s">
        <v>16591</v>
      </c>
      <c r="F371" s="20" t="s">
        <v>902</v>
      </c>
      <c r="G371" s="20" t="s">
        <v>308</v>
      </c>
      <c r="H371" s="20" t="s">
        <v>14602</v>
      </c>
      <c r="I371" s="19"/>
      <c r="J371" s="20" t="s">
        <v>65</v>
      </c>
      <c r="K371" s="20" t="s">
        <v>16026</v>
      </c>
    </row>
    <row r="372" spans="1:11" ht="20" customHeight="1" x14ac:dyDescent="0.2">
      <c r="A372" s="20">
        <v>371</v>
      </c>
      <c r="B372" s="19" t="s">
        <v>917</v>
      </c>
      <c r="C372" s="20" t="s">
        <v>15180</v>
      </c>
      <c r="D372" s="19"/>
      <c r="E372" s="20" t="s">
        <v>16592</v>
      </c>
      <c r="F372" s="20" t="s">
        <v>853</v>
      </c>
      <c r="G372" s="20" t="s">
        <v>918</v>
      </c>
      <c r="H372" s="20" t="s">
        <v>919</v>
      </c>
      <c r="I372" s="19"/>
      <c r="J372" s="20" t="s">
        <v>921</v>
      </c>
      <c r="K372" s="20" t="s">
        <v>920</v>
      </c>
    </row>
    <row r="373" spans="1:11" ht="20" customHeight="1" x14ac:dyDescent="0.2">
      <c r="A373" s="20">
        <v>372</v>
      </c>
      <c r="B373" s="19" t="s">
        <v>2213</v>
      </c>
      <c r="C373" s="20" t="s">
        <v>15181</v>
      </c>
      <c r="D373" s="19"/>
      <c r="E373" s="20" t="s">
        <v>16593</v>
      </c>
      <c r="F373" s="20" t="s">
        <v>902</v>
      </c>
      <c r="G373" s="20" t="s">
        <v>1651</v>
      </c>
      <c r="H373" s="20" t="s">
        <v>2214</v>
      </c>
      <c r="I373" s="19"/>
      <c r="J373" s="20" t="s">
        <v>65</v>
      </c>
      <c r="K373" s="20" t="s">
        <v>2215</v>
      </c>
    </row>
    <row r="374" spans="1:11" ht="20" customHeight="1" x14ac:dyDescent="0.2">
      <c r="A374" s="20">
        <v>373</v>
      </c>
      <c r="B374" s="19" t="s">
        <v>1048</v>
      </c>
      <c r="C374" s="20" t="s">
        <v>15182</v>
      </c>
      <c r="D374" s="19"/>
      <c r="E374" s="20" t="s">
        <v>16594</v>
      </c>
      <c r="F374" s="20" t="s">
        <v>299</v>
      </c>
      <c r="G374" s="20" t="s">
        <v>312</v>
      </c>
      <c r="H374" s="20" t="s">
        <v>1049</v>
      </c>
      <c r="I374" s="19"/>
      <c r="J374" s="20" t="s">
        <v>65</v>
      </c>
      <c r="K374" s="20" t="s">
        <v>1050</v>
      </c>
    </row>
    <row r="375" spans="1:11" ht="20" customHeight="1" x14ac:dyDescent="0.2">
      <c r="A375" s="20">
        <v>374</v>
      </c>
      <c r="B375" s="19" t="s">
        <v>2341</v>
      </c>
      <c r="C375" s="20" t="s">
        <v>15183</v>
      </c>
      <c r="D375" s="19"/>
      <c r="E375" s="20" t="s">
        <v>16595</v>
      </c>
      <c r="F375" s="20" t="s">
        <v>902</v>
      </c>
      <c r="G375" s="20" t="s">
        <v>2342</v>
      </c>
      <c r="H375" s="20" t="s">
        <v>2343</v>
      </c>
      <c r="I375" s="19"/>
      <c r="J375" s="20" t="s">
        <v>65</v>
      </c>
      <c r="K375" s="20" t="s">
        <v>2344</v>
      </c>
    </row>
    <row r="376" spans="1:11" ht="20" customHeight="1" x14ac:dyDescent="0.2">
      <c r="A376" s="20">
        <v>375</v>
      </c>
      <c r="B376" s="19" t="s">
        <v>14207</v>
      </c>
      <c r="C376" s="20" t="s">
        <v>15184</v>
      </c>
      <c r="D376" s="19"/>
      <c r="E376" s="20" t="s">
        <v>16596</v>
      </c>
      <c r="F376" s="20" t="s">
        <v>984</v>
      </c>
      <c r="G376" s="20" t="s">
        <v>308</v>
      </c>
      <c r="H376" s="20" t="s">
        <v>14603</v>
      </c>
      <c r="I376" s="19"/>
      <c r="J376" s="20" t="s">
        <v>65</v>
      </c>
      <c r="K376" s="20" t="s">
        <v>16027</v>
      </c>
    </row>
    <row r="377" spans="1:11" ht="20" customHeight="1" x14ac:dyDescent="0.2">
      <c r="A377" s="20">
        <v>376</v>
      </c>
      <c r="B377" s="19" t="s">
        <v>2239</v>
      </c>
      <c r="C377" s="20" t="s">
        <v>15185</v>
      </c>
      <c r="D377" s="19"/>
      <c r="E377" s="20" t="s">
        <v>16597</v>
      </c>
      <c r="F377" s="20" t="s">
        <v>984</v>
      </c>
      <c r="G377" s="20" t="s">
        <v>905</v>
      </c>
      <c r="H377" s="20" t="s">
        <v>2240</v>
      </c>
      <c r="I377" s="19"/>
      <c r="J377" s="20" t="s">
        <v>65</v>
      </c>
      <c r="K377" s="20" t="s">
        <v>2241</v>
      </c>
    </row>
    <row r="378" spans="1:11" ht="20" customHeight="1" x14ac:dyDescent="0.2">
      <c r="A378" s="20">
        <v>377</v>
      </c>
      <c r="B378" s="19" t="s">
        <v>1211</v>
      </c>
      <c r="C378" s="20" t="s">
        <v>15186</v>
      </c>
      <c r="D378" s="19"/>
      <c r="E378" s="20" t="s">
        <v>16598</v>
      </c>
      <c r="F378" s="20" t="s">
        <v>902</v>
      </c>
      <c r="G378" s="20" t="s">
        <v>312</v>
      </c>
      <c r="H378" s="20" t="s">
        <v>1212</v>
      </c>
      <c r="I378" s="19"/>
      <c r="J378" s="20" t="s">
        <v>65</v>
      </c>
      <c r="K378" s="20" t="s">
        <v>1213</v>
      </c>
    </row>
    <row r="379" spans="1:11" ht="20" customHeight="1" x14ac:dyDescent="0.2">
      <c r="A379" s="20">
        <v>378</v>
      </c>
      <c r="B379" s="19" t="s">
        <v>2245</v>
      </c>
      <c r="C379" s="20" t="s">
        <v>15187</v>
      </c>
      <c r="D379" s="19"/>
      <c r="E379" s="20" t="s">
        <v>16599</v>
      </c>
      <c r="F379" s="20" t="s">
        <v>984</v>
      </c>
      <c r="G379" s="20" t="s">
        <v>282</v>
      </c>
      <c r="H379" s="20" t="s">
        <v>2246</v>
      </c>
      <c r="I379" s="19"/>
      <c r="J379" s="20" t="s">
        <v>65</v>
      </c>
      <c r="K379" s="20"/>
    </row>
    <row r="380" spans="1:11" ht="20" customHeight="1" x14ac:dyDescent="0.2">
      <c r="A380" s="20">
        <v>379</v>
      </c>
      <c r="B380" s="19" t="s">
        <v>2247</v>
      </c>
      <c r="C380" s="20" t="s">
        <v>15188</v>
      </c>
      <c r="D380" s="19"/>
      <c r="E380" s="20" t="s">
        <v>16600</v>
      </c>
      <c r="F380" s="20" t="s">
        <v>1070</v>
      </c>
      <c r="G380" s="20" t="s">
        <v>764</v>
      </c>
      <c r="H380" s="20" t="s">
        <v>2248</v>
      </c>
      <c r="I380" s="19"/>
      <c r="J380" s="20" t="s">
        <v>65</v>
      </c>
      <c r="K380" s="20" t="s">
        <v>2249</v>
      </c>
    </row>
    <row r="381" spans="1:11" ht="20" customHeight="1" x14ac:dyDescent="0.2">
      <c r="A381" s="20">
        <v>380</v>
      </c>
      <c r="B381" s="19" t="s">
        <v>2057</v>
      </c>
      <c r="C381" s="20"/>
      <c r="D381" s="19"/>
      <c r="E381" s="20" t="s">
        <v>16601</v>
      </c>
      <c r="F381" s="20" t="s">
        <v>245</v>
      </c>
      <c r="G381" s="20" t="s">
        <v>2058</v>
      </c>
      <c r="H381" s="20" t="s">
        <v>2059</v>
      </c>
      <c r="I381" s="19"/>
      <c r="J381" s="20" t="s">
        <v>65</v>
      </c>
      <c r="K381" s="20" t="s">
        <v>2060</v>
      </c>
    </row>
    <row r="382" spans="1:11" ht="20" customHeight="1" x14ac:dyDescent="0.2">
      <c r="A382" s="20">
        <v>381</v>
      </c>
      <c r="B382" s="19" t="s">
        <v>2250</v>
      </c>
      <c r="C382" s="20" t="s">
        <v>15189</v>
      </c>
      <c r="D382" s="19"/>
      <c r="E382" s="20" t="s">
        <v>16602</v>
      </c>
      <c r="F382" s="20" t="s">
        <v>853</v>
      </c>
      <c r="G382" s="20" t="s">
        <v>308</v>
      </c>
      <c r="H382" s="20" t="s">
        <v>2251</v>
      </c>
      <c r="I382" s="19"/>
      <c r="J382" s="20" t="s">
        <v>65</v>
      </c>
      <c r="K382" s="20" t="s">
        <v>2252</v>
      </c>
    </row>
    <row r="383" spans="1:11" ht="20" customHeight="1" x14ac:dyDescent="0.2">
      <c r="A383" s="20">
        <v>382</v>
      </c>
      <c r="B383" s="19" t="s">
        <v>2934</v>
      </c>
      <c r="C383" s="20" t="s">
        <v>15190</v>
      </c>
      <c r="D383" s="19"/>
      <c r="E383" s="20" t="s">
        <v>16603</v>
      </c>
      <c r="F383" s="20" t="s">
        <v>853</v>
      </c>
      <c r="G383" s="20" t="s">
        <v>501</v>
      </c>
      <c r="H383" s="20" t="s">
        <v>2935</v>
      </c>
      <c r="I383" s="19"/>
      <c r="J383" s="20" t="s">
        <v>65</v>
      </c>
      <c r="K383" s="20" t="s">
        <v>2936</v>
      </c>
    </row>
    <row r="384" spans="1:11" ht="20" customHeight="1" x14ac:dyDescent="0.2">
      <c r="A384" s="20">
        <v>383</v>
      </c>
      <c r="B384" s="19" t="s">
        <v>14208</v>
      </c>
      <c r="C384" s="20" t="s">
        <v>15191</v>
      </c>
      <c r="D384" s="19"/>
      <c r="E384" s="20" t="s">
        <v>16604</v>
      </c>
      <c r="F384" s="20" t="s">
        <v>853</v>
      </c>
      <c r="G384" s="20" t="s">
        <v>14450</v>
      </c>
      <c r="H384" s="20" t="s">
        <v>14604</v>
      </c>
      <c r="I384" s="19"/>
      <c r="J384" s="20" t="s">
        <v>65</v>
      </c>
      <c r="K384" s="20" t="s">
        <v>16028</v>
      </c>
    </row>
    <row r="385" spans="1:11" ht="20" customHeight="1" x14ac:dyDescent="0.2">
      <c r="A385" s="20">
        <v>384</v>
      </c>
      <c r="B385" s="19" t="s">
        <v>14209</v>
      </c>
      <c r="C385" s="20" t="s">
        <v>15192</v>
      </c>
      <c r="D385" s="19"/>
      <c r="E385" s="20" t="s">
        <v>16605</v>
      </c>
      <c r="F385" s="20" t="s">
        <v>299</v>
      </c>
      <c r="G385" s="20" t="s">
        <v>2860</v>
      </c>
      <c r="H385" s="20" t="s">
        <v>14605</v>
      </c>
      <c r="I385" s="19"/>
      <c r="J385" s="20" t="s">
        <v>65</v>
      </c>
      <c r="K385" s="20" t="s">
        <v>16029</v>
      </c>
    </row>
    <row r="386" spans="1:11" ht="20" customHeight="1" x14ac:dyDescent="0.2">
      <c r="A386" s="20">
        <v>385</v>
      </c>
      <c r="B386" s="19" t="s">
        <v>2242</v>
      </c>
      <c r="C386" s="20" t="s">
        <v>15193</v>
      </c>
      <c r="D386" s="19"/>
      <c r="E386" s="20" t="s">
        <v>16606</v>
      </c>
      <c r="F386" s="20" t="s">
        <v>853</v>
      </c>
      <c r="G386" s="20" t="s">
        <v>1151</v>
      </c>
      <c r="H386" s="20" t="s">
        <v>2243</v>
      </c>
      <c r="I386" s="19"/>
      <c r="J386" s="20" t="s">
        <v>65</v>
      </c>
      <c r="K386" s="20" t="s">
        <v>2244</v>
      </c>
    </row>
    <row r="387" spans="1:11" ht="20" customHeight="1" x14ac:dyDescent="0.2">
      <c r="A387" s="20">
        <v>386</v>
      </c>
      <c r="B387" s="19" t="s">
        <v>1073</v>
      </c>
      <c r="C387" s="20" t="s">
        <v>15194</v>
      </c>
      <c r="D387" s="19"/>
      <c r="E387" s="20" t="s">
        <v>16607</v>
      </c>
      <c r="F387" s="20" t="s">
        <v>902</v>
      </c>
      <c r="G387" s="20" t="s">
        <v>262</v>
      </c>
      <c r="H387" s="20" t="s">
        <v>1074</v>
      </c>
      <c r="I387" s="19"/>
      <c r="J387" s="20" t="s">
        <v>65</v>
      </c>
      <c r="K387" s="20" t="s">
        <v>1075</v>
      </c>
    </row>
    <row r="388" spans="1:11" ht="20" customHeight="1" x14ac:dyDescent="0.2">
      <c r="A388" s="20">
        <v>387</v>
      </c>
      <c r="B388" s="19" t="s">
        <v>2061</v>
      </c>
      <c r="C388" s="20"/>
      <c r="D388" s="19"/>
      <c r="E388" s="20" t="s">
        <v>16608</v>
      </c>
      <c r="F388" s="20" t="s">
        <v>238</v>
      </c>
      <c r="G388" s="20" t="s">
        <v>2035</v>
      </c>
      <c r="H388" s="20" t="s">
        <v>2062</v>
      </c>
      <c r="I388" s="19"/>
      <c r="J388" s="20" t="s">
        <v>65</v>
      </c>
      <c r="K388" s="20" t="s">
        <v>2063</v>
      </c>
    </row>
    <row r="389" spans="1:11" ht="20" customHeight="1" x14ac:dyDescent="0.2">
      <c r="A389" s="20">
        <v>388</v>
      </c>
      <c r="B389" s="19" t="s">
        <v>955</v>
      </c>
      <c r="C389" s="20" t="s">
        <v>15195</v>
      </c>
      <c r="D389" s="19"/>
      <c r="E389" s="20" t="s">
        <v>16609</v>
      </c>
      <c r="F389" s="20" t="s">
        <v>902</v>
      </c>
      <c r="G389" s="20" t="s">
        <v>956</v>
      </c>
      <c r="H389" s="20" t="s">
        <v>957</v>
      </c>
      <c r="I389" s="19"/>
      <c r="J389" s="20" t="s">
        <v>65</v>
      </c>
      <c r="K389" s="20" t="s">
        <v>958</v>
      </c>
    </row>
    <row r="390" spans="1:11" ht="20" customHeight="1" x14ac:dyDescent="0.2">
      <c r="A390" s="20">
        <v>389</v>
      </c>
      <c r="B390" s="19" t="s">
        <v>2220</v>
      </c>
      <c r="C390" s="20" t="s">
        <v>15196</v>
      </c>
      <c r="D390" s="19"/>
      <c r="E390" s="20" t="s">
        <v>16610</v>
      </c>
      <c r="F390" s="20" t="s">
        <v>984</v>
      </c>
      <c r="G390" s="20" t="s">
        <v>1069</v>
      </c>
      <c r="H390" s="20" t="s">
        <v>2221</v>
      </c>
      <c r="I390" s="19"/>
      <c r="J390" s="20" t="s">
        <v>65</v>
      </c>
      <c r="K390" s="20" t="s">
        <v>2222</v>
      </c>
    </row>
    <row r="391" spans="1:11" ht="20" customHeight="1" x14ac:dyDescent="0.2">
      <c r="A391" s="20">
        <v>390</v>
      </c>
      <c r="B391" s="19" t="s">
        <v>14210</v>
      </c>
      <c r="C391" s="20" t="s">
        <v>15197</v>
      </c>
      <c r="D391" s="19"/>
      <c r="E391" s="20" t="s">
        <v>16611</v>
      </c>
      <c r="F391" s="20" t="s">
        <v>299</v>
      </c>
      <c r="G391" s="20" t="s">
        <v>14451</v>
      </c>
      <c r="H391" s="20" t="s">
        <v>14606</v>
      </c>
      <c r="I391" s="19"/>
      <c r="J391" s="20" t="s">
        <v>65</v>
      </c>
      <c r="K391" s="20" t="s">
        <v>16030</v>
      </c>
    </row>
    <row r="392" spans="1:11" ht="20" customHeight="1" x14ac:dyDescent="0.2">
      <c r="A392" s="20">
        <v>391</v>
      </c>
      <c r="B392" s="19" t="s">
        <v>982</v>
      </c>
      <c r="C392" s="20" t="s">
        <v>15198</v>
      </c>
      <c r="D392" s="19"/>
      <c r="E392" s="20" t="s">
        <v>16612</v>
      </c>
      <c r="F392" s="20" t="s">
        <v>984</v>
      </c>
      <c r="G392" s="20" t="s">
        <v>983</v>
      </c>
      <c r="H392" s="20" t="s">
        <v>985</v>
      </c>
      <c r="I392" s="19"/>
      <c r="J392" s="20" t="s">
        <v>65</v>
      </c>
      <c r="K392" s="20" t="s">
        <v>986</v>
      </c>
    </row>
    <row r="393" spans="1:11" ht="20" customHeight="1" x14ac:dyDescent="0.2">
      <c r="A393" s="20">
        <v>392</v>
      </c>
      <c r="B393" s="19" t="s">
        <v>2260</v>
      </c>
      <c r="C393" s="20" t="s">
        <v>15199</v>
      </c>
      <c r="D393" s="19"/>
      <c r="E393" s="20" t="s">
        <v>16613</v>
      </c>
      <c r="F393" s="20" t="s">
        <v>1070</v>
      </c>
      <c r="G393" s="20" t="s">
        <v>697</v>
      </c>
      <c r="H393" s="20" t="s">
        <v>2261</v>
      </c>
      <c r="I393" s="19"/>
      <c r="J393" s="20" t="s">
        <v>65</v>
      </c>
      <c r="K393" s="20" t="s">
        <v>2262</v>
      </c>
    </row>
    <row r="394" spans="1:11" ht="20" customHeight="1" x14ac:dyDescent="0.2">
      <c r="A394" s="20">
        <v>393</v>
      </c>
      <c r="B394" s="19" t="s">
        <v>2231</v>
      </c>
      <c r="C394" s="20" t="s">
        <v>15200</v>
      </c>
      <c r="D394" s="19"/>
      <c r="E394" s="20" t="s">
        <v>16614</v>
      </c>
      <c r="F394" s="20" t="s">
        <v>853</v>
      </c>
      <c r="G394" s="20" t="s">
        <v>697</v>
      </c>
      <c r="H394" s="20" t="s">
        <v>2232</v>
      </c>
      <c r="I394" s="19"/>
      <c r="J394" s="20" t="s">
        <v>65</v>
      </c>
      <c r="K394" s="20" t="s">
        <v>2233</v>
      </c>
    </row>
    <row r="395" spans="1:11" ht="20" customHeight="1" x14ac:dyDescent="0.2">
      <c r="A395" s="20">
        <v>394</v>
      </c>
      <c r="B395" s="19" t="s">
        <v>1068</v>
      </c>
      <c r="C395" s="20" t="s">
        <v>15201</v>
      </c>
      <c r="D395" s="19"/>
      <c r="E395" s="20" t="s">
        <v>16615</v>
      </c>
      <c r="F395" s="20" t="s">
        <v>1070</v>
      </c>
      <c r="G395" s="20" t="s">
        <v>1069</v>
      </c>
      <c r="H395" s="20" t="s">
        <v>1071</v>
      </c>
      <c r="I395" s="19"/>
      <c r="J395" s="20" t="s">
        <v>65</v>
      </c>
      <c r="K395" s="20" t="s">
        <v>1072</v>
      </c>
    </row>
    <row r="396" spans="1:11" ht="20" customHeight="1" x14ac:dyDescent="0.2">
      <c r="A396" s="20">
        <v>395</v>
      </c>
      <c r="B396" s="19" t="s">
        <v>2969</v>
      </c>
      <c r="C396" s="20" t="s">
        <v>15202</v>
      </c>
      <c r="D396" s="19"/>
      <c r="E396" s="20" t="s">
        <v>16616</v>
      </c>
      <c r="F396" s="20" t="s">
        <v>902</v>
      </c>
      <c r="G396" s="20" t="s">
        <v>2970</v>
      </c>
      <c r="H396" s="20" t="s">
        <v>2971</v>
      </c>
      <c r="I396" s="19"/>
      <c r="J396" s="20" t="s">
        <v>65</v>
      </c>
      <c r="K396" s="20" t="s">
        <v>2972</v>
      </c>
    </row>
    <row r="397" spans="1:11" ht="20" customHeight="1" x14ac:dyDescent="0.2">
      <c r="A397" s="20">
        <v>396</v>
      </c>
      <c r="B397" s="19" t="s">
        <v>1228</v>
      </c>
      <c r="C397" s="20" t="s">
        <v>15203</v>
      </c>
      <c r="D397" s="19"/>
      <c r="E397" s="20" t="s">
        <v>16617</v>
      </c>
      <c r="F397" s="20" t="s">
        <v>853</v>
      </c>
      <c r="G397" s="20" t="s">
        <v>312</v>
      </c>
      <c r="H397" s="20" t="s">
        <v>1229</v>
      </c>
      <c r="I397" s="19"/>
      <c r="J397" s="20" t="s">
        <v>65</v>
      </c>
      <c r="K397" s="20" t="s">
        <v>1230</v>
      </c>
    </row>
    <row r="398" spans="1:11" ht="20" customHeight="1" x14ac:dyDescent="0.2">
      <c r="A398" s="20">
        <v>397</v>
      </c>
      <c r="B398" s="19" t="s">
        <v>14211</v>
      </c>
      <c r="C398" s="20" t="s">
        <v>15204</v>
      </c>
      <c r="D398" s="19"/>
      <c r="E398" s="20"/>
      <c r="F398" s="20" t="s">
        <v>853</v>
      </c>
      <c r="G398" s="20" t="s">
        <v>298</v>
      </c>
      <c r="H398" s="20" t="s">
        <v>14607</v>
      </c>
      <c r="I398" s="19"/>
      <c r="J398" s="20" t="s">
        <v>65</v>
      </c>
      <c r="K398" s="20" t="s">
        <v>16031</v>
      </c>
    </row>
    <row r="399" spans="1:11" ht="20" customHeight="1" x14ac:dyDescent="0.2">
      <c r="A399" s="20">
        <v>398</v>
      </c>
      <c r="B399" s="19" t="s">
        <v>2067</v>
      </c>
      <c r="C399" s="20" t="s">
        <v>15205</v>
      </c>
      <c r="D399" s="19"/>
      <c r="E399" s="20" t="s">
        <v>16618</v>
      </c>
      <c r="F399" s="20" t="s">
        <v>853</v>
      </c>
      <c r="G399" s="20" t="s">
        <v>1125</v>
      </c>
      <c r="H399" s="20" t="s">
        <v>2068</v>
      </c>
      <c r="I399" s="19"/>
      <c r="J399" s="20" t="s">
        <v>65</v>
      </c>
      <c r="K399" s="20" t="s">
        <v>2069</v>
      </c>
    </row>
    <row r="400" spans="1:11" ht="20" customHeight="1" x14ac:dyDescent="0.2">
      <c r="A400" s="20">
        <v>399</v>
      </c>
      <c r="B400" s="19" t="s">
        <v>2984</v>
      </c>
      <c r="C400" s="20" t="s">
        <v>15206</v>
      </c>
      <c r="D400" s="19"/>
      <c r="E400" s="20" t="s">
        <v>16619</v>
      </c>
      <c r="F400" s="20" t="s">
        <v>1070</v>
      </c>
      <c r="G400" s="20" t="s">
        <v>2985</v>
      </c>
      <c r="H400" s="20" t="s">
        <v>2986</v>
      </c>
      <c r="I400" s="19"/>
      <c r="J400" s="20" t="s">
        <v>65</v>
      </c>
      <c r="K400" s="20" t="s">
        <v>2987</v>
      </c>
    </row>
    <row r="401" spans="1:11" ht="20" customHeight="1" x14ac:dyDescent="0.2">
      <c r="A401" s="20">
        <v>400</v>
      </c>
      <c r="B401" s="19" t="s">
        <v>14212</v>
      </c>
      <c r="C401" s="20" t="s">
        <v>15207</v>
      </c>
      <c r="D401" s="19"/>
      <c r="E401" s="20" t="s">
        <v>16620</v>
      </c>
      <c r="F401" s="20" t="s">
        <v>984</v>
      </c>
      <c r="G401" s="20" t="s">
        <v>308</v>
      </c>
      <c r="H401" s="20" t="s">
        <v>14608</v>
      </c>
      <c r="I401" s="19"/>
      <c r="J401" s="20" t="s">
        <v>65</v>
      </c>
      <c r="K401" s="20" t="s">
        <v>16032</v>
      </c>
    </row>
    <row r="402" spans="1:11" ht="20" customHeight="1" x14ac:dyDescent="0.2">
      <c r="A402" s="20">
        <v>401</v>
      </c>
      <c r="B402" s="19" t="s">
        <v>2253</v>
      </c>
      <c r="C402" s="20" t="s">
        <v>15208</v>
      </c>
      <c r="D402" s="19"/>
      <c r="E402" s="20" t="s">
        <v>16621</v>
      </c>
      <c r="F402" s="20" t="s">
        <v>1070</v>
      </c>
      <c r="G402" s="20" t="s">
        <v>2021</v>
      </c>
      <c r="H402" s="20" t="s">
        <v>2254</v>
      </c>
      <c r="I402" s="19"/>
      <c r="J402" s="20" t="s">
        <v>65</v>
      </c>
      <c r="K402" s="20" t="s">
        <v>2255</v>
      </c>
    </row>
    <row r="403" spans="1:11" ht="20" customHeight="1" x14ac:dyDescent="0.2">
      <c r="A403" s="20">
        <v>402</v>
      </c>
      <c r="B403" s="19" t="s">
        <v>2008</v>
      </c>
      <c r="C403" s="20" t="s">
        <v>15209</v>
      </c>
      <c r="D403" s="19"/>
      <c r="E403" s="20" t="s">
        <v>16622</v>
      </c>
      <c r="F403" s="20" t="s">
        <v>299</v>
      </c>
      <c r="G403" s="20" t="s">
        <v>952</v>
      </c>
      <c r="H403" s="20" t="s">
        <v>2009</v>
      </c>
      <c r="I403" s="19"/>
      <c r="J403" s="20" t="s">
        <v>65</v>
      </c>
      <c r="K403" s="20" t="s">
        <v>2010</v>
      </c>
    </row>
    <row r="404" spans="1:11" ht="20" customHeight="1" x14ac:dyDescent="0.2">
      <c r="A404" s="20">
        <v>403</v>
      </c>
      <c r="B404" s="19" t="s">
        <v>14213</v>
      </c>
      <c r="C404" s="20" t="s">
        <v>15210</v>
      </c>
      <c r="D404" s="19"/>
      <c r="E404" s="20" t="s">
        <v>16623</v>
      </c>
      <c r="F404" s="20" t="s">
        <v>1070</v>
      </c>
      <c r="G404" s="20" t="s">
        <v>329</v>
      </c>
      <c r="H404" s="20" t="s">
        <v>14609</v>
      </c>
      <c r="I404" s="19"/>
      <c r="J404" s="20" t="s">
        <v>65</v>
      </c>
      <c r="K404" s="20" t="s">
        <v>16033</v>
      </c>
    </row>
    <row r="405" spans="1:11" ht="20" customHeight="1" x14ac:dyDescent="0.2">
      <c r="A405" s="20">
        <v>404</v>
      </c>
      <c r="B405" s="19" t="s">
        <v>2292</v>
      </c>
      <c r="C405" s="20" t="s">
        <v>15211</v>
      </c>
      <c r="D405" s="19"/>
      <c r="E405" s="20" t="s">
        <v>16624</v>
      </c>
      <c r="F405" s="20" t="s">
        <v>984</v>
      </c>
      <c r="G405" s="20" t="s">
        <v>781</v>
      </c>
      <c r="H405" s="20" t="s">
        <v>2293</v>
      </c>
      <c r="I405" s="19"/>
      <c r="J405" s="20" t="s">
        <v>65</v>
      </c>
      <c r="K405" s="20"/>
    </row>
    <row r="406" spans="1:11" ht="20" customHeight="1" x14ac:dyDescent="0.2">
      <c r="A406" s="20">
        <v>405</v>
      </c>
      <c r="B406" s="19" t="s">
        <v>2290</v>
      </c>
      <c r="C406" s="20" t="s">
        <v>15212</v>
      </c>
      <c r="D406" s="19"/>
      <c r="E406" s="20" t="s">
        <v>16625</v>
      </c>
      <c r="F406" s="20" t="s">
        <v>1070</v>
      </c>
      <c r="G406" s="20" t="s">
        <v>2151</v>
      </c>
      <c r="H406" s="20" t="s">
        <v>2291</v>
      </c>
      <c r="I406" s="19"/>
      <c r="J406" s="20" t="s">
        <v>65</v>
      </c>
      <c r="K406" s="20"/>
    </row>
    <row r="407" spans="1:11" ht="20" customHeight="1" x14ac:dyDescent="0.2">
      <c r="A407" s="20">
        <v>406</v>
      </c>
      <c r="B407" s="19" t="s">
        <v>2977</v>
      </c>
      <c r="C407" s="20" t="s">
        <v>15213</v>
      </c>
      <c r="D407" s="19"/>
      <c r="E407" s="20" t="s">
        <v>16626</v>
      </c>
      <c r="F407" s="20" t="s">
        <v>853</v>
      </c>
      <c r="G407" s="20" t="s">
        <v>1451</v>
      </c>
      <c r="H407" s="20" t="s">
        <v>2978</v>
      </c>
      <c r="I407" s="19"/>
      <c r="J407" s="20" t="s">
        <v>65</v>
      </c>
      <c r="K407" s="20" t="s">
        <v>2979</v>
      </c>
    </row>
    <row r="408" spans="1:11" ht="20" customHeight="1" x14ac:dyDescent="0.2">
      <c r="A408" s="20">
        <v>407</v>
      </c>
      <c r="B408" s="19" t="s">
        <v>951</v>
      </c>
      <c r="C408" s="20" t="s">
        <v>15214</v>
      </c>
      <c r="D408" s="19"/>
      <c r="E408" s="20" t="s">
        <v>16627</v>
      </c>
      <c r="F408" s="20" t="s">
        <v>853</v>
      </c>
      <c r="G408" s="20" t="s">
        <v>952</v>
      </c>
      <c r="H408" s="20" t="s">
        <v>953</v>
      </c>
      <c r="I408" s="19"/>
      <c r="J408" s="20" t="s">
        <v>65</v>
      </c>
      <c r="K408" s="20" t="s">
        <v>954</v>
      </c>
    </row>
    <row r="409" spans="1:11" ht="20" customHeight="1" x14ac:dyDescent="0.2">
      <c r="A409" s="20">
        <v>408</v>
      </c>
      <c r="B409" s="19" t="s">
        <v>2965</v>
      </c>
      <c r="C409" s="20" t="s">
        <v>15215</v>
      </c>
      <c r="D409" s="19"/>
      <c r="E409" s="20" t="s">
        <v>16628</v>
      </c>
      <c r="F409" s="20" t="s">
        <v>853</v>
      </c>
      <c r="G409" s="20" t="s">
        <v>781</v>
      </c>
      <c r="H409" s="20" t="s">
        <v>2966</v>
      </c>
      <c r="I409" s="19"/>
      <c r="J409" s="20" t="s">
        <v>65</v>
      </c>
      <c r="K409" s="20"/>
    </row>
    <row r="410" spans="1:11" ht="20" customHeight="1" x14ac:dyDescent="0.2">
      <c r="A410" s="20">
        <v>409</v>
      </c>
      <c r="B410" s="19" t="s">
        <v>1168</v>
      </c>
      <c r="C410" s="20" t="s">
        <v>15216</v>
      </c>
      <c r="D410" s="19"/>
      <c r="E410" s="20" t="s">
        <v>16629</v>
      </c>
      <c r="F410" s="20" t="s">
        <v>299</v>
      </c>
      <c r="G410" s="20" t="s">
        <v>416</v>
      </c>
      <c r="H410" s="20" t="s">
        <v>1169</v>
      </c>
      <c r="I410" s="19"/>
      <c r="J410" s="20" t="s">
        <v>65</v>
      </c>
      <c r="K410" s="20" t="s">
        <v>1170</v>
      </c>
    </row>
    <row r="411" spans="1:11" ht="20" customHeight="1" x14ac:dyDescent="0.2">
      <c r="A411" s="20">
        <v>410</v>
      </c>
      <c r="B411" s="19" t="s">
        <v>14214</v>
      </c>
      <c r="C411" s="20" t="s">
        <v>15217</v>
      </c>
      <c r="D411" s="19"/>
      <c r="E411" s="20" t="s">
        <v>16630</v>
      </c>
      <c r="F411" s="20" t="s">
        <v>984</v>
      </c>
      <c r="G411" s="20" t="s">
        <v>1798</v>
      </c>
      <c r="H411" s="20" t="s">
        <v>14610</v>
      </c>
      <c r="I411" s="19"/>
      <c r="J411" s="20" t="s">
        <v>65</v>
      </c>
      <c r="K411" s="20" t="s">
        <v>16034</v>
      </c>
    </row>
    <row r="412" spans="1:11" ht="20" customHeight="1" x14ac:dyDescent="0.2">
      <c r="A412" s="20">
        <v>411</v>
      </c>
      <c r="B412" s="19" t="s">
        <v>14215</v>
      </c>
      <c r="C412" s="20" t="s">
        <v>15218</v>
      </c>
      <c r="D412" s="19"/>
      <c r="E412" s="20" t="s">
        <v>16631</v>
      </c>
      <c r="F412" s="20" t="s">
        <v>984</v>
      </c>
      <c r="G412" s="20" t="s">
        <v>671</v>
      </c>
      <c r="H412" s="20" t="s">
        <v>14611</v>
      </c>
      <c r="I412" s="19"/>
      <c r="J412" s="20" t="s">
        <v>65</v>
      </c>
      <c r="K412" s="20" t="s">
        <v>16035</v>
      </c>
    </row>
    <row r="413" spans="1:11" ht="20" customHeight="1" x14ac:dyDescent="0.2">
      <c r="A413" s="20">
        <v>412</v>
      </c>
      <c r="B413" s="19" t="s">
        <v>2284</v>
      </c>
      <c r="C413" s="20" t="s">
        <v>15219</v>
      </c>
      <c r="D413" s="19"/>
      <c r="E413" s="20" t="s">
        <v>16632</v>
      </c>
      <c r="F413" s="20" t="s">
        <v>984</v>
      </c>
      <c r="G413" s="20" t="s">
        <v>901</v>
      </c>
      <c r="H413" s="20" t="s">
        <v>2285</v>
      </c>
      <c r="I413" s="19"/>
      <c r="J413" s="20" t="s">
        <v>65</v>
      </c>
      <c r="K413" s="20" t="s">
        <v>2286</v>
      </c>
    </row>
    <row r="414" spans="1:11" ht="20" customHeight="1" x14ac:dyDescent="0.2">
      <c r="A414" s="20">
        <v>413</v>
      </c>
      <c r="B414" s="19" t="s">
        <v>14216</v>
      </c>
      <c r="C414" s="20" t="s">
        <v>15220</v>
      </c>
      <c r="D414" s="19"/>
      <c r="E414" s="20" t="s">
        <v>16633</v>
      </c>
      <c r="F414" s="20" t="s">
        <v>902</v>
      </c>
      <c r="G414" s="20" t="s">
        <v>270</v>
      </c>
      <c r="H414" s="20" t="s">
        <v>14612</v>
      </c>
      <c r="I414" s="19"/>
      <c r="J414" s="20" t="s">
        <v>65</v>
      </c>
      <c r="K414" s="20" t="s">
        <v>16036</v>
      </c>
    </row>
    <row r="415" spans="1:11" ht="20" customHeight="1" x14ac:dyDescent="0.2">
      <c r="A415" s="20">
        <v>414</v>
      </c>
      <c r="B415" s="19" t="s">
        <v>14217</v>
      </c>
      <c r="C415" s="20" t="s">
        <v>15221</v>
      </c>
      <c r="D415" s="19"/>
      <c r="E415" s="20" t="s">
        <v>16634</v>
      </c>
      <c r="F415" s="20" t="s">
        <v>902</v>
      </c>
      <c r="G415" s="20" t="s">
        <v>308</v>
      </c>
      <c r="H415" s="20" t="s">
        <v>14613</v>
      </c>
      <c r="I415" s="19"/>
      <c r="J415" s="20" t="s">
        <v>65</v>
      </c>
      <c r="K415" s="20" t="s">
        <v>16037</v>
      </c>
    </row>
    <row r="416" spans="1:11" ht="20" customHeight="1" x14ac:dyDescent="0.2">
      <c r="A416" s="20">
        <v>415</v>
      </c>
      <c r="B416" s="19" t="s">
        <v>14218</v>
      </c>
      <c r="C416" s="20" t="s">
        <v>15222</v>
      </c>
      <c r="D416" s="19"/>
      <c r="E416" s="20" t="s">
        <v>16635</v>
      </c>
      <c r="F416" s="20" t="s">
        <v>853</v>
      </c>
      <c r="G416" s="20" t="s">
        <v>262</v>
      </c>
      <c r="H416" s="20" t="s">
        <v>14614</v>
      </c>
      <c r="I416" s="19"/>
      <c r="J416" s="20" t="s">
        <v>65</v>
      </c>
      <c r="K416" s="20" t="s">
        <v>16038</v>
      </c>
    </row>
    <row r="417" spans="1:11" ht="20" customHeight="1" x14ac:dyDescent="0.2">
      <c r="A417" s="20">
        <v>416</v>
      </c>
      <c r="B417" s="19" t="s">
        <v>14219</v>
      </c>
      <c r="C417" s="20" t="s">
        <v>15223</v>
      </c>
      <c r="D417" s="19"/>
      <c r="E417" s="20" t="s">
        <v>16636</v>
      </c>
      <c r="F417" s="20" t="s">
        <v>1070</v>
      </c>
      <c r="G417" s="20" t="s">
        <v>697</v>
      </c>
      <c r="H417" s="20" t="s">
        <v>14615</v>
      </c>
      <c r="I417" s="19"/>
      <c r="J417" s="20" t="s">
        <v>65</v>
      </c>
      <c r="K417" s="20" t="s">
        <v>16039</v>
      </c>
    </row>
    <row r="418" spans="1:11" ht="20" customHeight="1" x14ac:dyDescent="0.2">
      <c r="A418" s="20">
        <v>417</v>
      </c>
      <c r="B418" s="19" t="s">
        <v>1015</v>
      </c>
      <c r="C418" s="20" t="s">
        <v>15224</v>
      </c>
      <c r="D418" s="19"/>
      <c r="E418" s="20" t="s">
        <v>16637</v>
      </c>
      <c r="F418" s="20" t="s">
        <v>902</v>
      </c>
      <c r="G418" s="20" t="s">
        <v>308</v>
      </c>
      <c r="H418" s="20" t="s">
        <v>1016</v>
      </c>
      <c r="I418" s="19"/>
      <c r="J418" s="20" t="s">
        <v>65</v>
      </c>
      <c r="K418" s="20" t="s">
        <v>1017</v>
      </c>
    </row>
    <row r="419" spans="1:11" ht="20" customHeight="1" x14ac:dyDescent="0.2">
      <c r="A419" s="20">
        <v>418</v>
      </c>
      <c r="B419" s="19" t="s">
        <v>1378</v>
      </c>
      <c r="C419" s="20" t="s">
        <v>15225</v>
      </c>
      <c r="D419" s="19"/>
      <c r="E419" s="20" t="s">
        <v>16638</v>
      </c>
      <c r="F419" s="20" t="s">
        <v>902</v>
      </c>
      <c r="G419" s="20" t="s">
        <v>1379</v>
      </c>
      <c r="H419" s="20" t="s">
        <v>1380</v>
      </c>
      <c r="I419" s="19"/>
      <c r="J419" s="20" t="s">
        <v>65</v>
      </c>
      <c r="K419" s="20" t="s">
        <v>1381</v>
      </c>
    </row>
    <row r="420" spans="1:11" ht="20" customHeight="1" x14ac:dyDescent="0.2">
      <c r="A420" s="20">
        <v>419</v>
      </c>
      <c r="B420" s="19" t="s">
        <v>2310</v>
      </c>
      <c r="C420" s="20" t="s">
        <v>15226</v>
      </c>
      <c r="D420" s="19"/>
      <c r="E420" s="20" t="s">
        <v>16639</v>
      </c>
      <c r="F420" s="20" t="s">
        <v>853</v>
      </c>
      <c r="G420" s="20" t="s">
        <v>308</v>
      </c>
      <c r="H420" s="20" t="s">
        <v>2311</v>
      </c>
      <c r="I420" s="19"/>
      <c r="J420" s="20" t="s">
        <v>65</v>
      </c>
      <c r="K420" s="20" t="s">
        <v>2312</v>
      </c>
    </row>
    <row r="421" spans="1:11" ht="20" customHeight="1" x14ac:dyDescent="0.2">
      <c r="A421" s="20">
        <v>420</v>
      </c>
      <c r="B421" s="19" t="s">
        <v>14220</v>
      </c>
      <c r="C421" s="20" t="s">
        <v>15227</v>
      </c>
      <c r="D421" s="19"/>
      <c r="E421" s="20" t="s">
        <v>16640</v>
      </c>
      <c r="F421" s="20" t="s">
        <v>853</v>
      </c>
      <c r="G421" s="20" t="s">
        <v>312</v>
      </c>
      <c r="H421" s="20" t="s">
        <v>14616</v>
      </c>
      <c r="I421" s="19"/>
      <c r="J421" s="20" t="s">
        <v>65</v>
      </c>
      <c r="K421" s="20" t="s">
        <v>16040</v>
      </c>
    </row>
    <row r="422" spans="1:11" ht="20" customHeight="1" x14ac:dyDescent="0.2">
      <c r="A422" s="20">
        <v>421</v>
      </c>
      <c r="B422" s="19" t="s">
        <v>1111</v>
      </c>
      <c r="C422" s="20" t="s">
        <v>15228</v>
      </c>
      <c r="D422" s="19"/>
      <c r="E422" s="20" t="s">
        <v>16641</v>
      </c>
      <c r="F422" s="20" t="s">
        <v>299</v>
      </c>
      <c r="G422" s="20" t="s">
        <v>1112</v>
      </c>
      <c r="H422" s="20" t="s">
        <v>1113</v>
      </c>
      <c r="I422" s="19"/>
      <c r="J422" s="20" t="s">
        <v>65</v>
      </c>
      <c r="K422" s="20"/>
    </row>
    <row r="423" spans="1:11" ht="20" customHeight="1" x14ac:dyDescent="0.2">
      <c r="A423" s="20">
        <v>422</v>
      </c>
      <c r="B423" s="19" t="s">
        <v>2417</v>
      </c>
      <c r="C423" s="20" t="s">
        <v>15229</v>
      </c>
      <c r="D423" s="19"/>
      <c r="E423" s="20" t="s">
        <v>16642</v>
      </c>
      <c r="F423" s="20" t="s">
        <v>984</v>
      </c>
      <c r="G423" s="20" t="s">
        <v>2418</v>
      </c>
      <c r="H423" s="20" t="s">
        <v>2419</v>
      </c>
      <c r="I423" s="19"/>
      <c r="J423" s="20" t="s">
        <v>65</v>
      </c>
      <c r="K423" s="20" t="s">
        <v>2420</v>
      </c>
    </row>
    <row r="424" spans="1:11" ht="20" customHeight="1" x14ac:dyDescent="0.2">
      <c r="A424" s="20">
        <v>423</v>
      </c>
      <c r="B424" s="19" t="s">
        <v>2996</v>
      </c>
      <c r="C424" s="20" t="s">
        <v>15230</v>
      </c>
      <c r="D424" s="19"/>
      <c r="E424" s="20" t="s">
        <v>16643</v>
      </c>
      <c r="F424" s="20" t="s">
        <v>984</v>
      </c>
      <c r="G424" s="20" t="s">
        <v>282</v>
      </c>
      <c r="H424" s="20" t="s">
        <v>2997</v>
      </c>
      <c r="I424" s="19"/>
      <c r="J424" s="20" t="s">
        <v>65</v>
      </c>
      <c r="K424" s="20"/>
    </row>
    <row r="425" spans="1:11" ht="20" customHeight="1" x14ac:dyDescent="0.2">
      <c r="A425" s="20">
        <v>424</v>
      </c>
      <c r="B425" s="19" t="s">
        <v>1086</v>
      </c>
      <c r="C425" s="20" t="s">
        <v>15231</v>
      </c>
      <c r="D425" s="19"/>
      <c r="E425" s="20" t="s">
        <v>16644</v>
      </c>
      <c r="F425" s="20" t="s">
        <v>853</v>
      </c>
      <c r="G425" s="20" t="s">
        <v>1087</v>
      </c>
      <c r="H425" s="20" t="s">
        <v>1088</v>
      </c>
      <c r="I425" s="19"/>
      <c r="J425" s="20" t="s">
        <v>65</v>
      </c>
      <c r="K425" s="20" t="s">
        <v>1089</v>
      </c>
    </row>
    <row r="426" spans="1:11" ht="20" customHeight="1" x14ac:dyDescent="0.2">
      <c r="A426" s="20">
        <v>425</v>
      </c>
      <c r="B426" s="19" t="s">
        <v>2297</v>
      </c>
      <c r="C426" s="20" t="s">
        <v>15232</v>
      </c>
      <c r="D426" s="19"/>
      <c r="E426" s="20" t="s">
        <v>16645</v>
      </c>
      <c r="F426" s="20" t="s">
        <v>1070</v>
      </c>
      <c r="G426" s="20" t="s">
        <v>266</v>
      </c>
      <c r="H426" s="20" t="s">
        <v>2298</v>
      </c>
      <c r="I426" s="19"/>
      <c r="J426" s="20" t="s">
        <v>65</v>
      </c>
      <c r="K426" s="20" t="s">
        <v>2299</v>
      </c>
    </row>
    <row r="427" spans="1:11" ht="20" customHeight="1" x14ac:dyDescent="0.2">
      <c r="A427" s="20">
        <v>426</v>
      </c>
      <c r="B427" s="19" t="s">
        <v>1187</v>
      </c>
      <c r="C427" s="20" t="s">
        <v>15233</v>
      </c>
      <c r="D427" s="19"/>
      <c r="E427" s="20" t="s">
        <v>16646</v>
      </c>
      <c r="F427" s="20" t="s">
        <v>984</v>
      </c>
      <c r="G427" s="20" t="s">
        <v>298</v>
      </c>
      <c r="H427" s="20" t="s">
        <v>1188</v>
      </c>
      <c r="I427" s="19"/>
      <c r="J427" s="20" t="s">
        <v>65</v>
      </c>
      <c r="K427" s="20" t="s">
        <v>1189</v>
      </c>
    </row>
    <row r="428" spans="1:11" ht="20" customHeight="1" x14ac:dyDescent="0.2">
      <c r="A428" s="20">
        <v>427</v>
      </c>
      <c r="B428" s="19" t="s">
        <v>2446</v>
      </c>
      <c r="C428" s="20" t="s">
        <v>15234</v>
      </c>
      <c r="D428" s="19"/>
      <c r="E428" s="20" t="s">
        <v>16647</v>
      </c>
      <c r="F428" s="20" t="s">
        <v>984</v>
      </c>
      <c r="G428" s="20" t="s">
        <v>1651</v>
      </c>
      <c r="H428" s="20" t="s">
        <v>2447</v>
      </c>
      <c r="I428" s="19"/>
      <c r="J428" s="20" t="s">
        <v>65</v>
      </c>
      <c r="K428" s="20" t="s">
        <v>2448</v>
      </c>
    </row>
    <row r="429" spans="1:11" ht="20" customHeight="1" x14ac:dyDescent="0.2">
      <c r="A429" s="20">
        <v>428</v>
      </c>
      <c r="B429" s="19" t="s">
        <v>2327</v>
      </c>
      <c r="C429" s="20" t="s">
        <v>15235</v>
      </c>
      <c r="D429" s="19"/>
      <c r="E429" s="20" t="s">
        <v>16648</v>
      </c>
      <c r="F429" s="20" t="s">
        <v>984</v>
      </c>
      <c r="G429" s="20" t="s">
        <v>1705</v>
      </c>
      <c r="H429" s="20" t="s">
        <v>2328</v>
      </c>
      <c r="I429" s="19"/>
      <c r="J429" s="20" t="s">
        <v>65</v>
      </c>
      <c r="K429" s="20" t="s">
        <v>2329</v>
      </c>
    </row>
    <row r="430" spans="1:11" ht="20" customHeight="1" x14ac:dyDescent="0.2">
      <c r="A430" s="20">
        <v>429</v>
      </c>
      <c r="B430" s="19" t="s">
        <v>14221</v>
      </c>
      <c r="C430" s="20" t="s">
        <v>15236</v>
      </c>
      <c r="D430" s="19"/>
      <c r="E430" s="20" t="s">
        <v>16649</v>
      </c>
      <c r="F430" s="20" t="s">
        <v>853</v>
      </c>
      <c r="G430" s="20" t="s">
        <v>443</v>
      </c>
      <c r="H430" s="20" t="s">
        <v>14617</v>
      </c>
      <c r="I430" s="19"/>
      <c r="J430" s="20" t="s">
        <v>65</v>
      </c>
      <c r="K430" s="20" t="s">
        <v>16041</v>
      </c>
    </row>
    <row r="431" spans="1:11" ht="20" customHeight="1" x14ac:dyDescent="0.2">
      <c r="A431" s="20">
        <v>430</v>
      </c>
      <c r="B431" s="19" t="s">
        <v>2316</v>
      </c>
      <c r="C431" s="20" t="s">
        <v>15237</v>
      </c>
      <c r="D431" s="19"/>
      <c r="E431" s="20" t="s">
        <v>16650</v>
      </c>
      <c r="F431" s="20" t="s">
        <v>984</v>
      </c>
      <c r="G431" s="20" t="s">
        <v>298</v>
      </c>
      <c r="H431" s="20" t="s">
        <v>2317</v>
      </c>
      <c r="I431" s="19"/>
      <c r="J431" s="20" t="s">
        <v>65</v>
      </c>
      <c r="K431" s="20" t="s">
        <v>2318</v>
      </c>
    </row>
    <row r="432" spans="1:11" ht="20" customHeight="1" x14ac:dyDescent="0.2">
      <c r="A432" s="20">
        <v>431</v>
      </c>
      <c r="B432" s="19" t="s">
        <v>2356</v>
      </c>
      <c r="C432" s="20" t="s">
        <v>15238</v>
      </c>
      <c r="D432" s="19"/>
      <c r="E432" s="20" t="s">
        <v>16651</v>
      </c>
      <c r="F432" s="20" t="s">
        <v>902</v>
      </c>
      <c r="G432" s="20" t="s">
        <v>249</v>
      </c>
      <c r="H432" s="20" t="s">
        <v>2357</v>
      </c>
      <c r="I432" s="19"/>
      <c r="J432" s="20" t="s">
        <v>65</v>
      </c>
      <c r="K432" s="20" t="s">
        <v>2358</v>
      </c>
    </row>
    <row r="433" spans="1:11" ht="20" customHeight="1" x14ac:dyDescent="0.2">
      <c r="A433" s="20">
        <v>432</v>
      </c>
      <c r="B433" s="19" t="s">
        <v>2998</v>
      </c>
      <c r="C433" s="20" t="s">
        <v>15239</v>
      </c>
      <c r="D433" s="19"/>
      <c r="E433" s="20" t="s">
        <v>16652</v>
      </c>
      <c r="F433" s="20" t="s">
        <v>1070</v>
      </c>
      <c r="G433" s="20" t="s">
        <v>2999</v>
      </c>
      <c r="H433" s="20" t="s">
        <v>3000</v>
      </c>
      <c r="I433" s="19"/>
      <c r="J433" s="20" t="s">
        <v>65</v>
      </c>
      <c r="K433" s="20" t="s">
        <v>3001</v>
      </c>
    </row>
    <row r="434" spans="1:11" ht="20" customHeight="1" x14ac:dyDescent="0.2">
      <c r="A434" s="20">
        <v>433</v>
      </c>
      <c r="B434" s="19" t="s">
        <v>14222</v>
      </c>
      <c r="C434" s="20" t="s">
        <v>15240</v>
      </c>
      <c r="D434" s="19"/>
      <c r="E434" s="20" t="s">
        <v>16653</v>
      </c>
      <c r="F434" s="20" t="s">
        <v>299</v>
      </c>
      <c r="G434" s="20" t="s">
        <v>14452</v>
      </c>
      <c r="H434" s="20" t="s">
        <v>14618</v>
      </c>
      <c r="I434" s="19"/>
      <c r="J434" s="20" t="s">
        <v>65</v>
      </c>
      <c r="K434" s="20" t="s">
        <v>16042</v>
      </c>
    </row>
    <row r="435" spans="1:11" ht="20" customHeight="1" x14ac:dyDescent="0.2">
      <c r="A435" s="20">
        <v>434</v>
      </c>
      <c r="B435" s="19" t="s">
        <v>2337</v>
      </c>
      <c r="C435" s="20" t="s">
        <v>15241</v>
      </c>
      <c r="D435" s="19"/>
      <c r="E435" s="20" t="s">
        <v>16654</v>
      </c>
      <c r="F435" s="20" t="s">
        <v>853</v>
      </c>
      <c r="G435" s="20" t="s">
        <v>2338</v>
      </c>
      <c r="H435" s="20" t="s">
        <v>2339</v>
      </c>
      <c r="I435" s="19"/>
      <c r="J435" s="20" t="s">
        <v>65</v>
      </c>
      <c r="K435" s="20" t="s">
        <v>2340</v>
      </c>
    </row>
    <row r="436" spans="1:11" ht="20" customHeight="1" x14ac:dyDescent="0.2">
      <c r="A436" s="20">
        <v>435</v>
      </c>
      <c r="B436" s="19" t="s">
        <v>1258</v>
      </c>
      <c r="C436" s="20" t="s">
        <v>15242</v>
      </c>
      <c r="D436" s="19"/>
      <c r="E436" s="20" t="s">
        <v>16655</v>
      </c>
      <c r="F436" s="20" t="s">
        <v>1070</v>
      </c>
      <c r="G436" s="20" t="s">
        <v>404</v>
      </c>
      <c r="H436" s="20" t="s">
        <v>1259</v>
      </c>
      <c r="I436" s="19"/>
      <c r="J436" s="20" t="s">
        <v>65</v>
      </c>
      <c r="K436" s="20" t="s">
        <v>1260</v>
      </c>
    </row>
    <row r="437" spans="1:11" ht="20" customHeight="1" x14ac:dyDescent="0.2">
      <c r="A437" s="20">
        <v>436</v>
      </c>
      <c r="B437" s="19" t="s">
        <v>1285</v>
      </c>
      <c r="C437" s="20" t="s">
        <v>15243</v>
      </c>
      <c r="D437" s="19"/>
      <c r="E437" s="20" t="s">
        <v>16656</v>
      </c>
      <c r="F437" s="20" t="s">
        <v>984</v>
      </c>
      <c r="G437" s="20" t="s">
        <v>1286</v>
      </c>
      <c r="H437" s="20" t="s">
        <v>1287</v>
      </c>
      <c r="I437" s="19"/>
      <c r="J437" s="20" t="s">
        <v>65</v>
      </c>
      <c r="K437" s="20" t="s">
        <v>1288</v>
      </c>
    </row>
    <row r="438" spans="1:11" ht="20" customHeight="1" x14ac:dyDescent="0.2">
      <c r="A438" s="20">
        <v>437</v>
      </c>
      <c r="B438" s="19" t="s">
        <v>14223</v>
      </c>
      <c r="C438" s="20" t="s">
        <v>15244</v>
      </c>
      <c r="D438" s="19"/>
      <c r="E438" s="20" t="s">
        <v>16657</v>
      </c>
      <c r="F438" s="20" t="s">
        <v>853</v>
      </c>
      <c r="G438" s="20" t="s">
        <v>1125</v>
      </c>
      <c r="H438" s="20" t="s">
        <v>14619</v>
      </c>
      <c r="I438" s="19"/>
      <c r="J438" s="20" t="s">
        <v>65</v>
      </c>
      <c r="K438" s="20" t="s">
        <v>16043</v>
      </c>
    </row>
    <row r="439" spans="1:11" ht="20" customHeight="1" x14ac:dyDescent="0.2">
      <c r="A439" s="20">
        <v>438</v>
      </c>
      <c r="B439" s="19" t="s">
        <v>1058</v>
      </c>
      <c r="C439" s="20" t="s">
        <v>15245</v>
      </c>
      <c r="D439" s="19"/>
      <c r="E439" s="20" t="s">
        <v>16658</v>
      </c>
      <c r="F439" s="20" t="s">
        <v>902</v>
      </c>
      <c r="G439" s="20" t="s">
        <v>1059</v>
      </c>
      <c r="H439" s="20" t="s">
        <v>1060</v>
      </c>
      <c r="I439" s="19"/>
      <c r="J439" s="20" t="s">
        <v>65</v>
      </c>
      <c r="K439" s="20" t="s">
        <v>1061</v>
      </c>
    </row>
    <row r="440" spans="1:11" ht="20" customHeight="1" x14ac:dyDescent="0.2">
      <c r="A440" s="20">
        <v>439</v>
      </c>
      <c r="B440" s="19" t="s">
        <v>1549</v>
      </c>
      <c r="C440" s="20" t="s">
        <v>15246</v>
      </c>
      <c r="D440" s="19"/>
      <c r="E440" s="20" t="s">
        <v>16659</v>
      </c>
      <c r="F440" s="20" t="s">
        <v>410</v>
      </c>
      <c r="G440" s="20" t="s">
        <v>1121</v>
      </c>
      <c r="H440" s="20" t="s">
        <v>1550</v>
      </c>
      <c r="I440" s="19"/>
      <c r="J440" s="20" t="s">
        <v>65</v>
      </c>
      <c r="K440" s="20" t="s">
        <v>1551</v>
      </c>
    </row>
    <row r="441" spans="1:11" ht="20" customHeight="1" x14ac:dyDescent="0.2">
      <c r="A441" s="20">
        <v>440</v>
      </c>
      <c r="B441" s="19" t="s">
        <v>1124</v>
      </c>
      <c r="C441" s="20" t="s">
        <v>15247</v>
      </c>
      <c r="D441" s="19"/>
      <c r="E441" s="20" t="s">
        <v>16660</v>
      </c>
      <c r="F441" s="20" t="s">
        <v>853</v>
      </c>
      <c r="G441" s="20" t="s">
        <v>1125</v>
      </c>
      <c r="H441" s="20" t="s">
        <v>1126</v>
      </c>
      <c r="I441" s="19"/>
      <c r="J441" s="20" t="s">
        <v>65</v>
      </c>
      <c r="K441" s="20" t="s">
        <v>1127</v>
      </c>
    </row>
    <row r="442" spans="1:11" ht="20" customHeight="1" x14ac:dyDescent="0.2">
      <c r="A442" s="20">
        <v>441</v>
      </c>
      <c r="B442" s="19" t="s">
        <v>14224</v>
      </c>
      <c r="C442" s="20" t="s">
        <v>15248</v>
      </c>
      <c r="D442" s="19"/>
      <c r="E442" s="20" t="s">
        <v>16661</v>
      </c>
      <c r="F442" s="20" t="s">
        <v>853</v>
      </c>
      <c r="G442" s="20" t="s">
        <v>1313</v>
      </c>
      <c r="H442" s="20" t="s">
        <v>14620</v>
      </c>
      <c r="I442" s="19"/>
      <c r="J442" s="20" t="s">
        <v>65</v>
      </c>
      <c r="K442" s="20" t="s">
        <v>16044</v>
      </c>
    </row>
    <row r="443" spans="1:11" ht="20" customHeight="1" x14ac:dyDescent="0.2">
      <c r="A443" s="20">
        <v>442</v>
      </c>
      <c r="B443" s="19" t="s">
        <v>14225</v>
      </c>
      <c r="C443" s="20" t="s">
        <v>15249</v>
      </c>
      <c r="D443" s="19"/>
      <c r="E443" s="20" t="s">
        <v>16662</v>
      </c>
      <c r="F443" s="20" t="s">
        <v>853</v>
      </c>
      <c r="G443" s="20" t="s">
        <v>456</v>
      </c>
      <c r="H443" s="20" t="s">
        <v>14621</v>
      </c>
      <c r="I443" s="19"/>
      <c r="J443" s="20" t="s">
        <v>65</v>
      </c>
      <c r="K443" s="20" t="s">
        <v>16045</v>
      </c>
    </row>
    <row r="444" spans="1:11" ht="20" customHeight="1" x14ac:dyDescent="0.2">
      <c r="A444" s="20">
        <v>443</v>
      </c>
      <c r="B444" s="19" t="s">
        <v>1101</v>
      </c>
      <c r="C444" s="20" t="s">
        <v>15250</v>
      </c>
      <c r="D444" s="19"/>
      <c r="E444" s="20" t="s">
        <v>16663</v>
      </c>
      <c r="F444" s="20" t="s">
        <v>853</v>
      </c>
      <c r="G444" s="20" t="s">
        <v>490</v>
      </c>
      <c r="H444" s="20" t="s">
        <v>1102</v>
      </c>
      <c r="I444" s="19"/>
      <c r="J444" s="20" t="s">
        <v>65</v>
      </c>
      <c r="K444" s="20" t="s">
        <v>1103</v>
      </c>
    </row>
    <row r="445" spans="1:11" ht="20" customHeight="1" x14ac:dyDescent="0.2">
      <c r="A445" s="20">
        <v>444</v>
      </c>
      <c r="B445" s="19" t="s">
        <v>14226</v>
      </c>
      <c r="C445" s="20" t="s">
        <v>15251</v>
      </c>
      <c r="D445" s="19"/>
      <c r="E445" s="20" t="s">
        <v>16664</v>
      </c>
      <c r="F445" s="20" t="s">
        <v>853</v>
      </c>
      <c r="G445" s="20" t="s">
        <v>14453</v>
      </c>
      <c r="H445" s="20" t="s">
        <v>14622</v>
      </c>
      <c r="I445" s="19"/>
      <c r="J445" s="20" t="s">
        <v>65</v>
      </c>
      <c r="K445" s="20" t="s">
        <v>16046</v>
      </c>
    </row>
    <row r="446" spans="1:11" ht="20" customHeight="1" x14ac:dyDescent="0.2">
      <c r="A446" s="20">
        <v>445</v>
      </c>
      <c r="B446" s="19" t="s">
        <v>2392</v>
      </c>
      <c r="C446" s="20" t="s">
        <v>15252</v>
      </c>
      <c r="D446" s="19"/>
      <c r="E446" s="20" t="s">
        <v>16665</v>
      </c>
      <c r="F446" s="20" t="s">
        <v>984</v>
      </c>
      <c r="G446" s="20" t="s">
        <v>308</v>
      </c>
      <c r="H446" s="20" t="s">
        <v>2393</v>
      </c>
      <c r="I446" s="19"/>
      <c r="J446" s="20" t="s">
        <v>65</v>
      </c>
      <c r="K446" s="20" t="s">
        <v>2394</v>
      </c>
    </row>
    <row r="447" spans="1:11" ht="20" customHeight="1" x14ac:dyDescent="0.2">
      <c r="A447" s="20">
        <v>446</v>
      </c>
      <c r="B447" s="19" t="s">
        <v>1305</v>
      </c>
      <c r="C447" s="20" t="s">
        <v>15253</v>
      </c>
      <c r="D447" s="19"/>
      <c r="E447" s="20" t="s">
        <v>16666</v>
      </c>
      <c r="F447" s="20" t="s">
        <v>902</v>
      </c>
      <c r="G447" s="20" t="s">
        <v>501</v>
      </c>
      <c r="H447" s="20" t="s">
        <v>1306</v>
      </c>
      <c r="I447" s="19"/>
      <c r="J447" s="20" t="s">
        <v>65</v>
      </c>
      <c r="K447" s="20" t="s">
        <v>1307</v>
      </c>
    </row>
    <row r="448" spans="1:11" ht="20" customHeight="1" x14ac:dyDescent="0.2">
      <c r="A448" s="20">
        <v>447</v>
      </c>
      <c r="B448" s="19" t="s">
        <v>3009</v>
      </c>
      <c r="C448" s="20" t="s">
        <v>15254</v>
      </c>
      <c r="D448" s="19"/>
      <c r="E448" s="20" t="s">
        <v>16667</v>
      </c>
      <c r="F448" s="20" t="s">
        <v>984</v>
      </c>
      <c r="G448" s="20" t="s">
        <v>781</v>
      </c>
      <c r="H448" s="20" t="s">
        <v>3010</v>
      </c>
      <c r="I448" s="19"/>
      <c r="J448" s="20" t="s">
        <v>65</v>
      </c>
      <c r="K448" s="20"/>
    </row>
    <row r="449" spans="1:11" ht="20" customHeight="1" x14ac:dyDescent="0.2">
      <c r="A449" s="20">
        <v>448</v>
      </c>
      <c r="B449" s="19" t="s">
        <v>1104</v>
      </c>
      <c r="C449" s="20" t="s">
        <v>15255</v>
      </c>
      <c r="D449" s="19"/>
      <c r="E449" s="20" t="s">
        <v>16668</v>
      </c>
      <c r="F449" s="20" t="s">
        <v>1070</v>
      </c>
      <c r="G449" s="20" t="s">
        <v>709</v>
      </c>
      <c r="H449" s="20" t="s">
        <v>1105</v>
      </c>
      <c r="I449" s="19"/>
      <c r="J449" s="20" t="s">
        <v>65</v>
      </c>
      <c r="K449" s="20" t="s">
        <v>1106</v>
      </c>
    </row>
    <row r="450" spans="1:11" ht="20" customHeight="1" x14ac:dyDescent="0.2">
      <c r="A450" s="20">
        <v>449</v>
      </c>
      <c r="B450" s="19" t="s">
        <v>2373</v>
      </c>
      <c r="C450" s="20" t="s">
        <v>15256</v>
      </c>
      <c r="D450" s="19"/>
      <c r="E450" s="20" t="s">
        <v>16669</v>
      </c>
      <c r="F450" s="20" t="s">
        <v>1070</v>
      </c>
      <c r="G450" s="20" t="s">
        <v>1069</v>
      </c>
      <c r="H450" s="20" t="s">
        <v>2374</v>
      </c>
      <c r="I450" s="19"/>
      <c r="J450" s="20" t="s">
        <v>65</v>
      </c>
      <c r="K450" s="20" t="s">
        <v>2375</v>
      </c>
    </row>
    <row r="451" spans="1:11" ht="20" customHeight="1" x14ac:dyDescent="0.2">
      <c r="A451" s="20">
        <v>450</v>
      </c>
      <c r="B451" s="19" t="s">
        <v>1341</v>
      </c>
      <c r="C451" s="20" t="s">
        <v>15257</v>
      </c>
      <c r="D451" s="19"/>
      <c r="E451" s="20" t="s">
        <v>16670</v>
      </c>
      <c r="F451" s="20" t="s">
        <v>902</v>
      </c>
      <c r="G451" s="20" t="s">
        <v>1342</v>
      </c>
      <c r="H451" s="20" t="s">
        <v>1343</v>
      </c>
      <c r="I451" s="19"/>
      <c r="J451" s="20" t="s">
        <v>65</v>
      </c>
      <c r="K451" s="20" t="s">
        <v>1344</v>
      </c>
    </row>
    <row r="452" spans="1:11" ht="20" customHeight="1" x14ac:dyDescent="0.2">
      <c r="A452" s="20">
        <v>451</v>
      </c>
      <c r="B452" s="19" t="s">
        <v>1438</v>
      </c>
      <c r="C452" s="20" t="s">
        <v>15258</v>
      </c>
      <c r="D452" s="19"/>
      <c r="E452" s="20" t="s">
        <v>16671</v>
      </c>
      <c r="F452" s="20" t="s">
        <v>984</v>
      </c>
      <c r="G452" s="20" t="s">
        <v>1439</v>
      </c>
      <c r="H452" s="20" t="s">
        <v>1440</v>
      </c>
      <c r="I452" s="19"/>
      <c r="J452" s="20" t="s">
        <v>65</v>
      </c>
      <c r="K452" s="20" t="s">
        <v>1441</v>
      </c>
    </row>
    <row r="453" spans="1:11" ht="20" customHeight="1" x14ac:dyDescent="0.2">
      <c r="A453" s="20">
        <v>452</v>
      </c>
      <c r="B453" s="19" t="s">
        <v>14227</v>
      </c>
      <c r="C453" s="20" t="s">
        <v>15259</v>
      </c>
      <c r="D453" s="19"/>
      <c r="E453" s="20" t="s">
        <v>16672</v>
      </c>
      <c r="F453" s="20" t="s">
        <v>1070</v>
      </c>
      <c r="G453" s="20" t="s">
        <v>697</v>
      </c>
      <c r="H453" s="20" t="s">
        <v>14623</v>
      </c>
      <c r="I453" s="19"/>
      <c r="J453" s="20" t="s">
        <v>65</v>
      </c>
      <c r="K453" s="20" t="s">
        <v>16047</v>
      </c>
    </row>
    <row r="454" spans="1:11" ht="20" customHeight="1" x14ac:dyDescent="0.2">
      <c r="A454" s="20">
        <v>453</v>
      </c>
      <c r="B454" s="19" t="s">
        <v>2398</v>
      </c>
      <c r="C454" s="20" t="s">
        <v>15260</v>
      </c>
      <c r="D454" s="19"/>
      <c r="E454" s="20" t="s">
        <v>16673</v>
      </c>
      <c r="F454" s="20" t="s">
        <v>984</v>
      </c>
      <c r="G454" s="20" t="s">
        <v>262</v>
      </c>
      <c r="H454" s="20" t="s">
        <v>2399</v>
      </c>
      <c r="I454" s="19"/>
      <c r="J454" s="20" t="s">
        <v>65</v>
      </c>
      <c r="K454" s="20" t="s">
        <v>2400</v>
      </c>
    </row>
    <row r="455" spans="1:11" ht="20" customHeight="1" x14ac:dyDescent="0.2">
      <c r="A455" s="20">
        <v>454</v>
      </c>
      <c r="B455" s="19" t="s">
        <v>2411</v>
      </c>
      <c r="C455" s="20" t="s">
        <v>15261</v>
      </c>
      <c r="D455" s="19"/>
      <c r="E455" s="20" t="s">
        <v>16674</v>
      </c>
      <c r="F455" s="20" t="s">
        <v>1070</v>
      </c>
      <c r="G455" s="20" t="s">
        <v>1439</v>
      </c>
      <c r="H455" s="20" t="s">
        <v>2412</v>
      </c>
      <c r="I455" s="19"/>
      <c r="J455" s="20" t="s">
        <v>65</v>
      </c>
      <c r="K455" s="20" t="s">
        <v>2413</v>
      </c>
    </row>
    <row r="456" spans="1:11" ht="20" customHeight="1" x14ac:dyDescent="0.2">
      <c r="A456" s="20">
        <v>455</v>
      </c>
      <c r="B456" s="19" t="s">
        <v>14228</v>
      </c>
      <c r="C456" s="20" t="s">
        <v>15262</v>
      </c>
      <c r="D456" s="19"/>
      <c r="E456" s="20" t="s">
        <v>16675</v>
      </c>
      <c r="F456" s="20" t="s">
        <v>1070</v>
      </c>
      <c r="G456" s="20" t="s">
        <v>1180</v>
      </c>
      <c r="H456" s="20" t="s">
        <v>14624</v>
      </c>
      <c r="I456" s="19"/>
      <c r="J456" s="20" t="s">
        <v>65</v>
      </c>
      <c r="K456" s="20" t="s">
        <v>16048</v>
      </c>
    </row>
    <row r="457" spans="1:11" ht="20" customHeight="1" x14ac:dyDescent="0.2">
      <c r="A457" s="20">
        <v>456</v>
      </c>
      <c r="B457" s="19" t="s">
        <v>2384</v>
      </c>
      <c r="C457" s="20" t="s">
        <v>15263</v>
      </c>
      <c r="D457" s="19"/>
      <c r="E457" s="20" t="s">
        <v>16676</v>
      </c>
      <c r="F457" s="20" t="s">
        <v>853</v>
      </c>
      <c r="G457" s="20" t="s">
        <v>282</v>
      </c>
      <c r="H457" s="20" t="s">
        <v>2385</v>
      </c>
      <c r="I457" s="19"/>
      <c r="J457" s="20" t="s">
        <v>65</v>
      </c>
      <c r="K457" s="20"/>
    </row>
    <row r="458" spans="1:11" ht="20" customHeight="1" x14ac:dyDescent="0.2">
      <c r="A458" s="20">
        <v>457</v>
      </c>
      <c r="B458" s="19" t="s">
        <v>1278</v>
      </c>
      <c r="C458" s="20" t="s">
        <v>15264</v>
      </c>
      <c r="D458" s="19"/>
      <c r="E458" s="20" t="s">
        <v>16677</v>
      </c>
      <c r="F458" s="20" t="s">
        <v>902</v>
      </c>
      <c r="G458" s="20" t="s">
        <v>614</v>
      </c>
      <c r="H458" s="20" t="s">
        <v>1279</v>
      </c>
      <c r="I458" s="19"/>
      <c r="J458" s="20" t="s">
        <v>65</v>
      </c>
      <c r="K458" s="20"/>
    </row>
    <row r="459" spans="1:11" ht="20" customHeight="1" x14ac:dyDescent="0.2">
      <c r="A459" s="20">
        <v>458</v>
      </c>
      <c r="B459" s="19" t="s">
        <v>14229</v>
      </c>
      <c r="C459" s="20" t="s">
        <v>15265</v>
      </c>
      <c r="D459" s="19"/>
      <c r="E459" s="20" t="s">
        <v>16678</v>
      </c>
      <c r="F459" s="20" t="s">
        <v>902</v>
      </c>
      <c r="G459" s="20" t="s">
        <v>1536</v>
      </c>
      <c r="H459" s="20" t="s">
        <v>14625</v>
      </c>
      <c r="I459" s="19"/>
      <c r="J459" s="20" t="s">
        <v>65</v>
      </c>
      <c r="K459" s="20" t="s">
        <v>16049</v>
      </c>
    </row>
    <row r="460" spans="1:11" ht="20" customHeight="1" x14ac:dyDescent="0.2">
      <c r="A460" s="20">
        <v>459</v>
      </c>
      <c r="B460" s="19" t="s">
        <v>14230</v>
      </c>
      <c r="C460" s="20" t="s">
        <v>15266</v>
      </c>
      <c r="D460" s="19"/>
      <c r="E460" s="20" t="s">
        <v>16679</v>
      </c>
      <c r="F460" s="20" t="s">
        <v>984</v>
      </c>
      <c r="G460" s="20" t="s">
        <v>1794</v>
      </c>
      <c r="H460" s="20" t="s">
        <v>14626</v>
      </c>
      <c r="I460" s="19"/>
      <c r="J460" s="20" t="s">
        <v>65</v>
      </c>
      <c r="K460" s="20" t="s">
        <v>16050</v>
      </c>
    </row>
    <row r="461" spans="1:11" ht="20" customHeight="1" x14ac:dyDescent="0.2">
      <c r="A461" s="20">
        <v>460</v>
      </c>
      <c r="B461" s="19" t="s">
        <v>1302</v>
      </c>
      <c r="C461" s="20" t="s">
        <v>15267</v>
      </c>
      <c r="D461" s="19"/>
      <c r="E461" s="20" t="s">
        <v>16680</v>
      </c>
      <c r="F461" s="20" t="s">
        <v>902</v>
      </c>
      <c r="G461" s="20" t="s">
        <v>918</v>
      </c>
      <c r="H461" s="20" t="s">
        <v>1303</v>
      </c>
      <c r="I461" s="19"/>
      <c r="J461" s="20" t="s">
        <v>65</v>
      </c>
      <c r="K461" s="20" t="s">
        <v>1304</v>
      </c>
    </row>
    <row r="462" spans="1:11" ht="20" customHeight="1" x14ac:dyDescent="0.2">
      <c r="A462" s="20">
        <v>461</v>
      </c>
      <c r="B462" s="19" t="s">
        <v>2389</v>
      </c>
      <c r="C462" s="20" t="s">
        <v>15268</v>
      </c>
      <c r="D462" s="19"/>
      <c r="E462" s="20" t="s">
        <v>16681</v>
      </c>
      <c r="F462" s="20" t="s">
        <v>984</v>
      </c>
      <c r="G462" s="20" t="s">
        <v>1679</v>
      </c>
      <c r="H462" s="20" t="s">
        <v>2390</v>
      </c>
      <c r="I462" s="19"/>
      <c r="J462" s="20" t="s">
        <v>65</v>
      </c>
      <c r="K462" s="20" t="s">
        <v>2391</v>
      </c>
    </row>
    <row r="463" spans="1:11" ht="20" customHeight="1" x14ac:dyDescent="0.2">
      <c r="A463" s="20">
        <v>462</v>
      </c>
      <c r="B463" s="19" t="s">
        <v>1396</v>
      </c>
      <c r="C463" s="20" t="s">
        <v>15269</v>
      </c>
      <c r="D463" s="19"/>
      <c r="E463" s="20" t="s">
        <v>16682</v>
      </c>
      <c r="F463" s="20" t="s">
        <v>902</v>
      </c>
      <c r="G463" s="20" t="s">
        <v>1154</v>
      </c>
      <c r="H463" s="20" t="s">
        <v>1397</v>
      </c>
      <c r="I463" s="19"/>
      <c r="J463" s="20" t="s">
        <v>65</v>
      </c>
      <c r="K463" s="20" t="s">
        <v>1398</v>
      </c>
    </row>
    <row r="464" spans="1:11" ht="20" customHeight="1" x14ac:dyDescent="0.2">
      <c r="A464" s="20">
        <v>463</v>
      </c>
      <c r="B464" s="19" t="s">
        <v>1321</v>
      </c>
      <c r="C464" s="20" t="s">
        <v>15270</v>
      </c>
      <c r="D464" s="19"/>
      <c r="E464" s="20" t="s">
        <v>16683</v>
      </c>
      <c r="F464" s="20" t="s">
        <v>902</v>
      </c>
      <c r="G464" s="20" t="s">
        <v>1322</v>
      </c>
      <c r="H464" s="20" t="s">
        <v>1323</v>
      </c>
      <c r="I464" s="19"/>
      <c r="J464" s="20" t="s">
        <v>65</v>
      </c>
      <c r="K464" s="20" t="s">
        <v>1324</v>
      </c>
    </row>
    <row r="465" spans="1:11" ht="20" customHeight="1" x14ac:dyDescent="0.2">
      <c r="A465" s="20">
        <v>464</v>
      </c>
      <c r="B465" s="19" t="s">
        <v>1197</v>
      </c>
      <c r="C465" s="20" t="s">
        <v>15271</v>
      </c>
      <c r="D465" s="19"/>
      <c r="E465" s="20" t="s">
        <v>16684</v>
      </c>
      <c r="F465" s="20" t="s">
        <v>902</v>
      </c>
      <c r="G465" s="20" t="s">
        <v>298</v>
      </c>
      <c r="H465" s="20" t="s">
        <v>1198</v>
      </c>
      <c r="I465" s="19"/>
      <c r="J465" s="20" t="s">
        <v>65</v>
      </c>
      <c r="K465" s="20" t="s">
        <v>1199</v>
      </c>
    </row>
    <row r="466" spans="1:11" ht="20" customHeight="1" x14ac:dyDescent="0.2">
      <c r="A466" s="20">
        <v>465</v>
      </c>
      <c r="B466" s="19" t="s">
        <v>2386</v>
      </c>
      <c r="C466" s="20" t="s">
        <v>15272</v>
      </c>
      <c r="D466" s="19"/>
      <c r="E466" s="20" t="s">
        <v>16685</v>
      </c>
      <c r="F466" s="20" t="s">
        <v>853</v>
      </c>
      <c r="G466" s="20" t="s">
        <v>312</v>
      </c>
      <c r="H466" s="20" t="s">
        <v>2387</v>
      </c>
      <c r="I466" s="19"/>
      <c r="J466" s="20" t="s">
        <v>65</v>
      </c>
      <c r="K466" s="20" t="s">
        <v>2388</v>
      </c>
    </row>
    <row r="467" spans="1:11" ht="20" customHeight="1" x14ac:dyDescent="0.2">
      <c r="A467" s="20">
        <v>466</v>
      </c>
      <c r="B467" s="19" t="s">
        <v>2428</v>
      </c>
      <c r="C467" s="20" t="s">
        <v>15273</v>
      </c>
      <c r="D467" s="19"/>
      <c r="E467" s="20" t="s">
        <v>16686</v>
      </c>
      <c r="F467" s="20" t="s">
        <v>984</v>
      </c>
      <c r="G467" s="20" t="s">
        <v>956</v>
      </c>
      <c r="H467" s="20" t="s">
        <v>2429</v>
      </c>
      <c r="I467" s="19"/>
      <c r="J467" s="20" t="s">
        <v>65</v>
      </c>
      <c r="K467" s="20" t="s">
        <v>2430</v>
      </c>
    </row>
    <row r="468" spans="1:11" ht="20" customHeight="1" x14ac:dyDescent="0.2">
      <c r="A468" s="20">
        <v>467</v>
      </c>
      <c r="B468" s="19" t="s">
        <v>2401</v>
      </c>
      <c r="C468" s="20" t="s">
        <v>15274</v>
      </c>
      <c r="D468" s="19"/>
      <c r="E468" s="20" t="s">
        <v>16687</v>
      </c>
      <c r="F468" s="20" t="s">
        <v>902</v>
      </c>
      <c r="G468" s="20" t="s">
        <v>697</v>
      </c>
      <c r="H468" s="20" t="s">
        <v>2402</v>
      </c>
      <c r="I468" s="19"/>
      <c r="J468" s="20" t="s">
        <v>65</v>
      </c>
      <c r="K468" s="20" t="s">
        <v>2403</v>
      </c>
    </row>
    <row r="469" spans="1:11" ht="20" customHeight="1" x14ac:dyDescent="0.2">
      <c r="A469" s="20">
        <v>468</v>
      </c>
      <c r="B469" s="19" t="s">
        <v>14231</v>
      </c>
      <c r="C469" s="20" t="s">
        <v>15275</v>
      </c>
      <c r="D469" s="19"/>
      <c r="E469" s="20" t="s">
        <v>16688</v>
      </c>
      <c r="F469" s="20" t="s">
        <v>902</v>
      </c>
      <c r="G469" s="20" t="s">
        <v>1379</v>
      </c>
      <c r="H469" s="20" t="s">
        <v>14627</v>
      </c>
      <c r="I469" s="19"/>
      <c r="J469" s="20" t="s">
        <v>65</v>
      </c>
      <c r="K469" s="20" t="s">
        <v>16051</v>
      </c>
    </row>
    <row r="470" spans="1:11" ht="20" customHeight="1" x14ac:dyDescent="0.2">
      <c r="A470" s="20">
        <v>469</v>
      </c>
      <c r="B470" s="19" t="s">
        <v>2313</v>
      </c>
      <c r="C470" s="20" t="s">
        <v>15276</v>
      </c>
      <c r="D470" s="19"/>
      <c r="E470" s="20" t="s">
        <v>16689</v>
      </c>
      <c r="F470" s="20" t="s">
        <v>902</v>
      </c>
      <c r="G470" s="20" t="s">
        <v>2314</v>
      </c>
      <c r="H470" s="20" t="s">
        <v>2315</v>
      </c>
      <c r="I470" s="19"/>
      <c r="J470" s="20" t="s">
        <v>65</v>
      </c>
      <c r="K470" s="20"/>
    </row>
    <row r="471" spans="1:11" ht="20" customHeight="1" x14ac:dyDescent="0.2">
      <c r="A471" s="20">
        <v>470</v>
      </c>
      <c r="B471" s="19" t="s">
        <v>1218</v>
      </c>
      <c r="C471" s="20" t="s">
        <v>15277</v>
      </c>
      <c r="D471" s="19"/>
      <c r="E471" s="20" t="s">
        <v>16690</v>
      </c>
      <c r="F471" s="20" t="s">
        <v>1070</v>
      </c>
      <c r="G471" s="20" t="s">
        <v>1219</v>
      </c>
      <c r="H471" s="20" t="s">
        <v>1220</v>
      </c>
      <c r="I471" s="19"/>
      <c r="J471" s="20" t="s">
        <v>65</v>
      </c>
      <c r="K471" s="20" t="s">
        <v>1221</v>
      </c>
    </row>
    <row r="472" spans="1:11" ht="20" customHeight="1" x14ac:dyDescent="0.2">
      <c r="A472" s="20">
        <v>471</v>
      </c>
      <c r="B472" s="19" t="s">
        <v>1235</v>
      </c>
      <c r="C472" s="20" t="s">
        <v>15278</v>
      </c>
      <c r="D472" s="19"/>
      <c r="E472" s="20" t="s">
        <v>16691</v>
      </c>
      <c r="F472" s="20" t="s">
        <v>984</v>
      </c>
      <c r="G472" s="20" t="s">
        <v>501</v>
      </c>
      <c r="H472" s="20" t="s">
        <v>1236</v>
      </c>
      <c r="I472" s="19"/>
      <c r="J472" s="20" t="s">
        <v>65</v>
      </c>
      <c r="K472" s="20" t="s">
        <v>1237</v>
      </c>
    </row>
    <row r="473" spans="1:11" ht="20" customHeight="1" x14ac:dyDescent="0.2">
      <c r="A473" s="20">
        <v>472</v>
      </c>
      <c r="B473" s="19" t="s">
        <v>14232</v>
      </c>
      <c r="C473" s="20" t="s">
        <v>15279</v>
      </c>
      <c r="D473" s="19"/>
      <c r="E473" s="20" t="s">
        <v>16692</v>
      </c>
      <c r="F473" s="20" t="s">
        <v>1070</v>
      </c>
      <c r="G473" s="20" t="s">
        <v>490</v>
      </c>
      <c r="H473" s="20" t="s">
        <v>14628</v>
      </c>
      <c r="I473" s="19"/>
      <c r="J473" s="20" t="s">
        <v>65</v>
      </c>
      <c r="K473" s="20" t="s">
        <v>16052</v>
      </c>
    </row>
    <row r="474" spans="1:11" ht="20" customHeight="1" x14ac:dyDescent="0.2">
      <c r="A474" s="20">
        <v>473</v>
      </c>
      <c r="B474" s="19" t="s">
        <v>2449</v>
      </c>
      <c r="C474" s="20" t="s">
        <v>15280</v>
      </c>
      <c r="D474" s="19"/>
      <c r="E474" s="20" t="s">
        <v>16693</v>
      </c>
      <c r="F474" s="20" t="s">
        <v>902</v>
      </c>
      <c r="G474" s="20" t="s">
        <v>1705</v>
      </c>
      <c r="H474" s="20" t="s">
        <v>2450</v>
      </c>
      <c r="I474" s="19"/>
      <c r="J474" s="20" t="s">
        <v>65</v>
      </c>
      <c r="K474" s="20" t="s">
        <v>2451</v>
      </c>
    </row>
    <row r="475" spans="1:11" ht="20" customHeight="1" x14ac:dyDescent="0.2">
      <c r="A475" s="20">
        <v>474</v>
      </c>
      <c r="B475" s="19" t="s">
        <v>3021</v>
      </c>
      <c r="C475" s="20" t="s">
        <v>15281</v>
      </c>
      <c r="D475" s="19"/>
      <c r="E475" s="20" t="s">
        <v>16694</v>
      </c>
      <c r="F475" s="20" t="s">
        <v>984</v>
      </c>
      <c r="G475" s="20" t="s">
        <v>3022</v>
      </c>
      <c r="H475" s="20" t="s">
        <v>3023</v>
      </c>
      <c r="I475" s="19"/>
      <c r="J475" s="20" t="s">
        <v>65</v>
      </c>
      <c r="K475" s="20" t="s">
        <v>3024</v>
      </c>
    </row>
    <row r="476" spans="1:11" ht="20" customHeight="1" x14ac:dyDescent="0.2">
      <c r="A476" s="20">
        <v>475</v>
      </c>
      <c r="B476" s="19" t="s">
        <v>2487</v>
      </c>
      <c r="C476" s="20" t="s">
        <v>15282</v>
      </c>
      <c r="D476" s="19"/>
      <c r="E476" s="20" t="s">
        <v>16695</v>
      </c>
      <c r="F476" s="20" t="s">
        <v>853</v>
      </c>
      <c r="G476" s="20" t="s">
        <v>2488</v>
      </c>
      <c r="H476" s="20" t="s">
        <v>2489</v>
      </c>
      <c r="I476" s="19"/>
      <c r="J476" s="20" t="s">
        <v>65</v>
      </c>
      <c r="K476" s="20" t="s">
        <v>2490</v>
      </c>
    </row>
    <row r="477" spans="1:11" ht="20" customHeight="1" x14ac:dyDescent="0.2">
      <c r="A477" s="20">
        <v>476</v>
      </c>
      <c r="B477" s="19" t="s">
        <v>14233</v>
      </c>
      <c r="C477" s="20" t="s">
        <v>15283</v>
      </c>
      <c r="D477" s="19"/>
      <c r="E477" s="20" t="s">
        <v>16696</v>
      </c>
      <c r="F477" s="20" t="s">
        <v>984</v>
      </c>
      <c r="G477" s="20" t="s">
        <v>781</v>
      </c>
      <c r="H477" s="20" t="s">
        <v>14629</v>
      </c>
      <c r="I477" s="19"/>
      <c r="J477" s="20" t="s">
        <v>65</v>
      </c>
      <c r="K477" s="20"/>
    </row>
    <row r="478" spans="1:11" ht="20" customHeight="1" x14ac:dyDescent="0.2">
      <c r="A478" s="20">
        <v>477</v>
      </c>
      <c r="B478" s="19" t="s">
        <v>3002</v>
      </c>
      <c r="C478" s="20" t="s">
        <v>15284</v>
      </c>
      <c r="D478" s="19"/>
      <c r="E478" s="20" t="s">
        <v>16697</v>
      </c>
      <c r="F478" s="20" t="s">
        <v>902</v>
      </c>
      <c r="G478" s="20" t="s">
        <v>3003</v>
      </c>
      <c r="H478" s="20" t="s">
        <v>3004</v>
      </c>
      <c r="I478" s="19"/>
      <c r="J478" s="20" t="s">
        <v>1406</v>
      </c>
      <c r="K478" s="20" t="s">
        <v>3005</v>
      </c>
    </row>
    <row r="479" spans="1:11" ht="20" customHeight="1" x14ac:dyDescent="0.2">
      <c r="A479" s="20">
        <v>478</v>
      </c>
      <c r="B479" s="19" t="s">
        <v>1446</v>
      </c>
      <c r="C479" s="20" t="s">
        <v>15285</v>
      </c>
      <c r="D479" s="19"/>
      <c r="E479" s="20" t="s">
        <v>16698</v>
      </c>
      <c r="F479" s="20" t="s">
        <v>1070</v>
      </c>
      <c r="G479" s="20" t="s">
        <v>1447</v>
      </c>
      <c r="H479" s="20" t="s">
        <v>1448</v>
      </c>
      <c r="I479" s="19"/>
      <c r="J479" s="20" t="s">
        <v>65</v>
      </c>
      <c r="K479" s="20" t="s">
        <v>1449</v>
      </c>
    </row>
    <row r="480" spans="1:11" ht="20" customHeight="1" x14ac:dyDescent="0.2">
      <c r="A480" s="20">
        <v>479</v>
      </c>
      <c r="B480" s="19" t="s">
        <v>14234</v>
      </c>
      <c r="C480" s="20" t="s">
        <v>15286</v>
      </c>
      <c r="D480" s="19"/>
      <c r="E480" s="20" t="s">
        <v>16699</v>
      </c>
      <c r="F480" s="20" t="s">
        <v>984</v>
      </c>
      <c r="G480" s="20" t="s">
        <v>308</v>
      </c>
      <c r="H480" s="20" t="s">
        <v>14630</v>
      </c>
      <c r="I480" s="19"/>
      <c r="J480" s="20" t="s">
        <v>65</v>
      </c>
      <c r="K480" s="20" t="s">
        <v>16053</v>
      </c>
    </row>
    <row r="481" spans="1:11" ht="20" customHeight="1" x14ac:dyDescent="0.2">
      <c r="A481" s="20">
        <v>480</v>
      </c>
      <c r="B481" s="19" t="s">
        <v>1363</v>
      </c>
      <c r="C481" s="20" t="s">
        <v>15287</v>
      </c>
      <c r="D481" s="19"/>
      <c r="E481" s="20" t="s">
        <v>16700</v>
      </c>
      <c r="F481" s="20" t="s">
        <v>1070</v>
      </c>
      <c r="G481" s="20" t="s">
        <v>1364</v>
      </c>
      <c r="H481" s="20" t="s">
        <v>1365</v>
      </c>
      <c r="I481" s="19"/>
      <c r="J481" s="20" t="s">
        <v>65</v>
      </c>
      <c r="K481" s="20" t="s">
        <v>1366</v>
      </c>
    </row>
    <row r="482" spans="1:11" ht="20" customHeight="1" x14ac:dyDescent="0.2">
      <c r="A482" s="20">
        <v>481</v>
      </c>
      <c r="B482" s="19" t="s">
        <v>2365</v>
      </c>
      <c r="C482" s="20" t="s">
        <v>15288</v>
      </c>
      <c r="D482" s="19"/>
      <c r="E482" s="20" t="s">
        <v>16701</v>
      </c>
      <c r="F482" s="20" t="s">
        <v>984</v>
      </c>
      <c r="G482" s="20" t="s">
        <v>2366</v>
      </c>
      <c r="H482" s="20" t="s">
        <v>2367</v>
      </c>
      <c r="I482" s="19"/>
      <c r="J482" s="20" t="s">
        <v>65</v>
      </c>
      <c r="K482" s="20" t="s">
        <v>2368</v>
      </c>
    </row>
    <row r="483" spans="1:11" ht="20" customHeight="1" x14ac:dyDescent="0.2">
      <c r="A483" s="20">
        <v>482</v>
      </c>
      <c r="B483" s="19" t="s">
        <v>1261</v>
      </c>
      <c r="C483" s="20" t="s">
        <v>15289</v>
      </c>
      <c r="D483" s="19"/>
      <c r="E483" s="20" t="s">
        <v>16702</v>
      </c>
      <c r="F483" s="20" t="s">
        <v>984</v>
      </c>
      <c r="G483" s="20" t="s">
        <v>781</v>
      </c>
      <c r="H483" s="20" t="s">
        <v>1262</v>
      </c>
      <c r="I483" s="19"/>
      <c r="J483" s="20" t="s">
        <v>65</v>
      </c>
      <c r="K483" s="20"/>
    </row>
    <row r="484" spans="1:11" ht="20" customHeight="1" x14ac:dyDescent="0.2">
      <c r="A484" s="20">
        <v>483</v>
      </c>
      <c r="B484" s="19" t="s">
        <v>1337</v>
      </c>
      <c r="C484" s="20" t="s">
        <v>15290</v>
      </c>
      <c r="D484" s="19"/>
      <c r="E484" s="20" t="s">
        <v>16703</v>
      </c>
      <c r="F484" s="20" t="s">
        <v>902</v>
      </c>
      <c r="G484" s="20" t="s">
        <v>1338</v>
      </c>
      <c r="H484" s="20" t="s">
        <v>1339</v>
      </c>
      <c r="I484" s="19"/>
      <c r="J484" s="20" t="s">
        <v>1340</v>
      </c>
      <c r="K484" s="20"/>
    </row>
    <row r="485" spans="1:11" ht="20" customHeight="1" x14ac:dyDescent="0.2">
      <c r="A485" s="20">
        <v>484</v>
      </c>
      <c r="B485" s="19" t="s">
        <v>14235</v>
      </c>
      <c r="C485" s="20" t="s">
        <v>15291</v>
      </c>
      <c r="D485" s="19"/>
      <c r="E485" s="20" t="s">
        <v>16704</v>
      </c>
      <c r="F485" s="20" t="s">
        <v>853</v>
      </c>
      <c r="G485" s="20" t="s">
        <v>614</v>
      </c>
      <c r="H485" s="20" t="s">
        <v>14631</v>
      </c>
      <c r="I485" s="19"/>
      <c r="J485" s="20" t="s">
        <v>65</v>
      </c>
      <c r="K485" s="20"/>
    </row>
    <row r="486" spans="1:11" ht="20" customHeight="1" x14ac:dyDescent="0.2">
      <c r="A486" s="20">
        <v>485</v>
      </c>
      <c r="B486" s="19" t="s">
        <v>2268</v>
      </c>
      <c r="C486" s="20" t="s">
        <v>15292</v>
      </c>
      <c r="D486" s="19"/>
      <c r="E486" s="20" t="s">
        <v>16705</v>
      </c>
      <c r="F486" s="20" t="s">
        <v>1070</v>
      </c>
      <c r="G486" s="20" t="s">
        <v>282</v>
      </c>
      <c r="H486" s="20" t="s">
        <v>2269</v>
      </c>
      <c r="I486" s="19"/>
      <c r="J486" s="20" t="s">
        <v>65</v>
      </c>
      <c r="K486" s="20"/>
    </row>
    <row r="487" spans="1:11" ht="20" customHeight="1" x14ac:dyDescent="0.2">
      <c r="A487" s="20">
        <v>486</v>
      </c>
      <c r="B487" s="19" t="s">
        <v>1402</v>
      </c>
      <c r="C487" s="20" t="s">
        <v>15293</v>
      </c>
      <c r="D487" s="19"/>
      <c r="E487" s="20" t="s">
        <v>16706</v>
      </c>
      <c r="F487" s="20" t="s">
        <v>1070</v>
      </c>
      <c r="G487" s="20" t="s">
        <v>1403</v>
      </c>
      <c r="H487" s="20" t="s">
        <v>1404</v>
      </c>
      <c r="I487" s="19"/>
      <c r="J487" s="20" t="s">
        <v>1406</v>
      </c>
      <c r="K487" s="20" t="s">
        <v>1405</v>
      </c>
    </row>
    <row r="488" spans="1:11" ht="20" customHeight="1" x14ac:dyDescent="0.2">
      <c r="A488" s="20">
        <v>487</v>
      </c>
      <c r="B488" s="19" t="s">
        <v>1583</v>
      </c>
      <c r="C488" s="20" t="s">
        <v>15294</v>
      </c>
      <c r="D488" s="19"/>
      <c r="E488" s="20" t="s">
        <v>16707</v>
      </c>
      <c r="F488" s="20" t="s">
        <v>853</v>
      </c>
      <c r="G488" s="20" t="s">
        <v>857</v>
      </c>
      <c r="H488" s="20" t="s">
        <v>1584</v>
      </c>
      <c r="I488" s="19"/>
      <c r="J488" s="20" t="s">
        <v>65</v>
      </c>
      <c r="K488" s="20" t="s">
        <v>1585</v>
      </c>
    </row>
    <row r="489" spans="1:11" ht="20" customHeight="1" x14ac:dyDescent="0.2">
      <c r="A489" s="20">
        <v>488</v>
      </c>
      <c r="B489" s="19" t="s">
        <v>1171</v>
      </c>
      <c r="C489" s="20" t="s">
        <v>15295</v>
      </c>
      <c r="D489" s="19"/>
      <c r="E489" s="20" t="s">
        <v>16708</v>
      </c>
      <c r="F489" s="20" t="s">
        <v>902</v>
      </c>
      <c r="G489" s="20" t="s">
        <v>1172</v>
      </c>
      <c r="H489" s="20" t="s">
        <v>1173</v>
      </c>
      <c r="I489" s="19"/>
      <c r="J489" s="20" t="s">
        <v>65</v>
      </c>
      <c r="K489" s="20" t="s">
        <v>1174</v>
      </c>
    </row>
    <row r="490" spans="1:11" ht="20" customHeight="1" x14ac:dyDescent="0.2">
      <c r="A490" s="20">
        <v>489</v>
      </c>
      <c r="B490" s="19" t="s">
        <v>1316</v>
      </c>
      <c r="C490" s="20" t="s">
        <v>15296</v>
      </c>
      <c r="D490" s="19"/>
      <c r="E490" s="20" t="s">
        <v>16709</v>
      </c>
      <c r="F490" s="20" t="s">
        <v>984</v>
      </c>
      <c r="G490" s="20" t="s">
        <v>535</v>
      </c>
      <c r="H490" s="20" t="s">
        <v>1317</v>
      </c>
      <c r="I490" s="19"/>
      <c r="J490" s="20" t="s">
        <v>65</v>
      </c>
      <c r="K490" s="20" t="s">
        <v>1318</v>
      </c>
    </row>
    <row r="491" spans="1:11" ht="20" customHeight="1" x14ac:dyDescent="0.2">
      <c r="A491" s="20">
        <v>490</v>
      </c>
      <c r="B491" s="19" t="s">
        <v>14236</v>
      </c>
      <c r="C491" s="20" t="s">
        <v>15297</v>
      </c>
      <c r="D491" s="19"/>
      <c r="E491" s="20" t="s">
        <v>16710</v>
      </c>
      <c r="F491" s="20" t="s">
        <v>902</v>
      </c>
      <c r="G491" s="20" t="s">
        <v>697</v>
      </c>
      <c r="H491" s="20" t="s">
        <v>14632</v>
      </c>
      <c r="I491" s="19"/>
      <c r="J491" s="20" t="s">
        <v>65</v>
      </c>
      <c r="K491" s="20" t="s">
        <v>16054</v>
      </c>
    </row>
    <row r="492" spans="1:11" ht="20" customHeight="1" x14ac:dyDescent="0.2">
      <c r="A492" s="20">
        <v>491</v>
      </c>
      <c r="B492" s="19" t="s">
        <v>3011</v>
      </c>
      <c r="C492" s="20" t="s">
        <v>15298</v>
      </c>
      <c r="D492" s="19"/>
      <c r="E492" s="20" t="s">
        <v>16711</v>
      </c>
      <c r="F492" s="20" t="s">
        <v>984</v>
      </c>
      <c r="G492" s="20" t="s">
        <v>308</v>
      </c>
      <c r="H492" s="20" t="s">
        <v>3012</v>
      </c>
      <c r="I492" s="19"/>
      <c r="J492" s="20" t="s">
        <v>65</v>
      </c>
      <c r="K492" s="20" t="s">
        <v>3013</v>
      </c>
    </row>
    <row r="493" spans="1:11" ht="20" customHeight="1" x14ac:dyDescent="0.2">
      <c r="A493" s="20">
        <v>492</v>
      </c>
      <c r="B493" s="19" t="s">
        <v>14237</v>
      </c>
      <c r="C493" s="20" t="s">
        <v>15299</v>
      </c>
      <c r="D493" s="19"/>
      <c r="E493" s="20" t="s">
        <v>16712</v>
      </c>
      <c r="F493" s="20" t="s">
        <v>902</v>
      </c>
      <c r="G493" s="20" t="s">
        <v>14454</v>
      </c>
      <c r="H493" s="20" t="s">
        <v>14633</v>
      </c>
      <c r="I493" s="19"/>
      <c r="J493" s="20" t="s">
        <v>1406</v>
      </c>
      <c r="K493" s="20" t="s">
        <v>16055</v>
      </c>
    </row>
    <row r="494" spans="1:11" ht="20" customHeight="1" x14ac:dyDescent="0.2">
      <c r="A494" s="20">
        <v>493</v>
      </c>
      <c r="B494" s="19" t="s">
        <v>2371</v>
      </c>
      <c r="C494" s="20" t="s">
        <v>15300</v>
      </c>
      <c r="D494" s="19"/>
      <c r="E494" s="20" t="s">
        <v>16713</v>
      </c>
      <c r="F494" s="20" t="s">
        <v>410</v>
      </c>
      <c r="G494" s="20" t="s">
        <v>614</v>
      </c>
      <c r="H494" s="20" t="s">
        <v>2372</v>
      </c>
      <c r="I494" s="19"/>
      <c r="J494" s="20" t="s">
        <v>65</v>
      </c>
      <c r="K494" s="20"/>
    </row>
    <row r="495" spans="1:11" ht="20" customHeight="1" x14ac:dyDescent="0.2">
      <c r="A495" s="20">
        <v>494</v>
      </c>
      <c r="B495" s="19" t="s">
        <v>14238</v>
      </c>
      <c r="C495" s="20" t="s">
        <v>15301</v>
      </c>
      <c r="D495" s="19"/>
      <c r="E495" s="20" t="s">
        <v>16714</v>
      </c>
      <c r="F495" s="20" t="s">
        <v>902</v>
      </c>
      <c r="G495" s="20" t="s">
        <v>14455</v>
      </c>
      <c r="H495" s="20" t="s">
        <v>14634</v>
      </c>
      <c r="I495" s="19"/>
      <c r="J495" s="20" t="s">
        <v>65</v>
      </c>
      <c r="K495" s="20"/>
    </row>
    <row r="496" spans="1:11" ht="20" customHeight="1" x14ac:dyDescent="0.2">
      <c r="A496" s="20">
        <v>495</v>
      </c>
      <c r="B496" s="19" t="s">
        <v>2494</v>
      </c>
      <c r="C496" s="20" t="s">
        <v>15302</v>
      </c>
      <c r="D496" s="19"/>
      <c r="E496" s="20" t="s">
        <v>16715</v>
      </c>
      <c r="F496" s="20" t="s">
        <v>984</v>
      </c>
      <c r="G496" s="20" t="s">
        <v>781</v>
      </c>
      <c r="H496" s="20" t="s">
        <v>2495</v>
      </c>
      <c r="I496" s="19"/>
      <c r="J496" s="20" t="s">
        <v>65</v>
      </c>
      <c r="K496" s="20"/>
    </row>
    <row r="497" spans="1:11" ht="20" customHeight="1" x14ac:dyDescent="0.2">
      <c r="A497" s="20">
        <v>496</v>
      </c>
      <c r="B497" s="19" t="s">
        <v>3039</v>
      </c>
      <c r="C497" s="20" t="s">
        <v>15303</v>
      </c>
      <c r="D497" s="19"/>
      <c r="E497" s="20" t="s">
        <v>16716</v>
      </c>
      <c r="F497" s="20" t="s">
        <v>902</v>
      </c>
      <c r="G497" s="20" t="s">
        <v>308</v>
      </c>
      <c r="H497" s="20" t="s">
        <v>3040</v>
      </c>
      <c r="I497" s="19"/>
      <c r="J497" s="20" t="s">
        <v>65</v>
      </c>
      <c r="K497" s="20" t="s">
        <v>3041</v>
      </c>
    </row>
    <row r="498" spans="1:11" ht="20" customHeight="1" x14ac:dyDescent="0.2">
      <c r="A498" s="20">
        <v>497</v>
      </c>
      <c r="B498" s="19" t="s">
        <v>1352</v>
      </c>
      <c r="C498" s="20" t="s">
        <v>15304</v>
      </c>
      <c r="D498" s="19"/>
      <c r="E498" s="20" t="s">
        <v>16717</v>
      </c>
      <c r="F498" s="20" t="s">
        <v>984</v>
      </c>
      <c r="G498" s="20" t="s">
        <v>1353</v>
      </c>
      <c r="H498" s="20" t="s">
        <v>1354</v>
      </c>
      <c r="I498" s="19"/>
      <c r="J498" s="20" t="s">
        <v>65</v>
      </c>
      <c r="K498" s="20" t="s">
        <v>1355</v>
      </c>
    </row>
    <row r="499" spans="1:11" ht="20" customHeight="1" x14ac:dyDescent="0.2">
      <c r="A499" s="20">
        <v>498</v>
      </c>
      <c r="B499" s="19" t="s">
        <v>3042</v>
      </c>
      <c r="C499" s="20" t="s">
        <v>15305</v>
      </c>
      <c r="D499" s="19"/>
      <c r="E499" s="20" t="s">
        <v>16718</v>
      </c>
      <c r="F499" s="20" t="s">
        <v>902</v>
      </c>
      <c r="G499" s="20" t="s">
        <v>308</v>
      </c>
      <c r="H499" s="20" t="s">
        <v>3043</v>
      </c>
      <c r="I499" s="19"/>
      <c r="J499" s="20" t="s">
        <v>65</v>
      </c>
      <c r="K499" s="20" t="s">
        <v>3044</v>
      </c>
    </row>
    <row r="500" spans="1:11" ht="20" customHeight="1" x14ac:dyDescent="0.2">
      <c r="A500" s="20">
        <v>499</v>
      </c>
      <c r="B500" s="19" t="s">
        <v>1480</v>
      </c>
      <c r="C500" s="20" t="s">
        <v>15306</v>
      </c>
      <c r="D500" s="19"/>
      <c r="E500" s="20" t="s">
        <v>16719</v>
      </c>
      <c r="F500" s="20" t="s">
        <v>902</v>
      </c>
      <c r="G500" s="20" t="s">
        <v>781</v>
      </c>
      <c r="H500" s="20" t="s">
        <v>1481</v>
      </c>
      <c r="I500" s="19"/>
      <c r="J500" s="20" t="s">
        <v>65</v>
      </c>
      <c r="K500" s="20"/>
    </row>
    <row r="501" spans="1:11" ht="20" customHeight="1" x14ac:dyDescent="0.2">
      <c r="A501" s="20">
        <v>500</v>
      </c>
      <c r="B501" s="19" t="s">
        <v>14239</v>
      </c>
      <c r="C501" s="20" t="s">
        <v>15307</v>
      </c>
      <c r="D501" s="19"/>
      <c r="E501" s="20" t="s">
        <v>16720</v>
      </c>
      <c r="F501" s="20" t="s">
        <v>1070</v>
      </c>
      <c r="G501" s="20" t="s">
        <v>14456</v>
      </c>
      <c r="H501" s="20" t="s">
        <v>14635</v>
      </c>
      <c r="I501" s="19"/>
      <c r="J501" s="20" t="s">
        <v>65</v>
      </c>
      <c r="K501" s="20" t="s">
        <v>16056</v>
      </c>
    </row>
    <row r="502" spans="1:11" ht="20" customHeight="1" x14ac:dyDescent="0.2">
      <c r="A502" s="20">
        <v>501</v>
      </c>
      <c r="B502" s="19" t="s">
        <v>14240</v>
      </c>
      <c r="C502" s="20" t="s">
        <v>15308</v>
      </c>
      <c r="D502" s="19"/>
      <c r="E502" s="20" t="s">
        <v>16721</v>
      </c>
      <c r="F502" s="20" t="s">
        <v>245</v>
      </c>
      <c r="G502" s="20" t="s">
        <v>1368</v>
      </c>
      <c r="H502" s="20" t="s">
        <v>14636</v>
      </c>
      <c r="I502" s="19"/>
      <c r="J502" s="20" t="s">
        <v>65</v>
      </c>
      <c r="K502" s="20" t="s">
        <v>16057</v>
      </c>
    </row>
    <row r="503" spans="1:11" ht="20" customHeight="1" x14ac:dyDescent="0.2">
      <c r="A503" s="20">
        <v>502</v>
      </c>
      <c r="B503" s="19" t="s">
        <v>1555</v>
      </c>
      <c r="C503" s="20" t="s">
        <v>15309</v>
      </c>
      <c r="D503" s="19"/>
      <c r="E503" s="20" t="s">
        <v>16722</v>
      </c>
      <c r="F503" s="20" t="s">
        <v>984</v>
      </c>
      <c r="G503" s="20" t="s">
        <v>795</v>
      </c>
      <c r="H503" s="20" t="s">
        <v>1556</v>
      </c>
      <c r="I503" s="19"/>
      <c r="J503" s="20" t="s">
        <v>65</v>
      </c>
      <c r="K503" s="20" t="s">
        <v>1557</v>
      </c>
    </row>
    <row r="504" spans="1:11" ht="20" customHeight="1" x14ac:dyDescent="0.2">
      <c r="A504" s="20">
        <v>503</v>
      </c>
      <c r="B504" s="19" t="s">
        <v>1308</v>
      </c>
      <c r="C504" s="20" t="s">
        <v>15310</v>
      </c>
      <c r="D504" s="19"/>
      <c r="E504" s="20" t="s">
        <v>16723</v>
      </c>
      <c r="F504" s="20" t="s">
        <v>902</v>
      </c>
      <c r="G504" s="20" t="s">
        <v>1309</v>
      </c>
      <c r="H504" s="20" t="s">
        <v>1310</v>
      </c>
      <c r="I504" s="19"/>
      <c r="J504" s="20" t="s">
        <v>65</v>
      </c>
      <c r="K504" s="20" t="s">
        <v>1311</v>
      </c>
    </row>
    <row r="505" spans="1:11" ht="20" customHeight="1" x14ac:dyDescent="0.2">
      <c r="A505" s="20">
        <v>504</v>
      </c>
      <c r="B505" s="19" t="s">
        <v>1928</v>
      </c>
      <c r="C505" s="20" t="s">
        <v>15311</v>
      </c>
      <c r="D505" s="19"/>
      <c r="E505" s="20" t="s">
        <v>16724</v>
      </c>
      <c r="F505" s="20" t="s">
        <v>410</v>
      </c>
      <c r="G505" s="20" t="s">
        <v>1929</v>
      </c>
      <c r="H505" s="20" t="s">
        <v>1930</v>
      </c>
      <c r="I505" s="19"/>
      <c r="J505" s="20" t="s">
        <v>65</v>
      </c>
      <c r="K505" s="20" t="s">
        <v>1931</v>
      </c>
    </row>
    <row r="506" spans="1:11" ht="20" customHeight="1" x14ac:dyDescent="0.2">
      <c r="A506" s="20">
        <v>505</v>
      </c>
      <c r="B506" s="19" t="s">
        <v>733</v>
      </c>
      <c r="C506" s="20" t="s">
        <v>15312</v>
      </c>
      <c r="D506" s="19"/>
      <c r="E506" s="20" t="s">
        <v>16725</v>
      </c>
      <c r="F506" s="20" t="s">
        <v>241</v>
      </c>
      <c r="G506" s="20" t="s">
        <v>697</v>
      </c>
      <c r="H506" s="20" t="s">
        <v>734</v>
      </c>
      <c r="I506" s="19"/>
      <c r="J506" s="20" t="s">
        <v>65</v>
      </c>
      <c r="K506" s="20" t="s">
        <v>735</v>
      </c>
    </row>
    <row r="507" spans="1:11" ht="20" customHeight="1" x14ac:dyDescent="0.2">
      <c r="A507" s="20">
        <v>506</v>
      </c>
      <c r="B507" s="19" t="s">
        <v>1392</v>
      </c>
      <c r="C507" s="20" t="s">
        <v>15313</v>
      </c>
      <c r="D507" s="19"/>
      <c r="E507" s="20" t="s">
        <v>16726</v>
      </c>
      <c r="F507" s="20" t="s">
        <v>902</v>
      </c>
      <c r="G507" s="20" t="s">
        <v>1393</v>
      </c>
      <c r="H507" s="20" t="s">
        <v>1394</v>
      </c>
      <c r="I507" s="19"/>
      <c r="J507" s="20" t="s">
        <v>65</v>
      </c>
      <c r="K507" s="20" t="s">
        <v>1395</v>
      </c>
    </row>
    <row r="508" spans="1:11" ht="20" customHeight="1" x14ac:dyDescent="0.2">
      <c r="A508" s="20">
        <v>507</v>
      </c>
      <c r="B508" s="19" t="s">
        <v>14241</v>
      </c>
      <c r="C508" s="20" t="s">
        <v>15314</v>
      </c>
      <c r="D508" s="19"/>
      <c r="E508" s="20" t="s">
        <v>16727</v>
      </c>
      <c r="F508" s="20" t="s">
        <v>299</v>
      </c>
      <c r="G508" s="20" t="s">
        <v>14433</v>
      </c>
      <c r="H508" s="20" t="s">
        <v>14637</v>
      </c>
      <c r="I508" s="19"/>
      <c r="J508" s="20" t="s">
        <v>65</v>
      </c>
      <c r="K508" s="20" t="s">
        <v>16058</v>
      </c>
    </row>
    <row r="509" spans="1:11" ht="20" customHeight="1" x14ac:dyDescent="0.2">
      <c r="A509" s="20">
        <v>508</v>
      </c>
      <c r="B509" s="19" t="s">
        <v>14242</v>
      </c>
      <c r="C509" s="20" t="s">
        <v>15315</v>
      </c>
      <c r="D509" s="19"/>
      <c r="E509" s="20" t="s">
        <v>16728</v>
      </c>
      <c r="F509" s="20" t="s">
        <v>421</v>
      </c>
      <c r="G509" s="20" t="s">
        <v>14457</v>
      </c>
      <c r="H509" s="20" t="s">
        <v>14638</v>
      </c>
      <c r="I509" s="19"/>
      <c r="J509" s="20" t="s">
        <v>65</v>
      </c>
      <c r="K509" s="20" t="s">
        <v>16059</v>
      </c>
    </row>
    <row r="510" spans="1:11" ht="20" customHeight="1" x14ac:dyDescent="0.2">
      <c r="A510" s="20">
        <v>509</v>
      </c>
      <c r="B510" s="19" t="s">
        <v>2369</v>
      </c>
      <c r="C510" s="20" t="s">
        <v>15316</v>
      </c>
      <c r="D510" s="19"/>
      <c r="E510" s="20" t="s">
        <v>16729</v>
      </c>
      <c r="F510" s="20" t="s">
        <v>1070</v>
      </c>
      <c r="G510" s="20" t="s">
        <v>1022</v>
      </c>
      <c r="H510" s="20" t="s">
        <v>2370</v>
      </c>
      <c r="I510" s="19"/>
      <c r="J510" s="20" t="s">
        <v>65</v>
      </c>
      <c r="K510" s="20"/>
    </row>
    <row r="511" spans="1:11" ht="20" customHeight="1" x14ac:dyDescent="0.2">
      <c r="A511" s="20">
        <v>510</v>
      </c>
      <c r="B511" s="19" t="s">
        <v>1162</v>
      </c>
      <c r="C511" s="20" t="s">
        <v>15317</v>
      </c>
      <c r="D511" s="19"/>
      <c r="E511" s="20" t="s">
        <v>16730</v>
      </c>
      <c r="F511" s="20" t="s">
        <v>299</v>
      </c>
      <c r="G511" s="20" t="s">
        <v>511</v>
      </c>
      <c r="H511" s="20" t="s">
        <v>1163</v>
      </c>
      <c r="I511" s="19"/>
      <c r="J511" s="20" t="s">
        <v>65</v>
      </c>
      <c r="K511" s="20" t="s">
        <v>1164</v>
      </c>
    </row>
    <row r="512" spans="1:11" ht="20" customHeight="1" x14ac:dyDescent="0.2">
      <c r="A512" s="20">
        <v>511</v>
      </c>
      <c r="B512" s="19" t="s">
        <v>827</v>
      </c>
      <c r="C512" s="20" t="s">
        <v>15318</v>
      </c>
      <c r="D512" s="19"/>
      <c r="E512" s="20" t="s">
        <v>16731</v>
      </c>
      <c r="F512" s="20" t="s">
        <v>410</v>
      </c>
      <c r="G512" s="20" t="s">
        <v>828</v>
      </c>
      <c r="H512" s="20" t="s">
        <v>829</v>
      </c>
      <c r="I512" s="19"/>
      <c r="J512" s="20" t="s">
        <v>65</v>
      </c>
      <c r="K512" s="20" t="s">
        <v>830</v>
      </c>
    </row>
    <row r="513" spans="1:11" ht="20" customHeight="1" x14ac:dyDescent="0.2">
      <c r="A513" s="20">
        <v>512</v>
      </c>
      <c r="B513" s="19" t="s">
        <v>581</v>
      </c>
      <c r="C513" s="20" t="s">
        <v>15319</v>
      </c>
      <c r="D513" s="19"/>
      <c r="E513" s="20" t="s">
        <v>16732</v>
      </c>
      <c r="F513" s="20" t="s">
        <v>241</v>
      </c>
      <c r="G513" s="20" t="s">
        <v>582</v>
      </c>
      <c r="H513" s="20" t="s">
        <v>583</v>
      </c>
      <c r="I513" s="19"/>
      <c r="J513" s="20" t="s">
        <v>65</v>
      </c>
      <c r="K513" s="20" t="s">
        <v>584</v>
      </c>
    </row>
    <row r="514" spans="1:11" ht="20" customHeight="1" x14ac:dyDescent="0.2">
      <c r="A514" s="20">
        <v>513</v>
      </c>
      <c r="B514" s="19" t="s">
        <v>685</v>
      </c>
      <c r="C514" s="20" t="s">
        <v>15320</v>
      </c>
      <c r="D514" s="19"/>
      <c r="E514" s="20" t="s">
        <v>16733</v>
      </c>
      <c r="F514" s="20" t="s">
        <v>238</v>
      </c>
      <c r="G514" s="20" t="s">
        <v>686</v>
      </c>
      <c r="H514" s="20" t="s">
        <v>687</v>
      </c>
      <c r="I514" s="19"/>
      <c r="J514" s="20" t="s">
        <v>65</v>
      </c>
      <c r="K514" s="20" t="s">
        <v>688</v>
      </c>
    </row>
    <row r="515" spans="1:11" ht="20" customHeight="1" x14ac:dyDescent="0.2">
      <c r="A515" s="20">
        <v>514</v>
      </c>
      <c r="B515" s="19" t="s">
        <v>14243</v>
      </c>
      <c r="C515" s="20" t="s">
        <v>15321</v>
      </c>
      <c r="D515" s="19"/>
      <c r="E515" s="20" t="s">
        <v>16734</v>
      </c>
      <c r="F515" s="20" t="s">
        <v>853</v>
      </c>
      <c r="G515" s="20" t="s">
        <v>535</v>
      </c>
      <c r="H515" s="20" t="s">
        <v>14639</v>
      </c>
      <c r="I515" s="19"/>
      <c r="J515" s="20" t="s">
        <v>65</v>
      </c>
      <c r="K515" s="20" t="s">
        <v>16060</v>
      </c>
    </row>
    <row r="516" spans="1:11" ht="20" customHeight="1" x14ac:dyDescent="0.2">
      <c r="A516" s="20">
        <v>515</v>
      </c>
      <c r="B516" s="19" t="s">
        <v>2122</v>
      </c>
      <c r="C516" s="20" t="s">
        <v>15322</v>
      </c>
      <c r="D516" s="19"/>
      <c r="E516" s="20" t="s">
        <v>16735</v>
      </c>
      <c r="F516" s="20" t="s">
        <v>238</v>
      </c>
      <c r="G516" s="20" t="s">
        <v>1705</v>
      </c>
      <c r="H516" s="20" t="s">
        <v>2123</v>
      </c>
      <c r="I516" s="19"/>
      <c r="J516" s="20" t="s">
        <v>65</v>
      </c>
      <c r="K516" s="20" t="s">
        <v>2124</v>
      </c>
    </row>
    <row r="517" spans="1:11" ht="20" customHeight="1" x14ac:dyDescent="0.2">
      <c r="A517" s="20">
        <v>516</v>
      </c>
      <c r="B517" s="19" t="s">
        <v>651</v>
      </c>
      <c r="C517" s="20" t="s">
        <v>15323</v>
      </c>
      <c r="D517" s="19"/>
      <c r="E517" s="20" t="s">
        <v>16736</v>
      </c>
      <c r="F517" s="20" t="s">
        <v>241</v>
      </c>
      <c r="G517" s="20" t="s">
        <v>652</v>
      </c>
      <c r="H517" s="20" t="s">
        <v>653</v>
      </c>
      <c r="I517" s="19"/>
      <c r="J517" s="20" t="s">
        <v>65</v>
      </c>
      <c r="K517" s="20" t="s">
        <v>654</v>
      </c>
    </row>
    <row r="518" spans="1:11" ht="20" customHeight="1" x14ac:dyDescent="0.2">
      <c r="A518" s="20">
        <v>517</v>
      </c>
      <c r="B518" s="19" t="s">
        <v>1599</v>
      </c>
      <c r="C518" s="20" t="s">
        <v>15324</v>
      </c>
      <c r="D518" s="19"/>
      <c r="E518" s="20" t="s">
        <v>16737</v>
      </c>
      <c r="F518" s="20" t="s">
        <v>984</v>
      </c>
      <c r="G518" s="20" t="s">
        <v>802</v>
      </c>
      <c r="H518" s="20" t="s">
        <v>1600</v>
      </c>
      <c r="I518" s="19"/>
      <c r="J518" s="20" t="s">
        <v>65</v>
      </c>
      <c r="K518" s="20" t="s">
        <v>1601</v>
      </c>
    </row>
    <row r="519" spans="1:11" ht="20" customHeight="1" x14ac:dyDescent="0.2">
      <c r="A519" s="20">
        <v>518</v>
      </c>
      <c r="B519" s="19" t="s">
        <v>2353</v>
      </c>
      <c r="C519" s="20" t="s">
        <v>15325</v>
      </c>
      <c r="D519" s="19"/>
      <c r="E519" s="20" t="s">
        <v>16738</v>
      </c>
      <c r="F519" s="20" t="s">
        <v>410</v>
      </c>
      <c r="G519" s="20" t="s">
        <v>573</v>
      </c>
      <c r="H519" s="20" t="s">
        <v>2354</v>
      </c>
      <c r="I519" s="19"/>
      <c r="J519" s="20" t="s">
        <v>65</v>
      </c>
      <c r="K519" s="20" t="s">
        <v>2355</v>
      </c>
    </row>
    <row r="520" spans="1:11" ht="20" customHeight="1" x14ac:dyDescent="0.2">
      <c r="A520" s="20">
        <v>519</v>
      </c>
      <c r="B520" s="19" t="s">
        <v>939</v>
      </c>
      <c r="C520" s="20" t="s">
        <v>15326</v>
      </c>
      <c r="D520" s="19"/>
      <c r="E520" s="20" t="s">
        <v>16739</v>
      </c>
      <c r="F520" s="20" t="s">
        <v>245</v>
      </c>
      <c r="G520" s="20" t="s">
        <v>940</v>
      </c>
      <c r="H520" s="20" t="s">
        <v>941</v>
      </c>
      <c r="I520" s="19"/>
      <c r="J520" s="20" t="s">
        <v>65</v>
      </c>
      <c r="K520" s="20" t="s">
        <v>942</v>
      </c>
    </row>
    <row r="521" spans="1:11" ht="20" customHeight="1" x14ac:dyDescent="0.2">
      <c r="A521" s="20">
        <v>520</v>
      </c>
      <c r="B521" s="19" t="s">
        <v>1079</v>
      </c>
      <c r="C521" s="20" t="s">
        <v>15327</v>
      </c>
      <c r="D521" s="19"/>
      <c r="E521" s="20" t="s">
        <v>16740</v>
      </c>
      <c r="F521" s="20" t="s">
        <v>241</v>
      </c>
      <c r="G521" s="20" t="s">
        <v>1080</v>
      </c>
      <c r="H521" s="20" t="s">
        <v>1081</v>
      </c>
      <c r="I521" s="19"/>
      <c r="J521" s="20" t="s">
        <v>65</v>
      </c>
      <c r="K521" s="20" t="s">
        <v>1082</v>
      </c>
    </row>
    <row r="522" spans="1:11" ht="20" customHeight="1" x14ac:dyDescent="0.2">
      <c r="A522" s="20">
        <v>521</v>
      </c>
      <c r="B522" s="19" t="s">
        <v>1399</v>
      </c>
      <c r="C522" s="20" t="s">
        <v>15328</v>
      </c>
      <c r="D522" s="19"/>
      <c r="E522" s="20" t="s">
        <v>16741</v>
      </c>
      <c r="F522" s="20" t="s">
        <v>902</v>
      </c>
      <c r="G522" s="20" t="s">
        <v>882</v>
      </c>
      <c r="H522" s="20" t="s">
        <v>1400</v>
      </c>
      <c r="I522" s="19"/>
      <c r="J522" s="20" t="s">
        <v>65</v>
      </c>
      <c r="K522" s="20" t="s">
        <v>1401</v>
      </c>
    </row>
    <row r="523" spans="1:11" ht="20" customHeight="1" x14ac:dyDescent="0.2">
      <c r="A523" s="20">
        <v>522</v>
      </c>
      <c r="B523" s="19" t="s">
        <v>14244</v>
      </c>
      <c r="C523" s="20" t="s">
        <v>15329</v>
      </c>
      <c r="D523" s="19"/>
      <c r="E523" s="20" t="s">
        <v>16742</v>
      </c>
      <c r="F523" s="20" t="s">
        <v>245</v>
      </c>
      <c r="G523" s="20" t="s">
        <v>14458</v>
      </c>
      <c r="H523" s="20" t="s">
        <v>14640</v>
      </c>
      <c r="I523" s="19"/>
      <c r="J523" s="20" t="s">
        <v>65</v>
      </c>
      <c r="K523" s="20" t="s">
        <v>16061</v>
      </c>
    </row>
    <row r="524" spans="1:11" ht="20" customHeight="1" x14ac:dyDescent="0.2">
      <c r="A524" s="20">
        <v>523</v>
      </c>
      <c r="B524" s="19" t="s">
        <v>2859</v>
      </c>
      <c r="C524" s="20" t="s">
        <v>15330</v>
      </c>
      <c r="D524" s="19"/>
      <c r="E524" s="20" t="s">
        <v>16743</v>
      </c>
      <c r="F524" s="20" t="s">
        <v>245</v>
      </c>
      <c r="G524" s="20" t="s">
        <v>2860</v>
      </c>
      <c r="H524" s="20" t="s">
        <v>2861</v>
      </c>
      <c r="I524" s="19"/>
      <c r="J524" s="20" t="s">
        <v>65</v>
      </c>
      <c r="K524" s="20" t="s">
        <v>2862</v>
      </c>
    </row>
    <row r="525" spans="1:11" ht="20" customHeight="1" x14ac:dyDescent="0.2">
      <c r="A525" s="20">
        <v>524</v>
      </c>
      <c r="B525" s="19" t="s">
        <v>14245</v>
      </c>
      <c r="C525" s="20" t="s">
        <v>15331</v>
      </c>
      <c r="D525" s="19"/>
      <c r="E525" s="20" t="s">
        <v>16744</v>
      </c>
      <c r="F525" s="20" t="s">
        <v>1070</v>
      </c>
      <c r="G525" s="20" t="s">
        <v>1371</v>
      </c>
      <c r="H525" s="20" t="s">
        <v>14641</v>
      </c>
      <c r="I525" s="19"/>
      <c r="J525" s="20" t="s">
        <v>65</v>
      </c>
      <c r="K525" s="20" t="s">
        <v>16062</v>
      </c>
    </row>
    <row r="526" spans="1:11" ht="20" customHeight="1" x14ac:dyDescent="0.2">
      <c r="A526" s="20">
        <v>525</v>
      </c>
      <c r="B526" s="19" t="s">
        <v>14246</v>
      </c>
      <c r="C526" s="20" t="s">
        <v>15332</v>
      </c>
      <c r="D526" s="19"/>
      <c r="E526" s="20" t="s">
        <v>16745</v>
      </c>
      <c r="F526" s="20" t="s">
        <v>241</v>
      </c>
      <c r="G526" s="20" t="s">
        <v>14459</v>
      </c>
      <c r="H526" s="20" t="s">
        <v>14642</v>
      </c>
      <c r="I526" s="19"/>
      <c r="J526" s="20" t="s">
        <v>65</v>
      </c>
      <c r="K526" s="20" t="s">
        <v>16063</v>
      </c>
    </row>
    <row r="527" spans="1:11" ht="20" customHeight="1" x14ac:dyDescent="0.2">
      <c r="A527" s="20">
        <v>526</v>
      </c>
      <c r="B527" s="19" t="s">
        <v>1012</v>
      </c>
      <c r="C527" s="20" t="s">
        <v>15333</v>
      </c>
      <c r="D527" s="19"/>
      <c r="E527" s="20" t="s">
        <v>16746</v>
      </c>
      <c r="F527" s="20" t="s">
        <v>902</v>
      </c>
      <c r="G527" s="20" t="s">
        <v>1013</v>
      </c>
      <c r="H527" s="20" t="s">
        <v>1014</v>
      </c>
      <c r="I527" s="19"/>
      <c r="J527" s="20" t="s">
        <v>65</v>
      </c>
      <c r="K527" s="20"/>
    </row>
    <row r="528" spans="1:11" ht="20" customHeight="1" x14ac:dyDescent="0.2">
      <c r="A528" s="20">
        <v>527</v>
      </c>
      <c r="B528" s="19" t="s">
        <v>974</v>
      </c>
      <c r="C528" s="20" t="s">
        <v>15334</v>
      </c>
      <c r="D528" s="19"/>
      <c r="E528" s="20" t="s">
        <v>16747</v>
      </c>
      <c r="F528" s="20" t="s">
        <v>241</v>
      </c>
      <c r="G528" s="20" t="s">
        <v>975</v>
      </c>
      <c r="H528" s="20" t="s">
        <v>976</v>
      </c>
      <c r="I528" s="19"/>
      <c r="J528" s="20" t="s">
        <v>65</v>
      </c>
      <c r="K528" s="20" t="s">
        <v>977</v>
      </c>
    </row>
    <row r="529" spans="1:11" ht="20" customHeight="1" x14ac:dyDescent="0.2">
      <c r="A529" s="20">
        <v>528</v>
      </c>
      <c r="B529" s="19" t="s">
        <v>2465</v>
      </c>
      <c r="C529" s="20" t="s">
        <v>15335</v>
      </c>
      <c r="D529" s="19"/>
      <c r="E529" s="20" t="s">
        <v>16748</v>
      </c>
      <c r="F529" s="20" t="s">
        <v>1070</v>
      </c>
      <c r="G529" s="20" t="s">
        <v>2466</v>
      </c>
      <c r="H529" s="20" t="s">
        <v>2467</v>
      </c>
      <c r="I529" s="19"/>
      <c r="J529" s="20" t="s">
        <v>65</v>
      </c>
      <c r="K529" s="20" t="s">
        <v>2468</v>
      </c>
    </row>
    <row r="530" spans="1:11" ht="20" customHeight="1" x14ac:dyDescent="0.2">
      <c r="A530" s="20">
        <v>529</v>
      </c>
      <c r="B530" s="19" t="s">
        <v>2189</v>
      </c>
      <c r="C530" s="20" t="s">
        <v>15336</v>
      </c>
      <c r="D530" s="19"/>
      <c r="E530" s="20" t="s">
        <v>16749</v>
      </c>
      <c r="F530" s="20" t="s">
        <v>410</v>
      </c>
      <c r="G530" s="20" t="s">
        <v>2190</v>
      </c>
      <c r="H530" s="20" t="s">
        <v>2191</v>
      </c>
      <c r="I530" s="19"/>
      <c r="J530" s="20" t="s">
        <v>65</v>
      </c>
      <c r="K530" s="20" t="s">
        <v>2192</v>
      </c>
    </row>
    <row r="531" spans="1:11" ht="20" customHeight="1" x14ac:dyDescent="0.2">
      <c r="A531" s="20">
        <v>530</v>
      </c>
      <c r="B531" s="19" t="s">
        <v>2521</v>
      </c>
      <c r="C531" s="20" t="s">
        <v>15337</v>
      </c>
      <c r="D531" s="19"/>
      <c r="E531" s="20" t="s">
        <v>16750</v>
      </c>
      <c r="F531" s="20" t="s">
        <v>902</v>
      </c>
      <c r="G531" s="20" t="s">
        <v>2522</v>
      </c>
      <c r="H531" s="20" t="s">
        <v>2523</v>
      </c>
      <c r="I531" s="19"/>
      <c r="J531" s="20" t="s">
        <v>65</v>
      </c>
      <c r="K531" s="20" t="s">
        <v>2524</v>
      </c>
    </row>
    <row r="532" spans="1:11" ht="20" customHeight="1" x14ac:dyDescent="0.2">
      <c r="A532" s="20">
        <v>531</v>
      </c>
      <c r="B532" s="19" t="s">
        <v>1910</v>
      </c>
      <c r="C532" s="20" t="s">
        <v>15338</v>
      </c>
      <c r="D532" s="19"/>
      <c r="E532" s="20" t="s">
        <v>16751</v>
      </c>
      <c r="F532" s="20" t="s">
        <v>410</v>
      </c>
      <c r="G532" s="20" t="s">
        <v>258</v>
      </c>
      <c r="H532" s="20" t="s">
        <v>1911</v>
      </c>
      <c r="I532" s="19"/>
      <c r="J532" s="20" t="s">
        <v>65</v>
      </c>
      <c r="K532" s="20" t="s">
        <v>1912</v>
      </c>
    </row>
    <row r="533" spans="1:11" ht="20" customHeight="1" x14ac:dyDescent="0.2">
      <c r="A533" s="20">
        <v>532</v>
      </c>
      <c r="B533" s="19" t="s">
        <v>14247</v>
      </c>
      <c r="C533" s="20" t="s">
        <v>15339</v>
      </c>
      <c r="D533" s="19"/>
      <c r="E533" s="20" t="s">
        <v>16752</v>
      </c>
      <c r="F533" s="20" t="s">
        <v>245</v>
      </c>
      <c r="G533" s="20" t="s">
        <v>602</v>
      </c>
      <c r="H533" s="20" t="s">
        <v>1913</v>
      </c>
      <c r="I533" s="19"/>
      <c r="J533" s="20" t="s">
        <v>65</v>
      </c>
      <c r="K533" s="20" t="s">
        <v>1914</v>
      </c>
    </row>
    <row r="534" spans="1:11" ht="20" customHeight="1" x14ac:dyDescent="0.2">
      <c r="A534" s="20">
        <v>533</v>
      </c>
      <c r="B534" s="19" t="s">
        <v>1646</v>
      </c>
      <c r="C534" s="20" t="s">
        <v>15340</v>
      </c>
      <c r="D534" s="19"/>
      <c r="E534" s="20" t="s">
        <v>16753</v>
      </c>
      <c r="F534" s="20" t="s">
        <v>238</v>
      </c>
      <c r="G534" s="20" t="s">
        <v>1647</v>
      </c>
      <c r="H534" s="20" t="s">
        <v>1648</v>
      </c>
      <c r="I534" s="19"/>
      <c r="J534" s="20" t="s">
        <v>65</v>
      </c>
      <c r="K534" s="20" t="s">
        <v>1649</v>
      </c>
    </row>
    <row r="535" spans="1:11" ht="20" customHeight="1" x14ac:dyDescent="0.2">
      <c r="A535" s="20">
        <v>534</v>
      </c>
      <c r="B535" s="19" t="s">
        <v>14248</v>
      </c>
      <c r="C535" s="20" t="s">
        <v>15341</v>
      </c>
      <c r="D535" s="19"/>
      <c r="E535" s="20" t="s">
        <v>16754</v>
      </c>
      <c r="F535" s="20" t="s">
        <v>853</v>
      </c>
      <c r="G535" s="20" t="s">
        <v>476</v>
      </c>
      <c r="H535" s="20" t="s">
        <v>14643</v>
      </c>
      <c r="I535" s="19"/>
      <c r="J535" s="20" t="s">
        <v>65</v>
      </c>
      <c r="K535" s="20" t="s">
        <v>16064</v>
      </c>
    </row>
    <row r="536" spans="1:11" ht="20" customHeight="1" x14ac:dyDescent="0.2">
      <c r="A536" s="20">
        <v>535</v>
      </c>
      <c r="B536" s="19" t="s">
        <v>1945</v>
      </c>
      <c r="C536" s="20" t="s">
        <v>15342</v>
      </c>
      <c r="D536" s="19"/>
      <c r="E536" s="20" t="s">
        <v>16755</v>
      </c>
      <c r="F536" s="20" t="s">
        <v>238</v>
      </c>
      <c r="G536" s="20" t="s">
        <v>1252</v>
      </c>
      <c r="H536" s="20" t="s">
        <v>1946</v>
      </c>
      <c r="I536" s="19"/>
      <c r="J536" s="20" t="s">
        <v>65</v>
      </c>
      <c r="K536" s="20" t="s">
        <v>1947</v>
      </c>
    </row>
    <row r="537" spans="1:11" ht="20" customHeight="1" x14ac:dyDescent="0.2">
      <c r="A537" s="20">
        <v>536</v>
      </c>
      <c r="B537" s="19" t="s">
        <v>2064</v>
      </c>
      <c r="C537" s="20" t="s">
        <v>15343</v>
      </c>
      <c r="D537" s="19"/>
      <c r="E537" s="20" t="s">
        <v>16756</v>
      </c>
      <c r="F537" s="20" t="s">
        <v>299</v>
      </c>
      <c r="G537" s="20" t="s">
        <v>995</v>
      </c>
      <c r="H537" s="20" t="s">
        <v>2065</v>
      </c>
      <c r="I537" s="19"/>
      <c r="J537" s="20" t="s">
        <v>65</v>
      </c>
      <c r="K537" s="20" t="s">
        <v>2066</v>
      </c>
    </row>
    <row r="538" spans="1:11" ht="20" customHeight="1" x14ac:dyDescent="0.2">
      <c r="A538" s="20">
        <v>537</v>
      </c>
      <c r="B538" s="19" t="s">
        <v>1982</v>
      </c>
      <c r="C538" s="20" t="s">
        <v>15344</v>
      </c>
      <c r="D538" s="19"/>
      <c r="E538" s="20" t="s">
        <v>16757</v>
      </c>
      <c r="F538" s="20" t="s">
        <v>238</v>
      </c>
      <c r="G538" s="20" t="s">
        <v>1983</v>
      </c>
      <c r="H538" s="20" t="s">
        <v>1984</v>
      </c>
      <c r="I538" s="19"/>
      <c r="J538" s="20" t="s">
        <v>65</v>
      </c>
      <c r="K538" s="20" t="s">
        <v>1985</v>
      </c>
    </row>
    <row r="539" spans="1:11" ht="20" customHeight="1" x14ac:dyDescent="0.2">
      <c r="A539" s="20">
        <v>538</v>
      </c>
      <c r="B539" s="19" t="s">
        <v>2203</v>
      </c>
      <c r="C539" s="20" t="s">
        <v>15345</v>
      </c>
      <c r="D539" s="19"/>
      <c r="E539" s="20"/>
      <c r="F539" s="20" t="s">
        <v>853</v>
      </c>
      <c r="G539" s="20" t="s">
        <v>1794</v>
      </c>
      <c r="H539" s="20" t="s">
        <v>2204</v>
      </c>
      <c r="I539" s="19"/>
      <c r="J539" s="20" t="s">
        <v>65</v>
      </c>
      <c r="K539" s="20" t="s">
        <v>2205</v>
      </c>
    </row>
    <row r="540" spans="1:11" ht="20" customHeight="1" x14ac:dyDescent="0.2">
      <c r="A540" s="20">
        <v>539</v>
      </c>
      <c r="B540" s="19" t="s">
        <v>1470</v>
      </c>
      <c r="C540" s="20" t="s">
        <v>15346</v>
      </c>
      <c r="D540" s="19"/>
      <c r="E540" s="20" t="s">
        <v>16758</v>
      </c>
      <c r="F540" s="20" t="s">
        <v>853</v>
      </c>
      <c r="G540" s="20" t="s">
        <v>298</v>
      </c>
      <c r="H540" s="20" t="s">
        <v>1471</v>
      </c>
      <c r="I540" s="19"/>
      <c r="J540" s="20" t="s">
        <v>65</v>
      </c>
      <c r="K540" s="20" t="s">
        <v>1472</v>
      </c>
    </row>
    <row r="541" spans="1:11" ht="20" customHeight="1" x14ac:dyDescent="0.2">
      <c r="A541" s="20">
        <v>540</v>
      </c>
      <c r="B541" s="19" t="s">
        <v>1710</v>
      </c>
      <c r="C541" s="20" t="s">
        <v>15347</v>
      </c>
      <c r="D541" s="19"/>
      <c r="E541" s="20" t="s">
        <v>16759</v>
      </c>
      <c r="F541" s="20" t="s">
        <v>245</v>
      </c>
      <c r="G541" s="20" t="s">
        <v>1069</v>
      </c>
      <c r="H541" s="20" t="s">
        <v>1711</v>
      </c>
      <c r="I541" s="19"/>
      <c r="J541" s="20" t="s">
        <v>65</v>
      </c>
      <c r="K541" s="20" t="s">
        <v>1712</v>
      </c>
    </row>
    <row r="542" spans="1:11" ht="20" customHeight="1" x14ac:dyDescent="0.2">
      <c r="A542" s="20">
        <v>541</v>
      </c>
      <c r="B542" s="19" t="s">
        <v>2141</v>
      </c>
      <c r="C542" s="20" t="s">
        <v>15348</v>
      </c>
      <c r="D542" s="19"/>
      <c r="E542" s="20" t="s">
        <v>16760</v>
      </c>
      <c r="F542" s="20" t="s">
        <v>902</v>
      </c>
      <c r="G542" s="20" t="s">
        <v>791</v>
      </c>
      <c r="H542" s="20" t="s">
        <v>2142</v>
      </c>
      <c r="I542" s="19"/>
      <c r="J542" s="20" t="s">
        <v>65</v>
      </c>
      <c r="K542" s="20" t="s">
        <v>2143</v>
      </c>
    </row>
    <row r="543" spans="1:11" ht="20" customHeight="1" x14ac:dyDescent="0.2">
      <c r="A543" s="20">
        <v>542</v>
      </c>
      <c r="B543" s="19" t="s">
        <v>2918</v>
      </c>
      <c r="C543" s="20" t="s">
        <v>15349</v>
      </c>
      <c r="D543" s="19"/>
      <c r="E543" s="20" t="s">
        <v>16761</v>
      </c>
      <c r="F543" s="20" t="s">
        <v>299</v>
      </c>
      <c r="G543" s="20" t="s">
        <v>1137</v>
      </c>
      <c r="H543" s="20" t="s">
        <v>2919</v>
      </c>
      <c r="I543" s="19"/>
      <c r="J543" s="20" t="s">
        <v>65</v>
      </c>
      <c r="K543" s="20" t="s">
        <v>2920</v>
      </c>
    </row>
    <row r="544" spans="1:11" ht="20" customHeight="1" x14ac:dyDescent="0.2">
      <c r="A544" s="20">
        <v>543</v>
      </c>
      <c r="B544" s="19" t="s">
        <v>14249</v>
      </c>
      <c r="C544" s="20" t="s">
        <v>15350</v>
      </c>
      <c r="D544" s="19"/>
      <c r="E544" s="20" t="s">
        <v>16762</v>
      </c>
      <c r="F544" s="20" t="s">
        <v>245</v>
      </c>
      <c r="G544" s="20" t="s">
        <v>1705</v>
      </c>
      <c r="H544" s="20" t="s">
        <v>14644</v>
      </c>
      <c r="I544" s="19"/>
      <c r="J544" s="20" t="s">
        <v>65</v>
      </c>
      <c r="K544" s="20" t="s">
        <v>16065</v>
      </c>
    </row>
    <row r="545" spans="1:11" ht="20" customHeight="1" x14ac:dyDescent="0.2">
      <c r="A545" s="20">
        <v>544</v>
      </c>
      <c r="B545" s="19" t="s">
        <v>14250</v>
      </c>
      <c r="C545" s="20" t="s">
        <v>15351</v>
      </c>
      <c r="D545" s="19"/>
      <c r="E545" s="20" t="s">
        <v>16763</v>
      </c>
      <c r="F545" s="20" t="s">
        <v>902</v>
      </c>
      <c r="G545" s="20" t="s">
        <v>882</v>
      </c>
      <c r="H545" s="20" t="s">
        <v>14645</v>
      </c>
      <c r="I545" s="19"/>
      <c r="J545" s="20" t="s">
        <v>65</v>
      </c>
      <c r="K545" s="20" t="s">
        <v>16066</v>
      </c>
    </row>
    <row r="546" spans="1:11" ht="20" customHeight="1" x14ac:dyDescent="0.2">
      <c r="A546" s="20">
        <v>545</v>
      </c>
      <c r="B546" s="19" t="s">
        <v>14251</v>
      </c>
      <c r="C546" s="20" t="s">
        <v>15352</v>
      </c>
      <c r="D546" s="19"/>
      <c r="E546" s="20" t="s">
        <v>16764</v>
      </c>
      <c r="F546" s="20" t="s">
        <v>421</v>
      </c>
      <c r="G546" s="20" t="s">
        <v>14460</v>
      </c>
      <c r="H546" s="20" t="s">
        <v>14646</v>
      </c>
      <c r="I546" s="19"/>
      <c r="J546" s="20" t="s">
        <v>65</v>
      </c>
      <c r="K546" s="20" t="s">
        <v>16067</v>
      </c>
    </row>
    <row r="547" spans="1:11" ht="20" customHeight="1" x14ac:dyDescent="0.2">
      <c r="A547" s="20">
        <v>546</v>
      </c>
      <c r="B547" s="19" t="s">
        <v>14252</v>
      </c>
      <c r="C547" s="20" t="s">
        <v>15353</v>
      </c>
      <c r="D547" s="19"/>
      <c r="E547" s="20" t="s">
        <v>16765</v>
      </c>
      <c r="F547" s="20" t="s">
        <v>421</v>
      </c>
      <c r="G547" s="20" t="s">
        <v>286</v>
      </c>
      <c r="H547" s="20" t="s">
        <v>14647</v>
      </c>
      <c r="I547" s="19"/>
      <c r="J547" s="20" t="s">
        <v>65</v>
      </c>
      <c r="K547" s="20" t="s">
        <v>16068</v>
      </c>
    </row>
    <row r="548" spans="1:11" ht="20" customHeight="1" x14ac:dyDescent="0.2">
      <c r="A548" s="20">
        <v>547</v>
      </c>
      <c r="B548" s="19" t="s">
        <v>1319</v>
      </c>
      <c r="C548" s="20" t="s">
        <v>15354</v>
      </c>
      <c r="D548" s="19"/>
      <c r="E548" s="20" t="s">
        <v>16766</v>
      </c>
      <c r="F548" s="20" t="s">
        <v>410</v>
      </c>
      <c r="G548" s="20" t="s">
        <v>1266</v>
      </c>
      <c r="H548" s="20" t="s">
        <v>1320</v>
      </c>
      <c r="I548" s="19"/>
      <c r="J548" s="20" t="s">
        <v>65</v>
      </c>
      <c r="K548" s="20"/>
    </row>
    <row r="549" spans="1:11" ht="20" customHeight="1" x14ac:dyDescent="0.2">
      <c r="A549" s="20">
        <v>548</v>
      </c>
      <c r="B549" s="19" t="s">
        <v>1572</v>
      </c>
      <c r="C549" s="20" t="s">
        <v>15355</v>
      </c>
      <c r="D549" s="19"/>
      <c r="E549" s="20" t="s">
        <v>16767</v>
      </c>
      <c r="F549" s="20" t="s">
        <v>902</v>
      </c>
      <c r="G549" s="20" t="s">
        <v>882</v>
      </c>
      <c r="H549" s="20" t="s">
        <v>1573</v>
      </c>
      <c r="I549" s="19"/>
      <c r="J549" s="20" t="s">
        <v>65</v>
      </c>
      <c r="K549" s="20" t="s">
        <v>1574</v>
      </c>
    </row>
    <row r="550" spans="1:11" ht="20" customHeight="1" x14ac:dyDescent="0.2">
      <c r="A550" s="20">
        <v>549</v>
      </c>
      <c r="B550" s="19" t="s">
        <v>1520</v>
      </c>
      <c r="C550" s="20" t="s">
        <v>15356</v>
      </c>
      <c r="D550" s="19"/>
      <c r="E550" s="20" t="s">
        <v>16768</v>
      </c>
      <c r="F550" s="20" t="s">
        <v>984</v>
      </c>
      <c r="G550" s="20" t="s">
        <v>857</v>
      </c>
      <c r="H550" s="20" t="s">
        <v>1521</v>
      </c>
      <c r="I550" s="19"/>
      <c r="J550" s="20" t="s">
        <v>65</v>
      </c>
      <c r="K550" s="20" t="s">
        <v>1522</v>
      </c>
    </row>
    <row r="551" spans="1:11" ht="20" customHeight="1" x14ac:dyDescent="0.2">
      <c r="A551" s="20">
        <v>550</v>
      </c>
      <c r="B551" s="19" t="s">
        <v>1055</v>
      </c>
      <c r="C551" s="20" t="s">
        <v>15357</v>
      </c>
      <c r="D551" s="19"/>
      <c r="E551" s="20" t="s">
        <v>16769</v>
      </c>
      <c r="F551" s="20" t="s">
        <v>299</v>
      </c>
      <c r="G551" s="20" t="s">
        <v>882</v>
      </c>
      <c r="H551" s="20" t="s">
        <v>1056</v>
      </c>
      <c r="I551" s="19"/>
      <c r="J551" s="20" t="s">
        <v>65</v>
      </c>
      <c r="K551" s="20" t="s">
        <v>1057</v>
      </c>
    </row>
    <row r="552" spans="1:11" ht="20" customHeight="1" x14ac:dyDescent="0.2">
      <c r="A552" s="20">
        <v>551</v>
      </c>
      <c r="B552" s="19" t="s">
        <v>867</v>
      </c>
      <c r="C552" s="20" t="s">
        <v>15358</v>
      </c>
      <c r="D552" s="19"/>
      <c r="E552" s="20" t="s">
        <v>16770</v>
      </c>
      <c r="F552" s="20" t="s">
        <v>299</v>
      </c>
      <c r="G552" s="20" t="s">
        <v>868</v>
      </c>
      <c r="H552" s="20" t="s">
        <v>869</v>
      </c>
      <c r="I552" s="19"/>
      <c r="J552" s="20" t="s">
        <v>65</v>
      </c>
      <c r="K552" s="20" t="s">
        <v>870</v>
      </c>
    </row>
    <row r="553" spans="1:11" ht="20" customHeight="1" x14ac:dyDescent="0.2">
      <c r="A553" s="20">
        <v>552</v>
      </c>
      <c r="B553" s="19" t="s">
        <v>1029</v>
      </c>
      <c r="C553" s="20" t="s">
        <v>15359</v>
      </c>
      <c r="D553" s="19"/>
      <c r="E553" s="20" t="s">
        <v>16771</v>
      </c>
      <c r="F553" s="20" t="s">
        <v>245</v>
      </c>
      <c r="G553" s="20" t="s">
        <v>814</v>
      </c>
      <c r="H553" s="20" t="s">
        <v>1030</v>
      </c>
      <c r="I553" s="19"/>
      <c r="J553" s="20" t="s">
        <v>65</v>
      </c>
      <c r="K553" s="20" t="s">
        <v>1031</v>
      </c>
    </row>
    <row r="554" spans="1:11" ht="20" customHeight="1" x14ac:dyDescent="0.2">
      <c r="A554" s="20">
        <v>553</v>
      </c>
      <c r="B554" s="19" t="s">
        <v>1132</v>
      </c>
      <c r="C554" s="20" t="s">
        <v>15360</v>
      </c>
      <c r="D554" s="19"/>
      <c r="E554" s="20" t="s">
        <v>16772</v>
      </c>
      <c r="F554" s="20" t="s">
        <v>245</v>
      </c>
      <c r="G554" s="20" t="s">
        <v>1133</v>
      </c>
      <c r="H554" s="20" t="s">
        <v>1134</v>
      </c>
      <c r="I554" s="19"/>
      <c r="J554" s="20" t="s">
        <v>65</v>
      </c>
      <c r="K554" s="20" t="s">
        <v>1135</v>
      </c>
    </row>
    <row r="555" spans="1:11" ht="20" customHeight="1" x14ac:dyDescent="0.2">
      <c r="A555" s="20">
        <v>554</v>
      </c>
      <c r="B555" s="19" t="s">
        <v>2200</v>
      </c>
      <c r="C555" s="20" t="s">
        <v>15361</v>
      </c>
      <c r="D555" s="19"/>
      <c r="E555" s="20" t="s">
        <v>16773</v>
      </c>
      <c r="F555" s="20" t="s">
        <v>902</v>
      </c>
      <c r="G555" s="20" t="s">
        <v>298</v>
      </c>
      <c r="H555" s="20" t="s">
        <v>2201</v>
      </c>
      <c r="I555" s="19"/>
      <c r="J555" s="20" t="s">
        <v>65</v>
      </c>
      <c r="K555" s="20" t="s">
        <v>2202</v>
      </c>
    </row>
    <row r="556" spans="1:11" ht="20" customHeight="1" x14ac:dyDescent="0.2">
      <c r="A556" s="20">
        <v>555</v>
      </c>
      <c r="B556" s="19" t="s">
        <v>837</v>
      </c>
      <c r="C556" s="20" t="s">
        <v>15362</v>
      </c>
      <c r="D556" s="19"/>
      <c r="E556" s="20" t="s">
        <v>16774</v>
      </c>
      <c r="F556" s="20" t="s">
        <v>241</v>
      </c>
      <c r="G556" s="20" t="s">
        <v>838</v>
      </c>
      <c r="H556" s="20" t="s">
        <v>839</v>
      </c>
      <c r="I556" s="19"/>
      <c r="J556" s="20" t="s">
        <v>65</v>
      </c>
      <c r="K556" s="20" t="s">
        <v>840</v>
      </c>
    </row>
    <row r="557" spans="1:11" ht="20" customHeight="1" x14ac:dyDescent="0.2">
      <c r="A557" s="20">
        <v>556</v>
      </c>
      <c r="B557" s="19" t="s">
        <v>1375</v>
      </c>
      <c r="C557" s="20" t="s">
        <v>15363</v>
      </c>
      <c r="D557" s="19"/>
      <c r="E557" s="20" t="s">
        <v>16775</v>
      </c>
      <c r="F557" s="20" t="s">
        <v>902</v>
      </c>
      <c r="G557" s="20" t="s">
        <v>882</v>
      </c>
      <c r="H557" s="20" t="s">
        <v>1376</v>
      </c>
      <c r="I557" s="19"/>
      <c r="J557" s="20" t="s">
        <v>65</v>
      </c>
      <c r="K557" s="20" t="s">
        <v>1377</v>
      </c>
    </row>
    <row r="558" spans="1:11" ht="20" customHeight="1" x14ac:dyDescent="0.2">
      <c r="A558" s="20">
        <v>557</v>
      </c>
      <c r="B558" s="19" t="s">
        <v>1435</v>
      </c>
      <c r="C558" s="20" t="s">
        <v>15364</v>
      </c>
      <c r="D558" s="19"/>
      <c r="E558" s="20" t="s">
        <v>16776</v>
      </c>
      <c r="F558" s="20" t="s">
        <v>299</v>
      </c>
      <c r="G558" s="20" t="s">
        <v>806</v>
      </c>
      <c r="H558" s="20" t="s">
        <v>1436</v>
      </c>
      <c r="I558" s="19"/>
      <c r="J558" s="20" t="s">
        <v>65</v>
      </c>
      <c r="K558" s="20" t="s">
        <v>1437</v>
      </c>
    </row>
    <row r="559" spans="1:11" ht="20" customHeight="1" x14ac:dyDescent="0.2">
      <c r="A559" s="20">
        <v>558</v>
      </c>
      <c r="B559" s="19" t="s">
        <v>1500</v>
      </c>
      <c r="C559" s="20" t="s">
        <v>15365</v>
      </c>
      <c r="D559" s="19"/>
      <c r="E559" s="20" t="s">
        <v>16777</v>
      </c>
      <c r="F559" s="20" t="s">
        <v>299</v>
      </c>
      <c r="G559" s="20" t="s">
        <v>968</v>
      </c>
      <c r="H559" s="20" t="s">
        <v>1501</v>
      </c>
      <c r="I559" s="19"/>
      <c r="J559" s="20" t="s">
        <v>65</v>
      </c>
      <c r="K559" s="20" t="s">
        <v>1502</v>
      </c>
    </row>
    <row r="560" spans="1:11" ht="20" customHeight="1" x14ac:dyDescent="0.2">
      <c r="A560" s="20">
        <v>559</v>
      </c>
      <c r="B560" s="19" t="s">
        <v>1348</v>
      </c>
      <c r="C560" s="20" t="s">
        <v>15366</v>
      </c>
      <c r="D560" s="19"/>
      <c r="E560" s="20" t="s">
        <v>16778</v>
      </c>
      <c r="F560" s="20" t="s">
        <v>853</v>
      </c>
      <c r="G560" s="20" t="s">
        <v>1349</v>
      </c>
      <c r="H560" s="20" t="s">
        <v>1350</v>
      </c>
      <c r="I560" s="19"/>
      <c r="J560" s="20" t="s">
        <v>65</v>
      </c>
      <c r="K560" s="20" t="s">
        <v>1351</v>
      </c>
    </row>
    <row r="561" spans="1:11" ht="20" customHeight="1" x14ac:dyDescent="0.2">
      <c r="A561" s="20">
        <v>560</v>
      </c>
      <c r="B561" s="19" t="s">
        <v>1231</v>
      </c>
      <c r="C561" s="20" t="s">
        <v>15367</v>
      </c>
      <c r="D561" s="19"/>
      <c r="E561" s="20" t="s">
        <v>16779</v>
      </c>
      <c r="F561" s="20" t="s">
        <v>245</v>
      </c>
      <c r="G561" s="20" t="s">
        <v>1232</v>
      </c>
      <c r="H561" s="20" t="s">
        <v>1233</v>
      </c>
      <c r="I561" s="19"/>
      <c r="J561" s="20" t="s">
        <v>65</v>
      </c>
      <c r="K561" s="20" t="s">
        <v>1234</v>
      </c>
    </row>
    <row r="562" spans="1:11" ht="20" customHeight="1" x14ac:dyDescent="0.2">
      <c r="A562" s="20">
        <v>561</v>
      </c>
      <c r="B562" s="19" t="s">
        <v>1190</v>
      </c>
      <c r="C562" s="20" t="s">
        <v>15368</v>
      </c>
      <c r="D562" s="19"/>
      <c r="E562" s="20" t="s">
        <v>16780</v>
      </c>
      <c r="F562" s="20" t="s">
        <v>238</v>
      </c>
      <c r="G562" s="20" t="s">
        <v>882</v>
      </c>
      <c r="H562" s="20" t="s">
        <v>1191</v>
      </c>
      <c r="I562" s="19"/>
      <c r="J562" s="20" t="s">
        <v>65</v>
      </c>
      <c r="K562" s="20" t="s">
        <v>1192</v>
      </c>
    </row>
    <row r="563" spans="1:11" ht="20" customHeight="1" x14ac:dyDescent="0.2">
      <c r="A563" s="20">
        <v>562</v>
      </c>
      <c r="B563" s="19" t="s">
        <v>2886</v>
      </c>
      <c r="C563" s="20" t="s">
        <v>15369</v>
      </c>
      <c r="D563" s="19"/>
      <c r="E563" s="20" t="s">
        <v>16781</v>
      </c>
      <c r="F563" s="20" t="s">
        <v>421</v>
      </c>
      <c r="G563" s="20" t="s">
        <v>593</v>
      </c>
      <c r="H563" s="20" t="s">
        <v>2887</v>
      </c>
      <c r="I563" s="19"/>
      <c r="J563" s="20" t="s">
        <v>65</v>
      </c>
      <c r="K563" s="20" t="s">
        <v>2888</v>
      </c>
    </row>
    <row r="564" spans="1:11" ht="20" customHeight="1" x14ac:dyDescent="0.2">
      <c r="A564" s="20">
        <v>563</v>
      </c>
      <c r="B564" s="19" t="s">
        <v>2850</v>
      </c>
      <c r="C564" s="20" t="s">
        <v>15370</v>
      </c>
      <c r="D564" s="19"/>
      <c r="E564" s="20" t="s">
        <v>16782</v>
      </c>
      <c r="F564" s="20" t="s">
        <v>238</v>
      </c>
      <c r="G564" s="20" t="s">
        <v>320</v>
      </c>
      <c r="H564" s="20" t="s">
        <v>2851</v>
      </c>
      <c r="I564" s="19"/>
      <c r="J564" s="20" t="s">
        <v>65</v>
      </c>
      <c r="K564" s="20" t="s">
        <v>2852</v>
      </c>
    </row>
    <row r="565" spans="1:11" ht="20" customHeight="1" x14ac:dyDescent="0.2">
      <c r="A565" s="20">
        <v>564</v>
      </c>
      <c r="B565" s="19" t="s">
        <v>3006</v>
      </c>
      <c r="C565" s="20" t="s">
        <v>15371</v>
      </c>
      <c r="D565" s="19"/>
      <c r="E565" s="20" t="s">
        <v>16783</v>
      </c>
      <c r="F565" s="20" t="s">
        <v>853</v>
      </c>
      <c r="G565" s="20" t="s">
        <v>1876</v>
      </c>
      <c r="H565" s="20" t="s">
        <v>3007</v>
      </c>
      <c r="I565" s="19"/>
      <c r="J565" s="20" t="s">
        <v>65</v>
      </c>
      <c r="K565" s="20" t="s">
        <v>3008</v>
      </c>
    </row>
    <row r="566" spans="1:11" ht="20" customHeight="1" x14ac:dyDescent="0.2">
      <c r="A566" s="20">
        <v>565</v>
      </c>
      <c r="B566" s="19" t="s">
        <v>14253</v>
      </c>
      <c r="C566" s="20" t="s">
        <v>15372</v>
      </c>
      <c r="D566" s="19"/>
      <c r="E566" s="20" t="s">
        <v>16784</v>
      </c>
      <c r="F566" s="20" t="s">
        <v>245</v>
      </c>
      <c r="G566" s="20" t="s">
        <v>940</v>
      </c>
      <c r="H566" s="20" t="s">
        <v>14648</v>
      </c>
      <c r="I566" s="19"/>
      <c r="J566" s="20" t="s">
        <v>65</v>
      </c>
      <c r="K566" s="20" t="s">
        <v>16069</v>
      </c>
    </row>
    <row r="567" spans="1:11" ht="20" customHeight="1" x14ac:dyDescent="0.2">
      <c r="A567" s="20">
        <v>566</v>
      </c>
      <c r="B567" s="19" t="s">
        <v>1094</v>
      </c>
      <c r="C567" s="20" t="s">
        <v>15373</v>
      </c>
      <c r="D567" s="19"/>
      <c r="E567" s="20" t="s">
        <v>16785</v>
      </c>
      <c r="F567" s="20" t="s">
        <v>299</v>
      </c>
      <c r="G567" s="20" t="s">
        <v>1095</v>
      </c>
      <c r="H567" s="20" t="s">
        <v>1096</v>
      </c>
      <c r="I567" s="19"/>
      <c r="J567" s="20" t="s">
        <v>65</v>
      </c>
      <c r="K567" s="20" t="s">
        <v>1097</v>
      </c>
    </row>
    <row r="568" spans="1:11" ht="20" customHeight="1" x14ac:dyDescent="0.2">
      <c r="A568" s="20">
        <v>567</v>
      </c>
      <c r="B568" s="19" t="s">
        <v>1410</v>
      </c>
      <c r="C568" s="20" t="s">
        <v>15374</v>
      </c>
      <c r="D568" s="19"/>
      <c r="E568" s="20" t="s">
        <v>16786</v>
      </c>
      <c r="F568" s="20" t="s">
        <v>853</v>
      </c>
      <c r="G568" s="20" t="s">
        <v>882</v>
      </c>
      <c r="H568" s="20" t="s">
        <v>1411</v>
      </c>
      <c r="I568" s="19"/>
      <c r="J568" s="20" t="s">
        <v>65</v>
      </c>
      <c r="K568" s="20" t="s">
        <v>1412</v>
      </c>
    </row>
    <row r="569" spans="1:11" ht="20" customHeight="1" x14ac:dyDescent="0.2">
      <c r="A569" s="20">
        <v>568</v>
      </c>
      <c r="B569" s="19" t="s">
        <v>998</v>
      </c>
      <c r="C569" s="20" t="s">
        <v>15375</v>
      </c>
      <c r="D569" s="19"/>
      <c r="E569" s="20" t="s">
        <v>16787</v>
      </c>
      <c r="F569" s="20" t="s">
        <v>238</v>
      </c>
      <c r="G569" s="20" t="s">
        <v>352</v>
      </c>
      <c r="H569" s="20" t="s">
        <v>999</v>
      </c>
      <c r="I569" s="19"/>
      <c r="J569" s="20" t="s">
        <v>65</v>
      </c>
      <c r="K569" s="20" t="s">
        <v>1000</v>
      </c>
    </row>
    <row r="570" spans="1:11" ht="20" customHeight="1" x14ac:dyDescent="0.2">
      <c r="A570" s="20">
        <v>569</v>
      </c>
      <c r="B570" s="19" t="s">
        <v>773</v>
      </c>
      <c r="C570" s="20" t="s">
        <v>15376</v>
      </c>
      <c r="D570" s="19"/>
      <c r="E570" s="20" t="s">
        <v>16788</v>
      </c>
      <c r="F570" s="20" t="s">
        <v>238</v>
      </c>
      <c r="G570" s="20" t="s">
        <v>456</v>
      </c>
      <c r="H570" s="20" t="s">
        <v>774</v>
      </c>
      <c r="I570" s="19"/>
      <c r="J570" s="20" t="s">
        <v>65</v>
      </c>
      <c r="K570" s="20" t="s">
        <v>775</v>
      </c>
    </row>
    <row r="571" spans="1:11" ht="20" customHeight="1" x14ac:dyDescent="0.2">
      <c r="A571" s="20">
        <v>570</v>
      </c>
      <c r="B571" s="19" t="s">
        <v>14254</v>
      </c>
      <c r="C571" s="20" t="s">
        <v>15377</v>
      </c>
      <c r="D571" s="19"/>
      <c r="E571" s="20" t="s">
        <v>16789</v>
      </c>
      <c r="F571" s="20" t="s">
        <v>421</v>
      </c>
      <c r="G571" s="20" t="s">
        <v>802</v>
      </c>
      <c r="H571" s="20" t="s">
        <v>14649</v>
      </c>
      <c r="I571" s="19"/>
      <c r="J571" s="20" t="s">
        <v>65</v>
      </c>
      <c r="K571" s="20" t="s">
        <v>16070</v>
      </c>
    </row>
    <row r="572" spans="1:11" ht="20" customHeight="1" x14ac:dyDescent="0.2">
      <c r="A572" s="20">
        <v>571</v>
      </c>
      <c r="B572" s="19" t="s">
        <v>386</v>
      </c>
      <c r="C572" s="20" t="s">
        <v>15378</v>
      </c>
      <c r="D572" s="19"/>
      <c r="E572" s="20" t="s">
        <v>16790</v>
      </c>
      <c r="F572" s="20" t="s">
        <v>241</v>
      </c>
      <c r="G572" s="20" t="s">
        <v>371</v>
      </c>
      <c r="H572" s="20" t="s">
        <v>387</v>
      </c>
      <c r="I572" s="19"/>
      <c r="J572" s="20" t="s">
        <v>65</v>
      </c>
      <c r="K572" s="20" t="s">
        <v>388</v>
      </c>
    </row>
    <row r="573" spans="1:11" ht="20" customHeight="1" x14ac:dyDescent="0.2">
      <c r="A573" s="20">
        <v>572</v>
      </c>
      <c r="B573" s="19" t="s">
        <v>1509</v>
      </c>
      <c r="C573" s="20" t="s">
        <v>15379</v>
      </c>
      <c r="D573" s="19"/>
      <c r="E573" s="20" t="s">
        <v>16791</v>
      </c>
      <c r="F573" s="20" t="s">
        <v>902</v>
      </c>
      <c r="G573" s="20" t="s">
        <v>905</v>
      </c>
      <c r="H573" s="20" t="s">
        <v>1510</v>
      </c>
      <c r="I573" s="19"/>
      <c r="J573" s="20" t="s">
        <v>65</v>
      </c>
      <c r="K573" s="20" t="s">
        <v>1511</v>
      </c>
    </row>
    <row r="574" spans="1:11" ht="20" customHeight="1" x14ac:dyDescent="0.2">
      <c r="A574" s="20">
        <v>573</v>
      </c>
      <c r="B574" s="19" t="s">
        <v>943</v>
      </c>
      <c r="C574" s="20" t="s">
        <v>15380</v>
      </c>
      <c r="D574" s="19"/>
      <c r="E574" s="20" t="s">
        <v>16792</v>
      </c>
      <c r="F574" s="20" t="s">
        <v>238</v>
      </c>
      <c r="G574" s="20" t="s">
        <v>944</v>
      </c>
      <c r="H574" s="20" t="s">
        <v>945</v>
      </c>
      <c r="I574" s="19"/>
      <c r="J574" s="20" t="s">
        <v>65</v>
      </c>
      <c r="K574" s="20" t="s">
        <v>946</v>
      </c>
    </row>
    <row r="575" spans="1:11" ht="20" customHeight="1" x14ac:dyDescent="0.2">
      <c r="A575" s="20">
        <v>574</v>
      </c>
      <c r="B575" s="19" t="s">
        <v>1893</v>
      </c>
      <c r="C575" s="20" t="s">
        <v>15381</v>
      </c>
      <c r="D575" s="19"/>
      <c r="E575" s="20" t="s">
        <v>16793</v>
      </c>
      <c r="F575" s="20" t="s">
        <v>245</v>
      </c>
      <c r="G575" s="20" t="s">
        <v>1894</v>
      </c>
      <c r="H575" s="20" t="s">
        <v>1895</v>
      </c>
      <c r="I575" s="19"/>
      <c r="J575" s="20" t="s">
        <v>65</v>
      </c>
      <c r="K575" s="20" t="s">
        <v>1896</v>
      </c>
    </row>
    <row r="576" spans="1:11" ht="20" customHeight="1" x14ac:dyDescent="0.2">
      <c r="A576" s="20">
        <v>575</v>
      </c>
      <c r="B576" s="19" t="s">
        <v>2883</v>
      </c>
      <c r="C576" s="20" t="s">
        <v>15382</v>
      </c>
      <c r="D576" s="19"/>
      <c r="E576" s="20" t="s">
        <v>16794</v>
      </c>
      <c r="F576" s="20" t="s">
        <v>410</v>
      </c>
      <c r="G576" s="20" t="s">
        <v>1679</v>
      </c>
      <c r="H576" s="20" t="s">
        <v>2884</v>
      </c>
      <c r="I576" s="19"/>
      <c r="J576" s="20" t="s">
        <v>65</v>
      </c>
      <c r="K576" s="20" t="s">
        <v>2885</v>
      </c>
    </row>
    <row r="577" spans="1:11" ht="20" customHeight="1" x14ac:dyDescent="0.2">
      <c r="A577" s="20">
        <v>576</v>
      </c>
      <c r="B577" s="19" t="s">
        <v>1723</v>
      </c>
      <c r="C577" s="20" t="s">
        <v>15383</v>
      </c>
      <c r="D577" s="19"/>
      <c r="E577" s="20" t="s">
        <v>16795</v>
      </c>
      <c r="F577" s="20" t="s">
        <v>241</v>
      </c>
      <c r="G577" s="20" t="s">
        <v>1724</v>
      </c>
      <c r="H577" s="20" t="s">
        <v>1725</v>
      </c>
      <c r="I577" s="19"/>
      <c r="J577" s="20" t="s">
        <v>65</v>
      </c>
      <c r="K577" s="20" t="s">
        <v>1726</v>
      </c>
    </row>
    <row r="578" spans="1:11" ht="20" customHeight="1" x14ac:dyDescent="0.2">
      <c r="A578" s="20">
        <v>577</v>
      </c>
      <c r="B578" s="19" t="s">
        <v>14255</v>
      </c>
      <c r="C578" s="20" t="s">
        <v>15384</v>
      </c>
      <c r="D578" s="19"/>
      <c r="E578" s="20" t="s">
        <v>16796</v>
      </c>
      <c r="F578" s="20" t="s">
        <v>853</v>
      </c>
      <c r="G578" s="20" t="s">
        <v>889</v>
      </c>
      <c r="H578" s="20" t="s">
        <v>14650</v>
      </c>
      <c r="I578" s="19"/>
      <c r="J578" s="20" t="s">
        <v>65</v>
      </c>
      <c r="K578" s="20" t="s">
        <v>16071</v>
      </c>
    </row>
    <row r="579" spans="1:11" ht="20" customHeight="1" x14ac:dyDescent="0.2">
      <c r="A579" s="20">
        <v>578</v>
      </c>
      <c r="B579" s="19" t="s">
        <v>1065</v>
      </c>
      <c r="C579" s="20" t="s">
        <v>15385</v>
      </c>
      <c r="D579" s="19"/>
      <c r="E579" s="20" t="s">
        <v>16797</v>
      </c>
      <c r="F579" s="20" t="s">
        <v>299</v>
      </c>
      <c r="G579" s="20" t="s">
        <v>882</v>
      </c>
      <c r="H579" s="20" t="s">
        <v>1066</v>
      </c>
      <c r="I579" s="19"/>
      <c r="J579" s="20" t="s">
        <v>65</v>
      </c>
      <c r="K579" s="20" t="s">
        <v>1067</v>
      </c>
    </row>
    <row r="580" spans="1:11" ht="20" customHeight="1" x14ac:dyDescent="0.2">
      <c r="A580" s="20">
        <v>579</v>
      </c>
      <c r="B580" s="19" t="s">
        <v>14256</v>
      </c>
      <c r="C580" s="20" t="s">
        <v>15386</v>
      </c>
      <c r="D580" s="19"/>
      <c r="E580" s="20" t="s">
        <v>16798</v>
      </c>
      <c r="F580" s="20" t="s">
        <v>421</v>
      </c>
      <c r="G580" s="20" t="s">
        <v>14461</v>
      </c>
      <c r="H580" s="20" t="s">
        <v>14651</v>
      </c>
      <c r="I580" s="19"/>
      <c r="J580" s="20" t="s">
        <v>65</v>
      </c>
      <c r="K580" s="20" t="s">
        <v>16072</v>
      </c>
    </row>
    <row r="581" spans="1:11" ht="20" customHeight="1" x14ac:dyDescent="0.2">
      <c r="A581" s="20">
        <v>580</v>
      </c>
      <c r="B581" s="19" t="s">
        <v>14257</v>
      </c>
      <c r="C581" s="20" t="s">
        <v>15387</v>
      </c>
      <c r="D581" s="19"/>
      <c r="E581" s="20" t="s">
        <v>16799</v>
      </c>
      <c r="F581" s="20" t="s">
        <v>410</v>
      </c>
      <c r="G581" s="20" t="s">
        <v>14462</v>
      </c>
      <c r="H581" s="20" t="s">
        <v>14652</v>
      </c>
      <c r="I581" s="19"/>
      <c r="J581" s="20" t="s">
        <v>65</v>
      </c>
      <c r="K581" s="20" t="s">
        <v>16073</v>
      </c>
    </row>
    <row r="582" spans="1:11" ht="20" customHeight="1" x14ac:dyDescent="0.2">
      <c r="A582" s="20">
        <v>581</v>
      </c>
      <c r="B582" s="19" t="s">
        <v>2106</v>
      </c>
      <c r="C582" s="20" t="s">
        <v>15388</v>
      </c>
      <c r="D582" s="19"/>
      <c r="E582" s="20" t="s">
        <v>16800</v>
      </c>
      <c r="F582" s="20" t="s">
        <v>299</v>
      </c>
      <c r="G582" s="20" t="s">
        <v>2107</v>
      </c>
      <c r="H582" s="20" t="s">
        <v>2108</v>
      </c>
      <c r="I582" s="19"/>
      <c r="J582" s="20" t="s">
        <v>65</v>
      </c>
      <c r="K582" s="20" t="s">
        <v>2109</v>
      </c>
    </row>
    <row r="583" spans="1:11" ht="20" customHeight="1" x14ac:dyDescent="0.2">
      <c r="A583" s="20">
        <v>582</v>
      </c>
      <c r="B583" s="19" t="s">
        <v>2937</v>
      </c>
      <c r="C583" s="20" t="s">
        <v>15389</v>
      </c>
      <c r="D583" s="19"/>
      <c r="E583" s="20" t="s">
        <v>16801</v>
      </c>
      <c r="F583" s="20" t="s">
        <v>853</v>
      </c>
      <c r="G583" s="20" t="s">
        <v>501</v>
      </c>
      <c r="H583" s="20" t="s">
        <v>2938</v>
      </c>
      <c r="I583" s="19"/>
      <c r="J583" s="20" t="s">
        <v>65</v>
      </c>
      <c r="K583" s="20" t="s">
        <v>2939</v>
      </c>
    </row>
    <row r="584" spans="1:11" ht="20" customHeight="1" x14ac:dyDescent="0.2">
      <c r="A584" s="20">
        <v>583</v>
      </c>
      <c r="B584" s="19" t="s">
        <v>1770</v>
      </c>
      <c r="C584" s="20" t="s">
        <v>15390</v>
      </c>
      <c r="D584" s="19"/>
      <c r="E584" s="20" t="s">
        <v>16802</v>
      </c>
      <c r="F584" s="20" t="s">
        <v>241</v>
      </c>
      <c r="G584" s="20" t="s">
        <v>1771</v>
      </c>
      <c r="H584" s="20" t="s">
        <v>1772</v>
      </c>
      <c r="I584" s="19"/>
      <c r="J584" s="20" t="s">
        <v>65</v>
      </c>
      <c r="K584" s="20" t="s">
        <v>1773</v>
      </c>
    </row>
    <row r="585" spans="1:11" ht="20" customHeight="1" x14ac:dyDescent="0.2">
      <c r="A585" s="20">
        <v>584</v>
      </c>
      <c r="B585" s="19" t="s">
        <v>14258</v>
      </c>
      <c r="C585" s="20" t="s">
        <v>15391</v>
      </c>
      <c r="D585" s="19"/>
      <c r="E585" s="20" t="s">
        <v>16803</v>
      </c>
      <c r="F585" s="20" t="s">
        <v>299</v>
      </c>
      <c r="G585" s="20" t="s">
        <v>298</v>
      </c>
      <c r="H585" s="20" t="s">
        <v>14653</v>
      </c>
      <c r="I585" s="19"/>
      <c r="J585" s="20" t="s">
        <v>65</v>
      </c>
      <c r="K585" s="20" t="s">
        <v>16074</v>
      </c>
    </row>
    <row r="586" spans="1:11" ht="20" customHeight="1" x14ac:dyDescent="0.2">
      <c r="A586" s="20">
        <v>585</v>
      </c>
      <c r="B586" s="19" t="s">
        <v>14259</v>
      </c>
      <c r="C586" s="20" t="s">
        <v>15392</v>
      </c>
      <c r="D586" s="19"/>
      <c r="E586" s="20" t="s">
        <v>16804</v>
      </c>
      <c r="F586" s="20" t="s">
        <v>1070</v>
      </c>
      <c r="G586" s="20" t="s">
        <v>14463</v>
      </c>
      <c r="H586" s="20" t="s">
        <v>14654</v>
      </c>
      <c r="I586" s="19"/>
      <c r="J586" s="20" t="s">
        <v>65</v>
      </c>
      <c r="K586" s="20" t="s">
        <v>16075</v>
      </c>
    </row>
    <row r="587" spans="1:11" ht="20" customHeight="1" x14ac:dyDescent="0.2">
      <c r="A587" s="20">
        <v>586</v>
      </c>
      <c r="B587" s="19" t="s">
        <v>14260</v>
      </c>
      <c r="C587" s="20" t="s">
        <v>15393</v>
      </c>
      <c r="D587" s="19"/>
      <c r="E587" s="20" t="s">
        <v>16805</v>
      </c>
      <c r="F587" s="20" t="s">
        <v>245</v>
      </c>
      <c r="G587" s="20" t="s">
        <v>282</v>
      </c>
      <c r="H587" s="20" t="s">
        <v>14655</v>
      </c>
      <c r="I587" s="19"/>
      <c r="J587" s="20" t="s">
        <v>65</v>
      </c>
      <c r="K587" s="20"/>
    </row>
    <row r="588" spans="1:11" ht="20" customHeight="1" x14ac:dyDescent="0.2">
      <c r="A588" s="20">
        <v>587</v>
      </c>
      <c r="B588" s="19" t="s">
        <v>14261</v>
      </c>
      <c r="C588" s="20" t="s">
        <v>15394</v>
      </c>
      <c r="D588" s="19"/>
      <c r="E588" s="20" t="s">
        <v>16806</v>
      </c>
      <c r="F588" s="20" t="s">
        <v>421</v>
      </c>
      <c r="G588" s="20" t="s">
        <v>303</v>
      </c>
      <c r="H588" s="20" t="s">
        <v>14656</v>
      </c>
      <c r="I588" s="19"/>
      <c r="J588" s="20" t="s">
        <v>65</v>
      </c>
      <c r="K588" s="20" t="s">
        <v>16076</v>
      </c>
    </row>
    <row r="589" spans="1:11" ht="20" customHeight="1" x14ac:dyDescent="0.2">
      <c r="A589" s="20">
        <v>588</v>
      </c>
      <c r="B589" s="19" t="s">
        <v>592</v>
      </c>
      <c r="C589" s="20" t="s">
        <v>15395</v>
      </c>
      <c r="D589" s="19"/>
      <c r="E589" s="20" t="s">
        <v>16807</v>
      </c>
      <c r="F589" s="20" t="s">
        <v>299</v>
      </c>
      <c r="G589" s="20" t="s">
        <v>593</v>
      </c>
      <c r="H589" s="20" t="s">
        <v>594</v>
      </c>
      <c r="I589" s="19"/>
      <c r="J589" s="20" t="s">
        <v>65</v>
      </c>
      <c r="K589" s="20" t="s">
        <v>595</v>
      </c>
    </row>
    <row r="590" spans="1:11" ht="20" customHeight="1" x14ac:dyDescent="0.2">
      <c r="A590" s="20">
        <v>589</v>
      </c>
      <c r="B590" s="19" t="s">
        <v>2421</v>
      </c>
      <c r="C590" s="20" t="s">
        <v>15396</v>
      </c>
      <c r="D590" s="19"/>
      <c r="E590" s="20" t="s">
        <v>16808</v>
      </c>
      <c r="F590" s="20" t="s">
        <v>299</v>
      </c>
      <c r="G590" s="20" t="s">
        <v>2422</v>
      </c>
      <c r="H590" s="20" t="s">
        <v>2423</v>
      </c>
      <c r="I590" s="19"/>
      <c r="J590" s="20" t="s">
        <v>65</v>
      </c>
      <c r="K590" s="20" t="s">
        <v>2424</v>
      </c>
    </row>
    <row r="591" spans="1:11" ht="20" customHeight="1" x14ac:dyDescent="0.2">
      <c r="A591" s="20">
        <v>590</v>
      </c>
      <c r="B591" s="19" t="s">
        <v>14262</v>
      </c>
      <c r="C591" s="20" t="s">
        <v>15397</v>
      </c>
      <c r="D591" s="19"/>
      <c r="E591" s="20" t="s">
        <v>16809</v>
      </c>
      <c r="F591" s="20" t="s">
        <v>421</v>
      </c>
      <c r="G591" s="20" t="s">
        <v>14428</v>
      </c>
      <c r="H591" s="20" t="s">
        <v>14657</v>
      </c>
      <c r="I591" s="19"/>
      <c r="J591" s="20" t="s">
        <v>65</v>
      </c>
      <c r="K591" s="20" t="s">
        <v>16077</v>
      </c>
    </row>
    <row r="592" spans="1:11" ht="20" customHeight="1" x14ac:dyDescent="0.2">
      <c r="A592" s="20">
        <v>591</v>
      </c>
      <c r="B592" s="19" t="s">
        <v>1267</v>
      </c>
      <c r="C592" s="20" t="s">
        <v>15398</v>
      </c>
      <c r="D592" s="19"/>
      <c r="E592" s="20" t="s">
        <v>16810</v>
      </c>
      <c r="F592" s="20" t="s">
        <v>410</v>
      </c>
      <c r="G592" s="20" t="s">
        <v>1268</v>
      </c>
      <c r="H592" s="20" t="s">
        <v>1269</v>
      </c>
      <c r="I592" s="19"/>
      <c r="J592" s="20" t="s">
        <v>65</v>
      </c>
      <c r="K592" s="20" t="s">
        <v>1270</v>
      </c>
    </row>
    <row r="593" spans="1:11" ht="20" customHeight="1" x14ac:dyDescent="0.2">
      <c r="A593" s="20">
        <v>592</v>
      </c>
      <c r="B593" s="19" t="s">
        <v>2359</v>
      </c>
      <c r="C593" s="20" t="s">
        <v>15399</v>
      </c>
      <c r="D593" s="19"/>
      <c r="E593" s="20" t="s">
        <v>16811</v>
      </c>
      <c r="F593" s="20" t="s">
        <v>984</v>
      </c>
      <c r="G593" s="20" t="s">
        <v>2338</v>
      </c>
      <c r="H593" s="20" t="s">
        <v>2360</v>
      </c>
      <c r="I593" s="19"/>
      <c r="J593" s="20" t="s">
        <v>65</v>
      </c>
      <c r="K593" s="20" t="s">
        <v>2361</v>
      </c>
    </row>
    <row r="594" spans="1:11" ht="20" customHeight="1" x14ac:dyDescent="0.2">
      <c r="A594" s="20">
        <v>593</v>
      </c>
      <c r="B594" s="19" t="s">
        <v>925</v>
      </c>
      <c r="C594" s="20" t="s">
        <v>15400</v>
      </c>
      <c r="D594" s="19"/>
      <c r="E594" s="20" t="s">
        <v>16812</v>
      </c>
      <c r="F594" s="20" t="s">
        <v>241</v>
      </c>
      <c r="G594" s="20" t="s">
        <v>926</v>
      </c>
      <c r="H594" s="20" t="s">
        <v>927</v>
      </c>
      <c r="I594" s="19"/>
      <c r="J594" s="20" t="s">
        <v>65</v>
      </c>
      <c r="K594" s="20" t="s">
        <v>928</v>
      </c>
    </row>
    <row r="595" spans="1:11" ht="20" customHeight="1" x14ac:dyDescent="0.2">
      <c r="A595" s="20">
        <v>594</v>
      </c>
      <c r="B595" s="19" t="s">
        <v>14263</v>
      </c>
      <c r="C595" s="20" t="s">
        <v>15401</v>
      </c>
      <c r="D595" s="19"/>
      <c r="E595" s="20" t="s">
        <v>16813</v>
      </c>
      <c r="F595" s="20" t="s">
        <v>299</v>
      </c>
      <c r="G595" s="20" t="s">
        <v>1798</v>
      </c>
      <c r="H595" s="20" t="s">
        <v>14658</v>
      </c>
      <c r="I595" s="19"/>
      <c r="J595" s="20" t="s">
        <v>65</v>
      </c>
      <c r="K595" s="20" t="s">
        <v>16078</v>
      </c>
    </row>
    <row r="596" spans="1:11" ht="20" customHeight="1" x14ac:dyDescent="0.2">
      <c r="A596" s="20">
        <v>595</v>
      </c>
      <c r="B596" s="19" t="s">
        <v>1739</v>
      </c>
      <c r="C596" s="20" t="s">
        <v>15402</v>
      </c>
      <c r="D596" s="19"/>
      <c r="E596" s="20" t="s">
        <v>16814</v>
      </c>
      <c r="F596" s="20" t="s">
        <v>238</v>
      </c>
      <c r="G596" s="20" t="s">
        <v>1379</v>
      </c>
      <c r="H596" s="20" t="s">
        <v>1740</v>
      </c>
      <c r="I596" s="19"/>
      <c r="J596" s="20" t="s">
        <v>65</v>
      </c>
      <c r="K596" s="20" t="s">
        <v>1741</v>
      </c>
    </row>
    <row r="597" spans="1:11" ht="20" customHeight="1" x14ac:dyDescent="0.2">
      <c r="A597" s="20">
        <v>596</v>
      </c>
      <c r="B597" s="19" t="s">
        <v>14264</v>
      </c>
      <c r="C597" s="20" t="s">
        <v>15403</v>
      </c>
      <c r="D597" s="19"/>
      <c r="E597" s="20" t="s">
        <v>16815</v>
      </c>
      <c r="F597" s="20" t="s">
        <v>241</v>
      </c>
      <c r="G597" s="20" t="s">
        <v>901</v>
      </c>
      <c r="H597" s="20" t="s">
        <v>14659</v>
      </c>
      <c r="I597" s="19"/>
      <c r="J597" s="20" t="s">
        <v>65</v>
      </c>
      <c r="K597" s="20" t="s">
        <v>16079</v>
      </c>
    </row>
    <row r="598" spans="1:11" ht="20" customHeight="1" x14ac:dyDescent="0.2">
      <c r="A598" s="20">
        <v>597</v>
      </c>
      <c r="B598" s="19" t="s">
        <v>1356</v>
      </c>
      <c r="C598" s="20" t="s">
        <v>15404</v>
      </c>
      <c r="D598" s="19"/>
      <c r="E598" s="20" t="s">
        <v>16816</v>
      </c>
      <c r="F598" s="20" t="s">
        <v>902</v>
      </c>
      <c r="G598" s="20" t="s">
        <v>1357</v>
      </c>
      <c r="H598" s="20" t="s">
        <v>1358</v>
      </c>
      <c r="I598" s="19"/>
      <c r="J598" s="20" t="s">
        <v>65</v>
      </c>
      <c r="K598" s="20" t="s">
        <v>1359</v>
      </c>
    </row>
    <row r="599" spans="1:11" ht="20" customHeight="1" x14ac:dyDescent="0.2">
      <c r="A599" s="20">
        <v>598</v>
      </c>
      <c r="B599" s="19" t="s">
        <v>14265</v>
      </c>
      <c r="C599" s="20" t="s">
        <v>15405</v>
      </c>
      <c r="D599" s="19"/>
      <c r="E599" s="20" t="s">
        <v>16817</v>
      </c>
      <c r="F599" s="20" t="s">
        <v>299</v>
      </c>
      <c r="G599" s="20" t="s">
        <v>14464</v>
      </c>
      <c r="H599" s="20" t="s">
        <v>14660</v>
      </c>
      <c r="I599" s="19"/>
      <c r="J599" s="20" t="s">
        <v>65</v>
      </c>
      <c r="K599" s="20" t="s">
        <v>16080</v>
      </c>
    </row>
    <row r="600" spans="1:11" ht="20" customHeight="1" x14ac:dyDescent="0.2">
      <c r="A600" s="20">
        <v>599</v>
      </c>
      <c r="B600" s="19" t="s">
        <v>3017</v>
      </c>
      <c r="C600" s="20" t="s">
        <v>15406</v>
      </c>
      <c r="D600" s="19"/>
      <c r="E600" s="20" t="s">
        <v>16818</v>
      </c>
      <c r="F600" s="20" t="s">
        <v>1070</v>
      </c>
      <c r="G600" s="20" t="s">
        <v>3018</v>
      </c>
      <c r="H600" s="20" t="s">
        <v>3019</v>
      </c>
      <c r="I600" s="19"/>
      <c r="J600" s="20" t="s">
        <v>65</v>
      </c>
      <c r="K600" s="20" t="s">
        <v>3020</v>
      </c>
    </row>
    <row r="601" spans="1:11" ht="20" customHeight="1" x14ac:dyDescent="0.2">
      <c r="A601" s="20">
        <v>600</v>
      </c>
      <c r="B601" s="19" t="s">
        <v>1271</v>
      </c>
      <c r="C601" s="20" t="s">
        <v>15407</v>
      </c>
      <c r="D601" s="19"/>
      <c r="E601" s="20" t="s">
        <v>16819</v>
      </c>
      <c r="F601" s="20" t="s">
        <v>238</v>
      </c>
      <c r="G601" s="20" t="s">
        <v>704</v>
      </c>
      <c r="H601" s="20" t="s">
        <v>1272</v>
      </c>
      <c r="I601" s="19"/>
      <c r="J601" s="20" t="s">
        <v>65</v>
      </c>
      <c r="K601" s="20" t="s">
        <v>1273</v>
      </c>
    </row>
    <row r="602" spans="1:11" ht="20" customHeight="1" x14ac:dyDescent="0.2">
      <c r="A602" s="20">
        <v>601</v>
      </c>
      <c r="B602" s="19" t="s">
        <v>1150</v>
      </c>
      <c r="C602" s="20" t="s">
        <v>15408</v>
      </c>
      <c r="D602" s="19"/>
      <c r="E602" s="20" t="s">
        <v>16820</v>
      </c>
      <c r="F602" s="20" t="s">
        <v>245</v>
      </c>
      <c r="G602" s="20" t="s">
        <v>1151</v>
      </c>
      <c r="H602" s="20" t="s">
        <v>1152</v>
      </c>
      <c r="I602" s="19"/>
      <c r="J602" s="20" t="s">
        <v>65</v>
      </c>
      <c r="K602" s="20" t="s">
        <v>1153</v>
      </c>
    </row>
    <row r="603" spans="1:11" ht="20" customHeight="1" x14ac:dyDescent="0.2">
      <c r="A603" s="20">
        <v>602</v>
      </c>
      <c r="B603" s="19" t="s">
        <v>1533</v>
      </c>
      <c r="C603" s="20" t="s">
        <v>15409</v>
      </c>
      <c r="D603" s="19"/>
      <c r="E603" s="20" t="s">
        <v>16821</v>
      </c>
      <c r="F603" s="20" t="s">
        <v>902</v>
      </c>
      <c r="G603" s="20" t="s">
        <v>1299</v>
      </c>
      <c r="H603" s="20" t="s">
        <v>1534</v>
      </c>
      <c r="I603" s="19"/>
      <c r="J603" s="20" t="s">
        <v>65</v>
      </c>
      <c r="K603" s="20" t="s">
        <v>1535</v>
      </c>
    </row>
    <row r="604" spans="1:11" ht="20" customHeight="1" x14ac:dyDescent="0.2">
      <c r="A604" s="20">
        <v>603</v>
      </c>
      <c r="B604" s="19" t="s">
        <v>574</v>
      </c>
      <c r="C604" s="20" t="s">
        <v>15410</v>
      </c>
      <c r="D604" s="19"/>
      <c r="E604" s="20" t="s">
        <v>16822</v>
      </c>
      <c r="F604" s="20" t="s">
        <v>241</v>
      </c>
      <c r="G604" s="20" t="s">
        <v>575</v>
      </c>
      <c r="H604" s="20" t="s">
        <v>576</v>
      </c>
      <c r="I604" s="19"/>
      <c r="J604" s="20" t="s">
        <v>65</v>
      </c>
      <c r="K604" s="20" t="s">
        <v>577</v>
      </c>
    </row>
    <row r="605" spans="1:11" ht="20" customHeight="1" x14ac:dyDescent="0.2">
      <c r="A605" s="20">
        <v>604</v>
      </c>
      <c r="B605" s="19" t="s">
        <v>1916</v>
      </c>
      <c r="C605" s="20" t="s">
        <v>15411</v>
      </c>
      <c r="D605" s="19"/>
      <c r="E605" s="20" t="s">
        <v>16823</v>
      </c>
      <c r="F605" s="20" t="s">
        <v>245</v>
      </c>
      <c r="G605" s="20" t="s">
        <v>1917</v>
      </c>
      <c r="H605" s="20" t="s">
        <v>1918</v>
      </c>
      <c r="I605" s="19"/>
      <c r="J605" s="20" t="s">
        <v>65</v>
      </c>
      <c r="K605" s="20" t="s">
        <v>1919</v>
      </c>
    </row>
    <row r="606" spans="1:11" ht="20" customHeight="1" x14ac:dyDescent="0.2">
      <c r="A606" s="20">
        <v>605</v>
      </c>
      <c r="B606" s="19" t="s">
        <v>1518</v>
      </c>
      <c r="C606" s="20" t="s">
        <v>15412</v>
      </c>
      <c r="D606" s="19"/>
      <c r="E606" s="20" t="s">
        <v>16824</v>
      </c>
      <c r="F606" s="20" t="s">
        <v>902</v>
      </c>
      <c r="G606" s="20" t="s">
        <v>882</v>
      </c>
      <c r="H606" s="20" t="s">
        <v>1519</v>
      </c>
      <c r="I606" s="19"/>
      <c r="J606" s="20" t="s">
        <v>65</v>
      </c>
      <c r="K606" s="20"/>
    </row>
    <row r="607" spans="1:11" ht="20" customHeight="1" x14ac:dyDescent="0.2">
      <c r="A607" s="20">
        <v>606</v>
      </c>
      <c r="B607" s="19" t="s">
        <v>14266</v>
      </c>
      <c r="C607" s="20" t="s">
        <v>15413</v>
      </c>
      <c r="D607" s="19"/>
      <c r="E607" s="20" t="s">
        <v>16825</v>
      </c>
      <c r="F607" s="20" t="s">
        <v>238</v>
      </c>
      <c r="G607" s="20" t="s">
        <v>282</v>
      </c>
      <c r="H607" s="20" t="s">
        <v>14661</v>
      </c>
      <c r="I607" s="19"/>
      <c r="J607" s="20" t="s">
        <v>65</v>
      </c>
      <c r="K607" s="20"/>
    </row>
    <row r="608" spans="1:11" ht="20" customHeight="1" x14ac:dyDescent="0.2">
      <c r="A608" s="20">
        <v>607</v>
      </c>
      <c r="B608" s="19" t="s">
        <v>2992</v>
      </c>
      <c r="C608" s="20" t="s">
        <v>15414</v>
      </c>
      <c r="D608" s="19"/>
      <c r="E608" s="20" t="s">
        <v>16826</v>
      </c>
      <c r="F608" s="20" t="s">
        <v>1070</v>
      </c>
      <c r="G608" s="20" t="s">
        <v>2993</v>
      </c>
      <c r="H608" s="20" t="s">
        <v>2994</v>
      </c>
      <c r="I608" s="19"/>
      <c r="J608" s="20" t="s">
        <v>65</v>
      </c>
      <c r="K608" s="20" t="s">
        <v>2995</v>
      </c>
    </row>
    <row r="609" spans="1:11" ht="20" customHeight="1" x14ac:dyDescent="0.2">
      <c r="A609" s="20">
        <v>608</v>
      </c>
      <c r="B609" s="19" t="s">
        <v>14267</v>
      </c>
      <c r="C609" s="20" t="s">
        <v>15415</v>
      </c>
      <c r="D609" s="19"/>
      <c r="E609" s="20" t="s">
        <v>16827</v>
      </c>
      <c r="F609" s="20" t="s">
        <v>902</v>
      </c>
      <c r="G609" s="20" t="s">
        <v>14465</v>
      </c>
      <c r="H609" s="20" t="s">
        <v>14662</v>
      </c>
      <c r="I609" s="19"/>
      <c r="J609" s="20" t="s">
        <v>65</v>
      </c>
      <c r="K609" s="20" t="s">
        <v>16081</v>
      </c>
    </row>
    <row r="610" spans="1:11" ht="20" customHeight="1" x14ac:dyDescent="0.2">
      <c r="A610" s="20">
        <v>609</v>
      </c>
      <c r="B610" s="19" t="s">
        <v>1242</v>
      </c>
      <c r="C610" s="20" t="s">
        <v>15416</v>
      </c>
      <c r="D610" s="19"/>
      <c r="E610" s="20" t="s">
        <v>16828</v>
      </c>
      <c r="F610" s="20" t="s">
        <v>410</v>
      </c>
      <c r="G610" s="20" t="s">
        <v>821</v>
      </c>
      <c r="H610" s="20" t="s">
        <v>1243</v>
      </c>
      <c r="I610" s="19"/>
      <c r="J610" s="20" t="s">
        <v>65</v>
      </c>
      <c r="K610" s="20" t="s">
        <v>1244</v>
      </c>
    </row>
    <row r="611" spans="1:11" ht="20" customHeight="1" x14ac:dyDescent="0.2">
      <c r="A611" s="20">
        <v>610</v>
      </c>
      <c r="B611" s="19" t="s">
        <v>2480</v>
      </c>
      <c r="C611" s="20" t="s">
        <v>15417</v>
      </c>
      <c r="D611" s="19"/>
      <c r="E611" s="20" t="s">
        <v>16829</v>
      </c>
      <c r="F611" s="20" t="s">
        <v>902</v>
      </c>
      <c r="G611" s="20" t="s">
        <v>2481</v>
      </c>
      <c r="H611" s="20" t="s">
        <v>2482</v>
      </c>
      <c r="I611" s="19"/>
      <c r="J611" s="20" t="s">
        <v>65</v>
      </c>
      <c r="K611" s="20" t="s">
        <v>2483</v>
      </c>
    </row>
    <row r="612" spans="1:11" ht="20" customHeight="1" x14ac:dyDescent="0.2">
      <c r="A612" s="20">
        <v>611</v>
      </c>
      <c r="B612" s="19" t="s">
        <v>1562</v>
      </c>
      <c r="C612" s="20" t="s">
        <v>15418</v>
      </c>
      <c r="D612" s="19"/>
      <c r="E612" s="20" t="s">
        <v>16830</v>
      </c>
      <c r="F612" s="20" t="s">
        <v>984</v>
      </c>
      <c r="G612" s="20" t="s">
        <v>1563</v>
      </c>
      <c r="H612" s="20" t="s">
        <v>1564</v>
      </c>
      <c r="I612" s="19"/>
      <c r="J612" s="20" t="s">
        <v>65</v>
      </c>
      <c r="K612" s="20" t="s">
        <v>1565</v>
      </c>
    </row>
    <row r="613" spans="1:11" ht="20" customHeight="1" x14ac:dyDescent="0.2">
      <c r="A613" s="20">
        <v>612</v>
      </c>
      <c r="B613" s="19" t="s">
        <v>1117</v>
      </c>
      <c r="C613" s="20" t="s">
        <v>15419</v>
      </c>
      <c r="D613" s="19"/>
      <c r="E613" s="20" t="s">
        <v>16831</v>
      </c>
      <c r="F613" s="20" t="s">
        <v>410</v>
      </c>
      <c r="G613" s="20" t="s">
        <v>882</v>
      </c>
      <c r="H613" s="20" t="s">
        <v>1118</v>
      </c>
      <c r="I613" s="19"/>
      <c r="J613" s="20" t="s">
        <v>65</v>
      </c>
      <c r="K613" s="20" t="s">
        <v>1119</v>
      </c>
    </row>
    <row r="614" spans="1:11" ht="20" customHeight="1" x14ac:dyDescent="0.2">
      <c r="A614" s="20">
        <v>613</v>
      </c>
      <c r="B614" s="19" t="s">
        <v>14268</v>
      </c>
      <c r="C614" s="20" t="s">
        <v>15420</v>
      </c>
      <c r="D614" s="19"/>
      <c r="E614" s="20" t="s">
        <v>16832</v>
      </c>
      <c r="F614" s="20" t="s">
        <v>421</v>
      </c>
      <c r="G614" s="20" t="s">
        <v>14466</v>
      </c>
      <c r="H614" s="20" t="s">
        <v>14663</v>
      </c>
      <c r="I614" s="19"/>
      <c r="J614" s="20" t="s">
        <v>16222</v>
      </c>
      <c r="K614" s="20" t="s">
        <v>16082</v>
      </c>
    </row>
    <row r="615" spans="1:11" ht="20" customHeight="1" x14ac:dyDescent="0.2">
      <c r="A615" s="20">
        <v>614</v>
      </c>
      <c r="B615" s="19" t="s">
        <v>1312</v>
      </c>
      <c r="C615" s="20" t="s">
        <v>15421</v>
      </c>
      <c r="D615" s="19"/>
      <c r="E615" s="20" t="s">
        <v>16833</v>
      </c>
      <c r="F615" s="20" t="s">
        <v>245</v>
      </c>
      <c r="G615" s="20" t="s">
        <v>1313</v>
      </c>
      <c r="H615" s="20" t="s">
        <v>1314</v>
      </c>
      <c r="I615" s="19"/>
      <c r="J615" s="20" t="s">
        <v>65</v>
      </c>
      <c r="K615" s="20" t="s">
        <v>1315</v>
      </c>
    </row>
    <row r="616" spans="1:11" ht="20" customHeight="1" x14ac:dyDescent="0.2">
      <c r="A616" s="20">
        <v>615</v>
      </c>
      <c r="B616" s="19" t="s">
        <v>1801</v>
      </c>
      <c r="C616" s="20" t="s">
        <v>15422</v>
      </c>
      <c r="D616" s="19"/>
      <c r="E616" s="20" t="s">
        <v>16834</v>
      </c>
      <c r="F616" s="20" t="s">
        <v>245</v>
      </c>
      <c r="G616" s="20" t="s">
        <v>312</v>
      </c>
      <c r="H616" s="20" t="s">
        <v>1802</v>
      </c>
      <c r="I616" s="19"/>
      <c r="J616" s="20" t="s">
        <v>65</v>
      </c>
      <c r="K616" s="20" t="s">
        <v>1803</v>
      </c>
    </row>
    <row r="617" spans="1:11" ht="20" customHeight="1" x14ac:dyDescent="0.2">
      <c r="A617" s="20">
        <v>616</v>
      </c>
      <c r="B617" s="19" t="s">
        <v>14269</v>
      </c>
      <c r="C617" s="20" t="s">
        <v>15423</v>
      </c>
      <c r="D617" s="19"/>
      <c r="E617" s="20" t="s">
        <v>16835</v>
      </c>
      <c r="F617" s="20" t="s">
        <v>241</v>
      </c>
      <c r="G617" s="20" t="s">
        <v>312</v>
      </c>
      <c r="H617" s="20" t="s">
        <v>14664</v>
      </c>
      <c r="I617" s="19"/>
      <c r="J617" s="20" t="s">
        <v>65</v>
      </c>
      <c r="K617" s="20" t="s">
        <v>16083</v>
      </c>
    </row>
    <row r="618" spans="1:11" ht="20" customHeight="1" x14ac:dyDescent="0.2">
      <c r="A618" s="20">
        <v>617</v>
      </c>
      <c r="B618" s="19" t="s">
        <v>2070</v>
      </c>
      <c r="C618" s="20" t="s">
        <v>15424</v>
      </c>
      <c r="D618" s="19"/>
      <c r="E618" s="20" t="s">
        <v>16836</v>
      </c>
      <c r="F618" s="20" t="s">
        <v>410</v>
      </c>
      <c r="G618" s="20" t="s">
        <v>2071</v>
      </c>
      <c r="H618" s="20" t="s">
        <v>2072</v>
      </c>
      <c r="I618" s="19"/>
      <c r="J618" s="20" t="s">
        <v>65</v>
      </c>
      <c r="K618" s="20" t="s">
        <v>2073</v>
      </c>
    </row>
    <row r="619" spans="1:11" ht="20" customHeight="1" x14ac:dyDescent="0.2">
      <c r="A619" s="20">
        <v>618</v>
      </c>
      <c r="B619" s="19" t="s">
        <v>2307</v>
      </c>
      <c r="C619" s="20" t="s">
        <v>15425</v>
      </c>
      <c r="D619" s="19"/>
      <c r="E619" s="20" t="s">
        <v>16837</v>
      </c>
      <c r="F619" s="20" t="s">
        <v>984</v>
      </c>
      <c r="G619" s="20" t="s">
        <v>535</v>
      </c>
      <c r="H619" s="20" t="s">
        <v>2308</v>
      </c>
      <c r="I619" s="19"/>
      <c r="J619" s="20" t="s">
        <v>65</v>
      </c>
      <c r="K619" s="20" t="s">
        <v>2309</v>
      </c>
    </row>
    <row r="620" spans="1:11" ht="20" customHeight="1" x14ac:dyDescent="0.2">
      <c r="A620" s="20">
        <v>619</v>
      </c>
      <c r="B620" s="19" t="s">
        <v>877</v>
      </c>
      <c r="C620" s="20" t="s">
        <v>15426</v>
      </c>
      <c r="D620" s="19"/>
      <c r="E620" s="20" t="s">
        <v>16838</v>
      </c>
      <c r="F620" s="20" t="s">
        <v>241</v>
      </c>
      <c r="G620" s="20" t="s">
        <v>878</v>
      </c>
      <c r="H620" s="20" t="s">
        <v>879</v>
      </c>
      <c r="I620" s="19"/>
      <c r="J620" s="20" t="s">
        <v>65</v>
      </c>
      <c r="K620" s="20" t="s">
        <v>880</v>
      </c>
    </row>
    <row r="621" spans="1:11" ht="20" customHeight="1" x14ac:dyDescent="0.2">
      <c r="A621" s="20">
        <v>620</v>
      </c>
      <c r="B621" s="19" t="s">
        <v>3025</v>
      </c>
      <c r="C621" s="20" t="s">
        <v>15427</v>
      </c>
      <c r="D621" s="19"/>
      <c r="E621" s="20" t="s">
        <v>16839</v>
      </c>
      <c r="F621" s="20" t="s">
        <v>984</v>
      </c>
      <c r="G621" s="20" t="s">
        <v>298</v>
      </c>
      <c r="H621" s="20" t="s">
        <v>3026</v>
      </c>
      <c r="I621" s="19"/>
      <c r="J621" s="20" t="s">
        <v>65</v>
      </c>
      <c r="K621" s="20" t="s">
        <v>3027</v>
      </c>
    </row>
    <row r="622" spans="1:11" ht="20" customHeight="1" x14ac:dyDescent="0.2">
      <c r="A622" s="20">
        <v>621</v>
      </c>
      <c r="B622" s="19" t="s">
        <v>2265</v>
      </c>
      <c r="C622" s="20" t="s">
        <v>15428</v>
      </c>
      <c r="D622" s="19"/>
      <c r="E622" s="20" t="s">
        <v>16840</v>
      </c>
      <c r="F622" s="20" t="s">
        <v>410</v>
      </c>
      <c r="G622" s="20" t="s">
        <v>1717</v>
      </c>
      <c r="H622" s="20" t="s">
        <v>2266</v>
      </c>
      <c r="I622" s="19"/>
      <c r="J622" s="20" t="s">
        <v>65</v>
      </c>
      <c r="K622" s="20" t="s">
        <v>2267</v>
      </c>
    </row>
    <row r="623" spans="1:11" ht="20" customHeight="1" x14ac:dyDescent="0.2">
      <c r="A623" s="20">
        <v>622</v>
      </c>
      <c r="B623" s="19" t="s">
        <v>1442</v>
      </c>
      <c r="C623" s="20" t="s">
        <v>15429</v>
      </c>
      <c r="D623" s="19"/>
      <c r="E623" s="20" t="s">
        <v>16841</v>
      </c>
      <c r="F623" s="20" t="s">
        <v>410</v>
      </c>
      <c r="G623" s="20" t="s">
        <v>1443</v>
      </c>
      <c r="H623" s="20" t="s">
        <v>1444</v>
      </c>
      <c r="I623" s="19"/>
      <c r="J623" s="20" t="s">
        <v>65</v>
      </c>
      <c r="K623" s="20" t="s">
        <v>1445</v>
      </c>
    </row>
    <row r="624" spans="1:11" ht="20" customHeight="1" x14ac:dyDescent="0.2">
      <c r="A624" s="20">
        <v>623</v>
      </c>
      <c r="B624" s="19" t="s">
        <v>1274</v>
      </c>
      <c r="C624" s="20" t="s">
        <v>15430</v>
      </c>
      <c r="D624" s="19"/>
      <c r="E624" s="20" t="s">
        <v>16842</v>
      </c>
      <c r="F624" s="20" t="s">
        <v>902</v>
      </c>
      <c r="G624" s="20" t="s">
        <v>1275</v>
      </c>
      <c r="H624" s="20" t="s">
        <v>1276</v>
      </c>
      <c r="I624" s="19"/>
      <c r="J624" s="20" t="s">
        <v>65</v>
      </c>
      <c r="K624" s="20" t="s">
        <v>1277</v>
      </c>
    </row>
    <row r="625" spans="1:11" ht="20" customHeight="1" x14ac:dyDescent="0.2">
      <c r="A625" s="20">
        <v>624</v>
      </c>
      <c r="B625" s="19" t="s">
        <v>1147</v>
      </c>
      <c r="C625" s="20" t="s">
        <v>15431</v>
      </c>
      <c r="D625" s="19"/>
      <c r="E625" s="20" t="s">
        <v>16843</v>
      </c>
      <c r="F625" s="20" t="s">
        <v>238</v>
      </c>
      <c r="G625" s="20" t="s">
        <v>905</v>
      </c>
      <c r="H625" s="20" t="s">
        <v>1148</v>
      </c>
      <c r="I625" s="19"/>
      <c r="J625" s="20" t="s">
        <v>65</v>
      </c>
      <c r="K625" s="20" t="s">
        <v>1149</v>
      </c>
    </row>
    <row r="626" spans="1:11" ht="20" customHeight="1" x14ac:dyDescent="0.2">
      <c r="A626" s="20">
        <v>625</v>
      </c>
      <c r="B626" s="19" t="s">
        <v>757</v>
      </c>
      <c r="C626" s="20" t="s">
        <v>15432</v>
      </c>
      <c r="D626" s="19"/>
      <c r="E626" s="20"/>
      <c r="F626" s="20" t="s">
        <v>245</v>
      </c>
      <c r="G626" s="20" t="s">
        <v>758</v>
      </c>
      <c r="H626" s="20" t="s">
        <v>759</v>
      </c>
      <c r="I626" s="19"/>
      <c r="J626" s="20" t="s">
        <v>65</v>
      </c>
      <c r="K626" s="20"/>
    </row>
    <row r="627" spans="1:11" ht="20" customHeight="1" x14ac:dyDescent="0.2">
      <c r="A627" s="20">
        <v>626</v>
      </c>
      <c r="B627" s="19" t="s">
        <v>2300</v>
      </c>
      <c r="C627" s="20" t="s">
        <v>15433</v>
      </c>
      <c r="D627" s="19"/>
      <c r="E627" s="20" t="s">
        <v>16844</v>
      </c>
      <c r="F627" s="20" t="s">
        <v>902</v>
      </c>
      <c r="G627" s="20" t="s">
        <v>724</v>
      </c>
      <c r="H627" s="20" t="s">
        <v>2301</v>
      </c>
      <c r="I627" s="19"/>
      <c r="J627" s="20" t="s">
        <v>65</v>
      </c>
      <c r="K627" s="20" t="s">
        <v>2302</v>
      </c>
    </row>
    <row r="628" spans="1:11" ht="20" customHeight="1" x14ac:dyDescent="0.2">
      <c r="A628" s="20">
        <v>627</v>
      </c>
      <c r="B628" s="19" t="s">
        <v>1155</v>
      </c>
      <c r="C628" s="20" t="s">
        <v>15434</v>
      </c>
      <c r="D628" s="19"/>
      <c r="E628" s="20" t="s">
        <v>16845</v>
      </c>
      <c r="F628" s="20" t="s">
        <v>410</v>
      </c>
      <c r="G628" s="20" t="s">
        <v>262</v>
      </c>
      <c r="H628" s="20" t="s">
        <v>1156</v>
      </c>
      <c r="I628" s="19"/>
      <c r="J628" s="20" t="s">
        <v>65</v>
      </c>
      <c r="K628" s="20" t="s">
        <v>1157</v>
      </c>
    </row>
    <row r="629" spans="1:11" ht="20" customHeight="1" x14ac:dyDescent="0.2">
      <c r="A629" s="20">
        <v>628</v>
      </c>
      <c r="B629" s="19" t="s">
        <v>1423</v>
      </c>
      <c r="C629" s="20" t="s">
        <v>15435</v>
      </c>
      <c r="D629" s="19"/>
      <c r="E629" s="20" t="s">
        <v>16846</v>
      </c>
      <c r="F629" s="20" t="s">
        <v>902</v>
      </c>
      <c r="G629" s="20" t="s">
        <v>882</v>
      </c>
      <c r="H629" s="20" t="s">
        <v>1424</v>
      </c>
      <c r="I629" s="19"/>
      <c r="J629" s="20" t="s">
        <v>65</v>
      </c>
      <c r="K629" s="20" t="s">
        <v>1425</v>
      </c>
    </row>
    <row r="630" spans="1:11" ht="20" customHeight="1" x14ac:dyDescent="0.2">
      <c r="A630" s="20">
        <v>629</v>
      </c>
      <c r="B630" s="19" t="s">
        <v>507</v>
      </c>
      <c r="C630" s="20" t="s">
        <v>15436</v>
      </c>
      <c r="D630" s="19"/>
      <c r="E630" s="20" t="s">
        <v>16847</v>
      </c>
      <c r="F630" s="20" t="s">
        <v>238</v>
      </c>
      <c r="G630" s="20" t="s">
        <v>508</v>
      </c>
      <c r="H630" s="20" t="s">
        <v>509</v>
      </c>
      <c r="I630" s="19"/>
      <c r="J630" s="20" t="s">
        <v>65</v>
      </c>
      <c r="K630" s="20"/>
    </row>
    <row r="631" spans="1:11" ht="20" customHeight="1" x14ac:dyDescent="0.2">
      <c r="A631" s="20">
        <v>630</v>
      </c>
      <c r="B631" s="19" t="s">
        <v>661</v>
      </c>
      <c r="C631" s="20" t="s">
        <v>15437</v>
      </c>
      <c r="D631" s="19"/>
      <c r="E631" s="20" t="s">
        <v>16848</v>
      </c>
      <c r="F631" s="20" t="s">
        <v>238</v>
      </c>
      <c r="G631" s="20" t="s">
        <v>352</v>
      </c>
      <c r="H631" s="20" t="s">
        <v>662</v>
      </c>
      <c r="I631" s="19"/>
      <c r="J631" s="20" t="s">
        <v>65</v>
      </c>
      <c r="K631" s="20" t="s">
        <v>663</v>
      </c>
    </row>
    <row r="632" spans="1:11" ht="20" customHeight="1" x14ac:dyDescent="0.2">
      <c r="A632" s="20">
        <v>631</v>
      </c>
      <c r="B632" s="19" t="s">
        <v>14270</v>
      </c>
      <c r="C632" s="20" t="s">
        <v>15438</v>
      </c>
      <c r="D632" s="19"/>
      <c r="E632" s="20" t="s">
        <v>16849</v>
      </c>
      <c r="F632" s="20" t="s">
        <v>421</v>
      </c>
      <c r="G632" s="20" t="s">
        <v>312</v>
      </c>
      <c r="H632" s="20" t="s">
        <v>14665</v>
      </c>
      <c r="I632" s="19"/>
      <c r="J632" s="20" t="s">
        <v>65</v>
      </c>
      <c r="K632" s="20" t="s">
        <v>16084</v>
      </c>
    </row>
    <row r="633" spans="1:11" ht="20" customHeight="1" x14ac:dyDescent="0.2">
      <c r="A633" s="20">
        <v>632</v>
      </c>
      <c r="B633" s="19" t="s">
        <v>1062</v>
      </c>
      <c r="C633" s="20" t="s">
        <v>15439</v>
      </c>
      <c r="D633" s="19"/>
      <c r="E633" s="20" t="s">
        <v>16850</v>
      </c>
      <c r="F633" s="20" t="s">
        <v>410</v>
      </c>
      <c r="G633" s="20" t="s">
        <v>882</v>
      </c>
      <c r="H633" s="20" t="s">
        <v>1063</v>
      </c>
      <c r="I633" s="19"/>
      <c r="J633" s="20" t="s">
        <v>65</v>
      </c>
      <c r="K633" s="20" t="s">
        <v>1064</v>
      </c>
    </row>
    <row r="634" spans="1:11" ht="20" customHeight="1" x14ac:dyDescent="0.2">
      <c r="A634" s="20">
        <v>633</v>
      </c>
      <c r="B634" s="19" t="s">
        <v>2956</v>
      </c>
      <c r="C634" s="20" t="s">
        <v>15440</v>
      </c>
      <c r="D634" s="19"/>
      <c r="E634" s="20" t="s">
        <v>16851</v>
      </c>
      <c r="F634" s="20" t="s">
        <v>853</v>
      </c>
      <c r="G634" s="20" t="s">
        <v>308</v>
      </c>
      <c r="H634" s="20" t="s">
        <v>2957</v>
      </c>
      <c r="I634" s="19"/>
      <c r="J634" s="20" t="s">
        <v>65</v>
      </c>
      <c r="K634" s="20" t="s">
        <v>2958</v>
      </c>
    </row>
    <row r="635" spans="1:11" ht="20" customHeight="1" x14ac:dyDescent="0.2">
      <c r="A635" s="20">
        <v>634</v>
      </c>
      <c r="B635" s="19" t="s">
        <v>14271</v>
      </c>
      <c r="C635" s="20" t="s">
        <v>15441</v>
      </c>
      <c r="D635" s="19"/>
      <c r="E635" s="20" t="s">
        <v>16852</v>
      </c>
      <c r="F635" s="20" t="s">
        <v>421</v>
      </c>
      <c r="G635" s="20" t="s">
        <v>14467</v>
      </c>
      <c r="H635" s="20" t="s">
        <v>14666</v>
      </c>
      <c r="I635" s="19"/>
      <c r="J635" s="20" t="s">
        <v>65</v>
      </c>
      <c r="K635" s="20" t="s">
        <v>16085</v>
      </c>
    </row>
    <row r="636" spans="1:11" ht="20" customHeight="1" x14ac:dyDescent="0.2">
      <c r="A636" s="20">
        <v>635</v>
      </c>
      <c r="B636" s="19" t="s">
        <v>14272</v>
      </c>
      <c r="C636" s="20" t="s">
        <v>15442</v>
      </c>
      <c r="D636" s="19"/>
      <c r="E636" s="20" t="s">
        <v>16853</v>
      </c>
      <c r="F636" s="20" t="s">
        <v>238</v>
      </c>
      <c r="G636" s="20" t="s">
        <v>476</v>
      </c>
      <c r="H636" s="20" t="s">
        <v>14667</v>
      </c>
      <c r="I636" s="19"/>
      <c r="J636" s="20" t="s">
        <v>65</v>
      </c>
      <c r="K636" s="20" t="s">
        <v>16086</v>
      </c>
    </row>
    <row r="637" spans="1:11" ht="20" customHeight="1" x14ac:dyDescent="0.2">
      <c r="A637" s="20">
        <v>636</v>
      </c>
      <c r="B637" s="19" t="s">
        <v>14273</v>
      </c>
      <c r="C637" s="20" t="s">
        <v>15443</v>
      </c>
      <c r="D637" s="19"/>
      <c r="E637" s="20" t="s">
        <v>16854</v>
      </c>
      <c r="F637" s="20" t="s">
        <v>299</v>
      </c>
      <c r="G637" s="20" t="s">
        <v>1022</v>
      </c>
      <c r="H637" s="20" t="s">
        <v>14668</v>
      </c>
      <c r="I637" s="19"/>
      <c r="J637" s="20" t="s">
        <v>65</v>
      </c>
      <c r="K637" s="20"/>
    </row>
    <row r="638" spans="1:11" ht="20" customHeight="1" x14ac:dyDescent="0.2">
      <c r="A638" s="20">
        <v>637</v>
      </c>
      <c r="B638" s="19" t="s">
        <v>929</v>
      </c>
      <c r="C638" s="20" t="s">
        <v>15444</v>
      </c>
      <c r="D638" s="19"/>
      <c r="E638" s="20" t="s">
        <v>16855</v>
      </c>
      <c r="F638" s="20" t="s">
        <v>238</v>
      </c>
      <c r="G638" s="20" t="s">
        <v>905</v>
      </c>
      <c r="H638" s="20" t="s">
        <v>930</v>
      </c>
      <c r="I638" s="19"/>
      <c r="J638" s="20" t="s">
        <v>65</v>
      </c>
      <c r="K638" s="20" t="s">
        <v>931</v>
      </c>
    </row>
    <row r="639" spans="1:11" ht="20" customHeight="1" x14ac:dyDescent="0.2">
      <c r="A639" s="20">
        <v>638</v>
      </c>
      <c r="B639" s="19" t="s">
        <v>2691</v>
      </c>
      <c r="C639" s="20" t="s">
        <v>15445</v>
      </c>
      <c r="D639" s="19"/>
      <c r="E639" s="20" t="s">
        <v>16856</v>
      </c>
      <c r="F639" s="20" t="s">
        <v>245</v>
      </c>
      <c r="G639" s="20" t="s">
        <v>312</v>
      </c>
      <c r="H639" s="20" t="s">
        <v>2692</v>
      </c>
      <c r="I639" s="19"/>
      <c r="J639" s="20" t="s">
        <v>65</v>
      </c>
      <c r="K639" s="20" t="s">
        <v>2693</v>
      </c>
    </row>
    <row r="640" spans="1:11" ht="20" customHeight="1" x14ac:dyDescent="0.2">
      <c r="A640" s="20">
        <v>639</v>
      </c>
      <c r="B640" s="19" t="s">
        <v>14274</v>
      </c>
      <c r="C640" s="20" t="s">
        <v>15446</v>
      </c>
      <c r="D640" s="19"/>
      <c r="E640" s="20" t="s">
        <v>16857</v>
      </c>
      <c r="F640" s="20" t="s">
        <v>984</v>
      </c>
      <c r="G640" s="20" t="s">
        <v>308</v>
      </c>
      <c r="H640" s="20" t="s">
        <v>14669</v>
      </c>
      <c r="I640" s="19"/>
      <c r="J640" s="20" t="s">
        <v>65</v>
      </c>
      <c r="K640" s="20" t="s">
        <v>16087</v>
      </c>
    </row>
    <row r="641" spans="1:11" ht="20" customHeight="1" x14ac:dyDescent="0.2">
      <c r="A641" s="20">
        <v>640</v>
      </c>
      <c r="B641" s="19" t="s">
        <v>14275</v>
      </c>
      <c r="C641" s="20" t="s">
        <v>15447</v>
      </c>
      <c r="D641" s="19"/>
      <c r="E641" s="20" t="s">
        <v>16858</v>
      </c>
      <c r="F641" s="20" t="s">
        <v>1070</v>
      </c>
      <c r="G641" s="20" t="s">
        <v>12604</v>
      </c>
      <c r="H641" s="20" t="s">
        <v>14670</v>
      </c>
      <c r="I641" s="19"/>
      <c r="J641" s="20" t="s">
        <v>65</v>
      </c>
      <c r="K641" s="20" t="s">
        <v>16088</v>
      </c>
    </row>
    <row r="642" spans="1:11" ht="20" customHeight="1" x14ac:dyDescent="0.2">
      <c r="A642" s="20">
        <v>641</v>
      </c>
      <c r="B642" s="19" t="s">
        <v>1136</v>
      </c>
      <c r="C642" s="20" t="s">
        <v>15448</v>
      </c>
      <c r="D642" s="19"/>
      <c r="E642" s="20" t="s">
        <v>16859</v>
      </c>
      <c r="F642" s="20" t="s">
        <v>299</v>
      </c>
      <c r="G642" s="20" t="s">
        <v>1137</v>
      </c>
      <c r="H642" s="20" t="s">
        <v>1138</v>
      </c>
      <c r="I642" s="19"/>
      <c r="J642" s="20" t="s">
        <v>65</v>
      </c>
      <c r="K642" s="20" t="s">
        <v>1139</v>
      </c>
    </row>
    <row r="643" spans="1:11" ht="20" customHeight="1" x14ac:dyDescent="0.2">
      <c r="A643" s="20">
        <v>642</v>
      </c>
      <c r="B643" s="19" t="s">
        <v>1482</v>
      </c>
      <c r="C643" s="20" t="s">
        <v>15449</v>
      </c>
      <c r="D643" s="19"/>
      <c r="E643" s="20" t="s">
        <v>16860</v>
      </c>
      <c r="F643" s="20" t="s">
        <v>410</v>
      </c>
      <c r="G643" s="20" t="s">
        <v>1483</v>
      </c>
      <c r="H643" s="20" t="s">
        <v>1484</v>
      </c>
      <c r="I643" s="19"/>
      <c r="J643" s="20" t="s">
        <v>65</v>
      </c>
      <c r="K643" s="20" t="s">
        <v>1485</v>
      </c>
    </row>
    <row r="644" spans="1:11" ht="20" customHeight="1" x14ac:dyDescent="0.2">
      <c r="A644" s="20">
        <v>643</v>
      </c>
      <c r="B644" s="19" t="s">
        <v>2223</v>
      </c>
      <c r="C644" s="20" t="s">
        <v>15450</v>
      </c>
      <c r="D644" s="19"/>
      <c r="E644" s="20" t="s">
        <v>16861</v>
      </c>
      <c r="F644" s="20" t="s">
        <v>299</v>
      </c>
      <c r="G644" s="20" t="s">
        <v>2224</v>
      </c>
      <c r="H644" s="20" t="s">
        <v>2225</v>
      </c>
      <c r="I644" s="19"/>
      <c r="J644" s="20" t="s">
        <v>65</v>
      </c>
      <c r="K644" s="20" t="s">
        <v>2226</v>
      </c>
    </row>
    <row r="645" spans="1:11" ht="20" customHeight="1" x14ac:dyDescent="0.2">
      <c r="A645" s="20">
        <v>644</v>
      </c>
      <c r="B645" s="19" t="s">
        <v>1879</v>
      </c>
      <c r="C645" s="20" t="s">
        <v>15451</v>
      </c>
      <c r="D645" s="19"/>
      <c r="E645" s="20" t="s">
        <v>16862</v>
      </c>
      <c r="F645" s="20" t="s">
        <v>238</v>
      </c>
      <c r="G645" s="20" t="s">
        <v>320</v>
      </c>
      <c r="H645" s="20" t="s">
        <v>1880</v>
      </c>
      <c r="I645" s="19"/>
      <c r="J645" s="20" t="s">
        <v>65</v>
      </c>
      <c r="K645" s="20" t="s">
        <v>1881</v>
      </c>
    </row>
    <row r="646" spans="1:11" ht="20" customHeight="1" x14ac:dyDescent="0.2">
      <c r="A646" s="20">
        <v>645</v>
      </c>
      <c r="B646" s="19" t="s">
        <v>2270</v>
      </c>
      <c r="C646" s="20" t="s">
        <v>15452</v>
      </c>
      <c r="D646" s="19"/>
      <c r="E646" s="20" t="s">
        <v>16863</v>
      </c>
      <c r="F646" s="20" t="s">
        <v>1070</v>
      </c>
      <c r="G646" s="20" t="s">
        <v>1180</v>
      </c>
      <c r="H646" s="20" t="s">
        <v>2271</v>
      </c>
      <c r="I646" s="19"/>
      <c r="J646" s="20" t="s">
        <v>65</v>
      </c>
      <c r="K646" s="20" t="s">
        <v>2272</v>
      </c>
    </row>
    <row r="647" spans="1:11" ht="20" customHeight="1" x14ac:dyDescent="0.2">
      <c r="A647" s="20">
        <v>646</v>
      </c>
      <c r="B647" s="19" t="s">
        <v>14276</v>
      </c>
      <c r="C647" s="20" t="s">
        <v>15453</v>
      </c>
      <c r="D647" s="19"/>
      <c r="E647" s="20" t="s">
        <v>16864</v>
      </c>
      <c r="F647" s="20" t="s">
        <v>853</v>
      </c>
      <c r="G647" s="20" t="s">
        <v>14468</v>
      </c>
      <c r="H647" s="20" t="s">
        <v>14671</v>
      </c>
      <c r="I647" s="19"/>
      <c r="J647" s="20" t="s">
        <v>65</v>
      </c>
      <c r="K647" s="20" t="s">
        <v>16089</v>
      </c>
    </row>
    <row r="648" spans="1:11" ht="20" customHeight="1" x14ac:dyDescent="0.2">
      <c r="A648" s="20">
        <v>647</v>
      </c>
      <c r="B648" s="19" t="s">
        <v>2462</v>
      </c>
      <c r="C648" s="20" t="s">
        <v>15454</v>
      </c>
      <c r="D648" s="19"/>
      <c r="E648" s="20" t="s">
        <v>16865</v>
      </c>
      <c r="F648" s="20" t="s">
        <v>1070</v>
      </c>
      <c r="G648" s="20" t="s">
        <v>1753</v>
      </c>
      <c r="H648" s="20" t="s">
        <v>2463</v>
      </c>
      <c r="I648" s="19"/>
      <c r="J648" s="20" t="s">
        <v>65</v>
      </c>
      <c r="K648" s="20" t="s">
        <v>2464</v>
      </c>
    </row>
    <row r="649" spans="1:11" ht="20" customHeight="1" x14ac:dyDescent="0.2">
      <c r="A649" s="20">
        <v>648</v>
      </c>
      <c r="B649" s="19" t="s">
        <v>2469</v>
      </c>
      <c r="C649" s="20" t="s">
        <v>15455</v>
      </c>
      <c r="D649" s="19"/>
      <c r="E649" s="20" t="s">
        <v>16866</v>
      </c>
      <c r="F649" s="20" t="s">
        <v>1070</v>
      </c>
      <c r="G649" s="20" t="s">
        <v>1069</v>
      </c>
      <c r="H649" s="20" t="s">
        <v>2470</v>
      </c>
      <c r="I649" s="19"/>
      <c r="J649" s="20" t="s">
        <v>65</v>
      </c>
      <c r="K649" s="20" t="s">
        <v>2471</v>
      </c>
    </row>
    <row r="650" spans="1:11" ht="20" customHeight="1" x14ac:dyDescent="0.2">
      <c r="A650" s="20">
        <v>649</v>
      </c>
      <c r="B650" s="19" t="s">
        <v>809</v>
      </c>
      <c r="C650" s="20" t="s">
        <v>15456</v>
      </c>
      <c r="D650" s="19"/>
      <c r="E650" s="20" t="s">
        <v>16867</v>
      </c>
      <c r="F650" s="20" t="s">
        <v>241</v>
      </c>
      <c r="G650" s="20" t="s">
        <v>810</v>
      </c>
      <c r="H650" s="20" t="s">
        <v>811</v>
      </c>
      <c r="I650" s="19"/>
      <c r="J650" s="20" t="s">
        <v>65</v>
      </c>
      <c r="K650" s="20" t="s">
        <v>812</v>
      </c>
    </row>
    <row r="651" spans="1:11" ht="20" customHeight="1" x14ac:dyDescent="0.2">
      <c r="A651" s="20">
        <v>650</v>
      </c>
      <c r="B651" s="19" t="s">
        <v>14277</v>
      </c>
      <c r="C651" s="20" t="s">
        <v>15457</v>
      </c>
      <c r="D651" s="19"/>
      <c r="E651" s="20" t="s">
        <v>16868</v>
      </c>
      <c r="F651" s="20" t="s">
        <v>853</v>
      </c>
      <c r="G651" s="20" t="s">
        <v>14469</v>
      </c>
      <c r="H651" s="20" t="s">
        <v>14672</v>
      </c>
      <c r="I651" s="19"/>
      <c r="J651" s="20" t="s">
        <v>921</v>
      </c>
      <c r="K651" s="20" t="s">
        <v>16090</v>
      </c>
    </row>
    <row r="652" spans="1:11" ht="20" customHeight="1" x14ac:dyDescent="0.2">
      <c r="A652" s="20">
        <v>651</v>
      </c>
      <c r="B652" s="19" t="s">
        <v>1295</v>
      </c>
      <c r="C652" s="20" t="s">
        <v>15458</v>
      </c>
      <c r="D652" s="19"/>
      <c r="E652" s="20" t="s">
        <v>16869</v>
      </c>
      <c r="F652" s="20" t="s">
        <v>902</v>
      </c>
      <c r="G652" s="20" t="s">
        <v>802</v>
      </c>
      <c r="H652" s="20" t="s">
        <v>1296</v>
      </c>
      <c r="I652" s="19"/>
      <c r="J652" s="20" t="s">
        <v>65</v>
      </c>
      <c r="K652" s="20" t="s">
        <v>1297</v>
      </c>
    </row>
    <row r="653" spans="1:11" ht="20" customHeight="1" x14ac:dyDescent="0.2">
      <c r="A653" s="20">
        <v>652</v>
      </c>
      <c r="B653" s="19" t="s">
        <v>922</v>
      </c>
      <c r="C653" s="20" t="s">
        <v>15459</v>
      </c>
      <c r="D653" s="19"/>
      <c r="E653" s="20" t="s">
        <v>16870</v>
      </c>
      <c r="F653" s="20" t="s">
        <v>245</v>
      </c>
      <c r="G653" s="20" t="s">
        <v>404</v>
      </c>
      <c r="H653" s="20" t="s">
        <v>923</v>
      </c>
      <c r="I653" s="19"/>
      <c r="J653" s="20" t="s">
        <v>65</v>
      </c>
      <c r="K653" s="20" t="s">
        <v>924</v>
      </c>
    </row>
    <row r="654" spans="1:11" ht="20" customHeight="1" x14ac:dyDescent="0.2">
      <c r="A654" s="20">
        <v>653</v>
      </c>
      <c r="B654" s="19" t="s">
        <v>14278</v>
      </c>
      <c r="C654" s="20" t="s">
        <v>15460</v>
      </c>
      <c r="D654" s="19"/>
      <c r="E654" s="20" t="s">
        <v>16871</v>
      </c>
      <c r="F654" s="20" t="s">
        <v>902</v>
      </c>
      <c r="G654" s="20" t="s">
        <v>2263</v>
      </c>
      <c r="H654" s="20" t="s">
        <v>2264</v>
      </c>
      <c r="I654" s="19"/>
      <c r="J654" s="20" t="s">
        <v>65</v>
      </c>
      <c r="K654" s="20"/>
    </row>
    <row r="655" spans="1:11" ht="20" customHeight="1" x14ac:dyDescent="0.2">
      <c r="A655" s="20">
        <v>654</v>
      </c>
      <c r="B655" s="19" t="s">
        <v>14279</v>
      </c>
      <c r="C655" s="20" t="s">
        <v>15461</v>
      </c>
      <c r="D655" s="19"/>
      <c r="E655" s="20" t="s">
        <v>16872</v>
      </c>
      <c r="F655" s="20" t="s">
        <v>984</v>
      </c>
      <c r="G655" s="20" t="s">
        <v>905</v>
      </c>
      <c r="H655" s="20" t="s">
        <v>14673</v>
      </c>
      <c r="I655" s="19"/>
      <c r="J655" s="20" t="s">
        <v>65</v>
      </c>
      <c r="K655" s="20" t="s">
        <v>16091</v>
      </c>
    </row>
    <row r="656" spans="1:11" ht="20" customHeight="1" x14ac:dyDescent="0.2">
      <c r="A656" s="20">
        <v>655</v>
      </c>
      <c r="B656" s="19" t="s">
        <v>351</v>
      </c>
      <c r="C656" s="20" t="s">
        <v>15462</v>
      </c>
      <c r="D656" s="19"/>
      <c r="E656" s="20" t="s">
        <v>16873</v>
      </c>
      <c r="F656" s="20" t="s">
        <v>238</v>
      </c>
      <c r="G656" s="20" t="s">
        <v>352</v>
      </c>
      <c r="H656" s="20" t="s">
        <v>353</v>
      </c>
      <c r="I656" s="19"/>
      <c r="J656" s="20" t="s">
        <v>65</v>
      </c>
      <c r="K656" s="20" t="s">
        <v>354</v>
      </c>
    </row>
    <row r="657" spans="1:11" ht="20" customHeight="1" x14ac:dyDescent="0.2">
      <c r="A657" s="20">
        <v>656</v>
      </c>
      <c r="B657" s="19" t="s">
        <v>1586</v>
      </c>
      <c r="C657" s="20" t="s">
        <v>15463</v>
      </c>
      <c r="D657" s="19"/>
      <c r="E657" s="20" t="s">
        <v>16874</v>
      </c>
      <c r="F657" s="20" t="s">
        <v>1070</v>
      </c>
      <c r="G657" s="20" t="s">
        <v>1587</v>
      </c>
      <c r="H657" s="20" t="s">
        <v>1588</v>
      </c>
      <c r="I657" s="19"/>
      <c r="J657" s="20" t="s">
        <v>65</v>
      </c>
      <c r="K657" s="20" t="s">
        <v>1589</v>
      </c>
    </row>
    <row r="658" spans="1:11" ht="20" customHeight="1" x14ac:dyDescent="0.2">
      <c r="A658" s="20">
        <v>657</v>
      </c>
      <c r="B658" s="19" t="s">
        <v>1936</v>
      </c>
      <c r="C658" s="20" t="s">
        <v>15464</v>
      </c>
      <c r="D658" s="19"/>
      <c r="E658" s="20" t="s">
        <v>16875</v>
      </c>
      <c r="F658" s="20" t="s">
        <v>410</v>
      </c>
      <c r="G658" s="20" t="s">
        <v>1679</v>
      </c>
      <c r="H658" s="20" t="s">
        <v>1937</v>
      </c>
      <c r="I658" s="19"/>
      <c r="J658" s="20" t="s">
        <v>65</v>
      </c>
      <c r="K658" s="20" t="s">
        <v>1938</v>
      </c>
    </row>
    <row r="659" spans="1:11" ht="20" customHeight="1" x14ac:dyDescent="0.2">
      <c r="A659" s="20">
        <v>658</v>
      </c>
      <c r="B659" s="19" t="s">
        <v>1855</v>
      </c>
      <c r="C659" s="20" t="s">
        <v>15465</v>
      </c>
      <c r="D659" s="19"/>
      <c r="E659" s="20" t="s">
        <v>16876</v>
      </c>
      <c r="F659" s="20" t="s">
        <v>238</v>
      </c>
      <c r="G659" s="20" t="s">
        <v>290</v>
      </c>
      <c r="H659" s="20" t="s">
        <v>1856</v>
      </c>
      <c r="I659" s="19"/>
      <c r="J659" s="20" t="s">
        <v>65</v>
      </c>
      <c r="K659" s="20" t="s">
        <v>1857</v>
      </c>
    </row>
    <row r="660" spans="1:11" ht="20" customHeight="1" x14ac:dyDescent="0.2">
      <c r="A660" s="20">
        <v>659</v>
      </c>
      <c r="B660" s="19" t="s">
        <v>1388</v>
      </c>
      <c r="C660" s="20" t="s">
        <v>15466</v>
      </c>
      <c r="D660" s="19"/>
      <c r="E660" s="20" t="s">
        <v>16877</v>
      </c>
      <c r="F660" s="20" t="s">
        <v>410</v>
      </c>
      <c r="G660" s="20" t="s">
        <v>1389</v>
      </c>
      <c r="H660" s="20" t="s">
        <v>1390</v>
      </c>
      <c r="I660" s="19"/>
      <c r="J660" s="20" t="s">
        <v>65</v>
      </c>
      <c r="K660" s="20" t="s">
        <v>1391</v>
      </c>
    </row>
    <row r="661" spans="1:11" ht="20" customHeight="1" x14ac:dyDescent="0.2">
      <c r="A661" s="20">
        <v>660</v>
      </c>
      <c r="B661" s="19" t="s">
        <v>1298</v>
      </c>
      <c r="C661" s="20" t="s">
        <v>15467</v>
      </c>
      <c r="D661" s="19"/>
      <c r="E661" s="20" t="s">
        <v>16878</v>
      </c>
      <c r="F661" s="20" t="s">
        <v>238</v>
      </c>
      <c r="G661" s="20" t="s">
        <v>1299</v>
      </c>
      <c r="H661" s="20" t="s">
        <v>1300</v>
      </c>
      <c r="I661" s="19"/>
      <c r="J661" s="20" t="s">
        <v>65</v>
      </c>
      <c r="K661" s="20" t="s">
        <v>1301</v>
      </c>
    </row>
    <row r="662" spans="1:11" ht="20" customHeight="1" x14ac:dyDescent="0.2">
      <c r="A662" s="20">
        <v>661</v>
      </c>
      <c r="B662" s="19" t="s">
        <v>2967</v>
      </c>
      <c r="C662" s="20" t="s">
        <v>15468</v>
      </c>
      <c r="D662" s="19"/>
      <c r="E662" s="20" t="s">
        <v>16879</v>
      </c>
      <c r="F662" s="20" t="s">
        <v>853</v>
      </c>
      <c r="G662" s="20" t="s">
        <v>2165</v>
      </c>
      <c r="H662" s="20" t="s">
        <v>2968</v>
      </c>
      <c r="I662" s="19"/>
      <c r="J662" s="20" t="s">
        <v>65</v>
      </c>
      <c r="K662" s="20"/>
    </row>
    <row r="663" spans="1:11" ht="20" customHeight="1" x14ac:dyDescent="0.2">
      <c r="A663" s="20">
        <v>662</v>
      </c>
      <c r="B663" s="19" t="s">
        <v>1530</v>
      </c>
      <c r="C663" s="20" t="s">
        <v>15469</v>
      </c>
      <c r="D663" s="19"/>
      <c r="E663" s="20" t="s">
        <v>16880</v>
      </c>
      <c r="F663" s="20" t="s">
        <v>853</v>
      </c>
      <c r="G663" s="20" t="s">
        <v>882</v>
      </c>
      <c r="H663" s="20" t="s">
        <v>1531</v>
      </c>
      <c r="I663" s="19"/>
      <c r="J663" s="20" t="s">
        <v>65</v>
      </c>
      <c r="K663" s="20" t="s">
        <v>1532</v>
      </c>
    </row>
    <row r="664" spans="1:11" ht="20" customHeight="1" x14ac:dyDescent="0.2">
      <c r="A664" s="20">
        <v>663</v>
      </c>
      <c r="B664" s="19" t="s">
        <v>14280</v>
      </c>
      <c r="C664" s="20" t="s">
        <v>15470</v>
      </c>
      <c r="D664" s="19"/>
      <c r="E664" s="20" t="s">
        <v>16881</v>
      </c>
      <c r="F664" s="20" t="s">
        <v>241</v>
      </c>
      <c r="G664" s="20" t="s">
        <v>282</v>
      </c>
      <c r="H664" s="20" t="s">
        <v>14674</v>
      </c>
      <c r="I664" s="19"/>
      <c r="J664" s="20" t="s">
        <v>65</v>
      </c>
      <c r="K664" s="20"/>
    </row>
    <row r="665" spans="1:11" ht="20" customHeight="1" x14ac:dyDescent="0.2">
      <c r="A665" s="20">
        <v>664</v>
      </c>
      <c r="B665" s="19" t="s">
        <v>1083</v>
      </c>
      <c r="C665" s="20" t="s">
        <v>15471</v>
      </c>
      <c r="D665" s="19"/>
      <c r="E665" s="20" t="s">
        <v>16882</v>
      </c>
      <c r="F665" s="20" t="s">
        <v>410</v>
      </c>
      <c r="G665" s="20" t="s">
        <v>664</v>
      </c>
      <c r="H665" s="20" t="s">
        <v>1084</v>
      </c>
      <c r="I665" s="19"/>
      <c r="J665" s="20" t="s">
        <v>65</v>
      </c>
      <c r="K665" s="20" t="s">
        <v>1085</v>
      </c>
    </row>
    <row r="666" spans="1:11" ht="20" customHeight="1" x14ac:dyDescent="0.2">
      <c r="A666" s="20">
        <v>665</v>
      </c>
      <c r="B666" s="19" t="s">
        <v>1429</v>
      </c>
      <c r="C666" s="20" t="s">
        <v>15472</v>
      </c>
      <c r="D666" s="19"/>
      <c r="E666" s="20" t="s">
        <v>16883</v>
      </c>
      <c r="F666" s="20" t="s">
        <v>853</v>
      </c>
      <c r="G666" s="20" t="s">
        <v>1022</v>
      </c>
      <c r="H666" s="20" t="s">
        <v>1430</v>
      </c>
      <c r="I666" s="19"/>
      <c r="J666" s="20" t="s">
        <v>65</v>
      </c>
      <c r="K666" s="20"/>
    </row>
    <row r="667" spans="1:11" ht="20" customHeight="1" x14ac:dyDescent="0.2">
      <c r="A667" s="20">
        <v>666</v>
      </c>
      <c r="B667" s="19" t="s">
        <v>1552</v>
      </c>
      <c r="C667" s="20" t="s">
        <v>15473</v>
      </c>
      <c r="D667" s="19"/>
      <c r="E667" s="20" t="s">
        <v>16884</v>
      </c>
      <c r="F667" s="20" t="s">
        <v>984</v>
      </c>
      <c r="G667" s="20" t="s">
        <v>1371</v>
      </c>
      <c r="H667" s="20" t="s">
        <v>1553</v>
      </c>
      <c r="I667" s="19"/>
      <c r="J667" s="20" t="s">
        <v>65</v>
      </c>
      <c r="K667" s="20" t="s">
        <v>1554</v>
      </c>
    </row>
    <row r="668" spans="1:11" ht="20" customHeight="1" x14ac:dyDescent="0.2">
      <c r="A668" s="20">
        <v>667</v>
      </c>
      <c r="B668" s="19" t="s">
        <v>14281</v>
      </c>
      <c r="C668" s="20" t="s">
        <v>15474</v>
      </c>
      <c r="D668" s="19"/>
      <c r="E668" s="20" t="s">
        <v>16885</v>
      </c>
      <c r="F668" s="20" t="s">
        <v>238</v>
      </c>
      <c r="G668" s="20" t="s">
        <v>905</v>
      </c>
      <c r="H668" s="20" t="s">
        <v>14675</v>
      </c>
      <c r="I668" s="19"/>
      <c r="J668" s="20" t="s">
        <v>65</v>
      </c>
      <c r="K668" s="20" t="s">
        <v>16092</v>
      </c>
    </row>
    <row r="669" spans="1:11" ht="20" customHeight="1" x14ac:dyDescent="0.2">
      <c r="A669" s="20">
        <v>668</v>
      </c>
      <c r="B669" s="19" t="s">
        <v>689</v>
      </c>
      <c r="C669" s="20" t="s">
        <v>15475</v>
      </c>
      <c r="D669" s="19"/>
      <c r="E669" s="20" t="s">
        <v>16886</v>
      </c>
      <c r="F669" s="20" t="s">
        <v>245</v>
      </c>
      <c r="G669" s="20" t="s">
        <v>690</v>
      </c>
      <c r="H669" s="20" t="s">
        <v>691</v>
      </c>
      <c r="I669" s="19"/>
      <c r="J669" s="20" t="s">
        <v>65</v>
      </c>
      <c r="K669" s="20"/>
    </row>
    <row r="670" spans="1:11" ht="20" customHeight="1" x14ac:dyDescent="0.2">
      <c r="A670" s="20">
        <v>669</v>
      </c>
      <c r="B670" s="19" t="s">
        <v>2877</v>
      </c>
      <c r="C670" s="20" t="s">
        <v>15476</v>
      </c>
      <c r="D670" s="19"/>
      <c r="E670" s="20" t="s">
        <v>16887</v>
      </c>
      <c r="F670" s="20" t="s">
        <v>410</v>
      </c>
      <c r="G670" s="20" t="s">
        <v>1069</v>
      </c>
      <c r="H670" s="20" t="s">
        <v>2878</v>
      </c>
      <c r="I670" s="19"/>
      <c r="J670" s="20" t="s">
        <v>65</v>
      </c>
      <c r="K670" s="20" t="s">
        <v>2879</v>
      </c>
    </row>
    <row r="671" spans="1:11" ht="20" customHeight="1" x14ac:dyDescent="0.2">
      <c r="A671" s="20">
        <v>670</v>
      </c>
      <c r="B671" s="19" t="s">
        <v>14282</v>
      </c>
      <c r="C671" s="20" t="s">
        <v>15477</v>
      </c>
      <c r="D671" s="19"/>
      <c r="E671" s="20" t="s">
        <v>16888</v>
      </c>
      <c r="F671" s="20" t="s">
        <v>410</v>
      </c>
      <c r="G671" s="20" t="s">
        <v>14470</v>
      </c>
      <c r="H671" s="20" t="s">
        <v>14676</v>
      </c>
      <c r="I671" s="19"/>
      <c r="J671" s="20" t="s">
        <v>65</v>
      </c>
      <c r="K671" s="20" t="s">
        <v>16093</v>
      </c>
    </row>
    <row r="672" spans="1:11" ht="20" customHeight="1" x14ac:dyDescent="0.2">
      <c r="A672" s="20">
        <v>671</v>
      </c>
      <c r="B672" s="19" t="s">
        <v>1526</v>
      </c>
      <c r="C672" s="20" t="s">
        <v>15478</v>
      </c>
      <c r="D672" s="19"/>
      <c r="E672" s="20" t="s">
        <v>16889</v>
      </c>
      <c r="F672" s="20" t="s">
        <v>984</v>
      </c>
      <c r="G672" s="20" t="s">
        <v>1527</v>
      </c>
      <c r="H672" s="20" t="s">
        <v>1528</v>
      </c>
      <c r="I672" s="19"/>
      <c r="J672" s="20" t="s">
        <v>65</v>
      </c>
      <c r="K672" s="20" t="s">
        <v>1529</v>
      </c>
    </row>
    <row r="673" spans="1:11" ht="20" customHeight="1" x14ac:dyDescent="0.2">
      <c r="A673" s="20">
        <v>672</v>
      </c>
      <c r="B673" s="19" t="s">
        <v>14283</v>
      </c>
      <c r="C673" s="20" t="s">
        <v>15479</v>
      </c>
      <c r="D673" s="19"/>
      <c r="E673" s="20" t="s">
        <v>16890</v>
      </c>
      <c r="F673" s="20" t="s">
        <v>238</v>
      </c>
      <c r="G673" s="20" t="s">
        <v>1753</v>
      </c>
      <c r="H673" s="20" t="s">
        <v>14677</v>
      </c>
      <c r="I673" s="19"/>
      <c r="J673" s="20" t="s">
        <v>65</v>
      </c>
      <c r="K673" s="20" t="s">
        <v>16094</v>
      </c>
    </row>
    <row r="674" spans="1:11" ht="20" customHeight="1" x14ac:dyDescent="0.2">
      <c r="A674" s="20">
        <v>673</v>
      </c>
      <c r="B674" s="19" t="s">
        <v>2256</v>
      </c>
      <c r="C674" s="20" t="s">
        <v>15480</v>
      </c>
      <c r="D674" s="19"/>
      <c r="E674" s="20" t="s">
        <v>16891</v>
      </c>
      <c r="F674" s="20" t="s">
        <v>984</v>
      </c>
      <c r="G674" s="20" t="s">
        <v>2257</v>
      </c>
      <c r="H674" s="20" t="s">
        <v>2258</v>
      </c>
      <c r="I674" s="19"/>
      <c r="J674" s="20" t="s">
        <v>65</v>
      </c>
      <c r="K674" s="20" t="s">
        <v>2259</v>
      </c>
    </row>
    <row r="675" spans="1:11" ht="20" customHeight="1" x14ac:dyDescent="0.2">
      <c r="A675" s="20">
        <v>674</v>
      </c>
      <c r="B675" s="19" t="s">
        <v>1158</v>
      </c>
      <c r="C675" s="20" t="s">
        <v>15481</v>
      </c>
      <c r="D675" s="19"/>
      <c r="E675" s="20" t="s">
        <v>16892</v>
      </c>
      <c r="F675" s="20" t="s">
        <v>241</v>
      </c>
      <c r="G675" s="20" t="s">
        <v>1159</v>
      </c>
      <c r="H675" s="20" t="s">
        <v>1160</v>
      </c>
      <c r="I675" s="19"/>
      <c r="J675" s="20" t="s">
        <v>65</v>
      </c>
      <c r="K675" s="20" t="s">
        <v>1161</v>
      </c>
    </row>
    <row r="676" spans="1:11" ht="20" customHeight="1" x14ac:dyDescent="0.2">
      <c r="A676" s="20">
        <v>675</v>
      </c>
      <c r="B676" s="19" t="s">
        <v>2924</v>
      </c>
      <c r="C676" s="20" t="s">
        <v>15482</v>
      </c>
      <c r="D676" s="19"/>
      <c r="E676" s="20" t="s">
        <v>16893</v>
      </c>
      <c r="F676" s="20" t="s">
        <v>410</v>
      </c>
      <c r="G676" s="20" t="s">
        <v>2925</v>
      </c>
      <c r="H676" s="20" t="s">
        <v>2926</v>
      </c>
      <c r="I676" s="19"/>
      <c r="J676" s="20" t="s">
        <v>1406</v>
      </c>
      <c r="K676" s="20" t="s">
        <v>2927</v>
      </c>
    </row>
    <row r="677" spans="1:11" ht="20" customHeight="1" x14ac:dyDescent="0.2">
      <c r="A677" s="20">
        <v>676</v>
      </c>
      <c r="B677" s="19" t="s">
        <v>14284</v>
      </c>
      <c r="C677" s="20" t="s">
        <v>15483</v>
      </c>
      <c r="D677" s="19"/>
      <c r="E677" s="20" t="s">
        <v>16894</v>
      </c>
      <c r="F677" s="20" t="s">
        <v>410</v>
      </c>
      <c r="G677" s="20" t="s">
        <v>882</v>
      </c>
      <c r="H677" s="20" t="s">
        <v>14678</v>
      </c>
      <c r="I677" s="19"/>
      <c r="J677" s="20" t="s">
        <v>65</v>
      </c>
      <c r="K677" s="20" t="s">
        <v>16095</v>
      </c>
    </row>
    <row r="678" spans="1:11" ht="20" customHeight="1" x14ac:dyDescent="0.2">
      <c r="A678" s="20">
        <v>677</v>
      </c>
      <c r="B678" s="19" t="s">
        <v>1972</v>
      </c>
      <c r="C678" s="20" t="s">
        <v>15484</v>
      </c>
      <c r="D678" s="19"/>
      <c r="E678" s="20" t="s">
        <v>16895</v>
      </c>
      <c r="F678" s="20" t="s">
        <v>410</v>
      </c>
      <c r="G678" s="20" t="s">
        <v>1973</v>
      </c>
      <c r="H678" s="20" t="s">
        <v>1974</v>
      </c>
      <c r="I678" s="19"/>
      <c r="J678" s="20" t="s">
        <v>65</v>
      </c>
      <c r="K678" s="20" t="s">
        <v>1975</v>
      </c>
    </row>
    <row r="679" spans="1:11" ht="20" customHeight="1" x14ac:dyDescent="0.2">
      <c r="A679" s="20">
        <v>678</v>
      </c>
      <c r="B679" s="19" t="s">
        <v>14285</v>
      </c>
      <c r="C679" s="20" t="s">
        <v>15485</v>
      </c>
      <c r="D679" s="19"/>
      <c r="E679" s="20" t="s">
        <v>16896</v>
      </c>
      <c r="F679" s="20" t="s">
        <v>902</v>
      </c>
      <c r="G679" s="20" t="s">
        <v>1497</v>
      </c>
      <c r="H679" s="20" t="s">
        <v>14679</v>
      </c>
      <c r="I679" s="19"/>
      <c r="J679" s="20" t="s">
        <v>65</v>
      </c>
      <c r="K679" s="20" t="s">
        <v>16096</v>
      </c>
    </row>
    <row r="680" spans="1:11" ht="20" customHeight="1" x14ac:dyDescent="0.2">
      <c r="A680" s="20">
        <v>679</v>
      </c>
      <c r="B680" s="19" t="s">
        <v>2515</v>
      </c>
      <c r="C680" s="20" t="s">
        <v>15486</v>
      </c>
      <c r="D680" s="19"/>
      <c r="E680" s="20" t="s">
        <v>16897</v>
      </c>
      <c r="F680" s="20" t="s">
        <v>902</v>
      </c>
      <c r="G680" s="20" t="s">
        <v>1620</v>
      </c>
      <c r="H680" s="20" t="s">
        <v>2516</v>
      </c>
      <c r="I680" s="19"/>
      <c r="J680" s="20" t="s">
        <v>65</v>
      </c>
      <c r="K680" s="20" t="s">
        <v>2517</v>
      </c>
    </row>
    <row r="681" spans="1:11" ht="20" customHeight="1" x14ac:dyDescent="0.2">
      <c r="A681" s="20">
        <v>680</v>
      </c>
      <c r="B681" s="19" t="s">
        <v>1413</v>
      </c>
      <c r="C681" s="20" t="s">
        <v>15487</v>
      </c>
      <c r="D681" s="19"/>
      <c r="E681" s="20" t="s">
        <v>16898</v>
      </c>
      <c r="F681" s="20" t="s">
        <v>853</v>
      </c>
      <c r="G681" s="20" t="s">
        <v>1414</v>
      </c>
      <c r="H681" s="20" t="s">
        <v>1415</v>
      </c>
      <c r="I681" s="19"/>
      <c r="J681" s="20" t="s">
        <v>65</v>
      </c>
      <c r="K681" s="20" t="s">
        <v>1416</v>
      </c>
    </row>
    <row r="682" spans="1:11" ht="20" customHeight="1" x14ac:dyDescent="0.2">
      <c r="A682" s="20">
        <v>681</v>
      </c>
      <c r="B682" s="19" t="s">
        <v>1523</v>
      </c>
      <c r="C682" s="20" t="s">
        <v>15488</v>
      </c>
      <c r="D682" s="19"/>
      <c r="E682" s="20" t="s">
        <v>16899</v>
      </c>
      <c r="F682" s="20" t="s">
        <v>902</v>
      </c>
      <c r="G682" s="20" t="s">
        <v>1524</v>
      </c>
      <c r="H682" s="20" t="s">
        <v>1525</v>
      </c>
      <c r="I682" s="19"/>
      <c r="J682" s="20" t="s">
        <v>65</v>
      </c>
      <c r="K682" s="20"/>
    </row>
    <row r="683" spans="1:11" ht="20" customHeight="1" x14ac:dyDescent="0.2">
      <c r="A683" s="20">
        <v>682</v>
      </c>
      <c r="B683" s="19" t="s">
        <v>2038</v>
      </c>
      <c r="C683" s="20" t="s">
        <v>15489</v>
      </c>
      <c r="D683" s="19"/>
      <c r="E683" s="20" t="s">
        <v>16900</v>
      </c>
      <c r="F683" s="20" t="s">
        <v>238</v>
      </c>
      <c r="G683" s="20" t="s">
        <v>1215</v>
      </c>
      <c r="H683" s="20" t="s">
        <v>2039</v>
      </c>
      <c r="I683" s="19"/>
      <c r="J683" s="20" t="s">
        <v>65</v>
      </c>
      <c r="K683" s="20" t="s">
        <v>2040</v>
      </c>
    </row>
    <row r="684" spans="1:11" ht="20" customHeight="1" x14ac:dyDescent="0.2">
      <c r="A684" s="20">
        <v>683</v>
      </c>
      <c r="B684" s="19" t="s">
        <v>14286</v>
      </c>
      <c r="C684" s="20" t="s">
        <v>15490</v>
      </c>
      <c r="D684" s="19"/>
      <c r="E684" s="20" t="s">
        <v>16901</v>
      </c>
      <c r="F684" s="20" t="s">
        <v>1070</v>
      </c>
      <c r="G684" s="20" t="s">
        <v>1371</v>
      </c>
      <c r="H684" s="20" t="s">
        <v>14680</v>
      </c>
      <c r="I684" s="19"/>
      <c r="J684" s="20" t="s">
        <v>65</v>
      </c>
      <c r="K684" s="20" t="s">
        <v>16097</v>
      </c>
    </row>
    <row r="685" spans="1:11" ht="20" customHeight="1" x14ac:dyDescent="0.2">
      <c r="A685" s="20">
        <v>684</v>
      </c>
      <c r="B685" s="19" t="s">
        <v>978</v>
      </c>
      <c r="C685" s="20" t="s">
        <v>15491</v>
      </c>
      <c r="D685" s="19"/>
      <c r="E685" s="20" t="s">
        <v>16902</v>
      </c>
      <c r="F685" s="20" t="s">
        <v>410</v>
      </c>
      <c r="G685" s="20" t="s">
        <v>979</v>
      </c>
      <c r="H685" s="20" t="s">
        <v>980</v>
      </c>
      <c r="I685" s="19"/>
      <c r="J685" s="20" t="s">
        <v>65</v>
      </c>
      <c r="K685" s="20" t="s">
        <v>981</v>
      </c>
    </row>
    <row r="686" spans="1:11" ht="20" customHeight="1" x14ac:dyDescent="0.2">
      <c r="A686" s="20">
        <v>685</v>
      </c>
      <c r="B686" s="19" t="s">
        <v>1650</v>
      </c>
      <c r="C686" s="20" t="s">
        <v>15492</v>
      </c>
      <c r="D686" s="19"/>
      <c r="E686" s="20" t="s">
        <v>16903</v>
      </c>
      <c r="F686" s="20" t="s">
        <v>410</v>
      </c>
      <c r="G686" s="20" t="s">
        <v>1651</v>
      </c>
      <c r="H686" s="20" t="s">
        <v>1652</v>
      </c>
      <c r="I686" s="19"/>
      <c r="J686" s="20" t="s">
        <v>65</v>
      </c>
      <c r="K686" s="20" t="s">
        <v>1653</v>
      </c>
    </row>
    <row r="687" spans="1:11" ht="20" customHeight="1" x14ac:dyDescent="0.2">
      <c r="A687" s="20">
        <v>686</v>
      </c>
      <c r="B687" s="19" t="s">
        <v>841</v>
      </c>
      <c r="C687" s="20" t="s">
        <v>15493</v>
      </c>
      <c r="D687" s="19"/>
      <c r="E687" s="20" t="s">
        <v>16904</v>
      </c>
      <c r="F687" s="20" t="s">
        <v>241</v>
      </c>
      <c r="G687" s="20" t="s">
        <v>842</v>
      </c>
      <c r="H687" s="20" t="s">
        <v>843</v>
      </c>
      <c r="I687" s="19"/>
      <c r="J687" s="20" t="s">
        <v>65</v>
      </c>
      <c r="K687" s="20" t="s">
        <v>844</v>
      </c>
    </row>
    <row r="688" spans="1:11" ht="20" customHeight="1" x14ac:dyDescent="0.2">
      <c r="A688" s="20">
        <v>687</v>
      </c>
      <c r="B688" s="19" t="s">
        <v>1756</v>
      </c>
      <c r="C688" s="20" t="s">
        <v>15494</v>
      </c>
      <c r="D688" s="19"/>
      <c r="E688" s="20" t="s">
        <v>16905</v>
      </c>
      <c r="F688" s="20" t="s">
        <v>245</v>
      </c>
      <c r="G688" s="20" t="s">
        <v>298</v>
      </c>
      <c r="H688" s="20" t="s">
        <v>1757</v>
      </c>
      <c r="I688" s="19"/>
      <c r="J688" s="20" t="s">
        <v>65</v>
      </c>
      <c r="K688" s="20" t="s">
        <v>1758</v>
      </c>
    </row>
    <row r="689" spans="1:11" ht="20" customHeight="1" x14ac:dyDescent="0.2">
      <c r="A689" s="20">
        <v>688</v>
      </c>
      <c r="B689" s="19" t="s">
        <v>14287</v>
      </c>
      <c r="C689" s="20" t="s">
        <v>15495</v>
      </c>
      <c r="D689" s="19"/>
      <c r="E689" s="20" t="s">
        <v>16906</v>
      </c>
      <c r="F689" s="20" t="s">
        <v>410</v>
      </c>
      <c r="G689" s="20" t="s">
        <v>905</v>
      </c>
      <c r="H689" s="20" t="s">
        <v>14681</v>
      </c>
      <c r="I689" s="19"/>
      <c r="J689" s="20" t="s">
        <v>65</v>
      </c>
      <c r="K689" s="20" t="s">
        <v>16098</v>
      </c>
    </row>
    <row r="690" spans="1:11" ht="20" customHeight="1" x14ac:dyDescent="0.2">
      <c r="A690" s="20">
        <v>689</v>
      </c>
      <c r="B690" s="19" t="s">
        <v>1076</v>
      </c>
      <c r="C690" s="20" t="s">
        <v>15496</v>
      </c>
      <c r="D690" s="19"/>
      <c r="E690" s="20" t="s">
        <v>16907</v>
      </c>
      <c r="F690" s="20" t="s">
        <v>410</v>
      </c>
      <c r="G690" s="20" t="s">
        <v>320</v>
      </c>
      <c r="H690" s="20" t="s">
        <v>1077</v>
      </c>
      <c r="I690" s="19"/>
      <c r="J690" s="20" t="s">
        <v>65</v>
      </c>
      <c r="K690" s="20" t="s">
        <v>1078</v>
      </c>
    </row>
    <row r="691" spans="1:11" ht="20" customHeight="1" x14ac:dyDescent="0.2">
      <c r="A691" s="20">
        <v>690</v>
      </c>
      <c r="B691" s="19" t="s">
        <v>14288</v>
      </c>
      <c r="C691" s="20" t="s">
        <v>15497</v>
      </c>
      <c r="D691" s="19"/>
      <c r="E691" s="20" t="s">
        <v>16908</v>
      </c>
      <c r="F691" s="20" t="s">
        <v>245</v>
      </c>
      <c r="G691" s="20" t="s">
        <v>1165</v>
      </c>
      <c r="H691" s="20" t="s">
        <v>1166</v>
      </c>
      <c r="I691" s="19"/>
      <c r="J691" s="20" t="s">
        <v>65</v>
      </c>
      <c r="K691" s="20" t="s">
        <v>1167</v>
      </c>
    </row>
    <row r="692" spans="1:11" ht="20" customHeight="1" x14ac:dyDescent="0.2">
      <c r="A692" s="20">
        <v>691</v>
      </c>
      <c r="B692" s="19" t="s">
        <v>1360</v>
      </c>
      <c r="C692" s="20" t="s">
        <v>15498</v>
      </c>
      <c r="D692" s="19"/>
      <c r="E692" s="20"/>
      <c r="F692" s="20" t="s">
        <v>299</v>
      </c>
      <c r="G692" s="20" t="s">
        <v>1129</v>
      </c>
      <c r="H692" s="20" t="s">
        <v>1361</v>
      </c>
      <c r="I692" s="19"/>
      <c r="J692" s="20" t="s">
        <v>65</v>
      </c>
      <c r="K692" s="20" t="s">
        <v>1362</v>
      </c>
    </row>
    <row r="693" spans="1:11" ht="20" customHeight="1" x14ac:dyDescent="0.2">
      <c r="A693" s="20">
        <v>692</v>
      </c>
      <c r="B693" s="19" t="s">
        <v>1611</v>
      </c>
      <c r="C693" s="20" t="s">
        <v>15499</v>
      </c>
      <c r="D693" s="19"/>
      <c r="E693" s="20" t="s">
        <v>16909</v>
      </c>
      <c r="F693" s="20" t="s">
        <v>853</v>
      </c>
      <c r="G693" s="20" t="s">
        <v>1612</v>
      </c>
      <c r="H693" s="20" t="s">
        <v>1613</v>
      </c>
      <c r="I693" s="19"/>
      <c r="J693" s="20" t="s">
        <v>65</v>
      </c>
      <c r="K693" s="20" t="s">
        <v>1614</v>
      </c>
    </row>
    <row r="694" spans="1:11" ht="20" customHeight="1" x14ac:dyDescent="0.2">
      <c r="A694" s="20">
        <v>693</v>
      </c>
      <c r="B694" s="19" t="s">
        <v>2210</v>
      </c>
      <c r="C694" s="20" t="s">
        <v>15500</v>
      </c>
      <c r="D694" s="19"/>
      <c r="E694" s="20" t="s">
        <v>16910</v>
      </c>
      <c r="F694" s="20" t="s">
        <v>853</v>
      </c>
      <c r="G694" s="20" t="s">
        <v>298</v>
      </c>
      <c r="H694" s="20" t="s">
        <v>2211</v>
      </c>
      <c r="I694" s="19"/>
      <c r="J694" s="20" t="s">
        <v>65</v>
      </c>
      <c r="K694" s="20" t="s">
        <v>2212</v>
      </c>
    </row>
    <row r="695" spans="1:11" ht="20" customHeight="1" x14ac:dyDescent="0.2">
      <c r="A695" s="20">
        <v>694</v>
      </c>
      <c r="B695" s="19" t="s">
        <v>1248</v>
      </c>
      <c r="C695" s="20" t="s">
        <v>15501</v>
      </c>
      <c r="D695" s="19"/>
      <c r="E695" s="20" t="s">
        <v>16911</v>
      </c>
      <c r="F695" s="20" t="s">
        <v>853</v>
      </c>
      <c r="G695" s="20" t="s">
        <v>671</v>
      </c>
      <c r="H695" s="20" t="s">
        <v>1249</v>
      </c>
      <c r="I695" s="19"/>
      <c r="J695" s="20" t="s">
        <v>65</v>
      </c>
      <c r="K695" s="20" t="s">
        <v>1250</v>
      </c>
    </row>
    <row r="696" spans="1:11" ht="20" customHeight="1" x14ac:dyDescent="0.2">
      <c r="A696" s="20">
        <v>695</v>
      </c>
      <c r="B696" s="19" t="s">
        <v>1537</v>
      </c>
      <c r="C696" s="20" t="s">
        <v>15502</v>
      </c>
      <c r="D696" s="19"/>
      <c r="E696" s="20" t="s">
        <v>16912</v>
      </c>
      <c r="F696" s="20" t="s">
        <v>984</v>
      </c>
      <c r="G696" s="20" t="s">
        <v>975</v>
      </c>
      <c r="H696" s="20" t="s">
        <v>1538</v>
      </c>
      <c r="I696" s="19"/>
      <c r="J696" s="20" t="s">
        <v>65</v>
      </c>
      <c r="K696" s="20" t="s">
        <v>1539</v>
      </c>
    </row>
    <row r="697" spans="1:11" ht="20" customHeight="1" x14ac:dyDescent="0.2">
      <c r="A697" s="20">
        <v>696</v>
      </c>
      <c r="B697" s="19" t="s">
        <v>1496</v>
      </c>
      <c r="C697" s="20" t="s">
        <v>15503</v>
      </c>
      <c r="D697" s="19"/>
      <c r="E697" s="20" t="s">
        <v>16913</v>
      </c>
      <c r="F697" s="20" t="s">
        <v>299</v>
      </c>
      <c r="G697" s="20" t="s">
        <v>1497</v>
      </c>
      <c r="H697" s="20" t="s">
        <v>1498</v>
      </c>
      <c r="I697" s="19"/>
      <c r="J697" s="20" t="s">
        <v>65</v>
      </c>
      <c r="K697" s="20" t="s">
        <v>1499</v>
      </c>
    </row>
    <row r="698" spans="1:11" ht="20" customHeight="1" x14ac:dyDescent="0.2">
      <c r="A698" s="20">
        <v>697</v>
      </c>
      <c r="B698" s="19" t="s">
        <v>1559</v>
      </c>
      <c r="C698" s="20" t="s">
        <v>15504</v>
      </c>
      <c r="D698" s="19"/>
      <c r="E698" s="20" t="s">
        <v>16824</v>
      </c>
      <c r="F698" s="20" t="s">
        <v>902</v>
      </c>
      <c r="G698" s="20" t="s">
        <v>882</v>
      </c>
      <c r="H698" s="20" t="s">
        <v>1560</v>
      </c>
      <c r="I698" s="19"/>
      <c r="J698" s="20" t="s">
        <v>65</v>
      </c>
      <c r="K698" s="20" t="s">
        <v>1561</v>
      </c>
    </row>
    <row r="699" spans="1:11" ht="20" customHeight="1" x14ac:dyDescent="0.2">
      <c r="A699" s="20">
        <v>698</v>
      </c>
      <c r="B699" s="19" t="s">
        <v>14289</v>
      </c>
      <c r="C699" s="20" t="s">
        <v>15505</v>
      </c>
      <c r="D699" s="19"/>
      <c r="E699" s="20" t="s">
        <v>16914</v>
      </c>
      <c r="F699" s="20" t="s">
        <v>984</v>
      </c>
      <c r="G699" s="20" t="s">
        <v>535</v>
      </c>
      <c r="H699" s="20" t="s">
        <v>14682</v>
      </c>
      <c r="I699" s="19"/>
      <c r="J699" s="20" t="s">
        <v>65</v>
      </c>
      <c r="K699" s="20" t="s">
        <v>16099</v>
      </c>
    </row>
    <row r="700" spans="1:11" ht="20" customHeight="1" x14ac:dyDescent="0.2">
      <c r="A700" s="20">
        <v>699</v>
      </c>
      <c r="B700" s="19" t="s">
        <v>14290</v>
      </c>
      <c r="C700" s="20" t="s">
        <v>15506</v>
      </c>
      <c r="D700" s="19"/>
      <c r="E700" s="20" t="s">
        <v>16915</v>
      </c>
      <c r="F700" s="20" t="s">
        <v>421</v>
      </c>
      <c r="G700" s="20" t="s">
        <v>2909</v>
      </c>
      <c r="H700" s="20" t="s">
        <v>2910</v>
      </c>
      <c r="I700" s="19"/>
      <c r="J700" s="20" t="s">
        <v>65</v>
      </c>
      <c r="K700" s="20" t="s">
        <v>16100</v>
      </c>
    </row>
    <row r="701" spans="1:11" ht="20" customHeight="1" x14ac:dyDescent="0.2">
      <c r="A701" s="20">
        <v>700</v>
      </c>
      <c r="B701" s="19" t="s">
        <v>2484</v>
      </c>
      <c r="C701" s="20" t="s">
        <v>15507</v>
      </c>
      <c r="D701" s="19"/>
      <c r="E701" s="20" t="s">
        <v>16916</v>
      </c>
      <c r="F701" s="20" t="s">
        <v>1070</v>
      </c>
      <c r="G701" s="20" t="s">
        <v>2485</v>
      </c>
      <c r="H701" s="20" t="s">
        <v>2848</v>
      </c>
      <c r="I701" s="19"/>
      <c r="J701" s="20" t="s">
        <v>65</v>
      </c>
      <c r="K701" s="20" t="s">
        <v>2849</v>
      </c>
    </row>
    <row r="702" spans="1:11" ht="20" customHeight="1" x14ac:dyDescent="0.2">
      <c r="A702" s="20">
        <v>701</v>
      </c>
      <c r="B702" s="19" t="s">
        <v>14291</v>
      </c>
      <c r="C702" s="20" t="s">
        <v>15508</v>
      </c>
      <c r="D702" s="19"/>
      <c r="E702" s="20" t="s">
        <v>16917</v>
      </c>
      <c r="F702" s="20" t="s">
        <v>238</v>
      </c>
      <c r="G702" s="20" t="s">
        <v>14471</v>
      </c>
      <c r="H702" s="20" t="s">
        <v>2486</v>
      </c>
      <c r="I702" s="19"/>
      <c r="J702" s="20" t="s">
        <v>65</v>
      </c>
      <c r="K702" s="20" t="s">
        <v>16101</v>
      </c>
    </row>
    <row r="703" spans="1:11" ht="20" customHeight="1" x14ac:dyDescent="0.2">
      <c r="A703" s="20">
        <v>702</v>
      </c>
      <c r="B703" s="19" t="s">
        <v>1289</v>
      </c>
      <c r="C703" s="20" t="s">
        <v>15509</v>
      </c>
      <c r="D703" s="19"/>
      <c r="E703" s="20" t="s">
        <v>16918</v>
      </c>
      <c r="F703" s="20" t="s">
        <v>299</v>
      </c>
      <c r="G703" s="20" t="s">
        <v>648</v>
      </c>
      <c r="H703" s="20" t="s">
        <v>14683</v>
      </c>
      <c r="I703" s="19"/>
      <c r="J703" s="20" t="s">
        <v>65</v>
      </c>
      <c r="K703" s="20" t="s">
        <v>1291</v>
      </c>
    </row>
    <row r="704" spans="1:11" ht="20" customHeight="1" x14ac:dyDescent="0.2">
      <c r="A704" s="20">
        <v>703</v>
      </c>
      <c r="B704" s="19" t="s">
        <v>3028</v>
      </c>
      <c r="C704" s="20" t="s">
        <v>15510</v>
      </c>
      <c r="D704" s="19"/>
      <c r="E704" s="20" t="s">
        <v>16919</v>
      </c>
      <c r="F704" s="20" t="s">
        <v>902</v>
      </c>
      <c r="G704" s="20" t="s">
        <v>3029</v>
      </c>
      <c r="H704" s="20" t="s">
        <v>1290</v>
      </c>
      <c r="I704" s="19"/>
      <c r="J704" s="20" t="s">
        <v>65</v>
      </c>
      <c r="K704" s="20" t="s">
        <v>3031</v>
      </c>
    </row>
    <row r="705" spans="1:11" ht="20" customHeight="1" x14ac:dyDescent="0.2">
      <c r="A705" s="20">
        <v>704</v>
      </c>
      <c r="B705" s="19" t="s">
        <v>2345</v>
      </c>
      <c r="C705" s="20" t="s">
        <v>15511</v>
      </c>
      <c r="D705" s="19"/>
      <c r="E705" s="20" t="s">
        <v>16920</v>
      </c>
      <c r="F705" s="20" t="s">
        <v>853</v>
      </c>
      <c r="G705" s="20" t="s">
        <v>2346</v>
      </c>
      <c r="H705" s="20" t="s">
        <v>3030</v>
      </c>
      <c r="I705" s="19"/>
      <c r="J705" s="20" t="s">
        <v>65</v>
      </c>
      <c r="K705" s="20" t="s">
        <v>2348</v>
      </c>
    </row>
    <row r="706" spans="1:11" ht="20" customHeight="1" x14ac:dyDescent="0.2">
      <c r="A706" s="20">
        <v>705</v>
      </c>
      <c r="B706" s="19" t="s">
        <v>14292</v>
      </c>
      <c r="C706" s="20" t="s">
        <v>15512</v>
      </c>
      <c r="D706" s="19"/>
      <c r="E706" s="20" t="s">
        <v>16921</v>
      </c>
      <c r="F706" s="20" t="s">
        <v>238</v>
      </c>
      <c r="G706" s="20" t="s">
        <v>1794</v>
      </c>
      <c r="H706" s="20" t="s">
        <v>2347</v>
      </c>
      <c r="I706" s="19"/>
      <c r="J706" s="20" t="s">
        <v>65</v>
      </c>
      <c r="K706" s="20" t="s">
        <v>16102</v>
      </c>
    </row>
    <row r="707" spans="1:11" ht="20" customHeight="1" x14ac:dyDescent="0.2">
      <c r="A707" s="20">
        <v>706</v>
      </c>
      <c r="B707" s="19" t="s">
        <v>14293</v>
      </c>
      <c r="C707" s="20" t="s">
        <v>15513</v>
      </c>
      <c r="D707" s="19"/>
      <c r="E707" s="20" t="s">
        <v>16922</v>
      </c>
      <c r="F707" s="20" t="s">
        <v>299</v>
      </c>
      <c r="G707" s="20" t="s">
        <v>1536</v>
      </c>
      <c r="H707" s="20" t="s">
        <v>14684</v>
      </c>
      <c r="I707" s="19"/>
      <c r="J707" s="20" t="s">
        <v>65</v>
      </c>
      <c r="K707" s="20" t="s">
        <v>16103</v>
      </c>
    </row>
    <row r="708" spans="1:11" ht="20" customHeight="1" x14ac:dyDescent="0.2">
      <c r="A708" s="20">
        <v>707</v>
      </c>
      <c r="B708" s="19" t="s">
        <v>1225</v>
      </c>
      <c r="C708" s="20" t="s">
        <v>15514</v>
      </c>
      <c r="D708" s="19"/>
      <c r="E708" s="20" t="s">
        <v>16923</v>
      </c>
      <c r="F708" s="20" t="s">
        <v>245</v>
      </c>
      <c r="G708" s="20" t="s">
        <v>401</v>
      </c>
      <c r="H708" s="20" t="s">
        <v>14685</v>
      </c>
      <c r="I708" s="19"/>
      <c r="J708" s="20" t="s">
        <v>65</v>
      </c>
      <c r="K708" s="20" t="s">
        <v>1227</v>
      </c>
    </row>
    <row r="709" spans="1:11" ht="20" customHeight="1" x14ac:dyDescent="0.2">
      <c r="A709" s="20">
        <v>708</v>
      </c>
      <c r="B709" s="19" t="s">
        <v>1503</v>
      </c>
      <c r="C709" s="20" t="s">
        <v>15515</v>
      </c>
      <c r="D709" s="19"/>
      <c r="E709" s="20" t="s">
        <v>16924</v>
      </c>
      <c r="F709" s="20" t="s">
        <v>299</v>
      </c>
      <c r="G709" s="20" t="s">
        <v>882</v>
      </c>
      <c r="H709" s="20" t="s">
        <v>1226</v>
      </c>
      <c r="I709" s="19"/>
      <c r="J709" s="20" t="s">
        <v>65</v>
      </c>
      <c r="K709" s="20" t="s">
        <v>1505</v>
      </c>
    </row>
    <row r="710" spans="1:11" ht="20" customHeight="1" x14ac:dyDescent="0.2">
      <c r="A710" s="20">
        <v>709</v>
      </c>
      <c r="B710" s="19" t="s">
        <v>14294</v>
      </c>
      <c r="C710" s="20" t="s">
        <v>15516</v>
      </c>
      <c r="D710" s="19"/>
      <c r="E710" s="20" t="s">
        <v>16925</v>
      </c>
      <c r="F710" s="20" t="s">
        <v>410</v>
      </c>
      <c r="G710" s="20" t="s">
        <v>14460</v>
      </c>
      <c r="H710" s="20" t="s">
        <v>1504</v>
      </c>
      <c r="I710" s="19"/>
      <c r="J710" s="20" t="s">
        <v>65</v>
      </c>
      <c r="K710" s="20" t="s">
        <v>16104</v>
      </c>
    </row>
    <row r="711" spans="1:11" ht="20" customHeight="1" x14ac:dyDescent="0.2">
      <c r="A711" s="20">
        <v>710</v>
      </c>
      <c r="B711" s="19" t="s">
        <v>746</v>
      </c>
      <c r="C711" s="20" t="s">
        <v>15517</v>
      </c>
      <c r="D711" s="19"/>
      <c r="E711" s="20" t="s">
        <v>16926</v>
      </c>
      <c r="F711" s="20" t="s">
        <v>238</v>
      </c>
      <c r="G711" s="20" t="s">
        <v>747</v>
      </c>
      <c r="H711" s="20" t="s">
        <v>14686</v>
      </c>
      <c r="I711" s="19"/>
      <c r="J711" s="20" t="s">
        <v>65</v>
      </c>
      <c r="K711" s="20" t="s">
        <v>749</v>
      </c>
    </row>
    <row r="712" spans="1:11" ht="20" customHeight="1" x14ac:dyDescent="0.2">
      <c r="A712" s="20">
        <v>711</v>
      </c>
      <c r="B712" s="19" t="s">
        <v>1958</v>
      </c>
      <c r="C712" s="20" t="s">
        <v>15518</v>
      </c>
      <c r="D712" s="19"/>
      <c r="E712" s="20" t="s">
        <v>16927</v>
      </c>
      <c r="F712" s="20" t="s">
        <v>410</v>
      </c>
      <c r="G712" s="20" t="s">
        <v>1204</v>
      </c>
      <c r="H712" s="20" t="s">
        <v>748</v>
      </c>
      <c r="I712" s="19"/>
      <c r="J712" s="20" t="s">
        <v>65</v>
      </c>
      <c r="K712" s="20" t="s">
        <v>1960</v>
      </c>
    </row>
    <row r="713" spans="1:11" ht="20" customHeight="1" x14ac:dyDescent="0.2">
      <c r="A713" s="20">
        <v>712</v>
      </c>
      <c r="B713" s="19" t="s">
        <v>805</v>
      </c>
      <c r="C713" s="20" t="s">
        <v>15519</v>
      </c>
      <c r="D713" s="19"/>
      <c r="E713" s="20" t="s">
        <v>16928</v>
      </c>
      <c r="F713" s="20" t="s">
        <v>241</v>
      </c>
      <c r="G713" s="20" t="s">
        <v>806</v>
      </c>
      <c r="H713" s="20" t="s">
        <v>1959</v>
      </c>
      <c r="I713" s="19"/>
      <c r="J713" s="20" t="s">
        <v>65</v>
      </c>
      <c r="K713" s="20" t="s">
        <v>808</v>
      </c>
    </row>
    <row r="714" spans="1:11" ht="20" customHeight="1" x14ac:dyDescent="0.2">
      <c r="A714" s="20">
        <v>713</v>
      </c>
      <c r="B714" s="19" t="s">
        <v>14295</v>
      </c>
      <c r="C714" s="20" t="s">
        <v>15520</v>
      </c>
      <c r="D714" s="19"/>
      <c r="E714" s="20" t="s">
        <v>16929</v>
      </c>
      <c r="F714" s="20" t="s">
        <v>241</v>
      </c>
      <c r="G714" s="20" t="s">
        <v>664</v>
      </c>
      <c r="H714" s="20" t="s">
        <v>807</v>
      </c>
      <c r="I714" s="19"/>
      <c r="J714" s="20" t="s">
        <v>65</v>
      </c>
      <c r="K714" s="20" t="s">
        <v>666</v>
      </c>
    </row>
    <row r="715" spans="1:11" ht="20" customHeight="1" x14ac:dyDescent="0.2">
      <c r="A715" s="20">
        <v>714</v>
      </c>
      <c r="B715" s="19" t="s">
        <v>14296</v>
      </c>
      <c r="C715" s="20" t="s">
        <v>15521</v>
      </c>
      <c r="D715" s="19"/>
      <c r="E715" s="20" t="s">
        <v>16930</v>
      </c>
      <c r="F715" s="20" t="s">
        <v>853</v>
      </c>
      <c r="G715" s="20" t="s">
        <v>266</v>
      </c>
      <c r="H715" s="20" t="s">
        <v>665</v>
      </c>
      <c r="I715" s="19"/>
      <c r="J715" s="20" t="s">
        <v>65</v>
      </c>
      <c r="K715" s="20" t="s">
        <v>16105</v>
      </c>
    </row>
    <row r="716" spans="1:11" ht="20" customHeight="1" x14ac:dyDescent="0.2">
      <c r="A716" s="20">
        <v>715</v>
      </c>
      <c r="B716" s="19" t="s">
        <v>585</v>
      </c>
      <c r="C716" s="20" t="s">
        <v>15522</v>
      </c>
      <c r="D716" s="19"/>
      <c r="E716" s="20" t="s">
        <v>16931</v>
      </c>
      <c r="F716" s="20" t="s">
        <v>241</v>
      </c>
      <c r="G716" s="20" t="s">
        <v>586</v>
      </c>
      <c r="H716" s="20" t="s">
        <v>14687</v>
      </c>
      <c r="I716" s="19"/>
      <c r="J716" s="20" t="s">
        <v>65</v>
      </c>
      <c r="K716" s="20" t="s">
        <v>588</v>
      </c>
    </row>
    <row r="717" spans="1:11" ht="20" customHeight="1" x14ac:dyDescent="0.2">
      <c r="A717" s="20">
        <v>716</v>
      </c>
      <c r="B717" s="19" t="s">
        <v>637</v>
      </c>
      <c r="C717" s="20" t="s">
        <v>15523</v>
      </c>
      <c r="D717" s="19"/>
      <c r="E717" s="20" t="s">
        <v>16932</v>
      </c>
      <c r="F717" s="20" t="s">
        <v>421</v>
      </c>
      <c r="G717" s="20" t="s">
        <v>638</v>
      </c>
      <c r="H717" s="20" t="s">
        <v>587</v>
      </c>
      <c r="I717" s="19"/>
      <c r="J717" s="20" t="s">
        <v>65</v>
      </c>
      <c r="K717" s="20" t="s">
        <v>640</v>
      </c>
    </row>
    <row r="718" spans="1:11" ht="20" customHeight="1" x14ac:dyDescent="0.2">
      <c r="A718" s="20">
        <v>717</v>
      </c>
      <c r="B718" s="19" t="s">
        <v>1051</v>
      </c>
      <c r="C718" s="20" t="s">
        <v>15524</v>
      </c>
      <c r="D718" s="19"/>
      <c r="E718" s="20" t="s">
        <v>16933</v>
      </c>
      <c r="F718" s="20" t="s">
        <v>299</v>
      </c>
      <c r="G718" s="20" t="s">
        <v>1052</v>
      </c>
      <c r="H718" s="20" t="s">
        <v>639</v>
      </c>
      <c r="I718" s="19"/>
      <c r="J718" s="20" t="s">
        <v>65</v>
      </c>
      <c r="K718" s="20" t="s">
        <v>1054</v>
      </c>
    </row>
    <row r="719" spans="1:11" ht="20" customHeight="1" x14ac:dyDescent="0.2">
      <c r="A719" s="20">
        <v>718</v>
      </c>
      <c r="B719" s="19" t="s">
        <v>1245</v>
      </c>
      <c r="C719" s="20" t="s">
        <v>15525</v>
      </c>
      <c r="D719" s="19"/>
      <c r="E719" s="20" t="s">
        <v>16934</v>
      </c>
      <c r="F719" s="20" t="s">
        <v>410</v>
      </c>
      <c r="G719" s="20" t="s">
        <v>882</v>
      </c>
      <c r="H719" s="20" t="s">
        <v>1053</v>
      </c>
      <c r="I719" s="19"/>
      <c r="J719" s="20" t="s">
        <v>65</v>
      </c>
      <c r="K719" s="20" t="s">
        <v>1247</v>
      </c>
    </row>
    <row r="720" spans="1:11" ht="20" customHeight="1" x14ac:dyDescent="0.2">
      <c r="A720" s="20">
        <v>719</v>
      </c>
      <c r="B720" s="19" t="s">
        <v>1989</v>
      </c>
      <c r="C720" s="20" t="s">
        <v>15526</v>
      </c>
      <c r="D720" s="19"/>
      <c r="E720" s="20" t="s">
        <v>16935</v>
      </c>
      <c r="F720" s="20" t="s">
        <v>238</v>
      </c>
      <c r="G720" s="20" t="s">
        <v>1990</v>
      </c>
      <c r="H720" s="20" t="s">
        <v>1246</v>
      </c>
      <c r="I720" s="19"/>
      <c r="J720" s="20" t="s">
        <v>65</v>
      </c>
      <c r="K720" s="20" t="s">
        <v>1992</v>
      </c>
    </row>
    <row r="721" spans="1:11" ht="20" customHeight="1" x14ac:dyDescent="0.2">
      <c r="A721" s="20">
        <v>720</v>
      </c>
      <c r="B721" s="19" t="s">
        <v>1486</v>
      </c>
      <c r="C721" s="20" t="s">
        <v>15527</v>
      </c>
      <c r="D721" s="19"/>
      <c r="E721" s="20" t="s">
        <v>16936</v>
      </c>
      <c r="F721" s="20" t="s">
        <v>853</v>
      </c>
      <c r="G721" s="20" t="s">
        <v>882</v>
      </c>
      <c r="H721" s="20" t="s">
        <v>1991</v>
      </c>
      <c r="I721" s="19"/>
      <c r="J721" s="20" t="s">
        <v>65</v>
      </c>
      <c r="K721" s="20" t="s">
        <v>1488</v>
      </c>
    </row>
    <row r="722" spans="1:11" ht="20" customHeight="1" x14ac:dyDescent="0.2">
      <c r="A722" s="20">
        <v>721</v>
      </c>
      <c r="B722" s="19" t="s">
        <v>2074</v>
      </c>
      <c r="C722" s="20" t="s">
        <v>15528</v>
      </c>
      <c r="D722" s="19"/>
      <c r="E722" s="20" t="s">
        <v>16937</v>
      </c>
      <c r="F722" s="20" t="s">
        <v>299</v>
      </c>
      <c r="G722" s="20" t="s">
        <v>2075</v>
      </c>
      <c r="H722" s="20" t="s">
        <v>1487</v>
      </c>
      <c r="I722" s="19"/>
      <c r="J722" s="20" t="s">
        <v>65</v>
      </c>
      <c r="K722" s="20" t="s">
        <v>2077</v>
      </c>
    </row>
    <row r="723" spans="1:11" ht="20" customHeight="1" x14ac:dyDescent="0.2">
      <c r="A723" s="20">
        <v>722</v>
      </c>
      <c r="B723" s="19" t="s">
        <v>430</v>
      </c>
      <c r="C723" s="20" t="s">
        <v>15529</v>
      </c>
      <c r="D723" s="19"/>
      <c r="E723" s="20" t="s">
        <v>16938</v>
      </c>
      <c r="F723" s="20" t="s">
        <v>241</v>
      </c>
      <c r="G723" s="20" t="s">
        <v>258</v>
      </c>
      <c r="H723" s="20" t="s">
        <v>2076</v>
      </c>
      <c r="I723" s="19"/>
      <c r="J723" s="20" t="s">
        <v>65</v>
      </c>
      <c r="K723" s="20" t="s">
        <v>432</v>
      </c>
    </row>
    <row r="724" spans="1:11" ht="20" customHeight="1" x14ac:dyDescent="0.2">
      <c r="A724" s="20">
        <v>723</v>
      </c>
      <c r="B724" s="19" t="s">
        <v>14297</v>
      </c>
      <c r="C724" s="20" t="s">
        <v>15530</v>
      </c>
      <c r="D724" s="19"/>
      <c r="E724" s="20" t="s">
        <v>16939</v>
      </c>
      <c r="F724" s="20" t="s">
        <v>238</v>
      </c>
      <c r="G724" s="20" t="s">
        <v>634</v>
      </c>
      <c r="H724" s="20" t="s">
        <v>431</v>
      </c>
      <c r="I724" s="19"/>
      <c r="J724" s="20" t="s">
        <v>65</v>
      </c>
      <c r="K724" s="20" t="s">
        <v>16106</v>
      </c>
    </row>
    <row r="725" spans="1:11" ht="20" customHeight="1" x14ac:dyDescent="0.2">
      <c r="A725" s="20">
        <v>724</v>
      </c>
      <c r="B725" s="19" t="s">
        <v>2294</v>
      </c>
      <c r="C725" s="20" t="s">
        <v>15531</v>
      </c>
      <c r="D725" s="19"/>
      <c r="E725" s="20" t="s">
        <v>16940</v>
      </c>
      <c r="F725" s="20" t="s">
        <v>238</v>
      </c>
      <c r="G725" s="20" t="s">
        <v>539</v>
      </c>
      <c r="H725" s="20" t="s">
        <v>14688</v>
      </c>
      <c r="I725" s="19"/>
      <c r="J725" s="20" t="s">
        <v>65</v>
      </c>
      <c r="K725" s="20" t="s">
        <v>2296</v>
      </c>
    </row>
    <row r="726" spans="1:11" ht="20" customHeight="1" x14ac:dyDescent="0.2">
      <c r="A726" s="20">
        <v>725</v>
      </c>
      <c r="B726" s="19" t="s">
        <v>2559</v>
      </c>
      <c r="C726" s="20" t="s">
        <v>15532</v>
      </c>
      <c r="D726" s="19"/>
      <c r="E726" s="20" t="s">
        <v>16941</v>
      </c>
      <c r="F726" s="20" t="s">
        <v>241</v>
      </c>
      <c r="G726" s="20" t="s">
        <v>312</v>
      </c>
      <c r="H726" s="20" t="s">
        <v>2295</v>
      </c>
      <c r="I726" s="19"/>
      <c r="J726" s="20" t="s">
        <v>65</v>
      </c>
      <c r="K726" s="20" t="s">
        <v>2561</v>
      </c>
    </row>
    <row r="727" spans="1:11" ht="20" customHeight="1" x14ac:dyDescent="0.2">
      <c r="A727" s="20">
        <v>726</v>
      </c>
      <c r="B727" s="19" t="s">
        <v>14298</v>
      </c>
      <c r="C727" s="20" t="s">
        <v>15533</v>
      </c>
      <c r="D727" s="19"/>
      <c r="E727" s="20" t="s">
        <v>16942</v>
      </c>
      <c r="F727" s="20" t="s">
        <v>421</v>
      </c>
      <c r="G727" s="20" t="s">
        <v>1184</v>
      </c>
      <c r="H727" s="20" t="s">
        <v>2560</v>
      </c>
      <c r="I727" s="19"/>
      <c r="J727" s="20" t="s">
        <v>65</v>
      </c>
      <c r="K727" s="20" t="s">
        <v>16107</v>
      </c>
    </row>
    <row r="728" spans="1:11" ht="20" customHeight="1" x14ac:dyDescent="0.2">
      <c r="A728" s="20">
        <v>727</v>
      </c>
      <c r="B728" s="19" t="s">
        <v>1183</v>
      </c>
      <c r="C728" s="20" t="s">
        <v>15534</v>
      </c>
      <c r="D728" s="19"/>
      <c r="E728" s="20" t="s">
        <v>16943</v>
      </c>
      <c r="F728" s="20" t="s">
        <v>238</v>
      </c>
      <c r="G728" s="20" t="s">
        <v>1184</v>
      </c>
      <c r="H728" s="20" t="s">
        <v>14689</v>
      </c>
      <c r="I728" s="19"/>
      <c r="J728" s="20" t="s">
        <v>65</v>
      </c>
      <c r="K728" s="20" t="s">
        <v>1186</v>
      </c>
    </row>
    <row r="729" spans="1:11" ht="20" customHeight="1" x14ac:dyDescent="0.2">
      <c r="A729" s="20">
        <v>728</v>
      </c>
      <c r="B729" s="19" t="s">
        <v>2505</v>
      </c>
      <c r="C729" s="20" t="s">
        <v>15535</v>
      </c>
      <c r="D729" s="19"/>
      <c r="E729" s="20" t="s">
        <v>16944</v>
      </c>
      <c r="F729" s="20" t="s">
        <v>984</v>
      </c>
      <c r="G729" s="20" t="s">
        <v>1582</v>
      </c>
      <c r="H729" s="20" t="s">
        <v>1185</v>
      </c>
      <c r="I729" s="19"/>
      <c r="J729" s="20" t="s">
        <v>65</v>
      </c>
      <c r="K729" s="20" t="s">
        <v>2507</v>
      </c>
    </row>
    <row r="730" spans="1:11" ht="20" customHeight="1" x14ac:dyDescent="0.2">
      <c r="A730" s="20">
        <v>729</v>
      </c>
      <c r="B730" s="19" t="s">
        <v>14299</v>
      </c>
      <c r="C730" s="20" t="s">
        <v>15536</v>
      </c>
      <c r="D730" s="19"/>
      <c r="E730" s="20" t="s">
        <v>16945</v>
      </c>
      <c r="F730" s="20" t="s">
        <v>421</v>
      </c>
      <c r="G730" s="20" t="s">
        <v>675</v>
      </c>
      <c r="H730" s="20" t="s">
        <v>2506</v>
      </c>
      <c r="I730" s="19"/>
      <c r="J730" s="20" t="s">
        <v>65</v>
      </c>
      <c r="K730" s="20" t="s">
        <v>16108</v>
      </c>
    </row>
    <row r="731" spans="1:11" ht="20" customHeight="1" x14ac:dyDescent="0.2">
      <c r="A731" s="20">
        <v>730</v>
      </c>
      <c r="B731" s="19" t="s">
        <v>14300</v>
      </c>
      <c r="C731" s="20" t="s">
        <v>15537</v>
      </c>
      <c r="D731" s="19"/>
      <c r="E731" s="20" t="s">
        <v>16946</v>
      </c>
      <c r="F731" s="20" t="s">
        <v>984</v>
      </c>
      <c r="G731" s="20" t="s">
        <v>1371</v>
      </c>
      <c r="H731" s="20" t="s">
        <v>14690</v>
      </c>
      <c r="I731" s="19"/>
      <c r="J731" s="20" t="s">
        <v>65</v>
      </c>
      <c r="K731" s="20" t="s">
        <v>16109</v>
      </c>
    </row>
    <row r="732" spans="1:11" ht="20" customHeight="1" x14ac:dyDescent="0.2">
      <c r="A732" s="20">
        <v>731</v>
      </c>
      <c r="B732" s="19" t="s">
        <v>14301</v>
      </c>
      <c r="C732" s="20" t="s">
        <v>15538</v>
      </c>
      <c r="D732" s="19"/>
      <c r="E732" s="20" t="s">
        <v>16947</v>
      </c>
      <c r="F732" s="20" t="s">
        <v>299</v>
      </c>
      <c r="G732" s="20" t="s">
        <v>14472</v>
      </c>
      <c r="H732" s="20" t="s">
        <v>14691</v>
      </c>
      <c r="I732" s="19"/>
      <c r="J732" s="20" t="s">
        <v>65</v>
      </c>
      <c r="K732" s="20" t="s">
        <v>16110</v>
      </c>
    </row>
    <row r="733" spans="1:11" ht="20" customHeight="1" x14ac:dyDescent="0.2">
      <c r="A733" s="20">
        <v>732</v>
      </c>
      <c r="B733" s="19" t="s">
        <v>1032</v>
      </c>
      <c r="C733" s="20" t="s">
        <v>15539</v>
      </c>
      <c r="D733" s="19"/>
      <c r="E733" s="20" t="s">
        <v>16948</v>
      </c>
      <c r="F733" s="20" t="s">
        <v>421</v>
      </c>
      <c r="G733" s="20" t="s">
        <v>371</v>
      </c>
      <c r="H733" s="20" t="s">
        <v>14692</v>
      </c>
      <c r="I733" s="19"/>
      <c r="J733" s="20" t="s">
        <v>65</v>
      </c>
      <c r="K733" s="20" t="s">
        <v>1034</v>
      </c>
    </row>
    <row r="734" spans="1:11" ht="20" customHeight="1" x14ac:dyDescent="0.2">
      <c r="A734" s="20">
        <v>733</v>
      </c>
      <c r="B734" s="19" t="s">
        <v>14302</v>
      </c>
      <c r="C734" s="20" t="s">
        <v>15540</v>
      </c>
      <c r="D734" s="19"/>
      <c r="E734" s="20" t="s">
        <v>16949</v>
      </c>
      <c r="F734" s="20" t="s">
        <v>421</v>
      </c>
      <c r="G734" s="20" t="s">
        <v>408</v>
      </c>
      <c r="H734" s="20" t="s">
        <v>1033</v>
      </c>
      <c r="I734" s="19"/>
      <c r="J734" s="20" t="s">
        <v>65</v>
      </c>
      <c r="K734" s="20" t="s">
        <v>16111</v>
      </c>
    </row>
    <row r="735" spans="1:11" ht="20" customHeight="1" x14ac:dyDescent="0.2">
      <c r="A735" s="20">
        <v>734</v>
      </c>
      <c r="B735" s="19" t="s">
        <v>14303</v>
      </c>
      <c r="C735" s="20" t="s">
        <v>15541</v>
      </c>
      <c r="D735" s="19"/>
      <c r="E735" s="20" t="s">
        <v>16950</v>
      </c>
      <c r="F735" s="20" t="s">
        <v>238</v>
      </c>
      <c r="G735" s="20" t="s">
        <v>443</v>
      </c>
      <c r="H735" s="20" t="s">
        <v>14693</v>
      </c>
      <c r="I735" s="19"/>
      <c r="J735" s="20" t="s">
        <v>65</v>
      </c>
      <c r="K735" s="20" t="s">
        <v>16112</v>
      </c>
    </row>
    <row r="736" spans="1:11" ht="20" customHeight="1" x14ac:dyDescent="0.2">
      <c r="A736" s="20">
        <v>735</v>
      </c>
      <c r="B736" s="19" t="s">
        <v>1882</v>
      </c>
      <c r="C736" s="20" t="s">
        <v>15542</v>
      </c>
      <c r="D736" s="19"/>
      <c r="E736" s="20" t="s">
        <v>16951</v>
      </c>
      <c r="F736" s="20" t="s">
        <v>238</v>
      </c>
      <c r="G736" s="20" t="s">
        <v>312</v>
      </c>
      <c r="H736" s="20" t="s">
        <v>14694</v>
      </c>
      <c r="I736" s="19"/>
      <c r="J736" s="20" t="s">
        <v>65</v>
      </c>
      <c r="K736" s="20" t="s">
        <v>1884</v>
      </c>
    </row>
    <row r="737" spans="1:11" ht="20" customHeight="1" x14ac:dyDescent="0.2">
      <c r="A737" s="20">
        <v>736</v>
      </c>
      <c r="B737" s="19" t="s">
        <v>14304</v>
      </c>
      <c r="C737" s="20" t="s">
        <v>15543</v>
      </c>
      <c r="D737" s="19"/>
      <c r="E737" s="20" t="s">
        <v>16952</v>
      </c>
      <c r="F737" s="20" t="s">
        <v>241</v>
      </c>
      <c r="G737" s="20" t="s">
        <v>14473</v>
      </c>
      <c r="H737" s="20" t="s">
        <v>1883</v>
      </c>
      <c r="I737" s="19"/>
      <c r="J737" s="20" t="s">
        <v>65</v>
      </c>
      <c r="K737" s="20" t="s">
        <v>16113</v>
      </c>
    </row>
    <row r="738" spans="1:11" ht="20" customHeight="1" x14ac:dyDescent="0.2">
      <c r="A738" s="20">
        <v>737</v>
      </c>
      <c r="B738" s="19" t="s">
        <v>14305</v>
      </c>
      <c r="C738" s="20" t="s">
        <v>15544</v>
      </c>
      <c r="D738" s="19"/>
      <c r="E738" s="20" t="s">
        <v>16953</v>
      </c>
      <c r="F738" s="20" t="s">
        <v>241</v>
      </c>
      <c r="G738" s="20" t="s">
        <v>2228</v>
      </c>
      <c r="H738" s="20" t="s">
        <v>14695</v>
      </c>
      <c r="I738" s="19"/>
      <c r="J738" s="20" t="s">
        <v>65</v>
      </c>
      <c r="K738" s="20" t="s">
        <v>16114</v>
      </c>
    </row>
    <row r="739" spans="1:11" ht="20" customHeight="1" x14ac:dyDescent="0.2">
      <c r="A739" s="20">
        <v>738</v>
      </c>
      <c r="B739" s="19" t="s">
        <v>1489</v>
      </c>
      <c r="C739" s="20" t="s">
        <v>15545</v>
      </c>
      <c r="D739" s="19"/>
      <c r="E739" s="20" t="s">
        <v>16954</v>
      </c>
      <c r="F739" s="20" t="s">
        <v>853</v>
      </c>
      <c r="G739" s="20" t="s">
        <v>1451</v>
      </c>
      <c r="H739" s="20" t="s">
        <v>14696</v>
      </c>
      <c r="I739" s="19"/>
      <c r="J739" s="20" t="s">
        <v>65</v>
      </c>
      <c r="K739" s="20" t="s">
        <v>1491</v>
      </c>
    </row>
    <row r="740" spans="1:11" ht="20" customHeight="1" x14ac:dyDescent="0.2">
      <c r="A740" s="20">
        <v>739</v>
      </c>
      <c r="B740" s="19" t="s">
        <v>14306</v>
      </c>
      <c r="C740" s="20" t="s">
        <v>15546</v>
      </c>
      <c r="D740" s="19"/>
      <c r="E740" s="20" t="s">
        <v>16955</v>
      </c>
      <c r="F740" s="20" t="s">
        <v>238</v>
      </c>
      <c r="G740" s="20" t="s">
        <v>14432</v>
      </c>
      <c r="H740" s="20" t="s">
        <v>1490</v>
      </c>
      <c r="I740" s="19"/>
      <c r="J740" s="20" t="s">
        <v>65</v>
      </c>
      <c r="K740" s="20" t="s">
        <v>16115</v>
      </c>
    </row>
    <row r="741" spans="1:11" ht="20" customHeight="1" x14ac:dyDescent="0.2">
      <c r="A741" s="20">
        <v>740</v>
      </c>
      <c r="B741" s="19" t="s">
        <v>2322</v>
      </c>
      <c r="C741" s="20" t="s">
        <v>15547</v>
      </c>
      <c r="D741" s="19"/>
      <c r="E741" s="20" t="s">
        <v>16956</v>
      </c>
      <c r="F741" s="20" t="s">
        <v>421</v>
      </c>
      <c r="G741" s="20" t="s">
        <v>2323</v>
      </c>
      <c r="H741" s="20" t="s">
        <v>14697</v>
      </c>
      <c r="I741" s="19"/>
      <c r="J741" s="20" t="s">
        <v>65</v>
      </c>
      <c r="K741" s="20" t="s">
        <v>2325</v>
      </c>
    </row>
    <row r="742" spans="1:11" ht="20" customHeight="1" x14ac:dyDescent="0.2">
      <c r="A742" s="20">
        <v>741</v>
      </c>
      <c r="B742" s="19" t="s">
        <v>14307</v>
      </c>
      <c r="C742" s="20" t="s">
        <v>15548</v>
      </c>
      <c r="D742" s="19"/>
      <c r="E742" s="20" t="s">
        <v>16957</v>
      </c>
      <c r="F742" s="20" t="s">
        <v>984</v>
      </c>
      <c r="G742" s="20" t="s">
        <v>1002</v>
      </c>
      <c r="H742" s="20" t="s">
        <v>2324</v>
      </c>
      <c r="I742" s="19"/>
      <c r="J742" s="20" t="s">
        <v>65</v>
      </c>
      <c r="K742" s="20" t="s">
        <v>16116</v>
      </c>
    </row>
    <row r="743" spans="1:11" ht="20" customHeight="1" x14ac:dyDescent="0.2">
      <c r="A743" s="20">
        <v>742</v>
      </c>
      <c r="B743" s="19" t="s">
        <v>14308</v>
      </c>
      <c r="C743" s="20" t="s">
        <v>15549</v>
      </c>
      <c r="D743" s="19"/>
      <c r="E743" s="20" t="s">
        <v>16958</v>
      </c>
      <c r="F743" s="20" t="s">
        <v>238</v>
      </c>
      <c r="G743" s="20" t="s">
        <v>14442</v>
      </c>
      <c r="H743" s="20" t="s">
        <v>14698</v>
      </c>
      <c r="I743" s="19"/>
      <c r="J743" s="20" t="s">
        <v>65</v>
      </c>
      <c r="K743" s="20" t="s">
        <v>16117</v>
      </c>
    </row>
    <row r="744" spans="1:11" ht="20" customHeight="1" x14ac:dyDescent="0.2">
      <c r="A744" s="20">
        <v>743</v>
      </c>
      <c r="B744" s="19" t="s">
        <v>14309</v>
      </c>
      <c r="C744" s="20" t="s">
        <v>15550</v>
      </c>
      <c r="D744" s="19"/>
      <c r="E744" s="20" t="s">
        <v>16959</v>
      </c>
      <c r="F744" s="20" t="s">
        <v>902</v>
      </c>
      <c r="G744" s="20" t="s">
        <v>254</v>
      </c>
      <c r="H744" s="20" t="s">
        <v>14699</v>
      </c>
      <c r="I744" s="19"/>
      <c r="J744" s="20" t="s">
        <v>65</v>
      </c>
      <c r="K744" s="20" t="s">
        <v>16118</v>
      </c>
    </row>
    <row r="745" spans="1:11" ht="20" customHeight="1" x14ac:dyDescent="0.2">
      <c r="A745" s="20">
        <v>744</v>
      </c>
      <c r="B745" s="19" t="s">
        <v>910</v>
      </c>
      <c r="C745" s="20" t="s">
        <v>15551</v>
      </c>
      <c r="D745" s="19"/>
      <c r="E745" s="20" t="s">
        <v>16960</v>
      </c>
      <c r="F745" s="20" t="s">
        <v>245</v>
      </c>
      <c r="G745" s="20" t="s">
        <v>911</v>
      </c>
      <c r="H745" s="20" t="s">
        <v>14700</v>
      </c>
      <c r="I745" s="19"/>
      <c r="J745" s="20" t="s">
        <v>65</v>
      </c>
      <c r="K745" s="20" t="s">
        <v>913</v>
      </c>
    </row>
    <row r="746" spans="1:11" ht="20" customHeight="1" x14ac:dyDescent="0.2">
      <c r="A746" s="20">
        <v>745</v>
      </c>
      <c r="B746" s="19" t="s">
        <v>1431</v>
      </c>
      <c r="C746" s="20" t="s">
        <v>15552</v>
      </c>
      <c r="D746" s="19"/>
      <c r="E746" s="20" t="s">
        <v>16961</v>
      </c>
      <c r="F746" s="20" t="s">
        <v>299</v>
      </c>
      <c r="G746" s="20" t="s">
        <v>1432</v>
      </c>
      <c r="H746" s="20" t="s">
        <v>912</v>
      </c>
      <c r="I746" s="19"/>
      <c r="J746" s="20" t="s">
        <v>65</v>
      </c>
      <c r="K746" s="20" t="s">
        <v>1434</v>
      </c>
    </row>
    <row r="747" spans="1:11" ht="20" customHeight="1" x14ac:dyDescent="0.2">
      <c r="A747" s="20">
        <v>746</v>
      </c>
      <c r="B747" s="19" t="s">
        <v>257</v>
      </c>
      <c r="C747" s="20" t="s">
        <v>15553</v>
      </c>
      <c r="D747" s="19"/>
      <c r="E747" s="20" t="s">
        <v>16962</v>
      </c>
      <c r="F747" s="20" t="s">
        <v>241</v>
      </c>
      <c r="G747" s="20" t="s">
        <v>258</v>
      </c>
      <c r="H747" s="20" t="s">
        <v>1433</v>
      </c>
      <c r="I747" s="19"/>
      <c r="J747" s="20" t="s">
        <v>65</v>
      </c>
      <c r="K747" s="20" t="s">
        <v>260</v>
      </c>
    </row>
    <row r="748" spans="1:11" ht="20" customHeight="1" x14ac:dyDescent="0.2">
      <c r="A748" s="20">
        <v>747</v>
      </c>
      <c r="B748" s="19" t="s">
        <v>14310</v>
      </c>
      <c r="C748" s="20" t="s">
        <v>15554</v>
      </c>
      <c r="D748" s="19"/>
      <c r="E748" s="20" t="s">
        <v>16963</v>
      </c>
      <c r="F748" s="20" t="s">
        <v>984</v>
      </c>
      <c r="G748" s="20" t="s">
        <v>625</v>
      </c>
      <c r="H748" s="20" t="s">
        <v>259</v>
      </c>
      <c r="I748" s="19"/>
      <c r="J748" s="20" t="s">
        <v>1340</v>
      </c>
      <c r="K748" s="20"/>
    </row>
    <row r="749" spans="1:11" ht="20" customHeight="1" x14ac:dyDescent="0.2">
      <c r="A749" s="20">
        <v>748</v>
      </c>
      <c r="B749" s="19" t="s">
        <v>14311</v>
      </c>
      <c r="C749" s="20" t="s">
        <v>15555</v>
      </c>
      <c r="D749" s="19"/>
      <c r="E749" s="20" t="s">
        <v>16964</v>
      </c>
      <c r="F749" s="20" t="s">
        <v>241</v>
      </c>
      <c r="G749" s="20" t="s">
        <v>443</v>
      </c>
      <c r="H749" s="20" t="s">
        <v>14701</v>
      </c>
      <c r="I749" s="19"/>
      <c r="J749" s="20" t="s">
        <v>65</v>
      </c>
      <c r="K749" s="20" t="s">
        <v>16119</v>
      </c>
    </row>
    <row r="750" spans="1:11" ht="20" customHeight="1" x14ac:dyDescent="0.2">
      <c r="A750" s="20">
        <v>749</v>
      </c>
      <c r="B750" s="19" t="s">
        <v>1783</v>
      </c>
      <c r="C750" s="20" t="s">
        <v>15556</v>
      </c>
      <c r="D750" s="19"/>
      <c r="E750" s="20" t="s">
        <v>16965</v>
      </c>
      <c r="F750" s="20" t="s">
        <v>238</v>
      </c>
      <c r="G750" s="20" t="s">
        <v>298</v>
      </c>
      <c r="H750" s="20" t="s">
        <v>14702</v>
      </c>
      <c r="I750" s="19"/>
      <c r="J750" s="20" t="s">
        <v>65</v>
      </c>
      <c r="K750" s="20" t="s">
        <v>1785</v>
      </c>
    </row>
    <row r="751" spans="1:11" ht="20" customHeight="1" x14ac:dyDescent="0.2">
      <c r="A751" s="20">
        <v>750</v>
      </c>
      <c r="B751" s="19" t="s">
        <v>2963</v>
      </c>
      <c r="C751" s="20" t="s">
        <v>15557</v>
      </c>
      <c r="D751" s="19"/>
      <c r="E751" s="20" t="s">
        <v>16966</v>
      </c>
      <c r="F751" s="20" t="s">
        <v>299</v>
      </c>
      <c r="G751" s="20" t="s">
        <v>308</v>
      </c>
      <c r="H751" s="20" t="s">
        <v>1784</v>
      </c>
      <c r="I751" s="19"/>
      <c r="J751" s="20" t="s">
        <v>65</v>
      </c>
      <c r="K751" s="20" t="s">
        <v>2964</v>
      </c>
    </row>
    <row r="752" spans="1:11" ht="20" customHeight="1" x14ac:dyDescent="0.2">
      <c r="A752" s="20">
        <v>751</v>
      </c>
      <c r="B752" s="19" t="s">
        <v>2576</v>
      </c>
      <c r="C752" s="20" t="s">
        <v>15558</v>
      </c>
      <c r="D752" s="19"/>
      <c r="E752" s="20" t="s">
        <v>16967</v>
      </c>
      <c r="F752" s="20" t="s">
        <v>299</v>
      </c>
      <c r="G752" s="20" t="s">
        <v>2577</v>
      </c>
      <c r="H752" s="20" t="s">
        <v>2578</v>
      </c>
      <c r="I752" s="19"/>
      <c r="J752" s="20" t="s">
        <v>65</v>
      </c>
      <c r="K752" s="20" t="s">
        <v>2579</v>
      </c>
    </row>
    <row r="753" spans="1:11" ht="20" customHeight="1" x14ac:dyDescent="0.2">
      <c r="A753" s="20">
        <v>752</v>
      </c>
      <c r="B753" s="19" t="s">
        <v>14312</v>
      </c>
      <c r="C753" s="20" t="s">
        <v>15559</v>
      </c>
      <c r="D753" s="19"/>
      <c r="E753" s="20" t="s">
        <v>16968</v>
      </c>
      <c r="F753" s="20" t="s">
        <v>299</v>
      </c>
      <c r="G753" s="20" t="s">
        <v>952</v>
      </c>
      <c r="H753" s="20" t="s">
        <v>14703</v>
      </c>
      <c r="I753" s="19"/>
      <c r="J753" s="20" t="s">
        <v>65</v>
      </c>
      <c r="K753" s="20" t="s">
        <v>16120</v>
      </c>
    </row>
    <row r="754" spans="1:11" ht="20" customHeight="1" x14ac:dyDescent="0.2">
      <c r="A754" s="20">
        <v>753</v>
      </c>
      <c r="B754" s="19" t="s">
        <v>1727</v>
      </c>
      <c r="C754" s="20" t="s">
        <v>15560</v>
      </c>
      <c r="D754" s="19"/>
      <c r="E754" s="20" t="s">
        <v>16969</v>
      </c>
      <c r="F754" s="20" t="s">
        <v>238</v>
      </c>
      <c r="G754" s="20" t="s">
        <v>258</v>
      </c>
      <c r="H754" s="20" t="s">
        <v>1728</v>
      </c>
      <c r="I754" s="19"/>
      <c r="J754" s="20" t="s">
        <v>65</v>
      </c>
      <c r="K754" s="20" t="s">
        <v>1729</v>
      </c>
    </row>
    <row r="755" spans="1:11" ht="20" customHeight="1" x14ac:dyDescent="0.2">
      <c r="A755" s="20">
        <v>754</v>
      </c>
      <c r="B755" s="19" t="s">
        <v>1144</v>
      </c>
      <c r="C755" s="20" t="s">
        <v>15561</v>
      </c>
      <c r="D755" s="19"/>
      <c r="E755" s="20" t="s">
        <v>16970</v>
      </c>
      <c r="F755" s="20" t="s">
        <v>299</v>
      </c>
      <c r="G755" s="20" t="s">
        <v>882</v>
      </c>
      <c r="H755" s="20" t="s">
        <v>1145</v>
      </c>
      <c r="I755" s="19"/>
      <c r="J755" s="20" t="s">
        <v>65</v>
      </c>
      <c r="K755" s="20" t="s">
        <v>1146</v>
      </c>
    </row>
    <row r="756" spans="1:11" ht="20" customHeight="1" x14ac:dyDescent="0.2">
      <c r="A756" s="20">
        <v>755</v>
      </c>
      <c r="B756" s="19" t="s">
        <v>14313</v>
      </c>
      <c r="C756" s="20" t="s">
        <v>15562</v>
      </c>
      <c r="D756" s="19"/>
      <c r="E756" s="20" t="s">
        <v>16971</v>
      </c>
      <c r="F756" s="20" t="s">
        <v>241</v>
      </c>
      <c r="G756" s="20" t="s">
        <v>258</v>
      </c>
      <c r="H756" s="20" t="s">
        <v>2574</v>
      </c>
      <c r="I756" s="19"/>
      <c r="J756" s="20" t="s">
        <v>65</v>
      </c>
      <c r="K756" s="20" t="s">
        <v>2575</v>
      </c>
    </row>
    <row r="757" spans="1:11" ht="20" customHeight="1" x14ac:dyDescent="0.2">
      <c r="A757" s="20">
        <v>756</v>
      </c>
      <c r="B757" s="19" t="s">
        <v>14314</v>
      </c>
      <c r="C757" s="20" t="s">
        <v>15563</v>
      </c>
      <c r="D757" s="19"/>
      <c r="E757" s="20" t="s">
        <v>16972</v>
      </c>
      <c r="F757" s="20" t="s">
        <v>241</v>
      </c>
      <c r="G757" s="20" t="s">
        <v>535</v>
      </c>
      <c r="H757" s="20" t="s">
        <v>14704</v>
      </c>
      <c r="I757" s="19"/>
      <c r="J757" s="20" t="s">
        <v>65</v>
      </c>
      <c r="K757" s="20" t="s">
        <v>16121</v>
      </c>
    </row>
    <row r="758" spans="1:11" ht="20" customHeight="1" x14ac:dyDescent="0.2">
      <c r="A758" s="20">
        <v>757</v>
      </c>
      <c r="B758" s="19" t="s">
        <v>813</v>
      </c>
      <c r="C758" s="20" t="s">
        <v>15564</v>
      </c>
      <c r="D758" s="19"/>
      <c r="E758" s="20" t="s">
        <v>16973</v>
      </c>
      <c r="F758" s="20" t="s">
        <v>245</v>
      </c>
      <c r="G758" s="20" t="s">
        <v>814</v>
      </c>
      <c r="H758" s="20" t="s">
        <v>815</v>
      </c>
      <c r="I758" s="19"/>
      <c r="J758" s="20" t="s">
        <v>65</v>
      </c>
      <c r="K758" s="20" t="s">
        <v>816</v>
      </c>
    </row>
    <row r="759" spans="1:11" ht="20" customHeight="1" x14ac:dyDescent="0.2">
      <c r="A759" s="20">
        <v>758</v>
      </c>
      <c r="B759" s="19" t="s">
        <v>1018</v>
      </c>
      <c r="C759" s="20" t="s">
        <v>15565</v>
      </c>
      <c r="D759" s="19"/>
      <c r="E759" s="20" t="s">
        <v>16974</v>
      </c>
      <c r="F759" s="20" t="s">
        <v>241</v>
      </c>
      <c r="G759" s="20" t="s">
        <v>704</v>
      </c>
      <c r="H759" s="20" t="s">
        <v>1019</v>
      </c>
      <c r="I759" s="19"/>
      <c r="J759" s="20" t="s">
        <v>65</v>
      </c>
      <c r="K759" s="20" t="s">
        <v>1020</v>
      </c>
    </row>
    <row r="760" spans="1:11" ht="20" customHeight="1" x14ac:dyDescent="0.2">
      <c r="A760" s="20">
        <v>759</v>
      </c>
      <c r="B760" s="19" t="s">
        <v>14315</v>
      </c>
      <c r="C760" s="20" t="s">
        <v>15566</v>
      </c>
      <c r="D760" s="19"/>
      <c r="E760" s="20" t="s">
        <v>16975</v>
      </c>
      <c r="F760" s="20" t="s">
        <v>984</v>
      </c>
      <c r="G760" s="20" t="s">
        <v>1371</v>
      </c>
      <c r="H760" s="20" t="s">
        <v>14705</v>
      </c>
      <c r="I760" s="19"/>
      <c r="J760" s="20" t="s">
        <v>65</v>
      </c>
      <c r="K760" s="20" t="s">
        <v>16122</v>
      </c>
    </row>
    <row r="761" spans="1:11" ht="20" customHeight="1" x14ac:dyDescent="0.2">
      <c r="A761" s="20">
        <v>760</v>
      </c>
      <c r="B761" s="19" t="s">
        <v>1546</v>
      </c>
      <c r="C761" s="20" t="s">
        <v>15567</v>
      </c>
      <c r="D761" s="19"/>
      <c r="E761" s="20" t="s">
        <v>16976</v>
      </c>
      <c r="F761" s="20" t="s">
        <v>984</v>
      </c>
      <c r="G761" s="20" t="s">
        <v>416</v>
      </c>
      <c r="H761" s="20" t="s">
        <v>1547</v>
      </c>
      <c r="I761" s="19"/>
      <c r="J761" s="20" t="s">
        <v>65</v>
      </c>
      <c r="K761" s="20" t="s">
        <v>1548</v>
      </c>
    </row>
    <row r="762" spans="1:11" ht="20" customHeight="1" x14ac:dyDescent="0.2">
      <c r="A762" s="20">
        <v>761</v>
      </c>
      <c r="B762" s="19" t="s">
        <v>1493</v>
      </c>
      <c r="C762" s="20" t="s">
        <v>15568</v>
      </c>
      <c r="D762" s="19"/>
      <c r="E762" s="20" t="s">
        <v>16977</v>
      </c>
      <c r="F762" s="20" t="s">
        <v>299</v>
      </c>
      <c r="G762" s="20" t="s">
        <v>1165</v>
      </c>
      <c r="H762" s="20" t="s">
        <v>1494</v>
      </c>
      <c r="I762" s="19"/>
      <c r="J762" s="20" t="s">
        <v>65</v>
      </c>
      <c r="K762" s="20" t="s">
        <v>1495</v>
      </c>
    </row>
    <row r="763" spans="1:11" ht="20" customHeight="1" x14ac:dyDescent="0.2">
      <c r="A763" s="20">
        <v>762</v>
      </c>
      <c r="B763" s="19" t="s">
        <v>1590</v>
      </c>
      <c r="C763" s="20" t="s">
        <v>15569</v>
      </c>
      <c r="D763" s="19"/>
      <c r="E763" s="20" t="s">
        <v>16978</v>
      </c>
      <c r="F763" s="20" t="s">
        <v>1070</v>
      </c>
      <c r="G763" s="20" t="s">
        <v>1371</v>
      </c>
      <c r="H763" s="20" t="s">
        <v>1591</v>
      </c>
      <c r="I763" s="19"/>
      <c r="J763" s="20" t="s">
        <v>65</v>
      </c>
      <c r="K763" s="20" t="s">
        <v>1592</v>
      </c>
    </row>
    <row r="764" spans="1:11" ht="20" customHeight="1" x14ac:dyDescent="0.2">
      <c r="A764" s="20">
        <v>763</v>
      </c>
      <c r="B764" s="19" t="s">
        <v>2631</v>
      </c>
      <c r="C764" s="20" t="s">
        <v>15570</v>
      </c>
      <c r="D764" s="19"/>
      <c r="E764" s="20" t="s">
        <v>16979</v>
      </c>
      <c r="F764" s="20" t="s">
        <v>299</v>
      </c>
      <c r="G764" s="20" t="s">
        <v>2632</v>
      </c>
      <c r="H764" s="20" t="s">
        <v>2633</v>
      </c>
      <c r="I764" s="19"/>
      <c r="J764" s="20" t="s">
        <v>65</v>
      </c>
      <c r="K764" s="20" t="s">
        <v>2634</v>
      </c>
    </row>
    <row r="765" spans="1:11" ht="20" customHeight="1" x14ac:dyDescent="0.2">
      <c r="A765" s="20">
        <v>764</v>
      </c>
      <c r="B765" s="19" t="s">
        <v>14316</v>
      </c>
      <c r="C765" s="20" t="s">
        <v>15571</v>
      </c>
      <c r="D765" s="19"/>
      <c r="E765" s="20" t="s">
        <v>16980</v>
      </c>
      <c r="F765" s="20" t="s">
        <v>421</v>
      </c>
      <c r="G765" s="20" t="s">
        <v>882</v>
      </c>
      <c r="H765" s="20" t="s">
        <v>14706</v>
      </c>
      <c r="I765" s="19"/>
      <c r="J765" s="20" t="s">
        <v>65</v>
      </c>
      <c r="K765" s="20" t="s">
        <v>16123</v>
      </c>
    </row>
    <row r="766" spans="1:11" ht="20" customHeight="1" x14ac:dyDescent="0.2">
      <c r="A766" s="20">
        <v>765</v>
      </c>
      <c r="B766" s="19" t="s">
        <v>1292</v>
      </c>
      <c r="C766" s="20" t="s">
        <v>15572</v>
      </c>
      <c r="D766" s="19"/>
      <c r="E766" s="20" t="s">
        <v>16981</v>
      </c>
      <c r="F766" s="20" t="s">
        <v>421</v>
      </c>
      <c r="G766" s="20" t="s">
        <v>420</v>
      </c>
      <c r="H766" s="20" t="s">
        <v>1293</v>
      </c>
      <c r="I766" s="19"/>
      <c r="J766" s="20" t="s">
        <v>65</v>
      </c>
      <c r="K766" s="20" t="s">
        <v>1294</v>
      </c>
    </row>
    <row r="767" spans="1:11" ht="20" customHeight="1" x14ac:dyDescent="0.2">
      <c r="A767" s="20">
        <v>766</v>
      </c>
      <c r="B767" s="19" t="s">
        <v>2870</v>
      </c>
      <c r="C767" s="20" t="s">
        <v>15573</v>
      </c>
      <c r="D767" s="19"/>
      <c r="E767" s="20" t="s">
        <v>16982</v>
      </c>
      <c r="F767" s="20" t="s">
        <v>241</v>
      </c>
      <c r="G767" s="20" t="s">
        <v>416</v>
      </c>
      <c r="H767" s="20" t="s">
        <v>2871</v>
      </c>
      <c r="I767" s="19"/>
      <c r="J767" s="20" t="s">
        <v>65</v>
      </c>
      <c r="K767" s="20" t="s">
        <v>2872</v>
      </c>
    </row>
    <row r="768" spans="1:11" ht="20" customHeight="1" x14ac:dyDescent="0.2">
      <c r="A768" s="20">
        <v>767</v>
      </c>
      <c r="B768" s="19" t="s">
        <v>990</v>
      </c>
      <c r="C768" s="20" t="s">
        <v>15574</v>
      </c>
      <c r="D768" s="19"/>
      <c r="E768" s="20" t="s">
        <v>16983</v>
      </c>
      <c r="F768" s="20" t="s">
        <v>241</v>
      </c>
      <c r="G768" s="20" t="s">
        <v>991</v>
      </c>
      <c r="H768" s="20" t="s">
        <v>992</v>
      </c>
      <c r="I768" s="19"/>
      <c r="J768" s="20" t="s">
        <v>65</v>
      </c>
      <c r="K768" s="20" t="s">
        <v>993</v>
      </c>
    </row>
    <row r="769" spans="1:11" ht="20" customHeight="1" x14ac:dyDescent="0.2">
      <c r="A769" s="20">
        <v>768</v>
      </c>
      <c r="B769" s="19" t="s">
        <v>1120</v>
      </c>
      <c r="C769" s="20" t="s">
        <v>15575</v>
      </c>
      <c r="D769" s="19"/>
      <c r="E769" s="20" t="s">
        <v>16984</v>
      </c>
      <c r="F769" s="20" t="s">
        <v>238</v>
      </c>
      <c r="G769" s="20" t="s">
        <v>1121</v>
      </c>
      <c r="H769" s="20" t="s">
        <v>1122</v>
      </c>
      <c r="I769" s="19"/>
      <c r="J769" s="20" t="s">
        <v>65</v>
      </c>
      <c r="K769" s="20" t="s">
        <v>1123</v>
      </c>
    </row>
    <row r="770" spans="1:11" ht="20" customHeight="1" x14ac:dyDescent="0.2">
      <c r="A770" s="20">
        <v>769</v>
      </c>
      <c r="B770" s="19" t="s">
        <v>1605</v>
      </c>
      <c r="C770" s="20" t="s">
        <v>15576</v>
      </c>
      <c r="D770" s="19"/>
      <c r="E770" s="20" t="s">
        <v>16985</v>
      </c>
      <c r="F770" s="20" t="s">
        <v>984</v>
      </c>
      <c r="G770" s="20" t="s">
        <v>1371</v>
      </c>
      <c r="H770" s="20" t="s">
        <v>1606</v>
      </c>
      <c r="I770" s="19"/>
      <c r="J770" s="20" t="s">
        <v>65</v>
      </c>
      <c r="K770" s="20" t="s">
        <v>1607</v>
      </c>
    </row>
    <row r="771" spans="1:11" ht="20" customHeight="1" x14ac:dyDescent="0.2">
      <c r="A771" s="20">
        <v>770</v>
      </c>
      <c r="B771" s="19" t="s">
        <v>1906</v>
      </c>
      <c r="C771" s="20" t="s">
        <v>15577</v>
      </c>
      <c r="D771" s="19"/>
      <c r="E771" s="20" t="s">
        <v>16986</v>
      </c>
      <c r="F771" s="20" t="s">
        <v>410</v>
      </c>
      <c r="G771" s="20" t="s">
        <v>1907</v>
      </c>
      <c r="H771" s="20" t="s">
        <v>1908</v>
      </c>
      <c r="I771" s="19"/>
      <c r="J771" s="20" t="s">
        <v>65</v>
      </c>
      <c r="K771" s="20" t="s">
        <v>1909</v>
      </c>
    </row>
    <row r="772" spans="1:11" ht="20" customHeight="1" x14ac:dyDescent="0.2">
      <c r="A772" s="20">
        <v>771</v>
      </c>
      <c r="B772" s="19" t="s">
        <v>2380</v>
      </c>
      <c r="C772" s="20" t="s">
        <v>15578</v>
      </c>
      <c r="D772" s="19"/>
      <c r="E772" s="20" t="s">
        <v>16987</v>
      </c>
      <c r="F772" s="20" t="s">
        <v>1070</v>
      </c>
      <c r="G772" s="20" t="s">
        <v>2381</v>
      </c>
      <c r="H772" s="20" t="s">
        <v>2382</v>
      </c>
      <c r="I772" s="19"/>
      <c r="J772" s="20" t="s">
        <v>65</v>
      </c>
      <c r="K772" s="20" t="s">
        <v>2383</v>
      </c>
    </row>
    <row r="773" spans="1:11" ht="20" customHeight="1" x14ac:dyDescent="0.2">
      <c r="A773" s="20">
        <v>772</v>
      </c>
      <c r="B773" s="19" t="s">
        <v>1345</v>
      </c>
      <c r="C773" s="20" t="s">
        <v>15579</v>
      </c>
      <c r="D773" s="19"/>
      <c r="E773" s="20" t="s">
        <v>16988</v>
      </c>
      <c r="F773" s="20" t="s">
        <v>853</v>
      </c>
      <c r="G773" s="20" t="s">
        <v>593</v>
      </c>
      <c r="H773" s="20" t="s">
        <v>1346</v>
      </c>
      <c r="I773" s="19"/>
      <c r="J773" s="20" t="s">
        <v>65</v>
      </c>
      <c r="K773" s="20" t="s">
        <v>1347</v>
      </c>
    </row>
    <row r="774" spans="1:11" ht="20" customHeight="1" x14ac:dyDescent="0.2">
      <c r="A774" s="20">
        <v>773</v>
      </c>
      <c r="B774" s="19" t="s">
        <v>1811</v>
      </c>
      <c r="C774" s="20" t="s">
        <v>15580</v>
      </c>
      <c r="D774" s="19"/>
      <c r="E774" s="20" t="s">
        <v>16989</v>
      </c>
      <c r="F774" s="20" t="s">
        <v>245</v>
      </c>
      <c r="G774" s="20" t="s">
        <v>1705</v>
      </c>
      <c r="H774" s="20" t="s">
        <v>1812</v>
      </c>
      <c r="I774" s="19"/>
      <c r="J774" s="20" t="s">
        <v>65</v>
      </c>
      <c r="K774" s="20" t="s">
        <v>1813</v>
      </c>
    </row>
    <row r="775" spans="1:11" ht="20" customHeight="1" x14ac:dyDescent="0.2">
      <c r="A775" s="20">
        <v>774</v>
      </c>
      <c r="B775" s="19" t="s">
        <v>963</v>
      </c>
      <c r="C775" s="20" t="s">
        <v>15581</v>
      </c>
      <c r="D775" s="19"/>
      <c r="E775" s="20" t="s">
        <v>16990</v>
      </c>
      <c r="F775" s="20" t="s">
        <v>241</v>
      </c>
      <c r="G775" s="20" t="s">
        <v>964</v>
      </c>
      <c r="H775" s="20" t="s">
        <v>965</v>
      </c>
      <c r="I775" s="19"/>
      <c r="J775" s="20" t="s">
        <v>65</v>
      </c>
      <c r="K775" s="20" t="s">
        <v>966</v>
      </c>
    </row>
    <row r="776" spans="1:11" ht="20" customHeight="1" x14ac:dyDescent="0.2">
      <c r="A776" s="20">
        <v>775</v>
      </c>
      <c r="B776" s="19" t="s">
        <v>914</v>
      </c>
      <c r="C776" s="20" t="s">
        <v>15582</v>
      </c>
      <c r="D776" s="19"/>
      <c r="E776" s="20" t="s">
        <v>16991</v>
      </c>
      <c r="F776" s="20" t="s">
        <v>241</v>
      </c>
      <c r="G776" s="20" t="s">
        <v>821</v>
      </c>
      <c r="H776" s="20" t="s">
        <v>915</v>
      </c>
      <c r="I776" s="19"/>
      <c r="J776" s="20" t="s">
        <v>65</v>
      </c>
      <c r="K776" s="20" t="s">
        <v>916</v>
      </c>
    </row>
    <row r="777" spans="1:11" ht="20" customHeight="1" x14ac:dyDescent="0.2">
      <c r="A777" s="20">
        <v>776</v>
      </c>
      <c r="B777" s="19" t="s">
        <v>14317</v>
      </c>
      <c r="C777" s="20" t="s">
        <v>15583</v>
      </c>
      <c r="D777" s="19"/>
      <c r="E777" s="20" t="s">
        <v>16992</v>
      </c>
      <c r="F777" s="20" t="s">
        <v>245</v>
      </c>
      <c r="G777" s="20" t="s">
        <v>1961</v>
      </c>
      <c r="H777" s="20" t="s">
        <v>1962</v>
      </c>
      <c r="I777" s="19"/>
      <c r="J777" s="20" t="s">
        <v>65</v>
      </c>
      <c r="K777" s="20" t="s">
        <v>1963</v>
      </c>
    </row>
    <row r="778" spans="1:11" ht="20" customHeight="1" x14ac:dyDescent="0.2">
      <c r="A778" s="20">
        <v>777</v>
      </c>
      <c r="B778" s="19" t="s">
        <v>14318</v>
      </c>
      <c r="C778" s="20" t="s">
        <v>15584</v>
      </c>
      <c r="D778" s="19"/>
      <c r="E778" s="20" t="s">
        <v>16993</v>
      </c>
      <c r="F778" s="20" t="s">
        <v>853</v>
      </c>
      <c r="G778" s="20" t="s">
        <v>14474</v>
      </c>
      <c r="H778" s="20" t="s">
        <v>14707</v>
      </c>
      <c r="I778" s="19"/>
      <c r="J778" s="20" t="s">
        <v>65</v>
      </c>
      <c r="K778" s="20" t="s">
        <v>16124</v>
      </c>
    </row>
    <row r="779" spans="1:11" ht="20" customHeight="1" x14ac:dyDescent="0.2">
      <c r="A779" s="20">
        <v>778</v>
      </c>
      <c r="B779" s="19" t="s">
        <v>682</v>
      </c>
      <c r="C779" s="20" t="s">
        <v>15585</v>
      </c>
      <c r="D779" s="19"/>
      <c r="E779" s="20" t="s">
        <v>16994</v>
      </c>
      <c r="F779" s="20" t="s">
        <v>245</v>
      </c>
      <c r="G779" s="20" t="s">
        <v>320</v>
      </c>
      <c r="H779" s="20" t="s">
        <v>683</v>
      </c>
      <c r="I779" s="19"/>
      <c r="J779" s="20" t="s">
        <v>65</v>
      </c>
      <c r="K779" s="20" t="s">
        <v>684</v>
      </c>
    </row>
    <row r="780" spans="1:11" ht="20" customHeight="1" x14ac:dyDescent="0.2">
      <c r="A780" s="20">
        <v>779</v>
      </c>
      <c r="B780" s="19" t="s">
        <v>1460</v>
      </c>
      <c r="C780" s="20" t="s">
        <v>15586</v>
      </c>
      <c r="D780" s="19"/>
      <c r="E780" s="20" t="s">
        <v>16995</v>
      </c>
      <c r="F780" s="20" t="s">
        <v>984</v>
      </c>
      <c r="G780" s="20" t="s">
        <v>1371</v>
      </c>
      <c r="H780" s="20" t="s">
        <v>1461</v>
      </c>
      <c r="I780" s="19"/>
      <c r="J780" s="20" t="s">
        <v>65</v>
      </c>
      <c r="K780" s="20" t="s">
        <v>1462</v>
      </c>
    </row>
    <row r="781" spans="1:11" ht="20" customHeight="1" x14ac:dyDescent="0.2">
      <c r="A781" s="20">
        <v>780</v>
      </c>
      <c r="B781" s="19" t="s">
        <v>2593</v>
      </c>
      <c r="C781" s="20" t="s">
        <v>15587</v>
      </c>
      <c r="D781" s="19"/>
      <c r="E781" s="20" t="s">
        <v>16996</v>
      </c>
      <c r="F781" s="20" t="s">
        <v>299</v>
      </c>
      <c r="G781" s="20" t="s">
        <v>2186</v>
      </c>
      <c r="H781" s="20" t="s">
        <v>2594</v>
      </c>
      <c r="I781" s="19"/>
      <c r="J781" s="20" t="s">
        <v>65</v>
      </c>
      <c r="K781" s="20" t="s">
        <v>2595</v>
      </c>
    </row>
    <row r="782" spans="1:11" ht="20" customHeight="1" x14ac:dyDescent="0.2">
      <c r="A782" s="20">
        <v>781</v>
      </c>
      <c r="B782" s="19" t="s">
        <v>14319</v>
      </c>
      <c r="C782" s="20" t="s">
        <v>15588</v>
      </c>
      <c r="D782" s="19"/>
      <c r="E782" s="20" t="s">
        <v>16997</v>
      </c>
      <c r="F782" s="20" t="s">
        <v>984</v>
      </c>
      <c r="G782" s="20" t="s">
        <v>2422</v>
      </c>
      <c r="H782" s="20" t="s">
        <v>14708</v>
      </c>
      <c r="I782" s="19"/>
      <c r="J782" s="20" t="s">
        <v>65</v>
      </c>
      <c r="K782" s="20" t="s">
        <v>16125</v>
      </c>
    </row>
    <row r="783" spans="1:11" ht="20" customHeight="1" x14ac:dyDescent="0.2">
      <c r="A783" s="20">
        <v>782</v>
      </c>
      <c r="B783" s="19" t="s">
        <v>14320</v>
      </c>
      <c r="C783" s="20" t="s">
        <v>15589</v>
      </c>
      <c r="D783" s="19"/>
      <c r="E783" s="20" t="s">
        <v>16998</v>
      </c>
      <c r="F783" s="20" t="s">
        <v>241</v>
      </c>
      <c r="G783" s="20" t="s">
        <v>14475</v>
      </c>
      <c r="H783" s="20" t="s">
        <v>14709</v>
      </c>
      <c r="I783" s="19"/>
      <c r="J783" s="20" t="s">
        <v>65</v>
      </c>
      <c r="K783" s="20" t="s">
        <v>16126</v>
      </c>
    </row>
    <row r="784" spans="1:11" ht="20" customHeight="1" x14ac:dyDescent="0.2">
      <c r="A784" s="20">
        <v>783</v>
      </c>
      <c r="B784" s="19" t="s">
        <v>1463</v>
      </c>
      <c r="C784" s="20" t="s">
        <v>15590</v>
      </c>
      <c r="D784" s="19"/>
      <c r="E784" s="20" t="s">
        <v>16999</v>
      </c>
      <c r="F784" s="20" t="s">
        <v>853</v>
      </c>
      <c r="G784" s="20" t="s">
        <v>371</v>
      </c>
      <c r="H784" s="20" t="s">
        <v>1464</v>
      </c>
      <c r="I784" s="19"/>
      <c r="J784" s="20" t="s">
        <v>65</v>
      </c>
      <c r="K784" s="20" t="s">
        <v>1465</v>
      </c>
    </row>
    <row r="785" spans="1:11" ht="20" customHeight="1" x14ac:dyDescent="0.2">
      <c r="A785" s="20">
        <v>784</v>
      </c>
      <c r="B785" s="19" t="s">
        <v>2041</v>
      </c>
      <c r="C785" s="20" t="s">
        <v>15591</v>
      </c>
      <c r="D785" s="19"/>
      <c r="E785" s="20" t="s">
        <v>17000</v>
      </c>
      <c r="F785" s="20" t="s">
        <v>410</v>
      </c>
      <c r="G785" s="20" t="s">
        <v>675</v>
      </c>
      <c r="H785" s="20" t="s">
        <v>2042</v>
      </c>
      <c r="I785" s="19"/>
      <c r="J785" s="20" t="s">
        <v>65</v>
      </c>
      <c r="K785" s="20" t="s">
        <v>2043</v>
      </c>
    </row>
    <row r="786" spans="1:11" ht="20" customHeight="1" x14ac:dyDescent="0.2">
      <c r="A786" s="20">
        <v>785</v>
      </c>
      <c r="B786" s="19" t="s">
        <v>14321</v>
      </c>
      <c r="C786" s="20" t="s">
        <v>15592</v>
      </c>
      <c r="D786" s="19"/>
      <c r="E786" s="20" t="s">
        <v>17001</v>
      </c>
      <c r="F786" s="20" t="s">
        <v>410</v>
      </c>
      <c r="G786" s="20" t="s">
        <v>2603</v>
      </c>
      <c r="H786" s="20" t="s">
        <v>14710</v>
      </c>
      <c r="I786" s="19"/>
      <c r="J786" s="20" t="s">
        <v>65</v>
      </c>
      <c r="K786" s="20" t="s">
        <v>16127</v>
      </c>
    </row>
    <row r="787" spans="1:11" ht="20" customHeight="1" x14ac:dyDescent="0.2">
      <c r="A787" s="20">
        <v>786</v>
      </c>
      <c r="B787" s="19" t="s">
        <v>1575</v>
      </c>
      <c r="C787" s="20" t="s">
        <v>15593</v>
      </c>
      <c r="D787" s="19"/>
      <c r="E787" s="20" t="s">
        <v>17002</v>
      </c>
      <c r="F787" s="20" t="s">
        <v>984</v>
      </c>
      <c r="G787" s="20" t="s">
        <v>1576</v>
      </c>
      <c r="H787" s="20" t="s">
        <v>1577</v>
      </c>
      <c r="I787" s="19"/>
      <c r="J787" s="20" t="s">
        <v>65</v>
      </c>
      <c r="K787" s="20" t="s">
        <v>1578</v>
      </c>
    </row>
    <row r="788" spans="1:11" ht="20" customHeight="1" x14ac:dyDescent="0.2">
      <c r="A788" s="20">
        <v>787</v>
      </c>
      <c r="B788" s="19" t="s">
        <v>2376</v>
      </c>
      <c r="C788" s="20" t="s">
        <v>15594</v>
      </c>
      <c r="D788" s="19"/>
      <c r="E788" s="20" t="s">
        <v>17003</v>
      </c>
      <c r="F788" s="20" t="s">
        <v>1070</v>
      </c>
      <c r="G788" s="20" t="s">
        <v>2377</v>
      </c>
      <c r="H788" s="20" t="s">
        <v>2378</v>
      </c>
      <c r="I788" s="19"/>
      <c r="J788" s="20" t="s">
        <v>65</v>
      </c>
      <c r="K788" s="20" t="s">
        <v>2379</v>
      </c>
    </row>
    <row r="789" spans="1:11" ht="20" customHeight="1" x14ac:dyDescent="0.2">
      <c r="A789" s="20">
        <v>788</v>
      </c>
      <c r="B789" s="19" t="s">
        <v>14322</v>
      </c>
      <c r="C789" s="20" t="s">
        <v>15595</v>
      </c>
      <c r="D789" s="19"/>
      <c r="E789" s="20" t="s">
        <v>17004</v>
      </c>
      <c r="F789" s="20" t="s">
        <v>241</v>
      </c>
      <c r="G789" s="20" t="s">
        <v>1184</v>
      </c>
      <c r="H789" s="20" t="s">
        <v>14711</v>
      </c>
      <c r="I789" s="19"/>
      <c r="J789" s="20" t="s">
        <v>65</v>
      </c>
      <c r="K789" s="20" t="s">
        <v>16128</v>
      </c>
    </row>
    <row r="790" spans="1:11" ht="20" customHeight="1" x14ac:dyDescent="0.2">
      <c r="A790" s="20">
        <v>789</v>
      </c>
      <c r="B790" s="19" t="s">
        <v>2431</v>
      </c>
      <c r="C790" s="20" t="s">
        <v>15596</v>
      </c>
      <c r="D790" s="19"/>
      <c r="E790" s="20" t="s">
        <v>17005</v>
      </c>
      <c r="F790" s="20" t="s">
        <v>299</v>
      </c>
      <c r="G790" s="20" t="s">
        <v>443</v>
      </c>
      <c r="H790" s="20" t="s">
        <v>2432</v>
      </c>
      <c r="I790" s="19"/>
      <c r="J790" s="20" t="s">
        <v>65</v>
      </c>
      <c r="K790" s="20" t="s">
        <v>2433</v>
      </c>
    </row>
    <row r="791" spans="1:11" ht="20" customHeight="1" x14ac:dyDescent="0.2">
      <c r="A791" s="20">
        <v>790</v>
      </c>
      <c r="B791" s="19" t="s">
        <v>1454</v>
      </c>
      <c r="C791" s="20" t="s">
        <v>15597</v>
      </c>
      <c r="D791" s="19"/>
      <c r="E791" s="20" t="s">
        <v>17006</v>
      </c>
      <c r="F791" s="20" t="s">
        <v>1070</v>
      </c>
      <c r="G791" s="20" t="s">
        <v>1371</v>
      </c>
      <c r="H791" s="20" t="s">
        <v>1455</v>
      </c>
      <c r="I791" s="19"/>
      <c r="J791" s="20" t="s">
        <v>65</v>
      </c>
      <c r="K791" s="20" t="s">
        <v>1456</v>
      </c>
    </row>
    <row r="792" spans="1:11" ht="20" customHeight="1" x14ac:dyDescent="0.2">
      <c r="A792" s="20">
        <v>791</v>
      </c>
      <c r="B792" s="19" t="s">
        <v>1251</v>
      </c>
      <c r="C792" s="20" t="s">
        <v>15598</v>
      </c>
      <c r="D792" s="19"/>
      <c r="E792" s="20" t="s">
        <v>17007</v>
      </c>
      <c r="F792" s="20" t="s">
        <v>238</v>
      </c>
      <c r="G792" s="20" t="s">
        <v>1252</v>
      </c>
      <c r="H792" s="20" t="s">
        <v>1253</v>
      </c>
      <c r="I792" s="19"/>
      <c r="J792" s="20" t="s">
        <v>65</v>
      </c>
      <c r="K792" s="20" t="s">
        <v>1254</v>
      </c>
    </row>
    <row r="793" spans="1:11" ht="20" customHeight="1" x14ac:dyDescent="0.2">
      <c r="A793" s="20">
        <v>792</v>
      </c>
      <c r="B793" s="19" t="s">
        <v>2615</v>
      </c>
      <c r="C793" s="20" t="s">
        <v>15599</v>
      </c>
      <c r="D793" s="19"/>
      <c r="E793" s="20" t="s">
        <v>17008</v>
      </c>
      <c r="F793" s="20" t="s">
        <v>299</v>
      </c>
      <c r="G793" s="20" t="s">
        <v>2616</v>
      </c>
      <c r="H793" s="20" t="s">
        <v>2617</v>
      </c>
      <c r="I793" s="19"/>
      <c r="J793" s="20" t="s">
        <v>65</v>
      </c>
      <c r="K793" s="20" t="s">
        <v>2618</v>
      </c>
    </row>
    <row r="794" spans="1:11" ht="20" customHeight="1" x14ac:dyDescent="0.2">
      <c r="A794" s="20">
        <v>793</v>
      </c>
      <c r="B794" s="19" t="s">
        <v>2404</v>
      </c>
      <c r="C794" s="20" t="s">
        <v>15600</v>
      </c>
      <c r="D794" s="19"/>
      <c r="E794" s="20" t="s">
        <v>17009</v>
      </c>
      <c r="F794" s="20" t="s">
        <v>299</v>
      </c>
      <c r="G794" s="20" t="s">
        <v>2405</v>
      </c>
      <c r="H794" s="20" t="s">
        <v>2406</v>
      </c>
      <c r="I794" s="19"/>
      <c r="J794" s="20" t="s">
        <v>65</v>
      </c>
      <c r="K794" s="20" t="s">
        <v>2407</v>
      </c>
    </row>
    <row r="795" spans="1:11" ht="20" customHeight="1" x14ac:dyDescent="0.2">
      <c r="A795" s="20">
        <v>794</v>
      </c>
      <c r="B795" s="19" t="s">
        <v>787</v>
      </c>
      <c r="C795" s="20" t="s">
        <v>15601</v>
      </c>
      <c r="D795" s="19"/>
      <c r="E795" s="20" t="s">
        <v>17010</v>
      </c>
      <c r="F795" s="20" t="s">
        <v>241</v>
      </c>
      <c r="G795" s="20" t="s">
        <v>320</v>
      </c>
      <c r="H795" s="20" t="s">
        <v>788</v>
      </c>
      <c r="I795" s="19"/>
      <c r="J795" s="20" t="s">
        <v>65</v>
      </c>
      <c r="K795" s="20" t="s">
        <v>789</v>
      </c>
    </row>
    <row r="796" spans="1:11" ht="20" customHeight="1" x14ac:dyDescent="0.2">
      <c r="A796" s="20">
        <v>795</v>
      </c>
      <c r="B796" s="19" t="s">
        <v>2599</v>
      </c>
      <c r="C796" s="20" t="s">
        <v>15602</v>
      </c>
      <c r="D796" s="19"/>
      <c r="E796" s="20" t="s">
        <v>17011</v>
      </c>
      <c r="F796" s="20" t="s">
        <v>238</v>
      </c>
      <c r="G796" s="20" t="s">
        <v>284</v>
      </c>
      <c r="H796" s="20" t="s">
        <v>2600</v>
      </c>
      <c r="I796" s="19"/>
      <c r="J796" s="20" t="s">
        <v>65</v>
      </c>
      <c r="K796" s="20" t="s">
        <v>2601</v>
      </c>
    </row>
    <row r="797" spans="1:11" ht="20" customHeight="1" x14ac:dyDescent="0.2">
      <c r="A797" s="20">
        <v>796</v>
      </c>
      <c r="B797" s="19" t="s">
        <v>2863</v>
      </c>
      <c r="C797" s="20" t="s">
        <v>15603</v>
      </c>
      <c r="D797" s="19"/>
      <c r="E797" s="20" t="s">
        <v>17012</v>
      </c>
      <c r="F797" s="20" t="s">
        <v>238</v>
      </c>
      <c r="G797" s="20" t="s">
        <v>298</v>
      </c>
      <c r="H797" s="20" t="s">
        <v>2864</v>
      </c>
      <c r="I797" s="19"/>
      <c r="J797" s="20" t="s">
        <v>65</v>
      </c>
      <c r="K797" s="20" t="s">
        <v>2865</v>
      </c>
    </row>
    <row r="798" spans="1:11" ht="20" customHeight="1" x14ac:dyDescent="0.2">
      <c r="A798" s="20">
        <v>797</v>
      </c>
      <c r="B798" s="19" t="s">
        <v>2666</v>
      </c>
      <c r="C798" s="20" t="s">
        <v>15604</v>
      </c>
      <c r="D798" s="19"/>
      <c r="E798" s="20" t="s">
        <v>17013</v>
      </c>
      <c r="F798" s="20" t="s">
        <v>245</v>
      </c>
      <c r="G798" s="20" t="s">
        <v>476</v>
      </c>
      <c r="H798" s="20" t="s">
        <v>2667</v>
      </c>
      <c r="I798" s="19"/>
      <c r="J798" s="20" t="s">
        <v>65</v>
      </c>
      <c r="K798" s="20" t="s">
        <v>2668</v>
      </c>
    </row>
    <row r="799" spans="1:11" ht="20" customHeight="1" x14ac:dyDescent="0.2">
      <c r="A799" s="20">
        <v>798</v>
      </c>
      <c r="B799" s="19" t="s">
        <v>2596</v>
      </c>
      <c r="C799" s="20" t="s">
        <v>15605</v>
      </c>
      <c r="D799" s="19"/>
      <c r="E799" s="20" t="s">
        <v>17014</v>
      </c>
      <c r="F799" s="20" t="s">
        <v>241</v>
      </c>
      <c r="G799" s="20" t="s">
        <v>814</v>
      </c>
      <c r="H799" s="20" t="s">
        <v>2597</v>
      </c>
      <c r="I799" s="19"/>
      <c r="J799" s="20" t="s">
        <v>65</v>
      </c>
      <c r="K799" s="20" t="s">
        <v>2598</v>
      </c>
    </row>
    <row r="800" spans="1:11" ht="20" customHeight="1" x14ac:dyDescent="0.2">
      <c r="A800" s="20">
        <v>799</v>
      </c>
      <c r="B800" s="19" t="s">
        <v>2532</v>
      </c>
      <c r="C800" s="20" t="s">
        <v>15606</v>
      </c>
      <c r="D800" s="19"/>
      <c r="E800" s="20" t="s">
        <v>17015</v>
      </c>
      <c r="F800" s="20" t="s">
        <v>984</v>
      </c>
      <c r="G800" s="20" t="s">
        <v>944</v>
      </c>
      <c r="H800" s="20" t="s">
        <v>2533</v>
      </c>
      <c r="I800" s="19"/>
      <c r="J800" s="20" t="s">
        <v>65</v>
      </c>
      <c r="K800" s="20" t="s">
        <v>2534</v>
      </c>
    </row>
    <row r="801" spans="1:11" ht="20" customHeight="1" x14ac:dyDescent="0.2">
      <c r="A801" s="20">
        <v>800</v>
      </c>
      <c r="B801" s="19" t="s">
        <v>1370</v>
      </c>
      <c r="C801" s="20" t="s">
        <v>15607</v>
      </c>
      <c r="D801" s="19"/>
      <c r="E801" s="20" t="s">
        <v>17016</v>
      </c>
      <c r="F801" s="20" t="s">
        <v>984</v>
      </c>
      <c r="G801" s="20" t="s">
        <v>1371</v>
      </c>
      <c r="H801" s="20" t="s">
        <v>1372</v>
      </c>
      <c r="I801" s="19"/>
      <c r="J801" s="20" t="s">
        <v>65</v>
      </c>
      <c r="K801" s="20" t="s">
        <v>1373</v>
      </c>
    </row>
    <row r="802" spans="1:11" ht="20" customHeight="1" x14ac:dyDescent="0.2">
      <c r="A802" s="20">
        <v>801</v>
      </c>
      <c r="B802" s="19" t="s">
        <v>1042</v>
      </c>
      <c r="C802" s="20" t="s">
        <v>15608</v>
      </c>
      <c r="D802" s="19"/>
      <c r="E802" s="20" t="s">
        <v>17017</v>
      </c>
      <c r="F802" s="20" t="s">
        <v>245</v>
      </c>
      <c r="G802" s="20" t="s">
        <v>975</v>
      </c>
      <c r="H802" s="20" t="s">
        <v>1043</v>
      </c>
      <c r="I802" s="19"/>
      <c r="J802" s="20" t="s">
        <v>65</v>
      </c>
      <c r="K802" s="20" t="s">
        <v>1044</v>
      </c>
    </row>
    <row r="803" spans="1:11" ht="20" customHeight="1" x14ac:dyDescent="0.2">
      <c r="A803" s="20">
        <v>802</v>
      </c>
      <c r="B803" s="19" t="s">
        <v>2031</v>
      </c>
      <c r="C803" s="20" t="s">
        <v>15609</v>
      </c>
      <c r="D803" s="19"/>
      <c r="E803" s="20" t="s">
        <v>17018</v>
      </c>
      <c r="F803" s="20" t="s">
        <v>410</v>
      </c>
      <c r="G803" s="20" t="s">
        <v>1705</v>
      </c>
      <c r="H803" s="20" t="s">
        <v>2032</v>
      </c>
      <c r="I803" s="19"/>
      <c r="J803" s="20" t="s">
        <v>65</v>
      </c>
      <c r="K803" s="20" t="s">
        <v>2033</v>
      </c>
    </row>
    <row r="804" spans="1:11" ht="20" customHeight="1" x14ac:dyDescent="0.2">
      <c r="A804" s="20">
        <v>803</v>
      </c>
      <c r="B804" s="19" t="s">
        <v>2319</v>
      </c>
      <c r="C804" s="20" t="s">
        <v>15610</v>
      </c>
      <c r="D804" s="19"/>
      <c r="E804" s="20"/>
      <c r="F804" s="20" t="s">
        <v>853</v>
      </c>
      <c r="G804" s="20" t="s">
        <v>298</v>
      </c>
      <c r="H804" s="20" t="s">
        <v>2320</v>
      </c>
      <c r="I804" s="19"/>
      <c r="J804" s="20" t="s">
        <v>65</v>
      </c>
      <c r="K804" s="20" t="s">
        <v>2321</v>
      </c>
    </row>
    <row r="805" spans="1:11" ht="20" customHeight="1" x14ac:dyDescent="0.2">
      <c r="A805" s="20">
        <v>804</v>
      </c>
      <c r="B805" s="19" t="s">
        <v>2502</v>
      </c>
      <c r="C805" s="20" t="s">
        <v>15611</v>
      </c>
      <c r="D805" s="19"/>
      <c r="E805" s="20" t="s">
        <v>17019</v>
      </c>
      <c r="F805" s="20" t="s">
        <v>902</v>
      </c>
      <c r="G805" s="20" t="s">
        <v>535</v>
      </c>
      <c r="H805" s="20" t="s">
        <v>2503</v>
      </c>
      <c r="I805" s="19"/>
      <c r="J805" s="20" t="s">
        <v>65</v>
      </c>
      <c r="K805" s="20" t="s">
        <v>2504</v>
      </c>
    </row>
    <row r="806" spans="1:11" ht="20" customHeight="1" x14ac:dyDescent="0.2">
      <c r="A806" s="20">
        <v>805</v>
      </c>
      <c r="B806" s="19" t="s">
        <v>1333</v>
      </c>
      <c r="C806" s="20" t="s">
        <v>15612</v>
      </c>
      <c r="D806" s="19"/>
      <c r="E806" s="20" t="s">
        <v>17020</v>
      </c>
      <c r="F806" s="20" t="s">
        <v>238</v>
      </c>
      <c r="G806" s="20" t="s">
        <v>1334</v>
      </c>
      <c r="H806" s="20" t="s">
        <v>1335</v>
      </c>
      <c r="I806" s="19"/>
      <c r="J806" s="20" t="s">
        <v>65</v>
      </c>
      <c r="K806" s="20" t="s">
        <v>1336</v>
      </c>
    </row>
    <row r="807" spans="1:11" ht="20" customHeight="1" x14ac:dyDescent="0.2">
      <c r="A807" s="20">
        <v>806</v>
      </c>
      <c r="B807" s="19" t="s">
        <v>2650</v>
      </c>
      <c r="C807" s="20" t="s">
        <v>15613</v>
      </c>
      <c r="D807" s="19"/>
      <c r="E807" s="20" t="s">
        <v>17021</v>
      </c>
      <c r="F807" s="20" t="s">
        <v>238</v>
      </c>
      <c r="G807" s="20" t="s">
        <v>964</v>
      </c>
      <c r="H807" s="20" t="s">
        <v>2651</v>
      </c>
      <c r="I807" s="19"/>
      <c r="J807" s="20" t="s">
        <v>65</v>
      </c>
      <c r="K807" s="20" t="s">
        <v>2652</v>
      </c>
    </row>
    <row r="808" spans="1:11" ht="20" customHeight="1" x14ac:dyDescent="0.2">
      <c r="A808" s="20">
        <v>807</v>
      </c>
      <c r="B808" s="19" t="s">
        <v>14323</v>
      </c>
      <c r="C808" s="20" t="s">
        <v>15614</v>
      </c>
      <c r="D808" s="19"/>
      <c r="E808" s="20" t="s">
        <v>17022</v>
      </c>
      <c r="F808" s="20" t="s">
        <v>241</v>
      </c>
      <c r="G808" s="20" t="s">
        <v>14476</v>
      </c>
      <c r="H808" s="20" t="s">
        <v>14712</v>
      </c>
      <c r="I808" s="19"/>
      <c r="J808" s="20" t="s">
        <v>65</v>
      </c>
      <c r="K808" s="20" t="s">
        <v>16129</v>
      </c>
    </row>
    <row r="809" spans="1:11" ht="20" customHeight="1" x14ac:dyDescent="0.2">
      <c r="A809" s="20">
        <v>808</v>
      </c>
      <c r="B809" s="19" t="s">
        <v>1477</v>
      </c>
      <c r="C809" s="20" t="s">
        <v>15615</v>
      </c>
      <c r="D809" s="19"/>
      <c r="E809" s="20" t="s">
        <v>17023</v>
      </c>
      <c r="F809" s="20" t="s">
        <v>984</v>
      </c>
      <c r="G809" s="20" t="s">
        <v>1371</v>
      </c>
      <c r="H809" s="20" t="s">
        <v>1478</v>
      </c>
      <c r="I809" s="19"/>
      <c r="J809" s="20" t="s">
        <v>65</v>
      </c>
      <c r="K809" s="20" t="s">
        <v>1479</v>
      </c>
    </row>
    <row r="810" spans="1:11" ht="20" customHeight="1" x14ac:dyDescent="0.2">
      <c r="A810" s="20">
        <v>809</v>
      </c>
      <c r="B810" s="19" t="s">
        <v>1579</v>
      </c>
      <c r="C810" s="20" t="s">
        <v>15616</v>
      </c>
      <c r="D810" s="19"/>
      <c r="E810" s="20" t="s">
        <v>17024</v>
      </c>
      <c r="F810" s="20" t="s">
        <v>1070</v>
      </c>
      <c r="G810" s="20" t="s">
        <v>1580</v>
      </c>
      <c r="H810" s="20" t="s">
        <v>1581</v>
      </c>
      <c r="I810" s="19"/>
      <c r="J810" s="20" t="s">
        <v>65</v>
      </c>
      <c r="K810" s="20"/>
    </row>
    <row r="811" spans="1:11" ht="20" customHeight="1" x14ac:dyDescent="0.2">
      <c r="A811" s="20">
        <v>810</v>
      </c>
      <c r="B811" s="19" t="s">
        <v>987</v>
      </c>
      <c r="C811" s="20" t="s">
        <v>15617</v>
      </c>
      <c r="D811" s="19"/>
      <c r="E811" s="20" t="s">
        <v>17025</v>
      </c>
      <c r="F811" s="20" t="s">
        <v>241</v>
      </c>
      <c r="G811" s="20" t="s">
        <v>320</v>
      </c>
      <c r="H811" s="20" t="s">
        <v>988</v>
      </c>
      <c r="I811" s="19"/>
      <c r="J811" s="20" t="s">
        <v>65</v>
      </c>
      <c r="K811" s="20" t="s">
        <v>989</v>
      </c>
    </row>
    <row r="812" spans="1:11" ht="20" customHeight="1" x14ac:dyDescent="0.2">
      <c r="A812" s="20">
        <v>811</v>
      </c>
      <c r="B812" s="19" t="s">
        <v>2620</v>
      </c>
      <c r="C812" s="20" t="s">
        <v>15618</v>
      </c>
      <c r="D812" s="19"/>
      <c r="E812" s="20" t="s">
        <v>17026</v>
      </c>
      <c r="F812" s="20" t="s">
        <v>241</v>
      </c>
      <c r="G812" s="20" t="s">
        <v>404</v>
      </c>
      <c r="H812" s="20" t="s">
        <v>2621</v>
      </c>
      <c r="I812" s="19"/>
      <c r="J812" s="20" t="s">
        <v>65</v>
      </c>
      <c r="K812" s="20" t="s">
        <v>2622</v>
      </c>
    </row>
    <row r="813" spans="1:11" ht="20" customHeight="1" x14ac:dyDescent="0.2">
      <c r="A813" s="20">
        <v>812</v>
      </c>
      <c r="B813" s="19" t="s">
        <v>2639</v>
      </c>
      <c r="C813" s="20" t="s">
        <v>15619</v>
      </c>
      <c r="D813" s="19"/>
      <c r="E813" s="20" t="s">
        <v>17027</v>
      </c>
      <c r="F813" s="20" t="s">
        <v>410</v>
      </c>
      <c r="G813" s="20" t="s">
        <v>1705</v>
      </c>
      <c r="H813" s="20" t="s">
        <v>2640</v>
      </c>
      <c r="I813" s="19"/>
      <c r="J813" s="20" t="s">
        <v>65</v>
      </c>
      <c r="K813" s="20" t="s">
        <v>2641</v>
      </c>
    </row>
    <row r="814" spans="1:11" ht="20" customHeight="1" x14ac:dyDescent="0.2">
      <c r="A814" s="20">
        <v>813</v>
      </c>
      <c r="B814" s="19" t="s">
        <v>2708</v>
      </c>
      <c r="C814" s="20" t="s">
        <v>15620</v>
      </c>
      <c r="D814" s="19"/>
      <c r="E814" s="20" t="s">
        <v>17028</v>
      </c>
      <c r="F814" s="20" t="s">
        <v>238</v>
      </c>
      <c r="G814" s="20" t="s">
        <v>320</v>
      </c>
      <c r="H814" s="20" t="s">
        <v>2709</v>
      </c>
      <c r="I814" s="19"/>
      <c r="J814" s="20" t="s">
        <v>65</v>
      </c>
      <c r="K814" s="20" t="s">
        <v>2710</v>
      </c>
    </row>
    <row r="815" spans="1:11" ht="20" customHeight="1" x14ac:dyDescent="0.2">
      <c r="A815" s="20">
        <v>814</v>
      </c>
      <c r="B815" s="19" t="s">
        <v>1420</v>
      </c>
      <c r="C815" s="20" t="s">
        <v>15621</v>
      </c>
      <c r="D815" s="19"/>
      <c r="E815" s="20" t="s">
        <v>17029</v>
      </c>
      <c r="F815" s="20" t="s">
        <v>410</v>
      </c>
      <c r="G815" s="20" t="s">
        <v>1121</v>
      </c>
      <c r="H815" s="20" t="s">
        <v>1421</v>
      </c>
      <c r="I815" s="19"/>
      <c r="J815" s="20" t="s">
        <v>65</v>
      </c>
      <c r="K815" s="20" t="s">
        <v>1422</v>
      </c>
    </row>
    <row r="816" spans="1:11" ht="20" customHeight="1" x14ac:dyDescent="0.2">
      <c r="A816" s="20">
        <v>815</v>
      </c>
      <c r="B816" s="19" t="s">
        <v>14324</v>
      </c>
      <c r="C816" s="20" t="s">
        <v>15622</v>
      </c>
      <c r="D816" s="19"/>
      <c r="E816" s="20" t="s">
        <v>17030</v>
      </c>
      <c r="F816" s="20" t="s">
        <v>853</v>
      </c>
      <c r="G816" s="20" t="s">
        <v>1069</v>
      </c>
      <c r="H816" s="20" t="s">
        <v>14713</v>
      </c>
      <c r="I816" s="19"/>
      <c r="J816" s="20" t="s">
        <v>65</v>
      </c>
      <c r="K816" s="20" t="s">
        <v>16130</v>
      </c>
    </row>
    <row r="817" spans="1:11" ht="20" customHeight="1" x14ac:dyDescent="0.2">
      <c r="A817" s="20">
        <v>816</v>
      </c>
      <c r="B817" s="19" t="s">
        <v>2414</v>
      </c>
      <c r="C817" s="20" t="s">
        <v>15623</v>
      </c>
      <c r="D817" s="19"/>
      <c r="E817" s="20" t="s">
        <v>17031</v>
      </c>
      <c r="F817" s="20" t="s">
        <v>984</v>
      </c>
      <c r="G817" s="20" t="s">
        <v>675</v>
      </c>
      <c r="H817" s="20" t="s">
        <v>2415</v>
      </c>
      <c r="I817" s="19"/>
      <c r="J817" s="20" t="s">
        <v>65</v>
      </c>
      <c r="K817" s="20" t="s">
        <v>2416</v>
      </c>
    </row>
    <row r="818" spans="1:11" ht="20" customHeight="1" x14ac:dyDescent="0.2">
      <c r="A818" s="20">
        <v>817</v>
      </c>
      <c r="B818" s="19" t="s">
        <v>14325</v>
      </c>
      <c r="C818" s="20" t="s">
        <v>15624</v>
      </c>
      <c r="D818" s="19"/>
      <c r="E818" s="20" t="s">
        <v>17032</v>
      </c>
      <c r="F818" s="20" t="s">
        <v>238</v>
      </c>
      <c r="G818" s="20" t="s">
        <v>952</v>
      </c>
      <c r="H818" s="20" t="s">
        <v>14714</v>
      </c>
      <c r="I818" s="19"/>
      <c r="J818" s="20" t="s">
        <v>65</v>
      </c>
      <c r="K818" s="20" t="s">
        <v>16131</v>
      </c>
    </row>
    <row r="819" spans="1:11" ht="20" customHeight="1" x14ac:dyDescent="0.2">
      <c r="A819" s="20">
        <v>818</v>
      </c>
      <c r="B819" s="19" t="s">
        <v>932</v>
      </c>
      <c r="C819" s="20" t="s">
        <v>15625</v>
      </c>
      <c r="D819" s="19"/>
      <c r="E819" s="20" t="s">
        <v>17033</v>
      </c>
      <c r="F819" s="20" t="s">
        <v>241</v>
      </c>
      <c r="G819" s="20" t="s">
        <v>777</v>
      </c>
      <c r="H819" s="20" t="s">
        <v>933</v>
      </c>
      <c r="I819" s="19"/>
      <c r="J819" s="20" t="s">
        <v>65</v>
      </c>
      <c r="K819" s="20" t="s">
        <v>934</v>
      </c>
    </row>
    <row r="820" spans="1:11" ht="20" customHeight="1" x14ac:dyDescent="0.2">
      <c r="A820" s="20">
        <v>819</v>
      </c>
      <c r="B820" s="19" t="s">
        <v>1515</v>
      </c>
      <c r="C820" s="20" t="s">
        <v>15626</v>
      </c>
      <c r="D820" s="19"/>
      <c r="E820" s="20" t="s">
        <v>17034</v>
      </c>
      <c r="F820" s="20" t="s">
        <v>853</v>
      </c>
      <c r="G820" s="20" t="s">
        <v>882</v>
      </c>
      <c r="H820" s="20" t="s">
        <v>1516</v>
      </c>
      <c r="I820" s="19"/>
      <c r="J820" s="20" t="s">
        <v>65</v>
      </c>
      <c r="K820" s="20" t="s">
        <v>1517</v>
      </c>
    </row>
    <row r="821" spans="1:11" ht="20" customHeight="1" x14ac:dyDescent="0.2">
      <c r="A821" s="20">
        <v>820</v>
      </c>
      <c r="B821" s="19" t="s">
        <v>856</v>
      </c>
      <c r="C821" s="20" t="s">
        <v>15627</v>
      </c>
      <c r="D821" s="19"/>
      <c r="E821" s="20" t="s">
        <v>17035</v>
      </c>
      <c r="F821" s="20" t="s">
        <v>241</v>
      </c>
      <c r="G821" s="20" t="s">
        <v>857</v>
      </c>
      <c r="H821" s="20" t="s">
        <v>858</v>
      </c>
      <c r="I821" s="19"/>
      <c r="J821" s="20" t="s">
        <v>65</v>
      </c>
      <c r="K821" s="20" t="s">
        <v>859</v>
      </c>
    </row>
    <row r="822" spans="1:11" ht="20" customHeight="1" x14ac:dyDescent="0.2">
      <c r="A822" s="20">
        <v>821</v>
      </c>
      <c r="B822" s="19" t="s">
        <v>14326</v>
      </c>
      <c r="C822" s="20" t="s">
        <v>15628</v>
      </c>
      <c r="D822" s="19"/>
      <c r="E822" s="20" t="s">
        <v>17036</v>
      </c>
      <c r="F822" s="20" t="s">
        <v>245</v>
      </c>
      <c r="G822" s="20" t="s">
        <v>1852</v>
      </c>
      <c r="H822" s="20" t="s">
        <v>14715</v>
      </c>
      <c r="I822" s="19"/>
      <c r="J822" s="20" t="s">
        <v>65</v>
      </c>
      <c r="K822" s="20" t="s">
        <v>16132</v>
      </c>
    </row>
    <row r="823" spans="1:11" ht="20" customHeight="1" x14ac:dyDescent="0.2">
      <c r="A823" s="20">
        <v>822</v>
      </c>
      <c r="B823" s="19" t="s">
        <v>1329</v>
      </c>
      <c r="C823" s="20" t="s">
        <v>15629</v>
      </c>
      <c r="D823" s="19"/>
      <c r="E823" s="20" t="s">
        <v>17037</v>
      </c>
      <c r="F823" s="20" t="s">
        <v>421</v>
      </c>
      <c r="G823" s="20" t="s">
        <v>1330</v>
      </c>
      <c r="H823" s="20" t="s">
        <v>1331</v>
      </c>
      <c r="I823" s="19"/>
      <c r="J823" s="20" t="s">
        <v>65</v>
      </c>
      <c r="K823" s="20" t="s">
        <v>1332</v>
      </c>
    </row>
    <row r="824" spans="1:11" ht="20" customHeight="1" x14ac:dyDescent="0.2">
      <c r="A824" s="20">
        <v>823</v>
      </c>
      <c r="B824" s="19" t="s">
        <v>2612</v>
      </c>
      <c r="C824" s="20" t="s">
        <v>15630</v>
      </c>
      <c r="D824" s="19"/>
      <c r="E824" s="20" t="s">
        <v>17038</v>
      </c>
      <c r="F824" s="20" t="s">
        <v>238</v>
      </c>
      <c r="G824" s="20" t="s">
        <v>320</v>
      </c>
      <c r="H824" s="20" t="s">
        <v>2613</v>
      </c>
      <c r="I824" s="19"/>
      <c r="J824" s="20" t="s">
        <v>65</v>
      </c>
      <c r="K824" s="20" t="s">
        <v>2614</v>
      </c>
    </row>
    <row r="825" spans="1:11" ht="20" customHeight="1" x14ac:dyDescent="0.2">
      <c r="A825" s="20">
        <v>824</v>
      </c>
      <c r="B825" s="19" t="s">
        <v>14327</v>
      </c>
      <c r="C825" s="20" t="s">
        <v>15631</v>
      </c>
      <c r="D825" s="19"/>
      <c r="E825" s="20" t="s">
        <v>17039</v>
      </c>
      <c r="F825" s="20" t="s">
        <v>421</v>
      </c>
      <c r="G825" s="20" t="s">
        <v>14477</v>
      </c>
      <c r="H825" s="20" t="s">
        <v>14716</v>
      </c>
      <c r="I825" s="19"/>
      <c r="J825" s="20" t="s">
        <v>1905</v>
      </c>
      <c r="K825" s="20" t="s">
        <v>16133</v>
      </c>
    </row>
    <row r="826" spans="1:11" ht="20" customHeight="1" x14ac:dyDescent="0.2">
      <c r="A826" s="20">
        <v>825</v>
      </c>
      <c r="B826" s="19" t="s">
        <v>1175</v>
      </c>
      <c r="C826" s="20" t="s">
        <v>15632</v>
      </c>
      <c r="D826" s="19"/>
      <c r="E826" s="20" t="s">
        <v>17040</v>
      </c>
      <c r="F826" s="20" t="s">
        <v>238</v>
      </c>
      <c r="G826" s="20" t="s">
        <v>1176</v>
      </c>
      <c r="H826" s="20" t="s">
        <v>1177</v>
      </c>
      <c r="I826" s="19"/>
      <c r="J826" s="20" t="s">
        <v>65</v>
      </c>
      <c r="K826" s="20" t="s">
        <v>1178</v>
      </c>
    </row>
    <row r="827" spans="1:11" ht="20" customHeight="1" x14ac:dyDescent="0.2">
      <c r="A827" s="20">
        <v>826</v>
      </c>
      <c r="B827" s="19" t="s">
        <v>1457</v>
      </c>
      <c r="C827" s="20" t="s">
        <v>15633</v>
      </c>
      <c r="D827" s="19"/>
      <c r="E827" s="20" t="s">
        <v>17041</v>
      </c>
      <c r="F827" s="20" t="s">
        <v>1070</v>
      </c>
      <c r="G827" s="20" t="s">
        <v>777</v>
      </c>
      <c r="H827" s="20" t="s">
        <v>1458</v>
      </c>
      <c r="I827" s="19"/>
      <c r="J827" s="20" t="s">
        <v>65</v>
      </c>
      <c r="K827" s="20" t="s">
        <v>1459</v>
      </c>
    </row>
    <row r="828" spans="1:11" ht="20" customHeight="1" x14ac:dyDescent="0.2">
      <c r="A828" s="20">
        <v>827</v>
      </c>
      <c r="B828" s="19" t="s">
        <v>971</v>
      </c>
      <c r="C828" s="20" t="s">
        <v>15634</v>
      </c>
      <c r="D828" s="19"/>
      <c r="E828" s="20" t="s">
        <v>17042</v>
      </c>
      <c r="F828" s="20" t="s">
        <v>241</v>
      </c>
      <c r="G828" s="20" t="s">
        <v>420</v>
      </c>
      <c r="H828" s="20" t="s">
        <v>972</v>
      </c>
      <c r="I828" s="19"/>
      <c r="J828" s="20" t="s">
        <v>65</v>
      </c>
      <c r="K828" s="20" t="s">
        <v>973</v>
      </c>
    </row>
    <row r="829" spans="1:11" ht="20" customHeight="1" x14ac:dyDescent="0.2">
      <c r="A829" s="20">
        <v>828</v>
      </c>
      <c r="B829" s="19" t="s">
        <v>1807</v>
      </c>
      <c r="C829" s="20" t="s">
        <v>15635</v>
      </c>
      <c r="D829" s="19"/>
      <c r="E829" s="20" t="s">
        <v>17043</v>
      </c>
      <c r="F829" s="20" t="s">
        <v>241</v>
      </c>
      <c r="G829" s="20" t="s">
        <v>1808</v>
      </c>
      <c r="H829" s="20" t="s">
        <v>1809</v>
      </c>
      <c r="I829" s="19"/>
      <c r="J829" s="20" t="s">
        <v>921</v>
      </c>
      <c r="K829" s="20" t="s">
        <v>1810</v>
      </c>
    </row>
    <row r="830" spans="1:11" ht="20" customHeight="1" x14ac:dyDescent="0.2">
      <c r="A830" s="20">
        <v>829</v>
      </c>
      <c r="B830" s="19" t="s">
        <v>1566</v>
      </c>
      <c r="C830" s="20" t="s">
        <v>15636</v>
      </c>
      <c r="D830" s="19"/>
      <c r="E830" s="20" t="s">
        <v>17044</v>
      </c>
      <c r="F830" s="20" t="s">
        <v>902</v>
      </c>
      <c r="G830" s="20" t="s">
        <v>905</v>
      </c>
      <c r="H830" s="20" t="s">
        <v>1567</v>
      </c>
      <c r="I830" s="19"/>
      <c r="J830" s="20" t="s">
        <v>65</v>
      </c>
      <c r="K830" s="20" t="s">
        <v>1568</v>
      </c>
    </row>
    <row r="831" spans="1:11" ht="20" customHeight="1" x14ac:dyDescent="0.2">
      <c r="A831" s="20">
        <v>830</v>
      </c>
      <c r="B831" s="19" t="s">
        <v>14328</v>
      </c>
      <c r="C831" s="20" t="s">
        <v>15637</v>
      </c>
      <c r="D831" s="19"/>
      <c r="E831" s="20" t="s">
        <v>17045</v>
      </c>
      <c r="F831" s="20" t="s">
        <v>245</v>
      </c>
      <c r="G831" s="20" t="s">
        <v>320</v>
      </c>
      <c r="H831" s="20" t="s">
        <v>14717</v>
      </c>
      <c r="I831" s="19"/>
      <c r="J831" s="20" t="s">
        <v>65</v>
      </c>
      <c r="K831" s="20" t="s">
        <v>16134</v>
      </c>
    </row>
    <row r="832" spans="1:11" ht="20" customHeight="1" x14ac:dyDescent="0.2">
      <c r="A832" s="20">
        <v>831</v>
      </c>
      <c r="B832" s="19" t="s">
        <v>1593</v>
      </c>
      <c r="C832" s="20" t="s">
        <v>15638</v>
      </c>
      <c r="D832" s="19"/>
      <c r="E832" s="20" t="s">
        <v>17046</v>
      </c>
      <c r="F832" s="20" t="s">
        <v>299</v>
      </c>
      <c r="G832" s="20" t="s">
        <v>306</v>
      </c>
      <c r="H832" s="20" t="s">
        <v>1594</v>
      </c>
      <c r="I832" s="19"/>
      <c r="J832" s="20" t="s">
        <v>65</v>
      </c>
      <c r="K832" s="20" t="s">
        <v>1595</v>
      </c>
    </row>
    <row r="833" spans="1:11" ht="20" customHeight="1" x14ac:dyDescent="0.2">
      <c r="A833" s="20">
        <v>832</v>
      </c>
      <c r="B833" s="19" t="s">
        <v>14329</v>
      </c>
      <c r="C833" s="20" t="s">
        <v>15639</v>
      </c>
      <c r="D833" s="19"/>
      <c r="E833" s="20" t="s">
        <v>17047</v>
      </c>
      <c r="F833" s="20" t="s">
        <v>245</v>
      </c>
      <c r="G833" s="20" t="s">
        <v>802</v>
      </c>
      <c r="H833" s="20" t="s">
        <v>14718</v>
      </c>
      <c r="I833" s="19"/>
      <c r="J833" s="20" t="s">
        <v>65</v>
      </c>
      <c r="K833" s="20" t="s">
        <v>16135</v>
      </c>
    </row>
    <row r="834" spans="1:11" ht="20" customHeight="1" x14ac:dyDescent="0.2">
      <c r="A834" s="20">
        <v>833</v>
      </c>
      <c r="B834" s="19" t="s">
        <v>2672</v>
      </c>
      <c r="C834" s="20" t="s">
        <v>15640</v>
      </c>
      <c r="D834" s="19"/>
      <c r="E834" s="20" t="s">
        <v>17048</v>
      </c>
      <c r="F834" s="20" t="s">
        <v>299</v>
      </c>
      <c r="G834" s="20" t="s">
        <v>882</v>
      </c>
      <c r="H834" s="20" t="s">
        <v>2673</v>
      </c>
      <c r="I834" s="19"/>
      <c r="J834" s="20" t="s">
        <v>65</v>
      </c>
      <c r="K834" s="20" t="s">
        <v>2674</v>
      </c>
    </row>
    <row r="835" spans="1:11" ht="20" customHeight="1" x14ac:dyDescent="0.2">
      <c r="A835" s="20">
        <v>834</v>
      </c>
      <c r="B835" s="19" t="s">
        <v>1214</v>
      </c>
      <c r="C835" s="20" t="s">
        <v>15641</v>
      </c>
      <c r="D835" s="19"/>
      <c r="E835" s="20" t="s">
        <v>17049</v>
      </c>
      <c r="F835" s="20" t="s">
        <v>421</v>
      </c>
      <c r="G835" s="20" t="s">
        <v>1215</v>
      </c>
      <c r="H835" s="20" t="s">
        <v>1216</v>
      </c>
      <c r="I835" s="19"/>
      <c r="J835" s="20" t="s">
        <v>65</v>
      </c>
      <c r="K835" s="20" t="s">
        <v>1217</v>
      </c>
    </row>
    <row r="836" spans="1:11" ht="20" customHeight="1" x14ac:dyDescent="0.2">
      <c r="A836" s="20">
        <v>835</v>
      </c>
      <c r="B836" s="19" t="s">
        <v>2627</v>
      </c>
      <c r="C836" s="20" t="s">
        <v>15642</v>
      </c>
      <c r="D836" s="19"/>
      <c r="E836" s="20"/>
      <c r="F836" s="20" t="s">
        <v>1070</v>
      </c>
      <c r="G836" s="20" t="s">
        <v>2628</v>
      </c>
      <c r="H836" s="20" t="s">
        <v>2629</v>
      </c>
      <c r="I836" s="19"/>
      <c r="J836" s="20" t="s">
        <v>2630</v>
      </c>
      <c r="K836" s="20"/>
    </row>
    <row r="837" spans="1:11" ht="20" customHeight="1" x14ac:dyDescent="0.2">
      <c r="A837" s="20">
        <v>836</v>
      </c>
      <c r="B837" s="19" t="s">
        <v>14330</v>
      </c>
      <c r="C837" s="20" t="s">
        <v>15643</v>
      </c>
      <c r="D837" s="19"/>
      <c r="E837" s="20" t="s">
        <v>17050</v>
      </c>
      <c r="F837" s="20" t="s">
        <v>241</v>
      </c>
      <c r="G837" s="20" t="s">
        <v>1281</v>
      </c>
      <c r="H837" s="20" t="s">
        <v>14719</v>
      </c>
      <c r="I837" s="19"/>
      <c r="J837" s="20" t="s">
        <v>65</v>
      </c>
      <c r="K837" s="20" t="s">
        <v>16136</v>
      </c>
    </row>
    <row r="838" spans="1:11" ht="20" customHeight="1" x14ac:dyDescent="0.2">
      <c r="A838" s="20">
        <v>837</v>
      </c>
      <c r="B838" s="19" t="s">
        <v>1506</v>
      </c>
      <c r="C838" s="20" t="s">
        <v>15644</v>
      </c>
      <c r="D838" s="19"/>
      <c r="E838" s="20" t="s">
        <v>17051</v>
      </c>
      <c r="F838" s="20" t="s">
        <v>902</v>
      </c>
      <c r="G838" s="20" t="s">
        <v>905</v>
      </c>
      <c r="H838" s="20" t="s">
        <v>1507</v>
      </c>
      <c r="I838" s="19"/>
      <c r="J838" s="20" t="s">
        <v>65</v>
      </c>
      <c r="K838" s="20" t="s">
        <v>1508</v>
      </c>
    </row>
    <row r="839" spans="1:11" ht="20" customHeight="1" x14ac:dyDescent="0.2">
      <c r="A839" s="20">
        <v>838</v>
      </c>
      <c r="B839" s="19" t="s">
        <v>740</v>
      </c>
      <c r="C839" s="20" t="s">
        <v>15645</v>
      </c>
      <c r="D839" s="19"/>
      <c r="E839" s="20" t="s">
        <v>17052</v>
      </c>
      <c r="F839" s="20" t="s">
        <v>245</v>
      </c>
      <c r="G839" s="20" t="s">
        <v>737</v>
      </c>
      <c r="H839" s="20" t="s">
        <v>741</v>
      </c>
      <c r="I839" s="19"/>
      <c r="J839" s="20" t="s">
        <v>65</v>
      </c>
      <c r="K839" s="20" t="s">
        <v>742</v>
      </c>
    </row>
    <row r="840" spans="1:11" ht="20" customHeight="1" x14ac:dyDescent="0.2">
      <c r="A840" s="20">
        <v>839</v>
      </c>
      <c r="B840" s="19" t="s">
        <v>3036</v>
      </c>
      <c r="C840" s="20" t="s">
        <v>15646</v>
      </c>
      <c r="D840" s="19"/>
      <c r="E840" s="20" t="s">
        <v>17053</v>
      </c>
      <c r="F840" s="20" t="s">
        <v>853</v>
      </c>
      <c r="G840" s="20" t="s">
        <v>3018</v>
      </c>
      <c r="H840" s="20" t="s">
        <v>3037</v>
      </c>
      <c r="I840" s="19"/>
      <c r="J840" s="20" t="s">
        <v>65</v>
      </c>
      <c r="K840" s="20" t="s">
        <v>3038</v>
      </c>
    </row>
    <row r="841" spans="1:11" ht="20" customHeight="1" x14ac:dyDescent="0.2">
      <c r="A841" s="20">
        <v>840</v>
      </c>
      <c r="B841" s="19" t="s">
        <v>1749</v>
      </c>
      <c r="C841" s="20" t="s">
        <v>15647</v>
      </c>
      <c r="D841" s="19"/>
      <c r="E841" s="20" t="s">
        <v>17054</v>
      </c>
      <c r="F841" s="20" t="s">
        <v>238</v>
      </c>
      <c r="G841" s="20" t="s">
        <v>1679</v>
      </c>
      <c r="H841" s="20" t="s">
        <v>1750</v>
      </c>
      <c r="I841" s="19"/>
      <c r="J841" s="20" t="s">
        <v>65</v>
      </c>
      <c r="K841" s="20" t="s">
        <v>1751</v>
      </c>
    </row>
    <row r="842" spans="1:11" ht="20" customHeight="1" x14ac:dyDescent="0.2">
      <c r="A842" s="20">
        <v>841</v>
      </c>
      <c r="B842" s="19" t="s">
        <v>1263</v>
      </c>
      <c r="C842" s="20" t="s">
        <v>15648</v>
      </c>
      <c r="D842" s="19"/>
      <c r="E842" s="20" t="s">
        <v>17055</v>
      </c>
      <c r="F842" s="20" t="s">
        <v>421</v>
      </c>
      <c r="G842" s="20" t="s">
        <v>312</v>
      </c>
      <c r="H842" s="20" t="s">
        <v>1264</v>
      </c>
      <c r="I842" s="19"/>
      <c r="J842" s="20" t="s">
        <v>65</v>
      </c>
      <c r="K842" s="20" t="s">
        <v>1265</v>
      </c>
    </row>
    <row r="843" spans="1:11" ht="20" customHeight="1" x14ac:dyDescent="0.2">
      <c r="A843" s="20">
        <v>842</v>
      </c>
      <c r="B843" s="19" t="s">
        <v>14331</v>
      </c>
      <c r="C843" s="20" t="s">
        <v>15649</v>
      </c>
      <c r="D843" s="19"/>
      <c r="E843" s="20" t="s">
        <v>17056</v>
      </c>
      <c r="F843" s="20" t="s">
        <v>299</v>
      </c>
      <c r="G843" s="20" t="s">
        <v>1679</v>
      </c>
      <c r="H843" s="20" t="s">
        <v>14720</v>
      </c>
      <c r="I843" s="19"/>
      <c r="J843" s="20" t="s">
        <v>65</v>
      </c>
      <c r="K843" s="20" t="s">
        <v>16137</v>
      </c>
    </row>
    <row r="844" spans="1:11" ht="20" customHeight="1" x14ac:dyDescent="0.2">
      <c r="A844" s="20">
        <v>843</v>
      </c>
      <c r="B844" s="19" t="s">
        <v>14332</v>
      </c>
      <c r="C844" s="20" t="s">
        <v>15650</v>
      </c>
      <c r="D844" s="19"/>
      <c r="E844" s="20" t="s">
        <v>17057</v>
      </c>
      <c r="F844" s="20" t="s">
        <v>410</v>
      </c>
      <c r="G844" s="20" t="s">
        <v>1651</v>
      </c>
      <c r="H844" s="20" t="s">
        <v>14721</v>
      </c>
      <c r="I844" s="19"/>
      <c r="J844" s="20" t="s">
        <v>65</v>
      </c>
      <c r="K844" s="20" t="s">
        <v>16138</v>
      </c>
    </row>
    <row r="845" spans="1:11" ht="20" customHeight="1" x14ac:dyDescent="0.2">
      <c r="A845" s="20">
        <v>844</v>
      </c>
      <c r="B845" s="19" t="s">
        <v>2477</v>
      </c>
      <c r="C845" s="20" t="s">
        <v>15651</v>
      </c>
      <c r="D845" s="19"/>
      <c r="E845" s="20" t="s">
        <v>17058</v>
      </c>
      <c r="F845" s="20" t="s">
        <v>1070</v>
      </c>
      <c r="G845" s="20" t="s">
        <v>2478</v>
      </c>
      <c r="H845" s="20" t="s">
        <v>2479</v>
      </c>
      <c r="I845" s="19"/>
      <c r="J845" s="20" t="s">
        <v>65</v>
      </c>
      <c r="K845" s="20"/>
    </row>
    <row r="846" spans="1:11" ht="20" customHeight="1" x14ac:dyDescent="0.2">
      <c r="A846" s="20">
        <v>845</v>
      </c>
      <c r="B846" s="19" t="s">
        <v>1637</v>
      </c>
      <c r="C846" s="20" t="s">
        <v>15652</v>
      </c>
      <c r="D846" s="19"/>
      <c r="E846" s="20" t="s">
        <v>17059</v>
      </c>
      <c r="F846" s="20" t="s">
        <v>241</v>
      </c>
      <c r="G846" s="20" t="s">
        <v>983</v>
      </c>
      <c r="H846" s="20" t="s">
        <v>1638</v>
      </c>
      <c r="I846" s="19"/>
      <c r="J846" s="20" t="s">
        <v>65</v>
      </c>
      <c r="K846" s="20" t="s">
        <v>1639</v>
      </c>
    </row>
    <row r="847" spans="1:11" ht="20" customHeight="1" x14ac:dyDescent="0.2">
      <c r="A847" s="20">
        <v>846</v>
      </c>
      <c r="B847" s="19" t="s">
        <v>667</v>
      </c>
      <c r="C847" s="20" t="s">
        <v>15653</v>
      </c>
      <c r="D847" s="19"/>
      <c r="E847" s="20" t="s">
        <v>17060</v>
      </c>
      <c r="F847" s="20" t="s">
        <v>245</v>
      </c>
      <c r="G847" s="20" t="s">
        <v>320</v>
      </c>
      <c r="H847" s="20" t="s">
        <v>668</v>
      </c>
      <c r="I847" s="19"/>
      <c r="J847" s="20" t="s">
        <v>65</v>
      </c>
      <c r="K847" s="20" t="s">
        <v>669</v>
      </c>
    </row>
    <row r="848" spans="1:11" ht="20" customHeight="1" x14ac:dyDescent="0.2">
      <c r="A848" s="20">
        <v>847</v>
      </c>
      <c r="B848" s="19" t="s">
        <v>2303</v>
      </c>
      <c r="C848" s="20" t="s">
        <v>15654</v>
      </c>
      <c r="D848" s="19"/>
      <c r="E848" s="20" t="s">
        <v>17061</v>
      </c>
      <c r="F848" s="20" t="s">
        <v>853</v>
      </c>
      <c r="G848" s="20" t="s">
        <v>270</v>
      </c>
      <c r="H848" s="20" t="s">
        <v>2304</v>
      </c>
      <c r="I848" s="19"/>
      <c r="J848" s="20" t="s">
        <v>65</v>
      </c>
      <c r="K848" s="20" t="s">
        <v>2305</v>
      </c>
    </row>
    <row r="849" spans="1:11" ht="20" customHeight="1" x14ac:dyDescent="0.2">
      <c r="A849" s="20">
        <v>848</v>
      </c>
      <c r="B849" s="19" t="s">
        <v>2653</v>
      </c>
      <c r="C849" s="20" t="s">
        <v>15655</v>
      </c>
      <c r="D849" s="19"/>
      <c r="E849" s="20" t="s">
        <v>17062</v>
      </c>
      <c r="F849" s="20" t="s">
        <v>299</v>
      </c>
      <c r="G849" s="20" t="s">
        <v>697</v>
      </c>
      <c r="H849" s="20" t="s">
        <v>2654</v>
      </c>
      <c r="I849" s="19"/>
      <c r="J849" s="20" t="s">
        <v>65</v>
      </c>
      <c r="K849" s="20" t="s">
        <v>2655</v>
      </c>
    </row>
    <row r="850" spans="1:11" ht="20" customHeight="1" x14ac:dyDescent="0.2">
      <c r="A850" s="20">
        <v>849</v>
      </c>
      <c r="B850" s="19" t="s">
        <v>1035</v>
      </c>
      <c r="C850" s="20" t="s">
        <v>15656</v>
      </c>
      <c r="D850" s="19"/>
      <c r="E850" s="20" t="s">
        <v>17063</v>
      </c>
      <c r="F850" s="20" t="s">
        <v>853</v>
      </c>
      <c r="G850" s="20" t="s">
        <v>254</v>
      </c>
      <c r="H850" s="20" t="s">
        <v>1036</v>
      </c>
      <c r="I850" s="19"/>
      <c r="J850" s="20" t="s">
        <v>65</v>
      </c>
      <c r="K850" s="20" t="s">
        <v>1037</v>
      </c>
    </row>
    <row r="851" spans="1:11" ht="20" customHeight="1" x14ac:dyDescent="0.2">
      <c r="A851" s="20">
        <v>850</v>
      </c>
      <c r="B851" s="19" t="s">
        <v>2491</v>
      </c>
      <c r="C851" s="20" t="s">
        <v>15657</v>
      </c>
      <c r="D851" s="19"/>
      <c r="E851" s="20" t="s">
        <v>17064</v>
      </c>
      <c r="F851" s="20" t="s">
        <v>984</v>
      </c>
      <c r="G851" s="20" t="s">
        <v>724</v>
      </c>
      <c r="H851" s="20" t="s">
        <v>2492</v>
      </c>
      <c r="I851" s="19"/>
      <c r="J851" s="20" t="s">
        <v>65</v>
      </c>
      <c r="K851" s="20" t="s">
        <v>2493</v>
      </c>
    </row>
    <row r="852" spans="1:11" ht="20" customHeight="1" x14ac:dyDescent="0.2">
      <c r="A852" s="20">
        <v>851</v>
      </c>
      <c r="B852" s="19" t="s">
        <v>2663</v>
      </c>
      <c r="C852" s="20" t="s">
        <v>15658</v>
      </c>
      <c r="D852" s="19"/>
      <c r="E852" s="20" t="s">
        <v>17065</v>
      </c>
      <c r="F852" s="20" t="s">
        <v>241</v>
      </c>
      <c r="G852" s="20" t="s">
        <v>634</v>
      </c>
      <c r="H852" s="20" t="s">
        <v>2664</v>
      </c>
      <c r="I852" s="19"/>
      <c r="J852" s="20" t="s">
        <v>65</v>
      </c>
      <c r="K852" s="20" t="s">
        <v>2665</v>
      </c>
    </row>
    <row r="853" spans="1:11" ht="20" customHeight="1" x14ac:dyDescent="0.2">
      <c r="A853" s="20">
        <v>852</v>
      </c>
      <c r="B853" s="19" t="s">
        <v>967</v>
      </c>
      <c r="C853" s="20" t="s">
        <v>15659</v>
      </c>
      <c r="D853" s="19"/>
      <c r="E853" s="20" t="s">
        <v>17066</v>
      </c>
      <c r="F853" s="20" t="s">
        <v>245</v>
      </c>
      <c r="G853" s="20" t="s">
        <v>968</v>
      </c>
      <c r="H853" s="20" t="s">
        <v>969</v>
      </c>
      <c r="I853" s="19"/>
      <c r="J853" s="20" t="s">
        <v>65</v>
      </c>
      <c r="K853" s="20" t="s">
        <v>970</v>
      </c>
    </row>
    <row r="854" spans="1:11" ht="20" customHeight="1" x14ac:dyDescent="0.2">
      <c r="A854" s="20">
        <v>853</v>
      </c>
      <c r="B854" s="19" t="s">
        <v>14333</v>
      </c>
      <c r="C854" s="20" t="s">
        <v>15660</v>
      </c>
      <c r="D854" s="19"/>
      <c r="E854" s="20" t="s">
        <v>17067</v>
      </c>
      <c r="F854" s="20" t="s">
        <v>984</v>
      </c>
      <c r="G854" s="20" t="s">
        <v>1125</v>
      </c>
      <c r="H854" s="20" t="s">
        <v>14722</v>
      </c>
      <c r="I854" s="19"/>
      <c r="J854" s="20" t="s">
        <v>65</v>
      </c>
      <c r="K854" s="20" t="s">
        <v>16139</v>
      </c>
    </row>
    <row r="855" spans="1:11" ht="20" customHeight="1" x14ac:dyDescent="0.2">
      <c r="A855" s="20">
        <v>854</v>
      </c>
      <c r="B855" s="19" t="s">
        <v>2053</v>
      </c>
      <c r="C855" s="20" t="s">
        <v>15661</v>
      </c>
      <c r="D855" s="19"/>
      <c r="E855" s="20"/>
      <c r="F855" s="20" t="s">
        <v>410</v>
      </c>
      <c r="G855" s="20" t="s">
        <v>2054</v>
      </c>
      <c r="H855" s="20" t="s">
        <v>2055</v>
      </c>
      <c r="I855" s="19"/>
      <c r="J855" s="20" t="s">
        <v>65</v>
      </c>
      <c r="K855" s="20" t="s">
        <v>2056</v>
      </c>
    </row>
    <row r="856" spans="1:11" ht="20" customHeight="1" x14ac:dyDescent="0.2">
      <c r="A856" s="20">
        <v>855</v>
      </c>
      <c r="B856" s="19" t="s">
        <v>14334</v>
      </c>
      <c r="C856" s="20" t="s">
        <v>15662</v>
      </c>
      <c r="D856" s="19"/>
      <c r="E856" s="20"/>
      <c r="F856" s="20" t="s">
        <v>241</v>
      </c>
      <c r="G856" s="20" t="s">
        <v>14478</v>
      </c>
      <c r="H856" s="20" t="s">
        <v>14723</v>
      </c>
      <c r="I856" s="19"/>
      <c r="J856" s="20" t="s">
        <v>65</v>
      </c>
      <c r="K856" s="20"/>
    </row>
    <row r="857" spans="1:11" ht="20" customHeight="1" x14ac:dyDescent="0.2">
      <c r="A857" s="20">
        <v>856</v>
      </c>
      <c r="B857" s="19" t="s">
        <v>14335</v>
      </c>
      <c r="C857" s="20" t="s">
        <v>15663</v>
      </c>
      <c r="D857" s="19"/>
      <c r="E857" s="20" t="s">
        <v>17068</v>
      </c>
      <c r="F857" s="20" t="s">
        <v>1070</v>
      </c>
      <c r="G857" s="20" t="s">
        <v>1414</v>
      </c>
      <c r="H857" s="20" t="s">
        <v>14724</v>
      </c>
      <c r="I857" s="19"/>
      <c r="J857" s="20" t="s">
        <v>65</v>
      </c>
      <c r="K857" s="20" t="s">
        <v>16140</v>
      </c>
    </row>
    <row r="858" spans="1:11" ht="20" customHeight="1" x14ac:dyDescent="0.2">
      <c r="A858" s="20">
        <v>857</v>
      </c>
      <c r="B858" s="19" t="s">
        <v>1008</v>
      </c>
      <c r="C858" s="20" t="s">
        <v>15664</v>
      </c>
      <c r="D858" s="19"/>
      <c r="E858" s="20" t="s">
        <v>17069</v>
      </c>
      <c r="F858" s="20" t="s">
        <v>245</v>
      </c>
      <c r="G858" s="20" t="s">
        <v>1009</v>
      </c>
      <c r="H858" s="20" t="s">
        <v>1010</v>
      </c>
      <c r="I858" s="19"/>
      <c r="J858" s="20" t="s">
        <v>65</v>
      </c>
      <c r="K858" s="20" t="s">
        <v>1011</v>
      </c>
    </row>
    <row r="859" spans="1:11" ht="20" customHeight="1" x14ac:dyDescent="0.2">
      <c r="A859" s="20">
        <v>858</v>
      </c>
      <c r="B859" s="19" t="s">
        <v>2095</v>
      </c>
      <c r="C859" s="20" t="s">
        <v>15665</v>
      </c>
      <c r="D859" s="19"/>
      <c r="E859" s="20" t="s">
        <v>17070</v>
      </c>
      <c r="F859" s="20" t="s">
        <v>410</v>
      </c>
      <c r="G859" s="20" t="s">
        <v>1024</v>
      </c>
      <c r="H859" s="20" t="s">
        <v>2096</v>
      </c>
      <c r="I859" s="19"/>
      <c r="J859" s="20" t="s">
        <v>65</v>
      </c>
      <c r="K859" s="20" t="s">
        <v>2097</v>
      </c>
    </row>
    <row r="860" spans="1:11" ht="20" customHeight="1" x14ac:dyDescent="0.2">
      <c r="A860" s="20">
        <v>859</v>
      </c>
      <c r="B860" s="19" t="s">
        <v>2901</v>
      </c>
      <c r="C860" s="20" t="s">
        <v>15666</v>
      </c>
      <c r="D860" s="19"/>
      <c r="E860" s="20" t="s">
        <v>17071</v>
      </c>
      <c r="F860" s="20" t="s">
        <v>245</v>
      </c>
      <c r="G860" s="20" t="s">
        <v>2902</v>
      </c>
      <c r="H860" s="20" t="s">
        <v>2903</v>
      </c>
      <c r="I860" s="19"/>
      <c r="J860" s="20" t="s">
        <v>65</v>
      </c>
      <c r="K860" s="20" t="s">
        <v>2904</v>
      </c>
    </row>
    <row r="861" spans="1:11" ht="20" customHeight="1" x14ac:dyDescent="0.2">
      <c r="A861" s="20">
        <v>860</v>
      </c>
      <c r="B861" s="19" t="s">
        <v>14336</v>
      </c>
      <c r="C861" s="20"/>
      <c r="D861" s="19"/>
      <c r="E861" s="20"/>
      <c r="F861" s="20" t="s">
        <v>238</v>
      </c>
      <c r="G861" s="20" t="s">
        <v>1022</v>
      </c>
      <c r="H861" s="20" t="s">
        <v>14725</v>
      </c>
      <c r="I861" s="19"/>
      <c r="J861" s="20" t="s">
        <v>65</v>
      </c>
      <c r="K861" s="20"/>
    </row>
    <row r="862" spans="1:11" ht="20" customHeight="1" x14ac:dyDescent="0.2">
      <c r="A862" s="20">
        <v>861</v>
      </c>
      <c r="B862" s="19" t="s">
        <v>1885</v>
      </c>
      <c r="C862" s="20" t="s">
        <v>15667</v>
      </c>
      <c r="D862" s="19"/>
      <c r="E862" s="20" t="s">
        <v>17072</v>
      </c>
      <c r="F862" s="20" t="s">
        <v>238</v>
      </c>
      <c r="G862" s="20" t="s">
        <v>1886</v>
      </c>
      <c r="H862" s="20" t="s">
        <v>1887</v>
      </c>
      <c r="I862" s="19"/>
      <c r="J862" s="20" t="s">
        <v>65</v>
      </c>
      <c r="K862" s="20" t="s">
        <v>1888</v>
      </c>
    </row>
    <row r="863" spans="1:11" ht="20" customHeight="1" x14ac:dyDescent="0.2">
      <c r="A863" s="20">
        <v>862</v>
      </c>
      <c r="B863" s="19" t="s">
        <v>14337</v>
      </c>
      <c r="C863" s="20" t="s">
        <v>15668</v>
      </c>
      <c r="D863" s="19"/>
      <c r="E863" s="20" t="s">
        <v>17073</v>
      </c>
      <c r="F863" s="20" t="s">
        <v>902</v>
      </c>
      <c r="G863" s="20" t="s">
        <v>2960</v>
      </c>
      <c r="H863" s="20" t="s">
        <v>14726</v>
      </c>
      <c r="I863" s="19"/>
      <c r="J863" s="20" t="s">
        <v>65</v>
      </c>
      <c r="K863" s="20" t="s">
        <v>16141</v>
      </c>
    </row>
    <row r="864" spans="1:11" ht="20" customHeight="1" x14ac:dyDescent="0.2">
      <c r="A864" s="20">
        <v>863</v>
      </c>
      <c r="B864" s="19" t="s">
        <v>947</v>
      </c>
      <c r="C864" s="20" t="s">
        <v>15669</v>
      </c>
      <c r="D864" s="19"/>
      <c r="E864" s="20" t="s">
        <v>17074</v>
      </c>
      <c r="F864" s="20" t="s">
        <v>241</v>
      </c>
      <c r="G864" s="20" t="s">
        <v>948</v>
      </c>
      <c r="H864" s="20" t="s">
        <v>949</v>
      </c>
      <c r="I864" s="19"/>
      <c r="J864" s="20" t="s">
        <v>65</v>
      </c>
      <c r="K864" s="20" t="s">
        <v>950</v>
      </c>
    </row>
    <row r="865" spans="1:11" ht="20" customHeight="1" x14ac:dyDescent="0.2">
      <c r="A865" s="20">
        <v>864</v>
      </c>
      <c r="B865" s="19" t="s">
        <v>2499</v>
      </c>
      <c r="C865" s="20" t="s">
        <v>15670</v>
      </c>
      <c r="D865" s="19"/>
      <c r="E865" s="20" t="s">
        <v>17075</v>
      </c>
      <c r="F865" s="20" t="s">
        <v>902</v>
      </c>
      <c r="G865" s="20" t="s">
        <v>1125</v>
      </c>
      <c r="H865" s="20" t="s">
        <v>2500</v>
      </c>
      <c r="I865" s="19"/>
      <c r="J865" s="20" t="s">
        <v>65</v>
      </c>
      <c r="K865" s="20" t="s">
        <v>2501</v>
      </c>
    </row>
    <row r="866" spans="1:11" ht="20" customHeight="1" x14ac:dyDescent="0.2">
      <c r="A866" s="20">
        <v>865</v>
      </c>
      <c r="B866" s="19" t="s">
        <v>14338</v>
      </c>
      <c r="C866" s="20" t="s">
        <v>15671</v>
      </c>
      <c r="D866" s="19"/>
      <c r="E866" s="20" t="s">
        <v>17076</v>
      </c>
      <c r="F866" s="20" t="s">
        <v>238</v>
      </c>
      <c r="G866" s="20" t="s">
        <v>791</v>
      </c>
      <c r="H866" s="20" t="s">
        <v>14727</v>
      </c>
      <c r="I866" s="19"/>
      <c r="J866" s="20" t="s">
        <v>65</v>
      </c>
      <c r="K866" s="20" t="s">
        <v>16142</v>
      </c>
    </row>
    <row r="867" spans="1:11" ht="20" customHeight="1" x14ac:dyDescent="0.2">
      <c r="A867" s="20">
        <v>866</v>
      </c>
      <c r="B867" s="19" t="s">
        <v>14339</v>
      </c>
      <c r="C867" s="20" t="s">
        <v>15672</v>
      </c>
      <c r="D867" s="19"/>
      <c r="E867" s="20"/>
      <c r="F867" s="20" t="s">
        <v>241</v>
      </c>
      <c r="G867" s="20" t="s">
        <v>14479</v>
      </c>
      <c r="H867" s="20" t="s">
        <v>14728</v>
      </c>
      <c r="I867" s="19"/>
      <c r="J867" s="20" t="s">
        <v>65</v>
      </c>
      <c r="K867" s="20" t="s">
        <v>16143</v>
      </c>
    </row>
    <row r="868" spans="1:11" ht="20" customHeight="1" x14ac:dyDescent="0.2">
      <c r="A868" s="20">
        <v>867</v>
      </c>
      <c r="B868" s="19" t="s">
        <v>14340</v>
      </c>
      <c r="C868" s="20" t="s">
        <v>15673</v>
      </c>
      <c r="D868" s="19"/>
      <c r="E868" s="20" t="s">
        <v>17077</v>
      </c>
      <c r="F868" s="20" t="s">
        <v>245</v>
      </c>
      <c r="G868" s="20" t="s">
        <v>857</v>
      </c>
      <c r="H868" s="20" t="s">
        <v>14729</v>
      </c>
      <c r="I868" s="19"/>
      <c r="J868" s="20" t="s">
        <v>65</v>
      </c>
      <c r="K868" s="20" t="s">
        <v>16144</v>
      </c>
    </row>
    <row r="869" spans="1:11" ht="20" customHeight="1" x14ac:dyDescent="0.2">
      <c r="A869" s="20">
        <v>868</v>
      </c>
      <c r="B869" s="19" t="s">
        <v>14341</v>
      </c>
      <c r="C869" s="20" t="s">
        <v>15674</v>
      </c>
      <c r="D869" s="19"/>
      <c r="E869" s="20"/>
      <c r="F869" s="20" t="s">
        <v>853</v>
      </c>
      <c r="G869" s="20" t="s">
        <v>14480</v>
      </c>
      <c r="H869" s="20" t="s">
        <v>14730</v>
      </c>
      <c r="I869" s="19"/>
      <c r="J869" s="20" t="s">
        <v>65</v>
      </c>
      <c r="K869" s="20" t="s">
        <v>16145</v>
      </c>
    </row>
    <row r="870" spans="1:11" ht="20" customHeight="1" x14ac:dyDescent="0.2">
      <c r="A870" s="20">
        <v>869</v>
      </c>
      <c r="B870" s="19" t="s">
        <v>2698</v>
      </c>
      <c r="C870" s="20" t="s">
        <v>15675</v>
      </c>
      <c r="D870" s="19"/>
      <c r="E870" s="20" t="s">
        <v>17078</v>
      </c>
      <c r="F870" s="20" t="s">
        <v>245</v>
      </c>
      <c r="G870" s="20" t="s">
        <v>868</v>
      </c>
      <c r="H870" s="20" t="s">
        <v>2699</v>
      </c>
      <c r="I870" s="19"/>
      <c r="J870" s="20" t="s">
        <v>65</v>
      </c>
      <c r="K870" s="20" t="s">
        <v>2700</v>
      </c>
    </row>
    <row r="871" spans="1:11" ht="20" customHeight="1" x14ac:dyDescent="0.2">
      <c r="A871" s="20">
        <v>870</v>
      </c>
      <c r="B871" s="19" t="s">
        <v>2508</v>
      </c>
      <c r="C871" s="20" t="s">
        <v>15676</v>
      </c>
      <c r="D871" s="19"/>
      <c r="E871" s="20" t="s">
        <v>17079</v>
      </c>
      <c r="F871" s="20" t="s">
        <v>1070</v>
      </c>
      <c r="G871" s="20" t="s">
        <v>697</v>
      </c>
      <c r="H871" s="20" t="s">
        <v>2509</v>
      </c>
      <c r="I871" s="19"/>
      <c r="J871" s="20" t="s">
        <v>65</v>
      </c>
      <c r="K871" s="20" t="s">
        <v>2510</v>
      </c>
    </row>
    <row r="872" spans="1:11" ht="20" customHeight="1" x14ac:dyDescent="0.2">
      <c r="A872" s="20">
        <v>871</v>
      </c>
      <c r="B872" s="19" t="s">
        <v>1889</v>
      </c>
      <c r="C872" s="20" t="s">
        <v>15677</v>
      </c>
      <c r="D872" s="19"/>
      <c r="E872" s="20" t="s">
        <v>17080</v>
      </c>
      <c r="F872" s="20" t="s">
        <v>241</v>
      </c>
      <c r="G872" s="20" t="s">
        <v>1890</v>
      </c>
      <c r="H872" s="20" t="s">
        <v>1891</v>
      </c>
      <c r="I872" s="19"/>
      <c r="J872" s="20" t="s">
        <v>65</v>
      </c>
      <c r="K872" s="20" t="s">
        <v>1892</v>
      </c>
    </row>
    <row r="873" spans="1:11" ht="20" customHeight="1" x14ac:dyDescent="0.2">
      <c r="A873" s="20">
        <v>872</v>
      </c>
      <c r="B873" s="19" t="s">
        <v>1869</v>
      </c>
      <c r="C873" s="20" t="s">
        <v>15678</v>
      </c>
      <c r="D873" s="19"/>
      <c r="E873" s="20" t="s">
        <v>17081</v>
      </c>
      <c r="F873" s="20" t="s">
        <v>421</v>
      </c>
      <c r="G873" s="20" t="s">
        <v>266</v>
      </c>
      <c r="H873" s="20" t="s">
        <v>1870</v>
      </c>
      <c r="I873" s="19"/>
      <c r="J873" s="20" t="s">
        <v>65</v>
      </c>
      <c r="K873" s="20" t="s">
        <v>1871</v>
      </c>
    </row>
    <row r="874" spans="1:11" ht="20" customHeight="1" x14ac:dyDescent="0.2">
      <c r="A874" s="20">
        <v>873</v>
      </c>
      <c r="B874" s="19" t="s">
        <v>1467</v>
      </c>
      <c r="C874" s="20" t="s">
        <v>15679</v>
      </c>
      <c r="D874" s="19"/>
      <c r="E874" s="20" t="s">
        <v>17082</v>
      </c>
      <c r="F874" s="20" t="s">
        <v>902</v>
      </c>
      <c r="G874" s="20" t="s">
        <v>1368</v>
      </c>
      <c r="H874" s="20" t="s">
        <v>1468</v>
      </c>
      <c r="I874" s="19"/>
      <c r="J874" s="20" t="s">
        <v>65</v>
      </c>
      <c r="K874" s="20" t="s">
        <v>1469</v>
      </c>
    </row>
    <row r="875" spans="1:11" ht="20" customHeight="1" x14ac:dyDescent="0.2">
      <c r="A875" s="20">
        <v>874</v>
      </c>
      <c r="B875" s="19" t="s">
        <v>1473</v>
      </c>
      <c r="C875" s="20" t="s">
        <v>15680</v>
      </c>
      <c r="D875" s="19"/>
      <c r="E875" s="20" t="s">
        <v>17083</v>
      </c>
      <c r="F875" s="20" t="s">
        <v>299</v>
      </c>
      <c r="G875" s="20" t="s">
        <v>1474</v>
      </c>
      <c r="H875" s="20" t="s">
        <v>1475</v>
      </c>
      <c r="I875" s="19"/>
      <c r="J875" s="20" t="s">
        <v>65</v>
      </c>
      <c r="K875" s="20" t="s">
        <v>1476</v>
      </c>
    </row>
    <row r="876" spans="1:11" ht="20" customHeight="1" x14ac:dyDescent="0.2">
      <c r="A876" s="20">
        <v>875</v>
      </c>
      <c r="B876" s="19" t="s">
        <v>14342</v>
      </c>
      <c r="C876" s="20" t="s">
        <v>15681</v>
      </c>
      <c r="D876" s="19"/>
      <c r="E876" s="20" t="s">
        <v>17084</v>
      </c>
      <c r="F876" s="20" t="s">
        <v>902</v>
      </c>
      <c r="G876" s="20" t="s">
        <v>404</v>
      </c>
      <c r="H876" s="20" t="s">
        <v>14731</v>
      </c>
      <c r="I876" s="19"/>
      <c r="J876" s="20" t="s">
        <v>65</v>
      </c>
      <c r="K876" s="20" t="s">
        <v>16146</v>
      </c>
    </row>
    <row r="877" spans="1:11" ht="20" customHeight="1" x14ac:dyDescent="0.2">
      <c r="A877" s="20">
        <v>876</v>
      </c>
      <c r="B877" s="19" t="s">
        <v>2395</v>
      </c>
      <c r="C877" s="20" t="s">
        <v>15682</v>
      </c>
      <c r="D877" s="19"/>
      <c r="E877" s="20" t="s">
        <v>17085</v>
      </c>
      <c r="F877" s="20" t="s">
        <v>902</v>
      </c>
      <c r="G877" s="20" t="s">
        <v>952</v>
      </c>
      <c r="H877" s="20" t="s">
        <v>2396</v>
      </c>
      <c r="I877" s="19"/>
      <c r="J877" s="20" t="s">
        <v>65</v>
      </c>
      <c r="K877" s="20" t="s">
        <v>2397</v>
      </c>
    </row>
    <row r="878" spans="1:11" ht="20" customHeight="1" x14ac:dyDescent="0.2">
      <c r="A878" s="20">
        <v>877</v>
      </c>
      <c r="B878" s="19" t="s">
        <v>14343</v>
      </c>
      <c r="C878" s="20" t="s">
        <v>15683</v>
      </c>
      <c r="D878" s="19"/>
      <c r="E878" s="20" t="s">
        <v>17086</v>
      </c>
      <c r="F878" s="20" t="s">
        <v>421</v>
      </c>
      <c r="G878" s="20" t="s">
        <v>802</v>
      </c>
      <c r="H878" s="20" t="s">
        <v>14732</v>
      </c>
      <c r="I878" s="19"/>
      <c r="J878" s="20" t="s">
        <v>65</v>
      </c>
      <c r="K878" s="20" t="s">
        <v>16147</v>
      </c>
    </row>
    <row r="879" spans="1:11" ht="20" customHeight="1" x14ac:dyDescent="0.2">
      <c r="A879" s="20">
        <v>878</v>
      </c>
      <c r="B879" s="19" t="s">
        <v>2440</v>
      </c>
      <c r="C879" s="20" t="s">
        <v>15684</v>
      </c>
      <c r="D879" s="19"/>
      <c r="E879" s="20" t="s">
        <v>17087</v>
      </c>
      <c r="F879" s="20" t="s">
        <v>984</v>
      </c>
      <c r="G879" s="20" t="s">
        <v>1281</v>
      </c>
      <c r="H879" s="20" t="s">
        <v>2441</v>
      </c>
      <c r="I879" s="19"/>
      <c r="J879" s="20" t="s">
        <v>65</v>
      </c>
      <c r="K879" s="20" t="s">
        <v>2442</v>
      </c>
    </row>
    <row r="880" spans="1:11" ht="20" customHeight="1" x14ac:dyDescent="0.2">
      <c r="A880" s="20">
        <v>879</v>
      </c>
      <c r="B880" s="19" t="s">
        <v>2044</v>
      </c>
      <c r="C880" s="20" t="s">
        <v>15685</v>
      </c>
      <c r="D880" s="19"/>
      <c r="E880" s="20"/>
      <c r="F880" s="20" t="s">
        <v>241</v>
      </c>
      <c r="G880" s="20" t="s">
        <v>2045</v>
      </c>
      <c r="H880" s="20" t="s">
        <v>2046</v>
      </c>
      <c r="I880" s="19"/>
      <c r="J880" s="20" t="s">
        <v>65</v>
      </c>
      <c r="K880" s="20" t="s">
        <v>2047</v>
      </c>
    </row>
    <row r="881" spans="1:11" ht="20" customHeight="1" x14ac:dyDescent="0.2">
      <c r="A881" s="20">
        <v>880</v>
      </c>
      <c r="B881" s="19" t="s">
        <v>2034</v>
      </c>
      <c r="C881" s="20" t="s">
        <v>15686</v>
      </c>
      <c r="D881" s="19"/>
      <c r="E881" s="20" t="s">
        <v>17088</v>
      </c>
      <c r="F881" s="20" t="s">
        <v>410</v>
      </c>
      <c r="G881" s="20" t="s">
        <v>2035</v>
      </c>
      <c r="H881" s="20" t="s">
        <v>2036</v>
      </c>
      <c r="I881" s="19"/>
      <c r="J881" s="20" t="s">
        <v>65</v>
      </c>
      <c r="K881" s="20" t="s">
        <v>2037</v>
      </c>
    </row>
    <row r="882" spans="1:11" ht="20" customHeight="1" x14ac:dyDescent="0.2">
      <c r="A882" s="20">
        <v>881</v>
      </c>
      <c r="B882" s="19" t="s">
        <v>831</v>
      </c>
      <c r="C882" s="20" t="s">
        <v>15687</v>
      </c>
      <c r="D882" s="19"/>
      <c r="E882" s="20" t="s">
        <v>17089</v>
      </c>
      <c r="F882" s="20" t="s">
        <v>241</v>
      </c>
      <c r="G882" s="20" t="s">
        <v>383</v>
      </c>
      <c r="H882" s="20" t="s">
        <v>832</v>
      </c>
      <c r="I882" s="19"/>
      <c r="J882" s="20" t="s">
        <v>65</v>
      </c>
      <c r="K882" s="20" t="s">
        <v>833</v>
      </c>
    </row>
    <row r="883" spans="1:11" ht="20" customHeight="1" x14ac:dyDescent="0.2">
      <c r="A883" s="20">
        <v>882</v>
      </c>
      <c r="B883" s="19" t="s">
        <v>834</v>
      </c>
      <c r="C883" s="20" t="s">
        <v>15688</v>
      </c>
      <c r="D883" s="19"/>
      <c r="E883" s="20" t="s">
        <v>17090</v>
      </c>
      <c r="F883" s="20" t="s">
        <v>245</v>
      </c>
      <c r="G883" s="20" t="s">
        <v>262</v>
      </c>
      <c r="H883" s="20" t="s">
        <v>835</v>
      </c>
      <c r="I883" s="19"/>
      <c r="J883" s="20" t="s">
        <v>65</v>
      </c>
      <c r="K883" s="20" t="s">
        <v>836</v>
      </c>
    </row>
    <row r="884" spans="1:11" ht="20" customHeight="1" x14ac:dyDescent="0.2">
      <c r="A884" s="20">
        <v>883</v>
      </c>
      <c r="B884" s="19" t="s">
        <v>14344</v>
      </c>
      <c r="C884" s="20" t="s">
        <v>15689</v>
      </c>
      <c r="D884" s="19"/>
      <c r="E884" s="20" t="s">
        <v>17091</v>
      </c>
      <c r="F884" s="20" t="s">
        <v>421</v>
      </c>
      <c r="G884" s="20" t="s">
        <v>14428</v>
      </c>
      <c r="H884" s="20" t="s">
        <v>14733</v>
      </c>
      <c r="I884" s="19"/>
      <c r="J884" s="20" t="s">
        <v>65</v>
      </c>
      <c r="K884" s="20" t="s">
        <v>16148</v>
      </c>
    </row>
    <row r="885" spans="1:11" ht="20" customHeight="1" x14ac:dyDescent="0.2">
      <c r="A885" s="20">
        <v>884</v>
      </c>
      <c r="B885" s="19" t="s">
        <v>14345</v>
      </c>
      <c r="C885" s="20" t="s">
        <v>15690</v>
      </c>
      <c r="D885" s="19"/>
      <c r="E885" s="20" t="s">
        <v>17092</v>
      </c>
      <c r="F885" s="20" t="s">
        <v>238</v>
      </c>
      <c r="G885" s="20" t="s">
        <v>2346</v>
      </c>
      <c r="H885" s="20" t="s">
        <v>14734</v>
      </c>
      <c r="I885" s="19"/>
      <c r="J885" s="20" t="s">
        <v>65</v>
      </c>
      <c r="K885" s="20" t="s">
        <v>16149</v>
      </c>
    </row>
    <row r="886" spans="1:11" ht="20" customHeight="1" x14ac:dyDescent="0.2">
      <c r="A886" s="20">
        <v>885</v>
      </c>
      <c r="B886" s="19" t="s">
        <v>1872</v>
      </c>
      <c r="C886" s="20" t="s">
        <v>15691</v>
      </c>
      <c r="D886" s="19"/>
      <c r="E886" s="20" t="s">
        <v>17093</v>
      </c>
      <c r="F886" s="20" t="s">
        <v>238</v>
      </c>
      <c r="G886" s="20" t="s">
        <v>1172</v>
      </c>
      <c r="H886" s="20" t="s">
        <v>1873</v>
      </c>
      <c r="I886" s="19"/>
      <c r="J886" s="20" t="s">
        <v>65</v>
      </c>
      <c r="K886" s="20" t="s">
        <v>1874</v>
      </c>
    </row>
    <row r="887" spans="1:11" ht="20" customHeight="1" x14ac:dyDescent="0.2">
      <c r="A887" s="20">
        <v>886</v>
      </c>
      <c r="B887" s="19" t="s">
        <v>906</v>
      </c>
      <c r="C887" s="20" t="s">
        <v>15692</v>
      </c>
      <c r="D887" s="19"/>
      <c r="E887" s="20" t="s">
        <v>17094</v>
      </c>
      <c r="F887" s="20" t="s">
        <v>238</v>
      </c>
      <c r="G887" s="20" t="s">
        <v>907</v>
      </c>
      <c r="H887" s="20" t="s">
        <v>908</v>
      </c>
      <c r="I887" s="19"/>
      <c r="J887" s="20" t="s">
        <v>65</v>
      </c>
      <c r="K887" s="20" t="s">
        <v>909</v>
      </c>
    </row>
    <row r="888" spans="1:11" ht="20" customHeight="1" x14ac:dyDescent="0.2">
      <c r="A888" s="20">
        <v>887</v>
      </c>
      <c r="B888" s="19" t="s">
        <v>2434</v>
      </c>
      <c r="C888" s="20" t="s">
        <v>15693</v>
      </c>
      <c r="D888" s="19"/>
      <c r="E888" s="20" t="s">
        <v>17095</v>
      </c>
      <c r="F888" s="20" t="s">
        <v>1070</v>
      </c>
      <c r="G888" s="20" t="s">
        <v>1364</v>
      </c>
      <c r="H888" s="20" t="s">
        <v>2435</v>
      </c>
      <c r="I888" s="19"/>
      <c r="J888" s="20" t="s">
        <v>65</v>
      </c>
      <c r="K888" s="20" t="s">
        <v>2436</v>
      </c>
    </row>
    <row r="889" spans="1:11" ht="20" customHeight="1" x14ac:dyDescent="0.2">
      <c r="A889" s="20">
        <v>888</v>
      </c>
      <c r="B889" s="19" t="s">
        <v>1140</v>
      </c>
      <c r="C889" s="20" t="s">
        <v>15694</v>
      </c>
      <c r="D889" s="19"/>
      <c r="E889" s="20"/>
      <c r="F889" s="20" t="s">
        <v>299</v>
      </c>
      <c r="G889" s="20" t="s">
        <v>1141</v>
      </c>
      <c r="H889" s="20" t="s">
        <v>1142</v>
      </c>
      <c r="I889" s="19"/>
      <c r="J889" s="20" t="s">
        <v>65</v>
      </c>
      <c r="K889" s="20" t="s">
        <v>1143</v>
      </c>
    </row>
    <row r="890" spans="1:11" ht="20" customHeight="1" x14ac:dyDescent="0.2">
      <c r="A890" s="20">
        <v>889</v>
      </c>
      <c r="B890" s="19" t="s">
        <v>14346</v>
      </c>
      <c r="C890" s="20" t="s">
        <v>15695</v>
      </c>
      <c r="D890" s="19"/>
      <c r="E890" s="20" t="s">
        <v>17096</v>
      </c>
      <c r="F890" s="20" t="s">
        <v>238</v>
      </c>
      <c r="G890" s="20" t="s">
        <v>14481</v>
      </c>
      <c r="H890" s="20" t="s">
        <v>14735</v>
      </c>
      <c r="I890" s="19"/>
      <c r="J890" s="20" t="s">
        <v>65</v>
      </c>
      <c r="K890" s="20" t="s">
        <v>16150</v>
      </c>
    </row>
    <row r="891" spans="1:11" ht="20" customHeight="1" x14ac:dyDescent="0.2">
      <c r="A891" s="20">
        <v>890</v>
      </c>
      <c r="B891" s="19" t="s">
        <v>269</v>
      </c>
      <c r="C891" s="20" t="s">
        <v>15696</v>
      </c>
      <c r="D891" s="19"/>
      <c r="E891" s="20" t="s">
        <v>17097</v>
      </c>
      <c r="F891" s="20" t="s">
        <v>238</v>
      </c>
      <c r="G891" s="20" t="s">
        <v>270</v>
      </c>
      <c r="H891" s="20" t="s">
        <v>271</v>
      </c>
      <c r="I891" s="19"/>
      <c r="J891" s="20" t="s">
        <v>65</v>
      </c>
      <c r="K891" s="20" t="s">
        <v>272</v>
      </c>
    </row>
    <row r="892" spans="1:11" ht="20" customHeight="1" x14ac:dyDescent="0.2">
      <c r="A892" s="20">
        <v>891</v>
      </c>
      <c r="B892" s="19" t="s">
        <v>1512</v>
      </c>
      <c r="C892" s="20" t="s">
        <v>15697</v>
      </c>
      <c r="D892" s="19"/>
      <c r="E892" s="20" t="s">
        <v>17098</v>
      </c>
      <c r="F892" s="20" t="s">
        <v>241</v>
      </c>
      <c r="G892" s="20" t="s">
        <v>991</v>
      </c>
      <c r="H892" s="20" t="s">
        <v>1513</v>
      </c>
      <c r="I892" s="19"/>
      <c r="J892" s="20" t="s">
        <v>65</v>
      </c>
      <c r="K892" s="20" t="s">
        <v>1514</v>
      </c>
    </row>
    <row r="893" spans="1:11" ht="20" customHeight="1" x14ac:dyDescent="0.2">
      <c r="A893" s="20">
        <v>892</v>
      </c>
      <c r="B893" s="19" t="s">
        <v>1107</v>
      </c>
      <c r="C893" s="20" t="s">
        <v>15698</v>
      </c>
      <c r="D893" s="19"/>
      <c r="E893" s="20" t="s">
        <v>17099</v>
      </c>
      <c r="F893" s="20" t="s">
        <v>245</v>
      </c>
      <c r="G893" s="20" t="s">
        <v>1108</v>
      </c>
      <c r="H893" s="20" t="s">
        <v>1109</v>
      </c>
      <c r="I893" s="19"/>
      <c r="J893" s="20" t="s">
        <v>65</v>
      </c>
      <c r="K893" s="20" t="s">
        <v>1110</v>
      </c>
    </row>
    <row r="894" spans="1:11" ht="20" customHeight="1" x14ac:dyDescent="0.2">
      <c r="A894" s="20">
        <v>893</v>
      </c>
      <c r="B894" s="19" t="s">
        <v>1417</v>
      </c>
      <c r="C894" s="20" t="s">
        <v>15699</v>
      </c>
      <c r="D894" s="19"/>
      <c r="E894" s="20" t="s">
        <v>17100</v>
      </c>
      <c r="F894" s="20" t="s">
        <v>902</v>
      </c>
      <c r="G894" s="20" t="s">
        <v>1418</v>
      </c>
      <c r="H894" s="20" t="s">
        <v>1419</v>
      </c>
      <c r="I894" s="19"/>
      <c r="J894" s="20" t="s">
        <v>921</v>
      </c>
      <c r="K894" s="20"/>
    </row>
    <row r="895" spans="1:11" ht="20" customHeight="1" x14ac:dyDescent="0.2">
      <c r="A895" s="20">
        <v>894</v>
      </c>
      <c r="B895" s="19" t="s">
        <v>2005</v>
      </c>
      <c r="C895" s="20" t="s">
        <v>15700</v>
      </c>
      <c r="D895" s="19"/>
      <c r="E895" s="20" t="s">
        <v>17101</v>
      </c>
      <c r="F895" s="20" t="s">
        <v>245</v>
      </c>
      <c r="G895" s="20" t="s">
        <v>1679</v>
      </c>
      <c r="H895" s="20" t="s">
        <v>2006</v>
      </c>
      <c r="I895" s="19"/>
      <c r="J895" s="20" t="s">
        <v>65</v>
      </c>
      <c r="K895" s="20" t="s">
        <v>2007</v>
      </c>
    </row>
    <row r="896" spans="1:11" ht="20" customHeight="1" x14ac:dyDescent="0.2">
      <c r="A896" s="20">
        <v>895</v>
      </c>
      <c r="B896" s="19" t="s">
        <v>433</v>
      </c>
      <c r="C896" s="20" t="s">
        <v>15701</v>
      </c>
      <c r="D896" s="19"/>
      <c r="E896" s="20" t="s">
        <v>17102</v>
      </c>
      <c r="F896" s="20" t="s">
        <v>241</v>
      </c>
      <c r="G896" s="20" t="s">
        <v>434</v>
      </c>
      <c r="H896" s="20" t="s">
        <v>435</v>
      </c>
      <c r="I896" s="19"/>
      <c r="J896" s="20" t="s">
        <v>65</v>
      </c>
      <c r="K896" s="20" t="s">
        <v>436</v>
      </c>
    </row>
    <row r="897" spans="1:11" ht="20" customHeight="1" x14ac:dyDescent="0.2">
      <c r="A897" s="20">
        <v>896</v>
      </c>
      <c r="B897" s="19" t="s">
        <v>14347</v>
      </c>
      <c r="C897" s="20" t="s">
        <v>15702</v>
      </c>
      <c r="D897" s="19"/>
      <c r="E897" s="20" t="s">
        <v>17103</v>
      </c>
      <c r="F897" s="20" t="s">
        <v>14501</v>
      </c>
      <c r="G897" s="20" t="s">
        <v>2741</v>
      </c>
      <c r="H897" s="20" t="s">
        <v>14736</v>
      </c>
      <c r="I897" s="19"/>
      <c r="J897" s="20" t="s">
        <v>65</v>
      </c>
      <c r="K897" s="20" t="s">
        <v>16151</v>
      </c>
    </row>
    <row r="898" spans="1:11" ht="20" customHeight="1" x14ac:dyDescent="0.2">
      <c r="A898" s="20">
        <v>897</v>
      </c>
      <c r="B898" s="19" t="s">
        <v>14348</v>
      </c>
      <c r="C898" s="20" t="s">
        <v>15703</v>
      </c>
      <c r="D898" s="19"/>
      <c r="E898" s="20" t="s">
        <v>17104</v>
      </c>
      <c r="F898" s="20" t="s">
        <v>299</v>
      </c>
      <c r="G898" s="20" t="s">
        <v>664</v>
      </c>
      <c r="H898" s="20" t="s">
        <v>14737</v>
      </c>
      <c r="I898" s="19"/>
      <c r="J898" s="20" t="s">
        <v>65</v>
      </c>
      <c r="K898" s="20" t="s">
        <v>16152</v>
      </c>
    </row>
    <row r="899" spans="1:11" ht="20" customHeight="1" x14ac:dyDescent="0.2">
      <c r="A899" s="20">
        <v>898</v>
      </c>
      <c r="B899" s="19" t="s">
        <v>2334</v>
      </c>
      <c r="C899" s="20" t="s">
        <v>15704</v>
      </c>
      <c r="D899" s="19"/>
      <c r="E899" s="20" t="s">
        <v>17105</v>
      </c>
      <c r="F899" s="20" t="s">
        <v>853</v>
      </c>
      <c r="G899" s="20" t="s">
        <v>1679</v>
      </c>
      <c r="H899" s="20" t="s">
        <v>2335</v>
      </c>
      <c r="I899" s="19"/>
      <c r="J899" s="20" t="s">
        <v>65</v>
      </c>
      <c r="K899" s="20" t="s">
        <v>2336</v>
      </c>
    </row>
    <row r="900" spans="1:11" ht="20" customHeight="1" x14ac:dyDescent="0.2">
      <c r="A900" s="20">
        <v>899</v>
      </c>
      <c r="B900" s="19" t="s">
        <v>1602</v>
      </c>
      <c r="C900" s="20" t="s">
        <v>15705</v>
      </c>
      <c r="D900" s="19"/>
      <c r="E900" s="20" t="s">
        <v>17106</v>
      </c>
      <c r="F900" s="20" t="s">
        <v>984</v>
      </c>
      <c r="G900" s="20" t="s">
        <v>420</v>
      </c>
      <c r="H900" s="20" t="s">
        <v>1603</v>
      </c>
      <c r="I900" s="19"/>
      <c r="J900" s="20" t="s">
        <v>65</v>
      </c>
      <c r="K900" s="20" t="s">
        <v>1604</v>
      </c>
    </row>
    <row r="901" spans="1:11" ht="20" customHeight="1" x14ac:dyDescent="0.2">
      <c r="A901" s="20">
        <v>900</v>
      </c>
      <c r="B901" s="19" t="s">
        <v>14349</v>
      </c>
      <c r="C901" s="20" t="s">
        <v>15706</v>
      </c>
      <c r="D901" s="19"/>
      <c r="E901" s="20" t="s">
        <v>17107</v>
      </c>
      <c r="F901" s="20" t="s">
        <v>238</v>
      </c>
      <c r="G901" s="20" t="s">
        <v>1651</v>
      </c>
      <c r="H901" s="20" t="s">
        <v>14738</v>
      </c>
      <c r="I901" s="19"/>
      <c r="J901" s="20" t="s">
        <v>65</v>
      </c>
      <c r="K901" s="20" t="s">
        <v>16153</v>
      </c>
    </row>
    <row r="902" spans="1:11" ht="20" customHeight="1" x14ac:dyDescent="0.2">
      <c r="A902" s="20">
        <v>901</v>
      </c>
      <c r="B902" s="19" t="s">
        <v>1678</v>
      </c>
      <c r="C902" s="20" t="s">
        <v>15707</v>
      </c>
      <c r="D902" s="19"/>
      <c r="E902" s="20" t="s">
        <v>17108</v>
      </c>
      <c r="F902" s="20" t="s">
        <v>241</v>
      </c>
      <c r="G902" s="20" t="s">
        <v>1679</v>
      </c>
      <c r="H902" s="20" t="s">
        <v>1680</v>
      </c>
      <c r="I902" s="19"/>
      <c r="J902" s="20" t="s">
        <v>65</v>
      </c>
      <c r="K902" s="20" t="s">
        <v>1681</v>
      </c>
    </row>
    <row r="903" spans="1:11" ht="20" customHeight="1" x14ac:dyDescent="0.2">
      <c r="A903" s="20">
        <v>902</v>
      </c>
      <c r="B903" s="19" t="s">
        <v>2276</v>
      </c>
      <c r="C903" s="20" t="s">
        <v>15708</v>
      </c>
      <c r="D903" s="19"/>
      <c r="E903" s="20" t="s">
        <v>17109</v>
      </c>
      <c r="F903" s="20" t="s">
        <v>299</v>
      </c>
      <c r="G903" s="20" t="s">
        <v>2277</v>
      </c>
      <c r="H903" s="20" t="s">
        <v>2278</v>
      </c>
      <c r="I903" s="19"/>
      <c r="J903" s="20" t="s">
        <v>65</v>
      </c>
      <c r="K903" s="20" t="s">
        <v>2279</v>
      </c>
    </row>
    <row r="904" spans="1:11" ht="20" customHeight="1" x14ac:dyDescent="0.2">
      <c r="A904" s="20">
        <v>903</v>
      </c>
      <c r="B904" s="19" t="s">
        <v>14350</v>
      </c>
      <c r="C904" s="20" t="s">
        <v>15709</v>
      </c>
      <c r="D904" s="19"/>
      <c r="E904" s="20" t="s">
        <v>17110</v>
      </c>
      <c r="F904" s="20" t="s">
        <v>902</v>
      </c>
      <c r="G904" s="20" t="s">
        <v>795</v>
      </c>
      <c r="H904" s="20" t="s">
        <v>14739</v>
      </c>
      <c r="I904" s="19"/>
      <c r="J904" s="20" t="s">
        <v>65</v>
      </c>
      <c r="K904" s="20" t="s">
        <v>16154</v>
      </c>
    </row>
    <row r="905" spans="1:11" ht="20" customHeight="1" x14ac:dyDescent="0.2">
      <c r="A905" s="20">
        <v>904</v>
      </c>
      <c r="B905" s="19" t="s">
        <v>14351</v>
      </c>
      <c r="C905" s="20" t="s">
        <v>15710</v>
      </c>
      <c r="D905" s="19"/>
      <c r="E905" s="20" t="s">
        <v>17111</v>
      </c>
      <c r="F905" s="20" t="s">
        <v>421</v>
      </c>
      <c r="G905" s="20" t="s">
        <v>679</v>
      </c>
      <c r="H905" s="20" t="s">
        <v>1827</v>
      </c>
      <c r="I905" s="19"/>
      <c r="J905" s="20" t="s">
        <v>65</v>
      </c>
      <c r="K905" s="20" t="s">
        <v>16155</v>
      </c>
    </row>
    <row r="906" spans="1:11" ht="20" customHeight="1" x14ac:dyDescent="0.2">
      <c r="A906" s="20">
        <v>905</v>
      </c>
      <c r="B906" s="19" t="s">
        <v>1367</v>
      </c>
      <c r="C906" s="20" t="s">
        <v>15711</v>
      </c>
      <c r="D906" s="19"/>
      <c r="E906" s="20" t="s">
        <v>17112</v>
      </c>
      <c r="F906" s="20" t="s">
        <v>902</v>
      </c>
      <c r="G906" s="20" t="s">
        <v>1368</v>
      </c>
      <c r="H906" s="20" t="s">
        <v>1631</v>
      </c>
      <c r="I906" s="19"/>
      <c r="J906" s="20" t="s">
        <v>65</v>
      </c>
      <c r="K906" s="20" t="s">
        <v>16156</v>
      </c>
    </row>
    <row r="907" spans="1:11" ht="20" customHeight="1" x14ac:dyDescent="0.2">
      <c r="A907" s="20">
        <v>906</v>
      </c>
      <c r="B907" s="19" t="s">
        <v>1090</v>
      </c>
      <c r="C907" s="20" t="s">
        <v>15712</v>
      </c>
      <c r="D907" s="19"/>
      <c r="E907" s="20" t="s">
        <v>17113</v>
      </c>
      <c r="F907" s="20" t="s">
        <v>299</v>
      </c>
      <c r="G907" s="20" t="s">
        <v>1091</v>
      </c>
      <c r="H907" s="20" t="s">
        <v>1369</v>
      </c>
      <c r="I907" s="19"/>
      <c r="J907" s="20" t="s">
        <v>65</v>
      </c>
      <c r="K907" s="20" t="s">
        <v>1093</v>
      </c>
    </row>
    <row r="908" spans="1:11" ht="20" customHeight="1" x14ac:dyDescent="0.2">
      <c r="A908" s="20">
        <v>907</v>
      </c>
      <c r="B908" s="19" t="s">
        <v>1200</v>
      </c>
      <c r="C908" s="20" t="s">
        <v>15713</v>
      </c>
      <c r="D908" s="19"/>
      <c r="E908" s="20" t="s">
        <v>17114</v>
      </c>
      <c r="F908" s="20" t="s">
        <v>853</v>
      </c>
      <c r="G908" s="20" t="s">
        <v>266</v>
      </c>
      <c r="H908" s="20" t="s">
        <v>1092</v>
      </c>
      <c r="I908" s="19"/>
      <c r="J908" s="20" t="s">
        <v>65</v>
      </c>
      <c r="K908" s="20" t="s">
        <v>1202</v>
      </c>
    </row>
    <row r="909" spans="1:11" ht="20" customHeight="1" x14ac:dyDescent="0.2">
      <c r="A909" s="20">
        <v>908</v>
      </c>
      <c r="B909" s="19" t="s">
        <v>2236</v>
      </c>
      <c r="C909" s="20" t="s">
        <v>15714</v>
      </c>
      <c r="D909" s="19"/>
      <c r="E909" s="20" t="s">
        <v>17115</v>
      </c>
      <c r="F909" s="20" t="s">
        <v>299</v>
      </c>
      <c r="G909" s="20" t="s">
        <v>2237</v>
      </c>
      <c r="H909" s="20" t="s">
        <v>1201</v>
      </c>
      <c r="I909" s="19"/>
      <c r="J909" s="20" t="s">
        <v>65</v>
      </c>
      <c r="K909" s="20"/>
    </row>
    <row r="910" spans="1:11" ht="20" customHeight="1" x14ac:dyDescent="0.2">
      <c r="A910" s="20">
        <v>909</v>
      </c>
      <c r="B910" s="19" t="s">
        <v>14352</v>
      </c>
      <c r="C910" s="20" t="s">
        <v>15715</v>
      </c>
      <c r="D910" s="19"/>
      <c r="E910" s="20" t="s">
        <v>17116</v>
      </c>
      <c r="F910" s="20" t="s">
        <v>245</v>
      </c>
      <c r="G910" s="20" t="s">
        <v>1616</v>
      </c>
      <c r="H910" s="20" t="s">
        <v>2238</v>
      </c>
      <c r="I910" s="19"/>
      <c r="J910" s="20" t="s">
        <v>65</v>
      </c>
      <c r="K910" s="20" t="s">
        <v>16157</v>
      </c>
    </row>
    <row r="911" spans="1:11" ht="20" customHeight="1" x14ac:dyDescent="0.2">
      <c r="A911" s="20">
        <v>910</v>
      </c>
      <c r="B911" s="19" t="s">
        <v>1038</v>
      </c>
      <c r="C911" s="20" t="s">
        <v>15716</v>
      </c>
      <c r="D911" s="19"/>
      <c r="E911" s="20" t="s">
        <v>17117</v>
      </c>
      <c r="F911" s="20" t="s">
        <v>238</v>
      </c>
      <c r="G911" s="20" t="s">
        <v>1039</v>
      </c>
      <c r="H911" s="20" t="s">
        <v>14740</v>
      </c>
      <c r="I911" s="19"/>
      <c r="J911" s="20" t="s">
        <v>65</v>
      </c>
      <c r="K911" s="20" t="s">
        <v>1041</v>
      </c>
    </row>
    <row r="912" spans="1:11" ht="20" customHeight="1" x14ac:dyDescent="0.2">
      <c r="A912" s="20">
        <v>911</v>
      </c>
      <c r="B912" s="19" t="s">
        <v>2452</v>
      </c>
      <c r="C912" s="20" t="s">
        <v>15717</v>
      </c>
      <c r="D912" s="19"/>
      <c r="E912" s="20" t="s">
        <v>17118</v>
      </c>
      <c r="F912" s="20" t="s">
        <v>853</v>
      </c>
      <c r="G912" s="20" t="s">
        <v>2453</v>
      </c>
      <c r="H912" s="20" t="s">
        <v>1040</v>
      </c>
      <c r="I912" s="19"/>
      <c r="J912" s="20" t="s">
        <v>65</v>
      </c>
      <c r="K912" s="20" t="s">
        <v>2455</v>
      </c>
    </row>
    <row r="913" spans="1:11" ht="20" customHeight="1" x14ac:dyDescent="0.2">
      <c r="A913" s="20">
        <v>912</v>
      </c>
      <c r="B913" s="19" t="s">
        <v>557</v>
      </c>
      <c r="C913" s="20" t="s">
        <v>15718</v>
      </c>
      <c r="D913" s="19"/>
      <c r="E913" s="20" t="s">
        <v>17119</v>
      </c>
      <c r="F913" s="20" t="s">
        <v>241</v>
      </c>
      <c r="G913" s="20" t="s">
        <v>312</v>
      </c>
      <c r="H913" s="20" t="s">
        <v>2454</v>
      </c>
      <c r="I913" s="19"/>
      <c r="J913" s="20" t="s">
        <v>65</v>
      </c>
      <c r="K913" s="20" t="s">
        <v>559</v>
      </c>
    </row>
    <row r="914" spans="1:11" ht="20" customHeight="1" x14ac:dyDescent="0.2">
      <c r="A914" s="20">
        <v>913</v>
      </c>
      <c r="B914" s="19" t="s">
        <v>2726</v>
      </c>
      <c r="C914" s="20" t="s">
        <v>15719</v>
      </c>
      <c r="D914" s="19"/>
      <c r="E914" s="20" t="s">
        <v>17120</v>
      </c>
      <c r="F914" s="20" t="s">
        <v>410</v>
      </c>
      <c r="G914" s="20" t="s">
        <v>638</v>
      </c>
      <c r="H914" s="20" t="s">
        <v>558</v>
      </c>
      <c r="I914" s="19"/>
      <c r="J914" s="20" t="s">
        <v>65</v>
      </c>
      <c r="K914" s="20" t="s">
        <v>2728</v>
      </c>
    </row>
    <row r="915" spans="1:11" ht="20" customHeight="1" x14ac:dyDescent="0.2">
      <c r="A915" s="20">
        <v>914</v>
      </c>
      <c r="B915" s="19" t="s">
        <v>14353</v>
      </c>
      <c r="C915" s="20" t="s">
        <v>15720</v>
      </c>
      <c r="D915" s="19"/>
      <c r="E915" s="20" t="s">
        <v>17121</v>
      </c>
      <c r="F915" s="20" t="s">
        <v>410</v>
      </c>
      <c r="G915" s="20" t="s">
        <v>1026</v>
      </c>
      <c r="H915" s="20" t="s">
        <v>2727</v>
      </c>
      <c r="I915" s="19"/>
      <c r="J915" s="20" t="s">
        <v>65</v>
      </c>
      <c r="K915" s="20" t="s">
        <v>16158</v>
      </c>
    </row>
    <row r="916" spans="1:11" ht="20" customHeight="1" x14ac:dyDescent="0.2">
      <c r="A916" s="20">
        <v>915</v>
      </c>
      <c r="B916" s="19" t="s">
        <v>14354</v>
      </c>
      <c r="C916" s="20" t="s">
        <v>15721</v>
      </c>
      <c r="D916" s="19"/>
      <c r="E916" s="20" t="s">
        <v>17122</v>
      </c>
      <c r="F916" s="20" t="s">
        <v>245</v>
      </c>
      <c r="G916" s="20" t="s">
        <v>810</v>
      </c>
      <c r="H916" s="20" t="s">
        <v>14741</v>
      </c>
      <c r="I916" s="19"/>
      <c r="J916" s="20" t="s">
        <v>65</v>
      </c>
      <c r="K916" s="20" t="s">
        <v>16159</v>
      </c>
    </row>
    <row r="917" spans="1:11" ht="20" customHeight="1" x14ac:dyDescent="0.2">
      <c r="A917" s="20">
        <v>916</v>
      </c>
      <c r="B917" s="19" t="s">
        <v>14355</v>
      </c>
      <c r="C917" s="20" t="s">
        <v>15722</v>
      </c>
      <c r="D917" s="19"/>
      <c r="E917" s="20" t="s">
        <v>17123</v>
      </c>
      <c r="F917" s="20" t="s">
        <v>410</v>
      </c>
      <c r="G917" s="20" t="s">
        <v>14482</v>
      </c>
      <c r="H917" s="20" t="s">
        <v>14742</v>
      </c>
      <c r="I917" s="19"/>
      <c r="J917" s="20" t="s">
        <v>16222</v>
      </c>
      <c r="K917" s="20" t="s">
        <v>16160</v>
      </c>
    </row>
    <row r="918" spans="1:11" ht="20" customHeight="1" x14ac:dyDescent="0.2">
      <c r="A918" s="20">
        <v>917</v>
      </c>
      <c r="B918" s="19" t="s">
        <v>1540</v>
      </c>
      <c r="C918" s="20" t="s">
        <v>15723</v>
      </c>
      <c r="D918" s="19"/>
      <c r="E918" s="20" t="s">
        <v>17124</v>
      </c>
      <c r="F918" s="20" t="s">
        <v>902</v>
      </c>
      <c r="G918" s="20" t="s">
        <v>882</v>
      </c>
      <c r="H918" s="20" t="s">
        <v>14743</v>
      </c>
      <c r="I918" s="19"/>
      <c r="J918" s="20" t="s">
        <v>65</v>
      </c>
      <c r="K918" s="20" t="s">
        <v>1542</v>
      </c>
    </row>
    <row r="919" spans="1:11" ht="20" customHeight="1" x14ac:dyDescent="0.2">
      <c r="A919" s="20">
        <v>918</v>
      </c>
      <c r="B919" s="19" t="s">
        <v>1543</v>
      </c>
      <c r="C919" s="20" t="s">
        <v>15724</v>
      </c>
      <c r="D919" s="19"/>
      <c r="E919" s="20" t="s">
        <v>17125</v>
      </c>
      <c r="F919" s="20" t="s">
        <v>984</v>
      </c>
      <c r="G919" s="20" t="s">
        <v>1002</v>
      </c>
      <c r="H919" s="20" t="s">
        <v>1541</v>
      </c>
      <c r="I919" s="19"/>
      <c r="J919" s="20" t="s">
        <v>65</v>
      </c>
      <c r="K919" s="20" t="s">
        <v>1545</v>
      </c>
    </row>
    <row r="920" spans="1:11" ht="20" customHeight="1" x14ac:dyDescent="0.2">
      <c r="A920" s="20">
        <v>919</v>
      </c>
      <c r="B920" s="19" t="s">
        <v>1702</v>
      </c>
      <c r="C920" s="20" t="s">
        <v>15725</v>
      </c>
      <c r="D920" s="19"/>
      <c r="E920" s="20"/>
      <c r="F920" s="20" t="s">
        <v>241</v>
      </c>
      <c r="G920" s="20" t="s">
        <v>1129</v>
      </c>
      <c r="H920" s="20" t="s">
        <v>1544</v>
      </c>
      <c r="I920" s="19"/>
      <c r="J920" s="20" t="s">
        <v>65</v>
      </c>
      <c r="K920" s="20" t="s">
        <v>1704</v>
      </c>
    </row>
    <row r="921" spans="1:11" ht="20" customHeight="1" x14ac:dyDescent="0.2">
      <c r="A921" s="20">
        <v>920</v>
      </c>
      <c r="B921" s="19" t="s">
        <v>14356</v>
      </c>
      <c r="C921" s="20" t="s">
        <v>15726</v>
      </c>
      <c r="D921" s="19"/>
      <c r="E921" s="20" t="s">
        <v>17126</v>
      </c>
      <c r="F921" s="20" t="s">
        <v>421</v>
      </c>
      <c r="G921" s="20" t="s">
        <v>802</v>
      </c>
      <c r="H921" s="20" t="s">
        <v>1703</v>
      </c>
      <c r="I921" s="19"/>
      <c r="J921" s="20" t="s">
        <v>65</v>
      </c>
      <c r="K921" s="20" t="s">
        <v>16161</v>
      </c>
    </row>
    <row r="922" spans="1:11" ht="20" customHeight="1" x14ac:dyDescent="0.2">
      <c r="A922" s="20">
        <v>921</v>
      </c>
      <c r="B922" s="19" t="s">
        <v>14357</v>
      </c>
      <c r="C922" s="20" t="s">
        <v>15727</v>
      </c>
      <c r="D922" s="19"/>
      <c r="E922" s="20" t="s">
        <v>17127</v>
      </c>
      <c r="F922" s="20" t="s">
        <v>245</v>
      </c>
      <c r="G922" s="20" t="s">
        <v>2132</v>
      </c>
      <c r="H922" s="20" t="s">
        <v>14744</v>
      </c>
      <c r="I922" s="19"/>
      <c r="J922" s="20" t="s">
        <v>65</v>
      </c>
      <c r="K922" s="20" t="s">
        <v>16162</v>
      </c>
    </row>
    <row r="923" spans="1:11" ht="20" customHeight="1" x14ac:dyDescent="0.2">
      <c r="A923" s="20">
        <v>922</v>
      </c>
      <c r="B923" s="19" t="s">
        <v>801</v>
      </c>
      <c r="C923" s="20" t="s">
        <v>15728</v>
      </c>
      <c r="D923" s="19"/>
      <c r="E923" s="20" t="s">
        <v>17128</v>
      </c>
      <c r="F923" s="20" t="s">
        <v>241</v>
      </c>
      <c r="G923" s="20" t="s">
        <v>802</v>
      </c>
      <c r="H923" s="20" t="s">
        <v>14745</v>
      </c>
      <c r="I923" s="19"/>
      <c r="J923" s="20" t="s">
        <v>65</v>
      </c>
      <c r="K923" s="20" t="s">
        <v>804</v>
      </c>
    </row>
    <row r="924" spans="1:11" ht="20" customHeight="1" x14ac:dyDescent="0.2">
      <c r="A924" s="20">
        <v>923</v>
      </c>
      <c r="B924" s="19" t="s">
        <v>2511</v>
      </c>
      <c r="C924" s="20" t="s">
        <v>15729</v>
      </c>
      <c r="D924" s="19"/>
      <c r="E924" s="20" t="s">
        <v>17129</v>
      </c>
      <c r="F924" s="20" t="s">
        <v>1070</v>
      </c>
      <c r="G924" s="20" t="s">
        <v>2512</v>
      </c>
      <c r="H924" s="20" t="s">
        <v>803</v>
      </c>
      <c r="I924" s="19"/>
      <c r="J924" s="20" t="s">
        <v>65</v>
      </c>
      <c r="K924" s="20" t="s">
        <v>2514</v>
      </c>
    </row>
    <row r="925" spans="1:11" ht="20" customHeight="1" x14ac:dyDescent="0.2">
      <c r="A925" s="20">
        <v>924</v>
      </c>
      <c r="B925" s="19" t="s">
        <v>2755</v>
      </c>
      <c r="C925" s="20" t="s">
        <v>15730</v>
      </c>
      <c r="D925" s="19"/>
      <c r="E925" s="20" t="s">
        <v>17130</v>
      </c>
      <c r="F925" s="20" t="s">
        <v>238</v>
      </c>
      <c r="G925" s="20" t="s">
        <v>371</v>
      </c>
      <c r="H925" s="20" t="s">
        <v>2513</v>
      </c>
      <c r="I925" s="19"/>
      <c r="J925" s="20" t="s">
        <v>65</v>
      </c>
      <c r="K925" s="20" t="s">
        <v>2757</v>
      </c>
    </row>
    <row r="926" spans="1:11" ht="20" customHeight="1" x14ac:dyDescent="0.2">
      <c r="A926" s="20">
        <v>925</v>
      </c>
      <c r="B926" s="19" t="s">
        <v>14358</v>
      </c>
      <c r="C926" s="20" t="s">
        <v>15731</v>
      </c>
      <c r="D926" s="19"/>
      <c r="E926" s="20" t="s">
        <v>17131</v>
      </c>
      <c r="F926" s="20" t="s">
        <v>1070</v>
      </c>
      <c r="G926" s="20" t="s">
        <v>14483</v>
      </c>
      <c r="H926" s="20" t="s">
        <v>2756</v>
      </c>
      <c r="I926" s="19"/>
      <c r="J926" s="20" t="s">
        <v>65</v>
      </c>
      <c r="K926" s="20" t="s">
        <v>16163</v>
      </c>
    </row>
    <row r="927" spans="1:11" ht="20" customHeight="1" x14ac:dyDescent="0.2">
      <c r="A927" s="20">
        <v>926</v>
      </c>
      <c r="B927" s="19" t="s">
        <v>2443</v>
      </c>
      <c r="C927" s="20" t="s">
        <v>15732</v>
      </c>
      <c r="D927" s="19"/>
      <c r="E927" s="20" t="s">
        <v>17132</v>
      </c>
      <c r="F927" s="20" t="s">
        <v>1070</v>
      </c>
      <c r="G927" s="20" t="s">
        <v>2444</v>
      </c>
      <c r="H927" s="20" t="s">
        <v>14746</v>
      </c>
      <c r="I927" s="19"/>
      <c r="J927" s="20" t="s">
        <v>65</v>
      </c>
      <c r="K927" s="20"/>
    </row>
    <row r="928" spans="1:11" ht="20" customHeight="1" x14ac:dyDescent="0.2">
      <c r="A928" s="20">
        <v>927</v>
      </c>
      <c r="B928" s="19" t="s">
        <v>1450</v>
      </c>
      <c r="C928" s="20" t="s">
        <v>15733</v>
      </c>
      <c r="D928" s="19"/>
      <c r="E928" s="20" t="s">
        <v>17133</v>
      </c>
      <c r="F928" s="20" t="s">
        <v>984</v>
      </c>
      <c r="G928" s="20" t="s">
        <v>1451</v>
      </c>
      <c r="H928" s="20" t="s">
        <v>2445</v>
      </c>
      <c r="I928" s="19"/>
      <c r="J928" s="20" t="s">
        <v>65</v>
      </c>
      <c r="K928" s="20" t="s">
        <v>1453</v>
      </c>
    </row>
    <row r="929" spans="1:11" ht="20" customHeight="1" x14ac:dyDescent="0.2">
      <c r="A929" s="20">
        <v>928</v>
      </c>
      <c r="B929" s="19" t="s">
        <v>2518</v>
      </c>
      <c r="C929" s="20" t="s">
        <v>15734</v>
      </c>
      <c r="D929" s="19"/>
      <c r="E929" s="20" t="s">
        <v>17134</v>
      </c>
      <c r="F929" s="20" t="s">
        <v>853</v>
      </c>
      <c r="G929" s="20" t="s">
        <v>1194</v>
      </c>
      <c r="H929" s="20" t="s">
        <v>1452</v>
      </c>
      <c r="I929" s="19"/>
      <c r="J929" s="20" t="s">
        <v>65</v>
      </c>
      <c r="K929" s="20" t="s">
        <v>2520</v>
      </c>
    </row>
    <row r="930" spans="1:11" ht="20" customHeight="1" x14ac:dyDescent="0.2">
      <c r="A930" s="20">
        <v>929</v>
      </c>
      <c r="B930" s="19" t="s">
        <v>708</v>
      </c>
      <c r="C930" s="20" t="s">
        <v>15735</v>
      </c>
      <c r="D930" s="19"/>
      <c r="E930" s="20" t="s">
        <v>17135</v>
      </c>
      <c r="F930" s="20" t="s">
        <v>241</v>
      </c>
      <c r="G930" s="20" t="s">
        <v>709</v>
      </c>
      <c r="H930" s="20" t="s">
        <v>2519</v>
      </c>
      <c r="I930" s="19"/>
      <c r="J930" s="20" t="s">
        <v>65</v>
      </c>
      <c r="K930" s="20" t="s">
        <v>711</v>
      </c>
    </row>
    <row r="931" spans="1:11" ht="20" customHeight="1" x14ac:dyDescent="0.2">
      <c r="A931" s="20">
        <v>930</v>
      </c>
      <c r="B931" s="19" t="s">
        <v>1968</v>
      </c>
      <c r="C931" s="20" t="s">
        <v>15736</v>
      </c>
      <c r="D931" s="19"/>
      <c r="E931" s="20" t="s">
        <v>17136</v>
      </c>
      <c r="F931" s="20" t="s">
        <v>238</v>
      </c>
      <c r="G931" s="20" t="s">
        <v>1969</v>
      </c>
      <c r="H931" s="20" t="s">
        <v>710</v>
      </c>
      <c r="I931" s="19"/>
      <c r="J931" s="20" t="s">
        <v>65</v>
      </c>
      <c r="K931" s="20" t="s">
        <v>1971</v>
      </c>
    </row>
    <row r="932" spans="1:11" ht="20" customHeight="1" x14ac:dyDescent="0.2">
      <c r="A932" s="20">
        <v>931</v>
      </c>
      <c r="B932" s="19" t="s">
        <v>14359</v>
      </c>
      <c r="C932" s="20" t="s">
        <v>15737</v>
      </c>
      <c r="D932" s="19"/>
      <c r="E932" s="20" t="s">
        <v>17137</v>
      </c>
      <c r="F932" s="20" t="s">
        <v>421</v>
      </c>
      <c r="G932" s="20" t="s">
        <v>600</v>
      </c>
      <c r="H932" s="20" t="s">
        <v>1970</v>
      </c>
      <c r="I932" s="19"/>
      <c r="J932" s="20" t="s">
        <v>65</v>
      </c>
      <c r="K932" s="20" t="s">
        <v>16164</v>
      </c>
    </row>
    <row r="933" spans="1:11" ht="20" customHeight="1" x14ac:dyDescent="0.2">
      <c r="A933" s="20">
        <v>932</v>
      </c>
      <c r="B933" s="19" t="s">
        <v>892</v>
      </c>
      <c r="C933" s="20" t="s">
        <v>15738</v>
      </c>
      <c r="D933" s="19"/>
      <c r="E933" s="20" t="s">
        <v>17138</v>
      </c>
      <c r="F933" s="20" t="s">
        <v>410</v>
      </c>
      <c r="G933" s="20" t="s">
        <v>893</v>
      </c>
      <c r="H933" s="20" t="s">
        <v>14747</v>
      </c>
      <c r="I933" s="19"/>
      <c r="J933" s="20" t="s">
        <v>65</v>
      </c>
      <c r="K933" s="20" t="s">
        <v>895</v>
      </c>
    </row>
    <row r="934" spans="1:11" ht="20" customHeight="1" x14ac:dyDescent="0.2">
      <c r="A934" s="20">
        <v>933</v>
      </c>
      <c r="B934" s="19" t="s">
        <v>14360</v>
      </c>
      <c r="C934" s="20" t="s">
        <v>15739</v>
      </c>
      <c r="D934" s="19"/>
      <c r="E934" s="20" t="s">
        <v>17139</v>
      </c>
      <c r="F934" s="20" t="s">
        <v>299</v>
      </c>
      <c r="G934" s="20" t="s">
        <v>420</v>
      </c>
      <c r="H934" s="20" t="s">
        <v>894</v>
      </c>
      <c r="I934" s="19"/>
      <c r="J934" s="20" t="s">
        <v>65</v>
      </c>
      <c r="K934" s="20" t="s">
        <v>16165</v>
      </c>
    </row>
    <row r="935" spans="1:11" ht="20" customHeight="1" x14ac:dyDescent="0.2">
      <c r="A935" s="20">
        <v>934</v>
      </c>
      <c r="B935" s="19" t="s">
        <v>14361</v>
      </c>
      <c r="C935" s="20" t="s">
        <v>15740</v>
      </c>
      <c r="D935" s="19"/>
      <c r="E935" s="20" t="s">
        <v>17140</v>
      </c>
      <c r="F935" s="20" t="s">
        <v>410</v>
      </c>
      <c r="G935" s="20" t="s">
        <v>14484</v>
      </c>
      <c r="H935" s="20" t="s">
        <v>14748</v>
      </c>
      <c r="I935" s="19"/>
      <c r="J935" s="20" t="s">
        <v>65</v>
      </c>
      <c r="K935" s="20" t="s">
        <v>16166</v>
      </c>
    </row>
    <row r="936" spans="1:11" ht="20" customHeight="1" x14ac:dyDescent="0.2">
      <c r="A936" s="20">
        <v>935</v>
      </c>
      <c r="B936" s="19" t="s">
        <v>2459</v>
      </c>
      <c r="C936" s="20" t="s">
        <v>15741</v>
      </c>
      <c r="D936" s="19"/>
      <c r="E936" s="20" t="s">
        <v>17141</v>
      </c>
      <c r="F936" s="20" t="s">
        <v>902</v>
      </c>
      <c r="G936" s="20" t="s">
        <v>697</v>
      </c>
      <c r="H936" s="20" t="s">
        <v>14749</v>
      </c>
      <c r="I936" s="19"/>
      <c r="J936" s="20" t="s">
        <v>65</v>
      </c>
      <c r="K936" s="20" t="s">
        <v>2461</v>
      </c>
    </row>
    <row r="937" spans="1:11" ht="20" customHeight="1" x14ac:dyDescent="0.2">
      <c r="A937" s="20">
        <v>936</v>
      </c>
      <c r="B937" s="19" t="s">
        <v>2889</v>
      </c>
      <c r="C937" s="20" t="s">
        <v>15742</v>
      </c>
      <c r="D937" s="19"/>
      <c r="E937" s="20" t="s">
        <v>17142</v>
      </c>
      <c r="F937" s="20" t="s">
        <v>238</v>
      </c>
      <c r="G937" s="20" t="s">
        <v>2890</v>
      </c>
      <c r="H937" s="20" t="s">
        <v>2460</v>
      </c>
      <c r="I937" s="19"/>
      <c r="J937" s="20" t="s">
        <v>65</v>
      </c>
      <c r="K937" s="20" t="s">
        <v>2892</v>
      </c>
    </row>
    <row r="938" spans="1:11" ht="20" customHeight="1" x14ac:dyDescent="0.2">
      <c r="A938" s="20">
        <v>937</v>
      </c>
      <c r="B938" s="19" t="s">
        <v>14362</v>
      </c>
      <c r="C938" s="20" t="s">
        <v>15743</v>
      </c>
      <c r="D938" s="19"/>
      <c r="E938" s="20" t="s">
        <v>17143</v>
      </c>
      <c r="F938" s="20" t="s">
        <v>902</v>
      </c>
      <c r="G938" s="20" t="s">
        <v>1368</v>
      </c>
      <c r="H938" s="20" t="s">
        <v>2891</v>
      </c>
      <c r="I938" s="19"/>
      <c r="J938" s="20" t="s">
        <v>65</v>
      </c>
      <c r="K938" s="20" t="s">
        <v>16167</v>
      </c>
    </row>
    <row r="939" spans="1:11" ht="20" customHeight="1" x14ac:dyDescent="0.2">
      <c r="A939" s="20">
        <v>938</v>
      </c>
      <c r="B939" s="19" t="s">
        <v>14363</v>
      </c>
      <c r="C939" s="20" t="s">
        <v>15744</v>
      </c>
      <c r="D939" s="19"/>
      <c r="E939" s="20" t="s">
        <v>17144</v>
      </c>
      <c r="F939" s="20" t="s">
        <v>902</v>
      </c>
      <c r="G939" s="20" t="s">
        <v>1724</v>
      </c>
      <c r="H939" s="20" t="s">
        <v>14750</v>
      </c>
      <c r="I939" s="19"/>
      <c r="J939" s="20" t="s">
        <v>65</v>
      </c>
      <c r="K939" s="20" t="s">
        <v>16168</v>
      </c>
    </row>
    <row r="940" spans="1:11" ht="20" customHeight="1" x14ac:dyDescent="0.2">
      <c r="A940" s="20">
        <v>939</v>
      </c>
      <c r="B940" s="19" t="s">
        <v>763</v>
      </c>
      <c r="C940" s="20" t="s">
        <v>15745</v>
      </c>
      <c r="D940" s="19"/>
      <c r="E940" s="20" t="s">
        <v>17145</v>
      </c>
      <c r="F940" s="20" t="s">
        <v>410</v>
      </c>
      <c r="G940" s="20" t="s">
        <v>764</v>
      </c>
      <c r="H940" s="20" t="s">
        <v>14751</v>
      </c>
      <c r="I940" s="19"/>
      <c r="J940" s="20" t="s">
        <v>65</v>
      </c>
      <c r="K940" s="20" t="s">
        <v>766</v>
      </c>
    </row>
    <row r="941" spans="1:11" ht="20" customHeight="1" x14ac:dyDescent="0.2">
      <c r="A941" s="20">
        <v>940</v>
      </c>
      <c r="B941" s="19" t="s">
        <v>1669</v>
      </c>
      <c r="C941" s="20" t="s">
        <v>15746</v>
      </c>
      <c r="D941" s="19"/>
      <c r="E941" s="20" t="s">
        <v>17146</v>
      </c>
      <c r="F941" s="20" t="s">
        <v>241</v>
      </c>
      <c r="G941" s="20" t="s">
        <v>1670</v>
      </c>
      <c r="H941" s="20" t="s">
        <v>765</v>
      </c>
      <c r="I941" s="19"/>
      <c r="J941" s="20" t="s">
        <v>65</v>
      </c>
      <c r="K941" s="20" t="s">
        <v>1672</v>
      </c>
    </row>
    <row r="942" spans="1:11" ht="20" customHeight="1" x14ac:dyDescent="0.2">
      <c r="A942" s="20">
        <v>941</v>
      </c>
      <c r="B942" s="19" t="s">
        <v>14364</v>
      </c>
      <c r="C942" s="20" t="s">
        <v>15747</v>
      </c>
      <c r="D942" s="19"/>
      <c r="E942" s="20" t="s">
        <v>17147</v>
      </c>
      <c r="F942" s="20" t="s">
        <v>410</v>
      </c>
      <c r="G942" s="20" t="s">
        <v>14485</v>
      </c>
      <c r="H942" s="20" t="s">
        <v>1671</v>
      </c>
      <c r="I942" s="19"/>
      <c r="J942" s="20" t="s">
        <v>65</v>
      </c>
      <c r="K942" s="20" t="s">
        <v>16169</v>
      </c>
    </row>
    <row r="943" spans="1:11" ht="20" customHeight="1" x14ac:dyDescent="0.2">
      <c r="A943" s="20">
        <v>942</v>
      </c>
      <c r="B943" s="19" t="s">
        <v>2425</v>
      </c>
      <c r="C943" s="20" t="s">
        <v>15748</v>
      </c>
      <c r="D943" s="19"/>
      <c r="E943" s="20"/>
      <c r="F943" s="20" t="s">
        <v>902</v>
      </c>
      <c r="G943" s="20" t="s">
        <v>495</v>
      </c>
      <c r="H943" s="20" t="s">
        <v>14752</v>
      </c>
      <c r="I943" s="19"/>
      <c r="J943" s="20" t="s">
        <v>65</v>
      </c>
      <c r="K943" s="20" t="s">
        <v>2427</v>
      </c>
    </row>
    <row r="944" spans="1:11" ht="20" customHeight="1" x14ac:dyDescent="0.2">
      <c r="A944" s="20">
        <v>943</v>
      </c>
      <c r="B944" s="19" t="s">
        <v>14365</v>
      </c>
      <c r="C944" s="20" t="s">
        <v>15749</v>
      </c>
      <c r="D944" s="19"/>
      <c r="E944" s="20" t="s">
        <v>17148</v>
      </c>
      <c r="F944" s="20" t="s">
        <v>421</v>
      </c>
      <c r="G944" s="20" t="s">
        <v>1184</v>
      </c>
      <c r="H944" s="20" t="s">
        <v>2426</v>
      </c>
      <c r="I944" s="19"/>
      <c r="J944" s="20" t="s">
        <v>65</v>
      </c>
      <c r="K944" s="20" t="s">
        <v>16170</v>
      </c>
    </row>
    <row r="945" spans="1:11" ht="20" customHeight="1" x14ac:dyDescent="0.2">
      <c r="A945" s="20">
        <v>944</v>
      </c>
      <c r="B945" s="19" t="s">
        <v>14366</v>
      </c>
      <c r="C945" s="20" t="s">
        <v>15750</v>
      </c>
      <c r="D945" s="19"/>
      <c r="E945" s="20" t="s">
        <v>17149</v>
      </c>
      <c r="F945" s="20" t="s">
        <v>238</v>
      </c>
      <c r="G945" s="20" t="s">
        <v>952</v>
      </c>
      <c r="H945" s="20" t="s">
        <v>14753</v>
      </c>
      <c r="I945" s="19"/>
      <c r="J945" s="20" t="s">
        <v>65</v>
      </c>
      <c r="K945" s="20" t="s">
        <v>16171</v>
      </c>
    </row>
    <row r="946" spans="1:11" ht="20" customHeight="1" x14ac:dyDescent="0.2">
      <c r="A946" s="20">
        <v>945</v>
      </c>
      <c r="B946" s="19" t="s">
        <v>2001</v>
      </c>
      <c r="C946" s="20" t="s">
        <v>15751</v>
      </c>
      <c r="D946" s="19"/>
      <c r="E946" s="20" t="s">
        <v>17150</v>
      </c>
      <c r="F946" s="20" t="s">
        <v>245</v>
      </c>
      <c r="G946" s="20" t="s">
        <v>2002</v>
      </c>
      <c r="H946" s="20" t="s">
        <v>14754</v>
      </c>
      <c r="I946" s="19"/>
      <c r="J946" s="20" t="s">
        <v>65</v>
      </c>
      <c r="K946" s="20" t="s">
        <v>2004</v>
      </c>
    </row>
    <row r="947" spans="1:11" ht="20" customHeight="1" x14ac:dyDescent="0.2">
      <c r="A947" s="20">
        <v>946</v>
      </c>
      <c r="B947" s="19" t="s">
        <v>2685</v>
      </c>
      <c r="C947" s="20" t="s">
        <v>15752</v>
      </c>
      <c r="D947" s="19"/>
      <c r="E947" s="20" t="s">
        <v>17151</v>
      </c>
      <c r="F947" s="20" t="s">
        <v>241</v>
      </c>
      <c r="G947" s="20" t="s">
        <v>1705</v>
      </c>
      <c r="H947" s="20" t="s">
        <v>2003</v>
      </c>
      <c r="I947" s="19"/>
      <c r="J947" s="20" t="s">
        <v>65</v>
      </c>
      <c r="K947" s="20" t="s">
        <v>2687</v>
      </c>
    </row>
    <row r="948" spans="1:11" ht="20" customHeight="1" x14ac:dyDescent="0.2">
      <c r="A948" s="20">
        <v>947</v>
      </c>
      <c r="B948" s="19" t="s">
        <v>14367</v>
      </c>
      <c r="C948" s="20" t="s">
        <v>15753</v>
      </c>
      <c r="D948" s="19"/>
      <c r="E948" s="20"/>
      <c r="F948" s="20" t="s">
        <v>299</v>
      </c>
      <c r="G948" s="20" t="s">
        <v>14486</v>
      </c>
      <c r="H948" s="20" t="s">
        <v>2686</v>
      </c>
      <c r="I948" s="19"/>
      <c r="J948" s="20" t="s">
        <v>1340</v>
      </c>
      <c r="K948" s="20" t="s">
        <v>16172</v>
      </c>
    </row>
    <row r="949" spans="1:11" ht="20" customHeight="1" x14ac:dyDescent="0.2">
      <c r="A949" s="20">
        <v>948</v>
      </c>
      <c r="B949" s="19" t="s">
        <v>2528</v>
      </c>
      <c r="C949" s="20" t="s">
        <v>15754</v>
      </c>
      <c r="D949" s="19"/>
      <c r="E949" s="20" t="s">
        <v>17152</v>
      </c>
      <c r="F949" s="20" t="s">
        <v>1070</v>
      </c>
      <c r="G949" s="20" t="s">
        <v>2529</v>
      </c>
      <c r="H949" s="20" t="s">
        <v>14755</v>
      </c>
      <c r="I949" s="19"/>
      <c r="J949" s="20" t="s">
        <v>65</v>
      </c>
      <c r="K949" s="20" t="s">
        <v>2531</v>
      </c>
    </row>
    <row r="950" spans="1:11" ht="20" customHeight="1" x14ac:dyDescent="0.2">
      <c r="A950" s="20">
        <v>949</v>
      </c>
      <c r="B950" s="19" t="s">
        <v>2362</v>
      </c>
      <c r="C950" s="20" t="s">
        <v>15755</v>
      </c>
      <c r="D950" s="19"/>
      <c r="E950" s="20" t="s">
        <v>17153</v>
      </c>
      <c r="F950" s="20" t="s">
        <v>299</v>
      </c>
      <c r="G950" s="20" t="s">
        <v>2363</v>
      </c>
      <c r="H950" s="20" t="s">
        <v>2530</v>
      </c>
      <c r="I950" s="19"/>
      <c r="J950" s="20" t="s">
        <v>65</v>
      </c>
      <c r="K950" s="20" t="s">
        <v>2364</v>
      </c>
    </row>
    <row r="951" spans="1:11" ht="20" customHeight="1" x14ac:dyDescent="0.2">
      <c r="A951" s="20">
        <v>950</v>
      </c>
      <c r="B951" s="19" t="s">
        <v>1001</v>
      </c>
      <c r="C951" s="20" t="s">
        <v>15756</v>
      </c>
      <c r="D951" s="19"/>
      <c r="E951" s="20" t="s">
        <v>17154</v>
      </c>
      <c r="F951" s="20" t="s">
        <v>421</v>
      </c>
      <c r="G951" s="20" t="s">
        <v>1002</v>
      </c>
      <c r="H951" s="20" t="s">
        <v>1003</v>
      </c>
      <c r="I951" s="19"/>
      <c r="J951" s="20" t="s">
        <v>65</v>
      </c>
      <c r="K951" s="20" t="s">
        <v>1004</v>
      </c>
    </row>
    <row r="952" spans="1:11" ht="20" customHeight="1" x14ac:dyDescent="0.2">
      <c r="A952" s="20">
        <v>951</v>
      </c>
      <c r="B952" s="19" t="s">
        <v>563</v>
      </c>
      <c r="C952" s="20" t="s">
        <v>15757</v>
      </c>
      <c r="D952" s="19"/>
      <c r="E952" s="20" t="s">
        <v>17155</v>
      </c>
      <c r="F952" s="20" t="s">
        <v>241</v>
      </c>
      <c r="G952" s="20" t="s">
        <v>258</v>
      </c>
      <c r="H952" s="20" t="s">
        <v>564</v>
      </c>
      <c r="I952" s="19"/>
      <c r="J952" s="20" t="s">
        <v>65</v>
      </c>
      <c r="K952" s="20" t="s">
        <v>565</v>
      </c>
    </row>
    <row r="953" spans="1:11" ht="20" customHeight="1" x14ac:dyDescent="0.2">
      <c r="A953" s="20">
        <v>952</v>
      </c>
      <c r="B953" s="19" t="s">
        <v>1845</v>
      </c>
      <c r="C953" s="20" t="s">
        <v>15758</v>
      </c>
      <c r="D953" s="19"/>
      <c r="E953" s="20" t="s">
        <v>17156</v>
      </c>
      <c r="F953" s="20" t="s">
        <v>241</v>
      </c>
      <c r="G953" s="20" t="s">
        <v>249</v>
      </c>
      <c r="H953" s="20" t="s">
        <v>1846</v>
      </c>
      <c r="I953" s="19"/>
      <c r="J953" s="20" t="s">
        <v>65</v>
      </c>
      <c r="K953" s="20" t="s">
        <v>1847</v>
      </c>
    </row>
    <row r="954" spans="1:11" ht="20" customHeight="1" x14ac:dyDescent="0.2">
      <c r="A954" s="20">
        <v>953</v>
      </c>
      <c r="B954" s="19" t="s">
        <v>1238</v>
      </c>
      <c r="C954" s="20" t="s">
        <v>15759</v>
      </c>
      <c r="D954" s="19"/>
      <c r="E954" s="20" t="s">
        <v>17157</v>
      </c>
      <c r="F954" s="20" t="s">
        <v>245</v>
      </c>
      <c r="G954" s="20" t="s">
        <v>1239</v>
      </c>
      <c r="H954" s="20" t="s">
        <v>1240</v>
      </c>
      <c r="I954" s="19"/>
      <c r="J954" s="20" t="s">
        <v>65</v>
      </c>
      <c r="K954" s="20" t="s">
        <v>1241</v>
      </c>
    </row>
    <row r="955" spans="1:11" ht="20" customHeight="1" x14ac:dyDescent="0.2">
      <c r="A955" s="20">
        <v>954</v>
      </c>
      <c r="B955" s="19" t="s">
        <v>1426</v>
      </c>
      <c r="C955" s="20" t="s">
        <v>15760</v>
      </c>
      <c r="D955" s="19"/>
      <c r="E955" s="20" t="s">
        <v>17158</v>
      </c>
      <c r="F955" s="20" t="s">
        <v>410</v>
      </c>
      <c r="G955" s="20" t="s">
        <v>707</v>
      </c>
      <c r="H955" s="20" t="s">
        <v>1427</v>
      </c>
      <c r="I955" s="19"/>
      <c r="J955" s="20" t="s">
        <v>65</v>
      </c>
      <c r="K955" s="20" t="s">
        <v>1428</v>
      </c>
    </row>
    <row r="956" spans="1:11" ht="20" customHeight="1" x14ac:dyDescent="0.2">
      <c r="A956" s="20">
        <v>955</v>
      </c>
      <c r="B956" s="19" t="s">
        <v>2732</v>
      </c>
      <c r="C956" s="20" t="s">
        <v>15761</v>
      </c>
      <c r="D956" s="19"/>
      <c r="E956" s="20" t="s">
        <v>17159</v>
      </c>
      <c r="F956" s="20" t="s">
        <v>299</v>
      </c>
      <c r="G956" s="20" t="s">
        <v>2733</v>
      </c>
      <c r="H956" s="20" t="s">
        <v>2734</v>
      </c>
      <c r="I956" s="19"/>
      <c r="J956" s="20" t="s">
        <v>65</v>
      </c>
      <c r="K956" s="20" t="s">
        <v>2735</v>
      </c>
    </row>
    <row r="957" spans="1:11" ht="20" customHeight="1" x14ac:dyDescent="0.2">
      <c r="A957" s="20">
        <v>956</v>
      </c>
      <c r="B957" s="19" t="s">
        <v>14368</v>
      </c>
      <c r="C957" s="20" t="s">
        <v>15762</v>
      </c>
      <c r="D957" s="19"/>
      <c r="E957" s="20" t="s">
        <v>17160</v>
      </c>
      <c r="F957" s="20" t="s">
        <v>853</v>
      </c>
      <c r="G957" s="20" t="s">
        <v>14487</v>
      </c>
      <c r="H957" s="20" t="s">
        <v>14756</v>
      </c>
      <c r="I957" s="19"/>
      <c r="J957" s="20" t="s">
        <v>65</v>
      </c>
      <c r="K957" s="20" t="s">
        <v>16173</v>
      </c>
    </row>
    <row r="958" spans="1:11" ht="20" customHeight="1" x14ac:dyDescent="0.2">
      <c r="A958" s="20">
        <v>957</v>
      </c>
      <c r="B958" s="19" t="s">
        <v>1831</v>
      </c>
      <c r="C958" s="20" t="s">
        <v>15763</v>
      </c>
      <c r="D958" s="19"/>
      <c r="E958" s="20" t="s">
        <v>17161</v>
      </c>
      <c r="F958" s="20" t="s">
        <v>238</v>
      </c>
      <c r="G958" s="20" t="s">
        <v>1832</v>
      </c>
      <c r="H958" s="20" t="s">
        <v>1833</v>
      </c>
      <c r="I958" s="19"/>
      <c r="J958" s="20" t="s">
        <v>65</v>
      </c>
      <c r="K958" s="20" t="s">
        <v>1834</v>
      </c>
    </row>
    <row r="959" spans="1:11" ht="20" customHeight="1" x14ac:dyDescent="0.2">
      <c r="A959" s="20">
        <v>958</v>
      </c>
      <c r="B959" s="19" t="s">
        <v>1932</v>
      </c>
      <c r="C959" s="20" t="s">
        <v>15764</v>
      </c>
      <c r="D959" s="19"/>
      <c r="E959" s="20" t="s">
        <v>17162</v>
      </c>
      <c r="F959" s="20" t="s">
        <v>238</v>
      </c>
      <c r="G959" s="20" t="s">
        <v>1933</v>
      </c>
      <c r="H959" s="20" t="s">
        <v>1934</v>
      </c>
      <c r="I959" s="19"/>
      <c r="J959" s="20" t="s">
        <v>65</v>
      </c>
      <c r="K959" s="20" t="s">
        <v>1935</v>
      </c>
    </row>
    <row r="960" spans="1:11" ht="20" customHeight="1" x14ac:dyDescent="0.2">
      <c r="A960" s="20">
        <v>959</v>
      </c>
      <c r="B960" s="19" t="s">
        <v>2287</v>
      </c>
      <c r="C960" s="20" t="s">
        <v>15765</v>
      </c>
      <c r="D960" s="19"/>
      <c r="E960" s="20" t="s">
        <v>17163</v>
      </c>
      <c r="F960" s="20" t="s">
        <v>902</v>
      </c>
      <c r="G960" s="20" t="s">
        <v>1705</v>
      </c>
      <c r="H960" s="20" t="s">
        <v>2288</v>
      </c>
      <c r="I960" s="19"/>
      <c r="J960" s="20" t="s">
        <v>65</v>
      </c>
      <c r="K960" s="20" t="s">
        <v>2289</v>
      </c>
    </row>
    <row r="961" spans="1:11" ht="20" customHeight="1" x14ac:dyDescent="0.2">
      <c r="A961" s="20">
        <v>960</v>
      </c>
      <c r="B961" s="19" t="s">
        <v>14369</v>
      </c>
      <c r="C961" s="20" t="s">
        <v>15766</v>
      </c>
      <c r="D961" s="19"/>
      <c r="E961" s="20" t="s">
        <v>17164</v>
      </c>
      <c r="F961" s="20" t="s">
        <v>238</v>
      </c>
      <c r="G961" s="20" t="s">
        <v>991</v>
      </c>
      <c r="H961" s="20" t="s">
        <v>14757</v>
      </c>
      <c r="I961" s="19"/>
      <c r="J961" s="20" t="s">
        <v>65</v>
      </c>
      <c r="K961" s="20" t="s">
        <v>16174</v>
      </c>
    </row>
    <row r="962" spans="1:11" ht="20" customHeight="1" x14ac:dyDescent="0.2">
      <c r="A962" s="20">
        <v>961</v>
      </c>
      <c r="B962" s="19" t="s">
        <v>14370</v>
      </c>
      <c r="C962" s="20" t="s">
        <v>15767</v>
      </c>
      <c r="D962" s="19"/>
      <c r="E962" s="20" t="s">
        <v>17165</v>
      </c>
      <c r="F962" s="20" t="s">
        <v>902</v>
      </c>
      <c r="G962" s="20" t="s">
        <v>1069</v>
      </c>
      <c r="H962" s="20" t="s">
        <v>14758</v>
      </c>
      <c r="I962" s="19"/>
      <c r="J962" s="20" t="s">
        <v>65</v>
      </c>
      <c r="K962" s="20" t="s">
        <v>16175</v>
      </c>
    </row>
    <row r="963" spans="1:11" ht="20" customHeight="1" x14ac:dyDescent="0.2">
      <c r="A963" s="20">
        <v>962</v>
      </c>
      <c r="B963" s="19" t="s">
        <v>2714</v>
      </c>
      <c r="C963" s="20" t="s">
        <v>15768</v>
      </c>
      <c r="D963" s="19"/>
      <c r="E963" s="20" t="s">
        <v>17166</v>
      </c>
      <c r="F963" s="20" t="s">
        <v>902</v>
      </c>
      <c r="G963" s="20" t="s">
        <v>1705</v>
      </c>
      <c r="H963" s="20" t="s">
        <v>2715</v>
      </c>
      <c r="I963" s="19"/>
      <c r="J963" s="20" t="s">
        <v>65</v>
      </c>
      <c r="K963" s="20" t="s">
        <v>2716</v>
      </c>
    </row>
    <row r="964" spans="1:11" ht="20" customHeight="1" x14ac:dyDescent="0.2">
      <c r="A964" s="20">
        <v>963</v>
      </c>
      <c r="B964" s="19" t="s">
        <v>2349</v>
      </c>
      <c r="C964" s="20" t="s">
        <v>15769</v>
      </c>
      <c r="D964" s="19"/>
      <c r="E964" s="20" t="s">
        <v>17167</v>
      </c>
      <c r="F964" s="20" t="s">
        <v>299</v>
      </c>
      <c r="G964" s="20" t="s">
        <v>2350</v>
      </c>
      <c r="H964" s="20" t="s">
        <v>2351</v>
      </c>
      <c r="I964" s="19"/>
      <c r="J964" s="20" t="s">
        <v>65</v>
      </c>
      <c r="K964" s="20" t="s">
        <v>2352</v>
      </c>
    </row>
    <row r="965" spans="1:11" ht="20" customHeight="1" x14ac:dyDescent="0.2">
      <c r="A965" s="20">
        <v>964</v>
      </c>
      <c r="B965" s="19" t="s">
        <v>14371</v>
      </c>
      <c r="C965" s="20"/>
      <c r="D965" s="19"/>
      <c r="E965" s="20" t="s">
        <v>17168</v>
      </c>
      <c r="F965" s="20" t="s">
        <v>238</v>
      </c>
      <c r="G965" s="20" t="s">
        <v>14488</v>
      </c>
      <c r="H965" s="20" t="s">
        <v>14759</v>
      </c>
      <c r="I965" s="19"/>
      <c r="J965" s="20" t="s">
        <v>65</v>
      </c>
      <c r="K965" s="20" t="s">
        <v>16176</v>
      </c>
    </row>
    <row r="966" spans="1:11" ht="20" customHeight="1" x14ac:dyDescent="0.2">
      <c r="A966" s="20">
        <v>965</v>
      </c>
      <c r="B966" s="19" t="s">
        <v>14372</v>
      </c>
      <c r="C966" s="20" t="s">
        <v>15770</v>
      </c>
      <c r="D966" s="19"/>
      <c r="E966" s="20" t="s">
        <v>17169</v>
      </c>
      <c r="F966" s="20" t="s">
        <v>421</v>
      </c>
      <c r="G966" s="20" t="s">
        <v>1808</v>
      </c>
      <c r="H966" s="20" t="s">
        <v>14760</v>
      </c>
      <c r="I966" s="19"/>
      <c r="J966" s="20" t="s">
        <v>921</v>
      </c>
      <c r="K966" s="20" t="s">
        <v>16177</v>
      </c>
    </row>
    <row r="967" spans="1:11" ht="20" customHeight="1" x14ac:dyDescent="0.2">
      <c r="A967" s="20">
        <v>966</v>
      </c>
      <c r="B967" s="19" t="s">
        <v>2541</v>
      </c>
      <c r="C967" s="20" t="s">
        <v>15771</v>
      </c>
      <c r="D967" s="19"/>
      <c r="E967" s="20" t="s">
        <v>17170</v>
      </c>
      <c r="F967" s="20" t="s">
        <v>902</v>
      </c>
      <c r="G967" s="20" t="s">
        <v>1753</v>
      </c>
      <c r="H967" s="20" t="s">
        <v>2542</v>
      </c>
      <c r="I967" s="19"/>
      <c r="J967" s="20" t="s">
        <v>65</v>
      </c>
      <c r="K967" s="20" t="s">
        <v>2543</v>
      </c>
    </row>
    <row r="968" spans="1:11" ht="20" customHeight="1" x14ac:dyDescent="0.2">
      <c r="A968" s="20">
        <v>967</v>
      </c>
      <c r="B968" s="19" t="s">
        <v>2729</v>
      </c>
      <c r="C968" s="20" t="s">
        <v>15772</v>
      </c>
      <c r="D968" s="19"/>
      <c r="E968" s="20" t="s">
        <v>17171</v>
      </c>
      <c r="F968" s="20" t="s">
        <v>245</v>
      </c>
      <c r="G968" s="20" t="s">
        <v>320</v>
      </c>
      <c r="H968" s="20" t="s">
        <v>2730</v>
      </c>
      <c r="I968" s="19"/>
      <c r="J968" s="20" t="s">
        <v>65</v>
      </c>
      <c r="K968" s="20" t="s">
        <v>2731</v>
      </c>
    </row>
    <row r="969" spans="1:11" ht="20" customHeight="1" x14ac:dyDescent="0.2">
      <c r="A969" s="20">
        <v>968</v>
      </c>
      <c r="B969" s="19" t="s">
        <v>1596</v>
      </c>
      <c r="C969" s="20" t="s">
        <v>15773</v>
      </c>
      <c r="D969" s="19"/>
      <c r="E969" s="20" t="s">
        <v>17172</v>
      </c>
      <c r="F969" s="20" t="s">
        <v>984</v>
      </c>
      <c r="G969" s="20" t="s">
        <v>1582</v>
      </c>
      <c r="H969" s="20" t="s">
        <v>1597</v>
      </c>
      <c r="I969" s="19"/>
      <c r="J969" s="20" t="s">
        <v>65</v>
      </c>
      <c r="K969" s="20" t="s">
        <v>1598</v>
      </c>
    </row>
    <row r="970" spans="1:11" ht="20" customHeight="1" x14ac:dyDescent="0.2">
      <c r="A970" s="20">
        <v>969</v>
      </c>
      <c r="B970" s="19" t="s">
        <v>14373</v>
      </c>
      <c r="C970" s="20" t="s">
        <v>15774</v>
      </c>
      <c r="D970" s="19"/>
      <c r="E970" s="20" t="s">
        <v>17173</v>
      </c>
      <c r="F970" s="20" t="s">
        <v>421</v>
      </c>
      <c r="G970" s="20" t="s">
        <v>2444</v>
      </c>
      <c r="H970" s="20" t="s">
        <v>14761</v>
      </c>
      <c r="I970" s="19"/>
      <c r="J970" s="20" t="s">
        <v>65</v>
      </c>
      <c r="K970" s="20"/>
    </row>
    <row r="971" spans="1:11" ht="20" customHeight="1" x14ac:dyDescent="0.2">
      <c r="A971" s="20">
        <v>970</v>
      </c>
      <c r="B971" s="19" t="s">
        <v>14374</v>
      </c>
      <c r="C971" s="20"/>
      <c r="D971" s="19"/>
      <c r="E971" s="20" t="s">
        <v>17174</v>
      </c>
      <c r="F971" s="20" t="s">
        <v>984</v>
      </c>
      <c r="G971" s="20" t="s">
        <v>14489</v>
      </c>
      <c r="H971" s="20" t="s">
        <v>14762</v>
      </c>
      <c r="I971" s="19"/>
      <c r="J971" s="20" t="s">
        <v>65</v>
      </c>
      <c r="K971" s="20" t="s">
        <v>16178</v>
      </c>
    </row>
    <row r="972" spans="1:11" ht="20" customHeight="1" x14ac:dyDescent="0.2">
      <c r="A972" s="20">
        <v>971</v>
      </c>
      <c r="B972" s="19" t="s">
        <v>14375</v>
      </c>
      <c r="C972" s="20" t="s">
        <v>15775</v>
      </c>
      <c r="D972" s="19"/>
      <c r="E972" s="20" t="s">
        <v>17175</v>
      </c>
      <c r="F972" s="20" t="s">
        <v>853</v>
      </c>
      <c r="G972" s="20" t="s">
        <v>511</v>
      </c>
      <c r="H972" s="20" t="s">
        <v>14763</v>
      </c>
      <c r="I972" s="19"/>
      <c r="J972" s="20" t="s">
        <v>65</v>
      </c>
      <c r="K972" s="20" t="s">
        <v>16179</v>
      </c>
    </row>
    <row r="973" spans="1:11" ht="20" customHeight="1" x14ac:dyDescent="0.2">
      <c r="A973" s="20">
        <v>972</v>
      </c>
      <c r="B973" s="19" t="s">
        <v>1255</v>
      </c>
      <c r="C973" s="20" t="s">
        <v>15776</v>
      </c>
      <c r="D973" s="19"/>
      <c r="E973" s="20" t="s">
        <v>17176</v>
      </c>
      <c r="F973" s="20" t="s">
        <v>853</v>
      </c>
      <c r="G973" s="20" t="s">
        <v>707</v>
      </c>
      <c r="H973" s="20" t="s">
        <v>1256</v>
      </c>
      <c r="I973" s="19"/>
      <c r="J973" s="20" t="s">
        <v>65</v>
      </c>
      <c r="K973" s="20" t="s">
        <v>1257</v>
      </c>
    </row>
    <row r="974" spans="1:11" ht="20" customHeight="1" x14ac:dyDescent="0.2">
      <c r="A974" s="20">
        <v>973</v>
      </c>
      <c r="B974" s="19" t="s">
        <v>14376</v>
      </c>
      <c r="C974" s="20" t="s">
        <v>15777</v>
      </c>
      <c r="D974" s="19"/>
      <c r="E974" s="20" t="s">
        <v>17177</v>
      </c>
      <c r="F974" s="20" t="s">
        <v>241</v>
      </c>
      <c r="G974" s="20" t="s">
        <v>573</v>
      </c>
      <c r="H974" s="20" t="s">
        <v>14764</v>
      </c>
      <c r="I974" s="19"/>
      <c r="J974" s="20" t="s">
        <v>65</v>
      </c>
      <c r="K974" s="20" t="s">
        <v>16180</v>
      </c>
    </row>
    <row r="975" spans="1:11" ht="20" customHeight="1" x14ac:dyDescent="0.2">
      <c r="A975" s="20">
        <v>974</v>
      </c>
      <c r="B975" s="19" t="s">
        <v>2472</v>
      </c>
      <c r="C975" s="20" t="s">
        <v>15778</v>
      </c>
      <c r="D975" s="19"/>
      <c r="E975" s="20" t="s">
        <v>17178</v>
      </c>
      <c r="F975" s="20" t="s">
        <v>299</v>
      </c>
      <c r="G975" s="20" t="s">
        <v>2473</v>
      </c>
      <c r="H975" s="20" t="s">
        <v>2474</v>
      </c>
      <c r="I975" s="19"/>
      <c r="J975" s="20" t="s">
        <v>65</v>
      </c>
      <c r="K975" s="20" t="s">
        <v>2475</v>
      </c>
    </row>
    <row r="976" spans="1:11" ht="20" customHeight="1" x14ac:dyDescent="0.2">
      <c r="A976" s="20">
        <v>975</v>
      </c>
      <c r="B976" s="19" t="s">
        <v>14377</v>
      </c>
      <c r="C976" s="20" t="s">
        <v>15779</v>
      </c>
      <c r="D976" s="19"/>
      <c r="E976" s="20" t="s">
        <v>17179</v>
      </c>
      <c r="F976" s="20" t="s">
        <v>421</v>
      </c>
      <c r="G976" s="20" t="s">
        <v>1368</v>
      </c>
      <c r="H976" s="20" t="s">
        <v>14765</v>
      </c>
      <c r="I976" s="19"/>
      <c r="J976" s="20" t="s">
        <v>65</v>
      </c>
      <c r="K976" s="20" t="s">
        <v>16181</v>
      </c>
    </row>
    <row r="977" spans="1:11" ht="20" customHeight="1" x14ac:dyDescent="0.2">
      <c r="A977" s="20">
        <v>976</v>
      </c>
      <c r="B977" s="19" t="s">
        <v>1128</v>
      </c>
      <c r="C977" s="20" t="s">
        <v>15780</v>
      </c>
      <c r="D977" s="19"/>
      <c r="E977" s="20"/>
      <c r="F977" s="20" t="s">
        <v>238</v>
      </c>
      <c r="G977" s="20" t="s">
        <v>1129</v>
      </c>
      <c r="H977" s="20" t="s">
        <v>1130</v>
      </c>
      <c r="I977" s="19"/>
      <c r="J977" s="20" t="s">
        <v>65</v>
      </c>
      <c r="K977" s="20" t="s">
        <v>1131</v>
      </c>
    </row>
    <row r="978" spans="1:11" ht="20" customHeight="1" x14ac:dyDescent="0.2">
      <c r="A978" s="20">
        <v>977</v>
      </c>
      <c r="B978" s="19" t="s">
        <v>1193</v>
      </c>
      <c r="C978" s="20" t="s">
        <v>15781</v>
      </c>
      <c r="D978" s="19"/>
      <c r="E978" s="20" t="s">
        <v>17180</v>
      </c>
      <c r="F978" s="20" t="s">
        <v>238</v>
      </c>
      <c r="G978" s="20" t="s">
        <v>1194</v>
      </c>
      <c r="H978" s="20" t="s">
        <v>1195</v>
      </c>
      <c r="I978" s="19"/>
      <c r="J978" s="20" t="s">
        <v>65</v>
      </c>
      <c r="K978" s="20" t="s">
        <v>1196</v>
      </c>
    </row>
    <row r="979" spans="1:11" ht="20" customHeight="1" x14ac:dyDescent="0.2">
      <c r="A979" s="20">
        <v>978</v>
      </c>
      <c r="B979" s="19" t="s">
        <v>14378</v>
      </c>
      <c r="C979" s="20" t="s">
        <v>15782</v>
      </c>
      <c r="D979" s="19"/>
      <c r="E979" s="20" t="s">
        <v>17181</v>
      </c>
      <c r="F979" s="20" t="s">
        <v>238</v>
      </c>
      <c r="G979" s="20" t="s">
        <v>404</v>
      </c>
      <c r="H979" s="20" t="s">
        <v>14766</v>
      </c>
      <c r="I979" s="19"/>
      <c r="J979" s="20" t="s">
        <v>65</v>
      </c>
      <c r="K979" s="20" t="s">
        <v>16182</v>
      </c>
    </row>
    <row r="980" spans="1:11" ht="20" customHeight="1" x14ac:dyDescent="0.2">
      <c r="A980" s="20">
        <v>979</v>
      </c>
      <c r="B980" s="19" t="s">
        <v>2701</v>
      </c>
      <c r="C980" s="20" t="s">
        <v>15783</v>
      </c>
      <c r="D980" s="19"/>
      <c r="E980" s="20" t="s">
        <v>17182</v>
      </c>
      <c r="F980" s="20" t="s">
        <v>410</v>
      </c>
      <c r="G980" s="20" t="s">
        <v>1627</v>
      </c>
      <c r="H980" s="20" t="s">
        <v>2702</v>
      </c>
      <c r="I980" s="19"/>
      <c r="J980" s="20" t="s">
        <v>65</v>
      </c>
      <c r="K980" s="20" t="s">
        <v>2703</v>
      </c>
    </row>
    <row r="981" spans="1:11" ht="20" customHeight="1" x14ac:dyDescent="0.2">
      <c r="A981" s="20">
        <v>980</v>
      </c>
      <c r="B981" s="19" t="s">
        <v>2456</v>
      </c>
      <c r="C981" s="20" t="s">
        <v>15784</v>
      </c>
      <c r="D981" s="19"/>
      <c r="E981" s="20" t="s">
        <v>17183</v>
      </c>
      <c r="F981" s="20" t="s">
        <v>902</v>
      </c>
      <c r="G981" s="20" t="s">
        <v>1627</v>
      </c>
      <c r="H981" s="20" t="s">
        <v>2457</v>
      </c>
      <c r="I981" s="19"/>
      <c r="J981" s="20" t="s">
        <v>65</v>
      </c>
      <c r="K981" s="20" t="s">
        <v>2458</v>
      </c>
    </row>
    <row r="982" spans="1:11" ht="20" customHeight="1" x14ac:dyDescent="0.2">
      <c r="A982" s="20">
        <v>981</v>
      </c>
      <c r="B982" s="19" t="s">
        <v>1615</v>
      </c>
      <c r="C982" s="20" t="s">
        <v>15785</v>
      </c>
      <c r="D982" s="19"/>
      <c r="E982" s="20" t="s">
        <v>17184</v>
      </c>
      <c r="F982" s="20" t="s">
        <v>241</v>
      </c>
      <c r="G982" s="20" t="s">
        <v>1616</v>
      </c>
      <c r="H982" s="20" t="s">
        <v>1617</v>
      </c>
      <c r="I982" s="19"/>
      <c r="J982" s="20" t="s">
        <v>65</v>
      </c>
      <c r="K982" s="20" t="s">
        <v>1618</v>
      </c>
    </row>
    <row r="983" spans="1:11" ht="20" customHeight="1" x14ac:dyDescent="0.2">
      <c r="A983" s="20">
        <v>982</v>
      </c>
      <c r="B983" s="19" t="s">
        <v>1207</v>
      </c>
      <c r="C983" s="20" t="s">
        <v>15786</v>
      </c>
      <c r="D983" s="19"/>
      <c r="E983" s="20" t="s">
        <v>17185</v>
      </c>
      <c r="F983" s="20" t="s">
        <v>245</v>
      </c>
      <c r="G983" s="20" t="s">
        <v>1208</v>
      </c>
      <c r="H983" s="20" t="s">
        <v>1209</v>
      </c>
      <c r="I983" s="19"/>
      <c r="J983" s="20" t="s">
        <v>65</v>
      </c>
      <c r="K983" s="20" t="s">
        <v>1210</v>
      </c>
    </row>
    <row r="984" spans="1:11" ht="20" customHeight="1" x14ac:dyDescent="0.2">
      <c r="A984" s="20">
        <v>983</v>
      </c>
      <c r="B984" s="19" t="s">
        <v>14379</v>
      </c>
      <c r="C984" s="20" t="s">
        <v>15787</v>
      </c>
      <c r="D984" s="19"/>
      <c r="E984" s="20" t="s">
        <v>17186</v>
      </c>
      <c r="F984" s="20" t="s">
        <v>299</v>
      </c>
      <c r="G984" s="20" t="s">
        <v>14482</v>
      </c>
      <c r="H984" s="20" t="s">
        <v>14767</v>
      </c>
      <c r="I984" s="19"/>
      <c r="J984" s="20" t="s">
        <v>16222</v>
      </c>
      <c r="K984" s="20" t="s">
        <v>16183</v>
      </c>
    </row>
    <row r="985" spans="1:11" ht="20" customHeight="1" x14ac:dyDescent="0.2">
      <c r="A985" s="20">
        <v>984</v>
      </c>
      <c r="B985" s="19" t="s">
        <v>2102</v>
      </c>
      <c r="C985" s="20" t="s">
        <v>15788</v>
      </c>
      <c r="D985" s="19"/>
      <c r="E985" s="20" t="s">
        <v>17187</v>
      </c>
      <c r="F985" s="20" t="s">
        <v>238</v>
      </c>
      <c r="G985" s="20" t="s">
        <v>2103</v>
      </c>
      <c r="H985" s="20" t="s">
        <v>2104</v>
      </c>
      <c r="I985" s="19"/>
      <c r="J985" s="20" t="s">
        <v>65</v>
      </c>
      <c r="K985" s="20" t="s">
        <v>2105</v>
      </c>
    </row>
    <row r="986" spans="1:11" ht="20" customHeight="1" x14ac:dyDescent="0.2">
      <c r="A986" s="20">
        <v>985</v>
      </c>
      <c r="B986" s="19" t="s">
        <v>14380</v>
      </c>
      <c r="C986" s="20" t="s">
        <v>15789</v>
      </c>
      <c r="D986" s="19"/>
      <c r="E986" s="20" t="s">
        <v>17188</v>
      </c>
      <c r="F986" s="20" t="s">
        <v>238</v>
      </c>
      <c r="G986" s="20" t="s">
        <v>602</v>
      </c>
      <c r="H986" s="20" t="s">
        <v>1657</v>
      </c>
      <c r="I986" s="19"/>
      <c r="J986" s="20" t="s">
        <v>65</v>
      </c>
      <c r="K986" s="20" t="s">
        <v>1658</v>
      </c>
    </row>
    <row r="987" spans="1:11" ht="20" customHeight="1" x14ac:dyDescent="0.2">
      <c r="A987" s="20">
        <v>986</v>
      </c>
      <c r="B987" s="19" t="s">
        <v>820</v>
      </c>
      <c r="C987" s="20" t="s">
        <v>15790</v>
      </c>
      <c r="D987" s="19"/>
      <c r="E987" s="20" t="s">
        <v>17189</v>
      </c>
      <c r="F987" s="20" t="s">
        <v>241</v>
      </c>
      <c r="G987" s="20" t="s">
        <v>821</v>
      </c>
      <c r="H987" s="20" t="s">
        <v>822</v>
      </c>
      <c r="I987" s="19"/>
      <c r="J987" s="20" t="s">
        <v>65</v>
      </c>
      <c r="K987" s="20" t="s">
        <v>823</v>
      </c>
    </row>
    <row r="988" spans="1:11" ht="20" customHeight="1" x14ac:dyDescent="0.2">
      <c r="A988" s="20">
        <v>987</v>
      </c>
      <c r="B988" s="19" t="s">
        <v>2744</v>
      </c>
      <c r="C988" s="20" t="s">
        <v>15791</v>
      </c>
      <c r="D988" s="19"/>
      <c r="E988" s="20" t="s">
        <v>17190</v>
      </c>
      <c r="F988" s="20" t="s">
        <v>1070</v>
      </c>
      <c r="G988" s="20" t="s">
        <v>2745</v>
      </c>
      <c r="H988" s="20" t="s">
        <v>2746</v>
      </c>
      <c r="I988" s="19"/>
      <c r="J988" s="20" t="s">
        <v>65</v>
      </c>
      <c r="K988" s="20" t="s">
        <v>2747</v>
      </c>
    </row>
    <row r="989" spans="1:11" ht="20" customHeight="1" x14ac:dyDescent="0.2">
      <c r="A989" s="20">
        <v>988</v>
      </c>
      <c r="B989" s="19" t="s">
        <v>3014</v>
      </c>
      <c r="C989" s="20" t="s">
        <v>15792</v>
      </c>
      <c r="D989" s="19"/>
      <c r="E989" s="20" t="s">
        <v>17191</v>
      </c>
      <c r="F989" s="20" t="s">
        <v>410</v>
      </c>
      <c r="G989" s="20" t="s">
        <v>1159</v>
      </c>
      <c r="H989" s="20" t="s">
        <v>3015</v>
      </c>
      <c r="I989" s="19"/>
      <c r="J989" s="20" t="s">
        <v>65</v>
      </c>
      <c r="K989" s="20" t="s">
        <v>3016</v>
      </c>
    </row>
    <row r="990" spans="1:11" ht="20" customHeight="1" x14ac:dyDescent="0.2">
      <c r="A990" s="20">
        <v>989</v>
      </c>
      <c r="B990" s="19" t="s">
        <v>1924</v>
      </c>
      <c r="C990" s="20" t="s">
        <v>15793</v>
      </c>
      <c r="D990" s="19"/>
      <c r="E990" s="20" t="s">
        <v>17192</v>
      </c>
      <c r="F990" s="20" t="s">
        <v>238</v>
      </c>
      <c r="G990" s="20" t="s">
        <v>1925</v>
      </c>
      <c r="H990" s="20" t="s">
        <v>1926</v>
      </c>
      <c r="I990" s="19"/>
      <c r="J990" s="20" t="s">
        <v>65</v>
      </c>
      <c r="K990" s="20" t="s">
        <v>1927</v>
      </c>
    </row>
    <row r="991" spans="1:11" ht="20" customHeight="1" x14ac:dyDescent="0.2">
      <c r="A991" s="20">
        <v>990</v>
      </c>
      <c r="B991" s="19" t="s">
        <v>2942</v>
      </c>
      <c r="C991" s="20" t="s">
        <v>15794</v>
      </c>
      <c r="D991" s="19"/>
      <c r="E991" s="20" t="s">
        <v>17193</v>
      </c>
      <c r="F991" s="20" t="s">
        <v>299</v>
      </c>
      <c r="G991" s="20" t="s">
        <v>2943</v>
      </c>
      <c r="H991" s="20" t="s">
        <v>2944</v>
      </c>
      <c r="I991" s="19"/>
      <c r="J991" s="20" t="s">
        <v>65</v>
      </c>
      <c r="K991" s="20" t="s">
        <v>2945</v>
      </c>
    </row>
    <row r="992" spans="1:11" ht="20" customHeight="1" x14ac:dyDescent="0.2">
      <c r="A992" s="20">
        <v>991</v>
      </c>
      <c r="B992" s="19" t="s">
        <v>14381</v>
      </c>
      <c r="C992" s="20" t="s">
        <v>15795</v>
      </c>
      <c r="D992" s="19"/>
      <c r="E992" s="20" t="s">
        <v>17194</v>
      </c>
      <c r="F992" s="20" t="s">
        <v>984</v>
      </c>
      <c r="G992" s="20" t="s">
        <v>14490</v>
      </c>
      <c r="H992" s="20" t="s">
        <v>14768</v>
      </c>
      <c r="I992" s="19"/>
      <c r="J992" s="20" t="s">
        <v>921</v>
      </c>
      <c r="K992" s="20" t="s">
        <v>16184</v>
      </c>
    </row>
    <row r="993" spans="1:11" ht="20" customHeight="1" x14ac:dyDescent="0.2">
      <c r="A993" s="20">
        <v>992</v>
      </c>
      <c r="B993" s="19" t="s">
        <v>2525</v>
      </c>
      <c r="C993" s="20" t="s">
        <v>15796</v>
      </c>
      <c r="D993" s="19"/>
      <c r="E993" s="20" t="s">
        <v>17195</v>
      </c>
      <c r="F993" s="20" t="s">
        <v>853</v>
      </c>
      <c r="G993" s="20" t="s">
        <v>1284</v>
      </c>
      <c r="H993" s="20" t="s">
        <v>2526</v>
      </c>
      <c r="I993" s="19"/>
      <c r="J993" s="20" t="s">
        <v>65</v>
      </c>
      <c r="K993" s="20" t="s">
        <v>2527</v>
      </c>
    </row>
    <row r="994" spans="1:11" ht="20" customHeight="1" x14ac:dyDescent="0.2">
      <c r="A994" s="20">
        <v>993</v>
      </c>
      <c r="B994" s="19" t="s">
        <v>2609</v>
      </c>
      <c r="C994" s="20" t="s">
        <v>15797</v>
      </c>
      <c r="D994" s="19"/>
      <c r="E994" s="20" t="s">
        <v>17196</v>
      </c>
      <c r="F994" s="20" t="s">
        <v>1070</v>
      </c>
      <c r="G994" s="20" t="s">
        <v>445</v>
      </c>
      <c r="H994" s="20" t="s">
        <v>2610</v>
      </c>
      <c r="I994" s="19"/>
      <c r="J994" s="20" t="s">
        <v>65</v>
      </c>
      <c r="K994" s="20" t="s">
        <v>2611</v>
      </c>
    </row>
    <row r="995" spans="1:11" ht="20" customHeight="1" x14ac:dyDescent="0.2">
      <c r="A995" s="20">
        <v>994</v>
      </c>
      <c r="B995" s="19" t="s">
        <v>1920</v>
      </c>
      <c r="C995" s="20" t="s">
        <v>15798</v>
      </c>
      <c r="D995" s="19"/>
      <c r="E995" s="20" t="s">
        <v>17197</v>
      </c>
      <c r="F995" s="20" t="s">
        <v>245</v>
      </c>
      <c r="G995" s="20" t="s">
        <v>1921</v>
      </c>
      <c r="H995" s="20" t="s">
        <v>1922</v>
      </c>
      <c r="I995" s="19"/>
      <c r="J995" s="20" t="s">
        <v>65</v>
      </c>
      <c r="K995" s="20" t="s">
        <v>1923</v>
      </c>
    </row>
    <row r="996" spans="1:11" ht="20" customHeight="1" x14ac:dyDescent="0.2">
      <c r="A996" s="20">
        <v>995</v>
      </c>
      <c r="B996" s="19" t="s">
        <v>14382</v>
      </c>
      <c r="C996" s="20" t="s">
        <v>15799</v>
      </c>
      <c r="D996" s="19"/>
      <c r="E996" s="20" t="s">
        <v>17198</v>
      </c>
      <c r="F996" s="20" t="s">
        <v>299</v>
      </c>
      <c r="G996" s="20" t="s">
        <v>14491</v>
      </c>
      <c r="H996" s="20" t="s">
        <v>14769</v>
      </c>
      <c r="I996" s="19"/>
      <c r="J996" s="20" t="s">
        <v>16222</v>
      </c>
      <c r="K996" s="20"/>
    </row>
    <row r="997" spans="1:11" ht="20" customHeight="1" x14ac:dyDescent="0.2">
      <c r="A997" s="20">
        <v>996</v>
      </c>
      <c r="B997" s="19" t="s">
        <v>2821</v>
      </c>
      <c r="C997" s="20" t="s">
        <v>15800</v>
      </c>
      <c r="D997" s="19"/>
      <c r="E997" s="20" t="s">
        <v>17199</v>
      </c>
      <c r="F997" s="20" t="s">
        <v>241</v>
      </c>
      <c r="G997" s="20" t="s">
        <v>2822</v>
      </c>
      <c r="H997" s="20" t="s">
        <v>2823</v>
      </c>
      <c r="I997" s="19"/>
      <c r="J997" s="20" t="s">
        <v>65</v>
      </c>
      <c r="K997" s="20" t="s">
        <v>2824</v>
      </c>
    </row>
    <row r="998" spans="1:11" ht="20" customHeight="1" x14ac:dyDescent="0.2">
      <c r="A998" s="20">
        <v>997</v>
      </c>
      <c r="B998" s="19" t="s">
        <v>14383</v>
      </c>
      <c r="C998" s="20" t="s">
        <v>15801</v>
      </c>
      <c r="D998" s="19"/>
      <c r="E998" s="20" t="s">
        <v>17200</v>
      </c>
      <c r="F998" s="20" t="s">
        <v>238</v>
      </c>
      <c r="G998" s="20" t="s">
        <v>1286</v>
      </c>
      <c r="H998" s="20" t="s">
        <v>14770</v>
      </c>
      <c r="I998" s="19"/>
      <c r="J998" s="20" t="s">
        <v>65</v>
      </c>
      <c r="K998" s="20" t="s">
        <v>16185</v>
      </c>
    </row>
    <row r="999" spans="1:11" ht="20" customHeight="1" x14ac:dyDescent="0.2">
      <c r="A999" s="20">
        <v>998</v>
      </c>
      <c r="B999" s="19" t="s">
        <v>1995</v>
      </c>
      <c r="C999" s="20" t="s">
        <v>15802</v>
      </c>
      <c r="D999" s="19"/>
      <c r="E999" s="20" t="s">
        <v>17201</v>
      </c>
      <c r="F999" s="20" t="s">
        <v>241</v>
      </c>
      <c r="G999" s="20" t="s">
        <v>258</v>
      </c>
      <c r="H999" s="20" t="s">
        <v>1996</v>
      </c>
      <c r="I999" s="19"/>
      <c r="J999" s="20" t="s">
        <v>65</v>
      </c>
      <c r="K999" s="20" t="s">
        <v>1997</v>
      </c>
    </row>
    <row r="1000" spans="1:11" ht="20" customHeight="1" x14ac:dyDescent="0.2">
      <c r="A1000" s="20">
        <v>999</v>
      </c>
      <c r="B1000" s="19" t="s">
        <v>14384</v>
      </c>
      <c r="C1000" s="20" t="s">
        <v>15803</v>
      </c>
      <c r="D1000" s="19"/>
      <c r="E1000" s="20" t="s">
        <v>17202</v>
      </c>
      <c r="F1000" s="20" t="s">
        <v>241</v>
      </c>
      <c r="G1000" s="20" t="s">
        <v>14492</v>
      </c>
      <c r="H1000" s="20" t="s">
        <v>14771</v>
      </c>
      <c r="I1000" s="19"/>
      <c r="J1000" s="20" t="s">
        <v>65</v>
      </c>
      <c r="K1000" s="20" t="s">
        <v>16186</v>
      </c>
    </row>
    <row r="1001" spans="1:11" ht="20" customHeight="1" x14ac:dyDescent="0.2">
      <c r="A1001" s="20">
        <v>1000</v>
      </c>
      <c r="B1001" s="19" t="s">
        <v>2771</v>
      </c>
      <c r="C1001" s="20" t="s">
        <v>15804</v>
      </c>
      <c r="D1001" s="19"/>
      <c r="E1001" s="20" t="s">
        <v>17203</v>
      </c>
      <c r="F1001" s="20" t="s">
        <v>984</v>
      </c>
      <c r="G1001" s="20" t="s">
        <v>1969</v>
      </c>
      <c r="H1001" s="20" t="s">
        <v>2772</v>
      </c>
      <c r="I1001" s="19"/>
      <c r="J1001" s="20" t="s">
        <v>65</v>
      </c>
      <c r="K1001" s="20" t="s">
        <v>2773</v>
      </c>
    </row>
    <row r="1002" spans="1:11" ht="20" customHeight="1" x14ac:dyDescent="0.2">
      <c r="A1002" s="20">
        <v>1001</v>
      </c>
      <c r="B1002" s="19" t="s">
        <v>1407</v>
      </c>
      <c r="C1002" s="20" t="s">
        <v>15805</v>
      </c>
      <c r="D1002" s="19"/>
      <c r="E1002" s="20" t="s">
        <v>17204</v>
      </c>
      <c r="F1002" s="20" t="s">
        <v>853</v>
      </c>
      <c r="G1002" s="20" t="s">
        <v>1184</v>
      </c>
      <c r="H1002" s="20" t="s">
        <v>1408</v>
      </c>
      <c r="I1002" s="19"/>
      <c r="J1002" s="20" t="s">
        <v>65</v>
      </c>
      <c r="K1002" s="20" t="s">
        <v>1409</v>
      </c>
    </row>
    <row r="1003" spans="1:11" ht="20" customHeight="1" x14ac:dyDescent="0.2">
      <c r="A1003" s="20">
        <v>1002</v>
      </c>
      <c r="B1003" s="19" t="s">
        <v>2024</v>
      </c>
      <c r="C1003" s="20" t="s">
        <v>15806</v>
      </c>
      <c r="D1003" s="19"/>
      <c r="E1003" s="20" t="s">
        <v>17205</v>
      </c>
      <c r="F1003" s="20" t="s">
        <v>238</v>
      </c>
      <c r="G1003" s="20" t="s">
        <v>1679</v>
      </c>
      <c r="H1003" s="20" t="s">
        <v>2025</v>
      </c>
      <c r="I1003" s="19"/>
      <c r="J1003" s="20" t="s">
        <v>65</v>
      </c>
      <c r="K1003" s="20" t="s">
        <v>2026</v>
      </c>
    </row>
    <row r="1004" spans="1:11" ht="20" customHeight="1" x14ac:dyDescent="0.2">
      <c r="A1004" s="20">
        <v>1003</v>
      </c>
      <c r="B1004" s="19" t="s">
        <v>2880</v>
      </c>
      <c r="C1004" s="20" t="s">
        <v>15807</v>
      </c>
      <c r="D1004" s="19"/>
      <c r="E1004" s="20" t="s">
        <v>17206</v>
      </c>
      <c r="F1004" s="20" t="s">
        <v>245</v>
      </c>
      <c r="G1004" s="20" t="s">
        <v>320</v>
      </c>
      <c r="H1004" s="20" t="s">
        <v>2881</v>
      </c>
      <c r="I1004" s="19"/>
      <c r="J1004" s="20" t="s">
        <v>65</v>
      </c>
      <c r="K1004" s="20" t="s">
        <v>2882</v>
      </c>
    </row>
    <row r="1005" spans="1:11" ht="20" customHeight="1" x14ac:dyDescent="0.2">
      <c r="A1005" s="20">
        <v>1004</v>
      </c>
      <c r="B1005" s="19" t="s">
        <v>14385</v>
      </c>
      <c r="C1005" s="20" t="s">
        <v>15808</v>
      </c>
      <c r="D1005" s="19"/>
      <c r="E1005" s="20" t="s">
        <v>17207</v>
      </c>
      <c r="F1005" s="20" t="s">
        <v>902</v>
      </c>
      <c r="G1005" s="20" t="s">
        <v>282</v>
      </c>
      <c r="H1005" s="20" t="s">
        <v>14772</v>
      </c>
      <c r="I1005" s="19"/>
      <c r="J1005" s="20" t="s">
        <v>65</v>
      </c>
      <c r="K1005" s="20"/>
    </row>
    <row r="1006" spans="1:11" ht="20" customHeight="1" x14ac:dyDescent="0.2">
      <c r="A1006" s="20">
        <v>1005</v>
      </c>
      <c r="B1006" s="19" t="s">
        <v>1045</v>
      </c>
      <c r="C1006" s="20" t="s">
        <v>15809</v>
      </c>
      <c r="D1006" s="19"/>
      <c r="E1006" s="20" t="s">
        <v>17208</v>
      </c>
      <c r="F1006" s="20" t="s">
        <v>238</v>
      </c>
      <c r="G1006" s="20" t="s">
        <v>777</v>
      </c>
      <c r="H1006" s="20" t="s">
        <v>1046</v>
      </c>
      <c r="I1006" s="19"/>
      <c r="J1006" s="20" t="s">
        <v>65</v>
      </c>
      <c r="K1006" s="20" t="s">
        <v>1047</v>
      </c>
    </row>
    <row r="1007" spans="1:11" ht="20" customHeight="1" x14ac:dyDescent="0.2">
      <c r="A1007" s="20">
        <v>1006</v>
      </c>
      <c r="B1007" s="19" t="s">
        <v>1608</v>
      </c>
      <c r="C1007" s="20" t="s">
        <v>15810</v>
      </c>
      <c r="D1007" s="19"/>
      <c r="E1007" s="20" t="s">
        <v>17209</v>
      </c>
      <c r="F1007" s="20" t="s">
        <v>902</v>
      </c>
      <c r="G1007" s="20" t="s">
        <v>340</v>
      </c>
      <c r="H1007" s="20" t="s">
        <v>1609</v>
      </c>
      <c r="I1007" s="19"/>
      <c r="J1007" s="20" t="s">
        <v>65</v>
      </c>
      <c r="K1007" s="20" t="s">
        <v>1610</v>
      </c>
    </row>
    <row r="1008" spans="1:11" ht="20" customHeight="1" x14ac:dyDescent="0.2">
      <c r="A1008" s="20">
        <v>1007</v>
      </c>
      <c r="B1008" s="19" t="s">
        <v>2768</v>
      </c>
      <c r="C1008" s="20" t="s">
        <v>15811</v>
      </c>
      <c r="D1008" s="19"/>
      <c r="E1008" s="20" t="s">
        <v>17210</v>
      </c>
      <c r="F1008" s="20" t="s">
        <v>238</v>
      </c>
      <c r="G1008" s="20" t="s">
        <v>1180</v>
      </c>
      <c r="H1008" s="20" t="s">
        <v>2769</v>
      </c>
      <c r="I1008" s="19"/>
      <c r="J1008" s="20" t="s">
        <v>65</v>
      </c>
      <c r="K1008" s="20" t="s">
        <v>2770</v>
      </c>
    </row>
    <row r="1009" spans="1:11" ht="20" customHeight="1" x14ac:dyDescent="0.2">
      <c r="A1009" s="20">
        <v>1008</v>
      </c>
      <c r="B1009" s="19" t="s">
        <v>2496</v>
      </c>
      <c r="C1009" s="20" t="s">
        <v>15812</v>
      </c>
      <c r="D1009" s="19"/>
      <c r="E1009" s="20" t="s">
        <v>17211</v>
      </c>
      <c r="F1009" s="20" t="s">
        <v>984</v>
      </c>
      <c r="G1009" s="20" t="s">
        <v>416</v>
      </c>
      <c r="H1009" s="20" t="s">
        <v>2497</v>
      </c>
      <c r="I1009" s="19"/>
      <c r="J1009" s="20" t="s">
        <v>65</v>
      </c>
      <c r="K1009" s="20" t="s">
        <v>2498</v>
      </c>
    </row>
    <row r="1010" spans="1:11" ht="20" customHeight="1" x14ac:dyDescent="0.2">
      <c r="A1010" s="20">
        <v>1009</v>
      </c>
      <c r="B1010" s="19" t="s">
        <v>2547</v>
      </c>
      <c r="C1010" s="20" t="s">
        <v>15813</v>
      </c>
      <c r="D1010" s="19"/>
      <c r="E1010" s="20" t="s">
        <v>17212</v>
      </c>
      <c r="F1010" s="20" t="s">
        <v>238</v>
      </c>
      <c r="G1010" s="20" t="s">
        <v>2035</v>
      </c>
      <c r="H1010" s="20" t="s">
        <v>2548</v>
      </c>
      <c r="I1010" s="19"/>
      <c r="J1010" s="20" t="s">
        <v>65</v>
      </c>
      <c r="K1010" s="20" t="s">
        <v>2549</v>
      </c>
    </row>
    <row r="1011" spans="1:11" ht="20" customHeight="1" x14ac:dyDescent="0.2">
      <c r="A1011" s="20">
        <v>1010</v>
      </c>
      <c r="B1011" s="19" t="s">
        <v>14386</v>
      </c>
      <c r="C1011" s="20" t="s">
        <v>15814</v>
      </c>
      <c r="D1011" s="19"/>
      <c r="E1011" s="20" t="s">
        <v>17213</v>
      </c>
      <c r="F1011" s="20" t="s">
        <v>238</v>
      </c>
      <c r="G1011" s="20" t="s">
        <v>707</v>
      </c>
      <c r="H1011" s="20" t="s">
        <v>14773</v>
      </c>
      <c r="I1011" s="19"/>
      <c r="J1011" s="20" t="s">
        <v>65</v>
      </c>
      <c r="K1011" s="20" t="s">
        <v>16187</v>
      </c>
    </row>
    <row r="1012" spans="1:11" ht="20" customHeight="1" x14ac:dyDescent="0.2">
      <c r="A1012" s="20">
        <v>1011</v>
      </c>
      <c r="B1012" s="19" t="s">
        <v>1280</v>
      </c>
      <c r="C1012" s="20" t="s">
        <v>15815</v>
      </c>
      <c r="D1012" s="19"/>
      <c r="E1012" s="20" t="s">
        <v>17214</v>
      </c>
      <c r="F1012" s="20" t="s">
        <v>984</v>
      </c>
      <c r="G1012" s="20" t="s">
        <v>1281</v>
      </c>
      <c r="H1012" s="20" t="s">
        <v>1282</v>
      </c>
      <c r="I1012" s="19"/>
      <c r="J1012" s="20" t="s">
        <v>65</v>
      </c>
      <c r="K1012" s="20" t="s">
        <v>1283</v>
      </c>
    </row>
    <row r="1013" spans="1:11" ht="20" customHeight="1" x14ac:dyDescent="0.2">
      <c r="A1013" s="20">
        <v>1012</v>
      </c>
      <c r="B1013" s="19" t="s">
        <v>2544</v>
      </c>
      <c r="C1013" s="20" t="s">
        <v>15816</v>
      </c>
      <c r="D1013" s="19"/>
      <c r="E1013" s="20" t="s">
        <v>17215</v>
      </c>
      <c r="F1013" s="20" t="s">
        <v>245</v>
      </c>
      <c r="G1013" s="20" t="s">
        <v>777</v>
      </c>
      <c r="H1013" s="20" t="s">
        <v>2545</v>
      </c>
      <c r="I1013" s="19"/>
      <c r="J1013" s="20" t="s">
        <v>65</v>
      </c>
      <c r="K1013" s="20" t="s">
        <v>2546</v>
      </c>
    </row>
    <row r="1014" spans="1:11" ht="20" customHeight="1" x14ac:dyDescent="0.2">
      <c r="A1014" s="20">
        <v>1013</v>
      </c>
      <c r="B1014" s="19" t="s">
        <v>14387</v>
      </c>
      <c r="C1014" s="20" t="s">
        <v>15817</v>
      </c>
      <c r="D1014" s="19"/>
      <c r="E1014" s="20" t="s">
        <v>17216</v>
      </c>
      <c r="F1014" s="20" t="s">
        <v>421</v>
      </c>
      <c r="G1014" s="20" t="s">
        <v>1252</v>
      </c>
      <c r="H1014" s="20" t="s">
        <v>14774</v>
      </c>
      <c r="I1014" s="19"/>
      <c r="J1014" s="20" t="s">
        <v>65</v>
      </c>
      <c r="K1014" s="20" t="s">
        <v>16188</v>
      </c>
    </row>
    <row r="1015" spans="1:11" ht="20" customHeight="1" x14ac:dyDescent="0.2">
      <c r="A1015" s="20">
        <v>1014</v>
      </c>
      <c r="B1015" s="19" t="s">
        <v>14388</v>
      </c>
      <c r="C1015" s="20" t="s">
        <v>15818</v>
      </c>
      <c r="D1015" s="19"/>
      <c r="E1015" s="20" t="s">
        <v>17217</v>
      </c>
      <c r="F1015" s="20" t="s">
        <v>245</v>
      </c>
      <c r="G1015" s="20" t="s">
        <v>401</v>
      </c>
      <c r="H1015" s="20" t="s">
        <v>14775</v>
      </c>
      <c r="I1015" s="19"/>
      <c r="J1015" s="20" t="s">
        <v>65</v>
      </c>
      <c r="K1015" s="20" t="s">
        <v>16189</v>
      </c>
    </row>
    <row r="1016" spans="1:11" ht="20" customHeight="1" x14ac:dyDescent="0.2">
      <c r="A1016" s="20">
        <v>1015</v>
      </c>
      <c r="B1016" s="19" t="s">
        <v>14389</v>
      </c>
      <c r="C1016" s="20" t="s">
        <v>15819</v>
      </c>
      <c r="D1016" s="19"/>
      <c r="E1016" s="20" t="s">
        <v>17218</v>
      </c>
      <c r="F1016" s="20" t="s">
        <v>299</v>
      </c>
      <c r="G1016" s="20" t="s">
        <v>1961</v>
      </c>
      <c r="H1016" s="20" t="s">
        <v>14776</v>
      </c>
      <c r="I1016" s="19"/>
      <c r="J1016" s="20" t="s">
        <v>65</v>
      </c>
      <c r="K1016" s="20" t="s">
        <v>16190</v>
      </c>
    </row>
    <row r="1017" spans="1:11" ht="20" customHeight="1" x14ac:dyDescent="0.2">
      <c r="A1017" s="20">
        <v>1016</v>
      </c>
      <c r="B1017" s="19" t="s">
        <v>2408</v>
      </c>
      <c r="C1017" s="20" t="s">
        <v>15820</v>
      </c>
      <c r="D1017" s="19"/>
      <c r="E1017" s="20" t="s">
        <v>17219</v>
      </c>
      <c r="F1017" s="20" t="s">
        <v>299</v>
      </c>
      <c r="G1017" s="20" t="s">
        <v>508</v>
      </c>
      <c r="H1017" s="20" t="s">
        <v>2409</v>
      </c>
      <c r="I1017" s="19"/>
      <c r="J1017" s="20" t="s">
        <v>65</v>
      </c>
      <c r="K1017" s="20" t="s">
        <v>2410</v>
      </c>
    </row>
    <row r="1018" spans="1:11" ht="20" customHeight="1" x14ac:dyDescent="0.2">
      <c r="A1018" s="20">
        <v>1017</v>
      </c>
      <c r="B1018" s="19" t="s">
        <v>2895</v>
      </c>
      <c r="C1018" s="20" t="s">
        <v>15821</v>
      </c>
      <c r="D1018" s="19"/>
      <c r="E1018" s="20" t="s">
        <v>17220</v>
      </c>
      <c r="F1018" s="20" t="s">
        <v>410</v>
      </c>
      <c r="G1018" s="20" t="s">
        <v>352</v>
      </c>
      <c r="H1018" s="20" t="s">
        <v>2896</v>
      </c>
      <c r="I1018" s="19"/>
      <c r="J1018" s="20" t="s">
        <v>65</v>
      </c>
      <c r="K1018" s="20" t="s">
        <v>2897</v>
      </c>
    </row>
    <row r="1019" spans="1:11" ht="20" customHeight="1" x14ac:dyDescent="0.2">
      <c r="A1019" s="20">
        <v>1018</v>
      </c>
      <c r="B1019" s="19" t="s">
        <v>14390</v>
      </c>
      <c r="C1019" s="20" t="s">
        <v>15822</v>
      </c>
      <c r="D1019" s="19"/>
      <c r="E1019" s="20" t="s">
        <v>17221</v>
      </c>
      <c r="F1019" s="20" t="s">
        <v>241</v>
      </c>
      <c r="G1019" s="20" t="s">
        <v>14493</v>
      </c>
      <c r="H1019" s="20" t="s">
        <v>14777</v>
      </c>
      <c r="I1019" s="19"/>
      <c r="J1019" s="20" t="s">
        <v>65</v>
      </c>
      <c r="K1019" s="20" t="s">
        <v>16191</v>
      </c>
    </row>
    <row r="1020" spans="1:11" ht="20" customHeight="1" x14ac:dyDescent="0.2">
      <c r="A1020" s="20">
        <v>1019</v>
      </c>
      <c r="B1020" s="19" t="s">
        <v>1897</v>
      </c>
      <c r="C1020" s="20" t="s">
        <v>15823</v>
      </c>
      <c r="D1020" s="19"/>
      <c r="E1020" s="20" t="s">
        <v>17222</v>
      </c>
      <c r="F1020" s="20" t="s">
        <v>241</v>
      </c>
      <c r="G1020" s="20" t="s">
        <v>1898</v>
      </c>
      <c r="H1020" s="20" t="s">
        <v>1899</v>
      </c>
      <c r="I1020" s="19"/>
      <c r="J1020" s="20" t="s">
        <v>65</v>
      </c>
      <c r="K1020" s="20" t="s">
        <v>1900</v>
      </c>
    </row>
    <row r="1021" spans="1:11" ht="20" customHeight="1" x14ac:dyDescent="0.2">
      <c r="A1021" s="20">
        <v>1020</v>
      </c>
      <c r="B1021" s="19" t="s">
        <v>2758</v>
      </c>
      <c r="C1021" s="20" t="s">
        <v>15824</v>
      </c>
      <c r="D1021" s="19"/>
      <c r="E1021" s="20" t="s">
        <v>17223</v>
      </c>
      <c r="F1021" s="20" t="s">
        <v>238</v>
      </c>
      <c r="G1021" s="20" t="s">
        <v>2759</v>
      </c>
      <c r="H1021" s="20" t="s">
        <v>2760</v>
      </c>
      <c r="I1021" s="19"/>
      <c r="J1021" s="20" t="s">
        <v>65</v>
      </c>
      <c r="K1021" s="20" t="s">
        <v>2761</v>
      </c>
    </row>
    <row r="1022" spans="1:11" ht="20" customHeight="1" x14ac:dyDescent="0.2">
      <c r="A1022" s="20">
        <v>1021</v>
      </c>
      <c r="B1022" s="19" t="s">
        <v>2118</v>
      </c>
      <c r="C1022" s="20" t="s">
        <v>15825</v>
      </c>
      <c r="D1022" s="19"/>
      <c r="E1022" s="20" t="s">
        <v>17224</v>
      </c>
      <c r="F1022" s="20" t="s">
        <v>241</v>
      </c>
      <c r="G1022" s="20" t="s">
        <v>2119</v>
      </c>
      <c r="H1022" s="20" t="s">
        <v>2120</v>
      </c>
      <c r="I1022" s="19"/>
      <c r="J1022" s="20" t="s">
        <v>716</v>
      </c>
      <c r="K1022" s="20" t="s">
        <v>2121</v>
      </c>
    </row>
    <row r="1023" spans="1:11" ht="20" customHeight="1" x14ac:dyDescent="0.2">
      <c r="A1023" s="20">
        <v>1022</v>
      </c>
      <c r="B1023" s="19" t="s">
        <v>2973</v>
      </c>
      <c r="C1023" s="20" t="s">
        <v>15826</v>
      </c>
      <c r="D1023" s="19"/>
      <c r="E1023" s="20" t="s">
        <v>17225</v>
      </c>
      <c r="F1023" s="20" t="s">
        <v>238</v>
      </c>
      <c r="G1023" s="20" t="s">
        <v>2974</v>
      </c>
      <c r="H1023" s="20" t="s">
        <v>2975</v>
      </c>
      <c r="I1023" s="19"/>
      <c r="J1023" s="20" t="s">
        <v>65</v>
      </c>
      <c r="K1023" s="20" t="s">
        <v>2976</v>
      </c>
    </row>
    <row r="1024" spans="1:11" ht="20" customHeight="1" x14ac:dyDescent="0.2">
      <c r="A1024" s="20">
        <v>1023</v>
      </c>
      <c r="B1024" s="19" t="s">
        <v>14391</v>
      </c>
      <c r="C1024" s="20" t="s">
        <v>15827</v>
      </c>
      <c r="D1024" s="19"/>
      <c r="E1024" s="20" t="s">
        <v>17226</v>
      </c>
      <c r="F1024" s="20" t="s">
        <v>421</v>
      </c>
      <c r="G1024" s="20" t="s">
        <v>777</v>
      </c>
      <c r="H1024" s="20" t="s">
        <v>14778</v>
      </c>
      <c r="I1024" s="19"/>
      <c r="J1024" s="20" t="s">
        <v>65</v>
      </c>
      <c r="K1024" s="20" t="s">
        <v>16192</v>
      </c>
    </row>
    <row r="1025" spans="1:11" ht="20" customHeight="1" x14ac:dyDescent="0.2">
      <c r="A1025" s="20">
        <v>1024</v>
      </c>
      <c r="B1025" s="19" t="s">
        <v>3033</v>
      </c>
      <c r="C1025" s="20" t="s">
        <v>15828</v>
      </c>
      <c r="D1025" s="19"/>
      <c r="E1025" s="20" t="s">
        <v>17227</v>
      </c>
      <c r="F1025" s="20" t="s">
        <v>299</v>
      </c>
      <c r="G1025" s="20" t="s">
        <v>1219</v>
      </c>
      <c r="H1025" s="20" t="s">
        <v>3034</v>
      </c>
      <c r="I1025" s="19"/>
      <c r="J1025" s="20" t="s">
        <v>65</v>
      </c>
      <c r="K1025" s="20" t="s">
        <v>3035</v>
      </c>
    </row>
    <row r="1026" spans="1:11" ht="20" customHeight="1" x14ac:dyDescent="0.2">
      <c r="A1026" s="20">
        <v>1025</v>
      </c>
      <c r="B1026" s="19" t="s">
        <v>2788</v>
      </c>
      <c r="C1026" s="20" t="s">
        <v>15829</v>
      </c>
      <c r="D1026" s="19"/>
      <c r="E1026" s="20" t="s">
        <v>17228</v>
      </c>
      <c r="F1026" s="20" t="s">
        <v>238</v>
      </c>
      <c r="G1026" s="20" t="s">
        <v>2789</v>
      </c>
      <c r="H1026" s="20" t="s">
        <v>2790</v>
      </c>
      <c r="I1026" s="19"/>
      <c r="J1026" s="20" t="s">
        <v>65</v>
      </c>
      <c r="K1026" s="20" t="s">
        <v>2791</v>
      </c>
    </row>
    <row r="1027" spans="1:11" ht="20" customHeight="1" x14ac:dyDescent="0.2">
      <c r="A1027" s="20">
        <v>1026</v>
      </c>
      <c r="B1027" s="19" t="s">
        <v>2114</v>
      </c>
      <c r="C1027" s="20" t="s">
        <v>15830</v>
      </c>
      <c r="D1027" s="19"/>
      <c r="E1027" s="20" t="s">
        <v>17229</v>
      </c>
      <c r="F1027" s="20" t="s">
        <v>241</v>
      </c>
      <c r="G1027" s="20" t="s">
        <v>2115</v>
      </c>
      <c r="H1027" s="20" t="s">
        <v>2116</v>
      </c>
      <c r="I1027" s="19"/>
      <c r="J1027" s="20" t="s">
        <v>65</v>
      </c>
      <c r="K1027" s="20" t="s">
        <v>2117</v>
      </c>
    </row>
    <row r="1028" spans="1:11" ht="20" customHeight="1" x14ac:dyDescent="0.2">
      <c r="A1028" s="20">
        <v>1027</v>
      </c>
      <c r="B1028" s="19" t="s">
        <v>14392</v>
      </c>
      <c r="C1028" s="20" t="s">
        <v>15831</v>
      </c>
      <c r="D1028" s="19"/>
      <c r="E1028" s="20" t="s">
        <v>16634</v>
      </c>
      <c r="F1028" s="20" t="s">
        <v>902</v>
      </c>
      <c r="G1028" s="20" t="s">
        <v>1069</v>
      </c>
      <c r="H1028" s="20" t="s">
        <v>14779</v>
      </c>
      <c r="I1028" s="19"/>
      <c r="J1028" s="20" t="s">
        <v>65</v>
      </c>
      <c r="K1028" s="20" t="s">
        <v>16193</v>
      </c>
    </row>
    <row r="1029" spans="1:11" ht="20" customHeight="1" x14ac:dyDescent="0.2">
      <c r="A1029" s="20">
        <v>1028</v>
      </c>
      <c r="B1029" s="19" t="s">
        <v>2437</v>
      </c>
      <c r="C1029" s="20" t="s">
        <v>15832</v>
      </c>
      <c r="D1029" s="19"/>
      <c r="E1029" s="20" t="s">
        <v>17230</v>
      </c>
      <c r="F1029" s="20" t="s">
        <v>853</v>
      </c>
      <c r="G1029" s="20" t="s">
        <v>1536</v>
      </c>
      <c r="H1029" s="20" t="s">
        <v>2438</v>
      </c>
      <c r="I1029" s="19"/>
      <c r="J1029" s="20" t="s">
        <v>65</v>
      </c>
      <c r="K1029" s="20" t="s">
        <v>2439</v>
      </c>
    </row>
    <row r="1030" spans="1:11" ht="20" customHeight="1" x14ac:dyDescent="0.2">
      <c r="A1030" s="20">
        <v>1029</v>
      </c>
      <c r="B1030" s="19" t="s">
        <v>2538</v>
      </c>
      <c r="C1030" s="20" t="s">
        <v>15833</v>
      </c>
      <c r="D1030" s="19"/>
      <c r="E1030" s="20" t="s">
        <v>17231</v>
      </c>
      <c r="F1030" s="20" t="s">
        <v>853</v>
      </c>
      <c r="G1030" s="20" t="s">
        <v>567</v>
      </c>
      <c r="H1030" s="20" t="s">
        <v>2539</v>
      </c>
      <c r="I1030" s="19"/>
      <c r="J1030" s="20" t="s">
        <v>65</v>
      </c>
      <c r="K1030" s="20" t="s">
        <v>2540</v>
      </c>
    </row>
    <row r="1031" spans="1:11" ht="20" customHeight="1" x14ac:dyDescent="0.2">
      <c r="A1031" s="20">
        <v>1030</v>
      </c>
      <c r="B1031" s="19" t="s">
        <v>2535</v>
      </c>
      <c r="C1031" s="20" t="s">
        <v>15834</v>
      </c>
      <c r="D1031" s="19"/>
      <c r="E1031" s="20" t="s">
        <v>17232</v>
      </c>
      <c r="F1031" s="20" t="s">
        <v>984</v>
      </c>
      <c r="G1031" s="20" t="s">
        <v>308</v>
      </c>
      <c r="H1031" s="20" t="s">
        <v>2536</v>
      </c>
      <c r="I1031" s="19"/>
      <c r="J1031" s="20" t="s">
        <v>65</v>
      </c>
      <c r="K1031" s="20" t="s">
        <v>2537</v>
      </c>
    </row>
    <row r="1032" spans="1:11" ht="20" customHeight="1" x14ac:dyDescent="0.2">
      <c r="A1032" s="20">
        <v>1031</v>
      </c>
      <c r="B1032" s="19" t="s">
        <v>14393</v>
      </c>
      <c r="C1032" s="20" t="s">
        <v>15835</v>
      </c>
      <c r="D1032" s="19"/>
      <c r="E1032" s="20" t="s">
        <v>17233</v>
      </c>
      <c r="F1032" s="20" t="s">
        <v>902</v>
      </c>
      <c r="G1032" s="20" t="s">
        <v>882</v>
      </c>
      <c r="H1032" s="20" t="s">
        <v>14780</v>
      </c>
      <c r="I1032" s="19"/>
      <c r="J1032" s="20" t="s">
        <v>65</v>
      </c>
      <c r="K1032" s="20" t="s">
        <v>16194</v>
      </c>
    </row>
    <row r="1033" spans="1:11" ht="20" customHeight="1" x14ac:dyDescent="0.2">
      <c r="A1033" s="20">
        <v>1032</v>
      </c>
      <c r="B1033" s="19" t="s">
        <v>2135</v>
      </c>
      <c r="C1033" s="20" t="s">
        <v>15836</v>
      </c>
      <c r="D1033" s="19"/>
      <c r="E1033" s="20" t="s">
        <v>17234</v>
      </c>
      <c r="F1033" s="20" t="s">
        <v>238</v>
      </c>
      <c r="G1033" s="20" t="s">
        <v>868</v>
      </c>
      <c r="H1033" s="20" t="s">
        <v>2136</v>
      </c>
      <c r="I1033" s="19"/>
      <c r="J1033" s="20" t="s">
        <v>65</v>
      </c>
      <c r="K1033" s="20" t="s">
        <v>2137</v>
      </c>
    </row>
    <row r="1034" spans="1:11" ht="20" customHeight="1" x14ac:dyDescent="0.2">
      <c r="A1034" s="20">
        <v>1033</v>
      </c>
      <c r="B1034" s="19" t="s">
        <v>2799</v>
      </c>
      <c r="C1034" s="20" t="s">
        <v>15837</v>
      </c>
      <c r="D1034" s="19"/>
      <c r="E1034" s="20" t="s">
        <v>17235</v>
      </c>
      <c r="F1034" s="20" t="s">
        <v>241</v>
      </c>
      <c r="G1034" s="20" t="s">
        <v>2800</v>
      </c>
      <c r="H1034" s="20" t="s">
        <v>2801</v>
      </c>
      <c r="I1034" s="19"/>
      <c r="J1034" s="20" t="s">
        <v>65</v>
      </c>
      <c r="K1034" s="20" t="s">
        <v>2802</v>
      </c>
    </row>
    <row r="1035" spans="1:11" ht="20" customHeight="1" x14ac:dyDescent="0.2">
      <c r="A1035" s="20">
        <v>1034</v>
      </c>
      <c r="B1035" s="19" t="s">
        <v>2562</v>
      </c>
      <c r="C1035" s="20" t="s">
        <v>15838</v>
      </c>
      <c r="D1035" s="19"/>
      <c r="E1035" s="20" t="s">
        <v>17236</v>
      </c>
      <c r="F1035" s="20" t="s">
        <v>241</v>
      </c>
      <c r="G1035" s="20" t="s">
        <v>802</v>
      </c>
      <c r="H1035" s="20" t="s">
        <v>2563</v>
      </c>
      <c r="I1035" s="19"/>
      <c r="J1035" s="20" t="s">
        <v>65</v>
      </c>
      <c r="K1035" s="20" t="s">
        <v>2564</v>
      </c>
    </row>
    <row r="1036" spans="1:11" ht="20" customHeight="1" x14ac:dyDescent="0.2">
      <c r="A1036" s="20">
        <v>1035</v>
      </c>
      <c r="B1036" s="19" t="s">
        <v>2911</v>
      </c>
      <c r="C1036" s="20" t="s">
        <v>15839</v>
      </c>
      <c r="D1036" s="19"/>
      <c r="E1036" s="20" t="s">
        <v>17237</v>
      </c>
      <c r="F1036" s="20" t="s">
        <v>245</v>
      </c>
      <c r="G1036" s="20" t="s">
        <v>508</v>
      </c>
      <c r="H1036" s="20" t="s">
        <v>2912</v>
      </c>
      <c r="I1036" s="19"/>
      <c r="J1036" s="20" t="s">
        <v>65</v>
      </c>
      <c r="K1036" s="20" t="s">
        <v>2913</v>
      </c>
    </row>
    <row r="1037" spans="1:11" ht="20" customHeight="1" x14ac:dyDescent="0.2">
      <c r="A1037" s="20">
        <v>1036</v>
      </c>
      <c r="B1037" s="19" t="s">
        <v>2774</v>
      </c>
      <c r="C1037" s="20" t="s">
        <v>15840</v>
      </c>
      <c r="D1037" s="19"/>
      <c r="E1037" s="20" t="s">
        <v>17238</v>
      </c>
      <c r="F1037" s="20" t="s">
        <v>299</v>
      </c>
      <c r="G1037" s="20" t="s">
        <v>1705</v>
      </c>
      <c r="H1037" s="20" t="s">
        <v>2775</v>
      </c>
      <c r="I1037" s="19"/>
      <c r="J1037" s="20" t="s">
        <v>65</v>
      </c>
      <c r="K1037" s="20" t="s">
        <v>2776</v>
      </c>
    </row>
    <row r="1038" spans="1:11" ht="20" customHeight="1" x14ac:dyDescent="0.2">
      <c r="A1038" s="20">
        <v>1037</v>
      </c>
      <c r="B1038" s="19" t="s">
        <v>14394</v>
      </c>
      <c r="C1038" s="20" t="s">
        <v>15841</v>
      </c>
      <c r="D1038" s="19"/>
      <c r="E1038" s="20" t="s">
        <v>17239</v>
      </c>
      <c r="F1038" s="20" t="s">
        <v>902</v>
      </c>
      <c r="G1038" s="20" t="s">
        <v>2165</v>
      </c>
      <c r="H1038" s="20" t="s">
        <v>14781</v>
      </c>
      <c r="I1038" s="19"/>
      <c r="J1038" s="20" t="s">
        <v>65</v>
      </c>
      <c r="K1038" s="20"/>
    </row>
    <row r="1039" spans="1:11" ht="20" customHeight="1" x14ac:dyDescent="0.2">
      <c r="A1039" s="20">
        <v>1038</v>
      </c>
      <c r="B1039" s="19" t="s">
        <v>1696</v>
      </c>
      <c r="C1039" s="20" t="s">
        <v>15842</v>
      </c>
      <c r="D1039" s="19"/>
      <c r="E1039" s="20" t="s">
        <v>17240</v>
      </c>
      <c r="F1039" s="20" t="s">
        <v>238</v>
      </c>
      <c r="G1039" s="20" t="s">
        <v>352</v>
      </c>
      <c r="H1039" s="20" t="s">
        <v>1697</v>
      </c>
      <c r="I1039" s="19"/>
      <c r="J1039" s="20" t="s">
        <v>65</v>
      </c>
      <c r="K1039" s="20" t="s">
        <v>1698</v>
      </c>
    </row>
    <row r="1040" spans="1:11" ht="20" customHeight="1" x14ac:dyDescent="0.2">
      <c r="A1040" s="20">
        <v>1039</v>
      </c>
      <c r="B1040" s="19" t="s">
        <v>14395</v>
      </c>
      <c r="C1040" s="20" t="s">
        <v>15843</v>
      </c>
      <c r="D1040" s="19"/>
      <c r="E1040" s="20" t="s">
        <v>17241</v>
      </c>
      <c r="F1040" s="20" t="s">
        <v>241</v>
      </c>
      <c r="G1040" s="20" t="s">
        <v>889</v>
      </c>
      <c r="H1040" s="20" t="s">
        <v>14782</v>
      </c>
      <c r="I1040" s="19"/>
      <c r="J1040" s="20" t="s">
        <v>65</v>
      </c>
      <c r="K1040" s="20" t="s">
        <v>16195</v>
      </c>
    </row>
    <row r="1041" spans="1:11" ht="20" customHeight="1" x14ac:dyDescent="0.2">
      <c r="A1041" s="20">
        <v>1040</v>
      </c>
      <c r="B1041" s="19" t="s">
        <v>14396</v>
      </c>
      <c r="C1041" s="20" t="s">
        <v>15844</v>
      </c>
      <c r="D1041" s="19"/>
      <c r="E1041" s="20" t="s">
        <v>17242</v>
      </c>
      <c r="F1041" s="20" t="s">
        <v>902</v>
      </c>
      <c r="G1041" s="20" t="s">
        <v>764</v>
      </c>
      <c r="H1041" s="20" t="s">
        <v>14783</v>
      </c>
      <c r="I1041" s="19"/>
      <c r="J1041" s="20" t="s">
        <v>65</v>
      </c>
      <c r="K1041" s="20" t="s">
        <v>16196</v>
      </c>
    </row>
    <row r="1042" spans="1:11" ht="20" customHeight="1" x14ac:dyDescent="0.2">
      <c r="A1042" s="20">
        <v>1041</v>
      </c>
      <c r="B1042" s="19" t="s">
        <v>2565</v>
      </c>
      <c r="C1042" s="20" t="s">
        <v>15845</v>
      </c>
      <c r="D1042" s="19"/>
      <c r="E1042" s="20" t="s">
        <v>17243</v>
      </c>
      <c r="F1042" s="20" t="s">
        <v>1070</v>
      </c>
      <c r="G1042" s="20" t="s">
        <v>2566</v>
      </c>
      <c r="H1042" s="20" t="s">
        <v>2567</v>
      </c>
      <c r="I1042" s="19"/>
      <c r="J1042" s="20" t="s">
        <v>65</v>
      </c>
      <c r="K1042" s="20" t="s">
        <v>2568</v>
      </c>
    </row>
    <row r="1043" spans="1:11" ht="20" customHeight="1" x14ac:dyDescent="0.2">
      <c r="A1043" s="20">
        <v>1042</v>
      </c>
      <c r="B1043" s="19" t="s">
        <v>14397</v>
      </c>
      <c r="C1043" s="20" t="s">
        <v>15846</v>
      </c>
      <c r="D1043" s="19"/>
      <c r="E1043" s="20" t="s">
        <v>17244</v>
      </c>
      <c r="F1043" s="20" t="s">
        <v>984</v>
      </c>
      <c r="G1043" s="20" t="s">
        <v>237</v>
      </c>
      <c r="H1043" s="20" t="s">
        <v>14784</v>
      </c>
      <c r="I1043" s="19"/>
      <c r="J1043" s="20" t="s">
        <v>65</v>
      </c>
      <c r="K1043" s="20" t="s">
        <v>16197</v>
      </c>
    </row>
    <row r="1044" spans="1:11" ht="20" customHeight="1" x14ac:dyDescent="0.2">
      <c r="A1044" s="20">
        <v>1043</v>
      </c>
      <c r="B1044" s="19" t="s">
        <v>1986</v>
      </c>
      <c r="C1044" s="20" t="s">
        <v>15847</v>
      </c>
      <c r="D1044" s="19"/>
      <c r="E1044" s="20" t="s">
        <v>17245</v>
      </c>
      <c r="F1044" s="20" t="s">
        <v>241</v>
      </c>
      <c r="G1044" s="20" t="s">
        <v>1232</v>
      </c>
      <c r="H1044" s="20" t="s">
        <v>1987</v>
      </c>
      <c r="I1044" s="19"/>
      <c r="J1044" s="20" t="s">
        <v>65</v>
      </c>
      <c r="K1044" s="20" t="s">
        <v>1988</v>
      </c>
    </row>
    <row r="1045" spans="1:11" ht="20" customHeight="1" x14ac:dyDescent="0.2">
      <c r="A1045" s="20">
        <v>1044</v>
      </c>
      <c r="B1045" s="19" t="s">
        <v>14398</v>
      </c>
      <c r="C1045" s="20" t="s">
        <v>15848</v>
      </c>
      <c r="D1045" s="19"/>
      <c r="E1045" s="20" t="s">
        <v>17246</v>
      </c>
      <c r="F1045" s="20" t="s">
        <v>410</v>
      </c>
      <c r="G1045" s="20" t="s">
        <v>383</v>
      </c>
      <c r="H1045" s="20" t="s">
        <v>2724</v>
      </c>
      <c r="I1045" s="19"/>
      <c r="J1045" s="20" t="s">
        <v>65</v>
      </c>
      <c r="K1045" s="20" t="s">
        <v>2725</v>
      </c>
    </row>
    <row r="1046" spans="1:11" ht="20" customHeight="1" x14ac:dyDescent="0.2">
      <c r="A1046" s="20">
        <v>1045</v>
      </c>
      <c r="B1046" s="19" t="s">
        <v>14399</v>
      </c>
      <c r="C1046" s="20" t="s">
        <v>15849</v>
      </c>
      <c r="D1046" s="19"/>
      <c r="E1046" s="20" t="s">
        <v>17247</v>
      </c>
      <c r="F1046" s="20" t="s">
        <v>299</v>
      </c>
      <c r="G1046" s="20" t="s">
        <v>2186</v>
      </c>
      <c r="H1046" s="20" t="s">
        <v>14785</v>
      </c>
      <c r="I1046" s="19"/>
      <c r="J1046" s="20" t="s">
        <v>65</v>
      </c>
      <c r="K1046" s="20" t="s">
        <v>16198</v>
      </c>
    </row>
    <row r="1047" spans="1:11" ht="20" customHeight="1" x14ac:dyDescent="0.2">
      <c r="A1047" s="20">
        <v>1046</v>
      </c>
      <c r="B1047" s="19" t="s">
        <v>2796</v>
      </c>
      <c r="C1047" s="20" t="s">
        <v>15850</v>
      </c>
      <c r="D1047" s="19"/>
      <c r="E1047" s="20" t="s">
        <v>17248</v>
      </c>
      <c r="F1047" s="20" t="s">
        <v>241</v>
      </c>
      <c r="G1047" s="20" t="s">
        <v>995</v>
      </c>
      <c r="H1047" s="20" t="s">
        <v>2797</v>
      </c>
      <c r="I1047" s="19"/>
      <c r="J1047" s="20" t="s">
        <v>65</v>
      </c>
      <c r="K1047" s="20" t="s">
        <v>2798</v>
      </c>
    </row>
    <row r="1048" spans="1:11" ht="20" customHeight="1" x14ac:dyDescent="0.2">
      <c r="A1048" s="20">
        <v>1047</v>
      </c>
      <c r="B1048" s="19" t="s">
        <v>2091</v>
      </c>
      <c r="C1048" s="20" t="s">
        <v>15851</v>
      </c>
      <c r="D1048" s="19"/>
      <c r="E1048" s="20" t="s">
        <v>17249</v>
      </c>
      <c r="F1048" s="20" t="s">
        <v>245</v>
      </c>
      <c r="G1048" s="20" t="s">
        <v>2092</v>
      </c>
      <c r="H1048" s="20" t="s">
        <v>2093</v>
      </c>
      <c r="I1048" s="19"/>
      <c r="J1048" s="20" t="s">
        <v>65</v>
      </c>
      <c r="K1048" s="20" t="s">
        <v>2094</v>
      </c>
    </row>
    <row r="1049" spans="1:11" ht="20" customHeight="1" x14ac:dyDescent="0.2">
      <c r="A1049" s="20">
        <v>1048</v>
      </c>
      <c r="B1049" s="19" t="s">
        <v>14400</v>
      </c>
      <c r="C1049" s="20" t="s">
        <v>15852</v>
      </c>
      <c r="D1049" s="19"/>
      <c r="E1049" s="20"/>
      <c r="F1049" s="20" t="s">
        <v>410</v>
      </c>
      <c r="G1049" s="20" t="s">
        <v>14494</v>
      </c>
      <c r="H1049" s="20" t="s">
        <v>14786</v>
      </c>
      <c r="I1049" s="19"/>
      <c r="J1049" s="20" t="s">
        <v>65</v>
      </c>
      <c r="K1049" s="20" t="s">
        <v>16199</v>
      </c>
    </row>
    <row r="1050" spans="1:11" ht="20" customHeight="1" x14ac:dyDescent="0.2">
      <c r="A1050" s="20">
        <v>1049</v>
      </c>
      <c r="B1050" s="19" t="s">
        <v>2781</v>
      </c>
      <c r="C1050" s="20" t="s">
        <v>15853</v>
      </c>
      <c r="D1050" s="19"/>
      <c r="E1050" s="20" t="s">
        <v>17250</v>
      </c>
      <c r="F1050" s="20" t="s">
        <v>238</v>
      </c>
      <c r="G1050" s="20" t="s">
        <v>2782</v>
      </c>
      <c r="H1050" s="20" t="s">
        <v>2783</v>
      </c>
      <c r="I1050" s="19"/>
      <c r="J1050" s="20" t="s">
        <v>65</v>
      </c>
      <c r="K1050" s="20" t="s">
        <v>2784</v>
      </c>
    </row>
    <row r="1051" spans="1:11" ht="20" customHeight="1" x14ac:dyDescent="0.2">
      <c r="A1051" s="20">
        <v>1050</v>
      </c>
      <c r="B1051" s="19" t="s">
        <v>3049</v>
      </c>
      <c r="C1051" s="20" t="s">
        <v>15854</v>
      </c>
      <c r="D1051" s="19"/>
      <c r="E1051" s="20" t="s">
        <v>17251</v>
      </c>
      <c r="F1051" s="20" t="s">
        <v>299</v>
      </c>
      <c r="G1051" s="20" t="s">
        <v>614</v>
      </c>
      <c r="H1051" s="20" t="s">
        <v>3050</v>
      </c>
      <c r="I1051" s="19"/>
      <c r="J1051" s="20" t="s">
        <v>65</v>
      </c>
      <c r="K1051" s="20"/>
    </row>
    <row r="1052" spans="1:11" ht="20" customHeight="1" x14ac:dyDescent="0.2">
      <c r="A1052" s="20">
        <v>1051</v>
      </c>
      <c r="B1052" s="19" t="s">
        <v>14401</v>
      </c>
      <c r="C1052" s="20" t="s">
        <v>15855</v>
      </c>
      <c r="D1052" s="19"/>
      <c r="E1052" s="20" t="s">
        <v>17252</v>
      </c>
      <c r="F1052" s="20" t="s">
        <v>902</v>
      </c>
      <c r="G1052" s="20" t="s">
        <v>443</v>
      </c>
      <c r="H1052" s="20" t="s">
        <v>14787</v>
      </c>
      <c r="I1052" s="19"/>
      <c r="J1052" s="20" t="s">
        <v>65</v>
      </c>
      <c r="K1052" s="20" t="s">
        <v>16200</v>
      </c>
    </row>
    <row r="1053" spans="1:11" ht="20" customHeight="1" x14ac:dyDescent="0.2">
      <c r="A1053" s="20">
        <v>1052</v>
      </c>
      <c r="B1053" s="19" t="s">
        <v>14402</v>
      </c>
      <c r="C1053" s="20" t="s">
        <v>15856</v>
      </c>
      <c r="D1053" s="19"/>
      <c r="E1053" s="20"/>
      <c r="F1053" s="20" t="s">
        <v>410</v>
      </c>
      <c r="G1053" s="20" t="s">
        <v>1129</v>
      </c>
      <c r="H1053" s="20" t="s">
        <v>14788</v>
      </c>
      <c r="I1053" s="19"/>
      <c r="J1053" s="20" t="s">
        <v>65</v>
      </c>
      <c r="K1053" s="20" t="s">
        <v>16201</v>
      </c>
    </row>
    <row r="1054" spans="1:11" ht="20" customHeight="1" x14ac:dyDescent="0.2">
      <c r="A1054" s="20">
        <v>1053</v>
      </c>
      <c r="B1054" s="19" t="s">
        <v>703</v>
      </c>
      <c r="C1054" s="20" t="s">
        <v>15857</v>
      </c>
      <c r="D1054" s="19"/>
      <c r="E1054" s="20" t="s">
        <v>17253</v>
      </c>
      <c r="F1054" s="20" t="s">
        <v>421</v>
      </c>
      <c r="G1054" s="20" t="s">
        <v>704</v>
      </c>
      <c r="H1054" s="20" t="s">
        <v>705</v>
      </c>
      <c r="I1054" s="19"/>
      <c r="J1054" s="20" t="s">
        <v>65</v>
      </c>
      <c r="K1054" s="20" t="s">
        <v>706</v>
      </c>
    </row>
    <row r="1055" spans="1:11" ht="20" customHeight="1" x14ac:dyDescent="0.2">
      <c r="A1055" s="20">
        <v>1054</v>
      </c>
      <c r="B1055" s="19" t="s">
        <v>2806</v>
      </c>
      <c r="C1055" s="20" t="s">
        <v>15858</v>
      </c>
      <c r="D1055" s="19"/>
      <c r="E1055" s="20" t="s">
        <v>17254</v>
      </c>
      <c r="F1055" s="20" t="s">
        <v>238</v>
      </c>
      <c r="G1055" s="20" t="s">
        <v>737</v>
      </c>
      <c r="H1055" s="20" t="s">
        <v>2807</v>
      </c>
      <c r="I1055" s="19"/>
      <c r="J1055" s="20" t="s">
        <v>65</v>
      </c>
      <c r="K1055" s="20" t="s">
        <v>2808</v>
      </c>
    </row>
    <row r="1056" spans="1:11" ht="20" customHeight="1" x14ac:dyDescent="0.2">
      <c r="A1056" s="20">
        <v>1055</v>
      </c>
      <c r="B1056" s="19" t="s">
        <v>14403</v>
      </c>
      <c r="C1056" s="20" t="s">
        <v>15859</v>
      </c>
      <c r="D1056" s="19"/>
      <c r="E1056" s="20" t="s">
        <v>17255</v>
      </c>
      <c r="F1056" s="20" t="s">
        <v>245</v>
      </c>
      <c r="G1056" s="20" t="s">
        <v>14495</v>
      </c>
      <c r="H1056" s="20" t="s">
        <v>14789</v>
      </c>
      <c r="I1056" s="19"/>
      <c r="J1056" s="20" t="s">
        <v>65</v>
      </c>
      <c r="K1056" s="20" t="s">
        <v>16202</v>
      </c>
    </row>
    <row r="1057" spans="1:11" ht="20" customHeight="1" x14ac:dyDescent="0.2">
      <c r="A1057" s="20">
        <v>1056</v>
      </c>
      <c r="B1057" s="19" t="s">
        <v>2587</v>
      </c>
      <c r="C1057" s="20" t="s">
        <v>15860</v>
      </c>
      <c r="D1057" s="19"/>
      <c r="E1057" s="20" t="s">
        <v>17256</v>
      </c>
      <c r="F1057" s="20" t="s">
        <v>241</v>
      </c>
      <c r="G1057" s="20" t="s">
        <v>383</v>
      </c>
      <c r="H1057" s="20" t="s">
        <v>2588</v>
      </c>
      <c r="I1057" s="19"/>
      <c r="J1057" s="20" t="s">
        <v>65</v>
      </c>
      <c r="K1057" s="20" t="s">
        <v>2589</v>
      </c>
    </row>
    <row r="1058" spans="1:11" ht="20" customHeight="1" x14ac:dyDescent="0.2">
      <c r="A1058" s="20">
        <v>1057</v>
      </c>
      <c r="B1058" s="19" t="s">
        <v>2569</v>
      </c>
      <c r="C1058" s="20" t="s">
        <v>15861</v>
      </c>
      <c r="D1058" s="19"/>
      <c r="E1058" s="20" t="s">
        <v>17257</v>
      </c>
      <c r="F1058" s="20" t="s">
        <v>238</v>
      </c>
      <c r="G1058" s="20" t="s">
        <v>2570</v>
      </c>
      <c r="H1058" s="20" t="s">
        <v>2571</v>
      </c>
      <c r="I1058" s="19"/>
      <c r="J1058" s="20" t="s">
        <v>2573</v>
      </c>
      <c r="K1058" s="20" t="s">
        <v>2572</v>
      </c>
    </row>
    <row r="1059" spans="1:11" ht="20" customHeight="1" x14ac:dyDescent="0.2">
      <c r="A1059" s="20">
        <v>1058</v>
      </c>
      <c r="B1059" s="19" t="s">
        <v>2550</v>
      </c>
      <c r="C1059" s="20" t="s">
        <v>15862</v>
      </c>
      <c r="D1059" s="19"/>
      <c r="E1059" s="20" t="s">
        <v>17258</v>
      </c>
      <c r="F1059" s="20" t="s">
        <v>241</v>
      </c>
      <c r="G1059" s="20" t="s">
        <v>1582</v>
      </c>
      <c r="H1059" s="20" t="s">
        <v>2551</v>
      </c>
      <c r="I1059" s="19"/>
      <c r="J1059" s="20" t="s">
        <v>65</v>
      </c>
      <c r="K1059" s="20" t="s">
        <v>2552</v>
      </c>
    </row>
    <row r="1060" spans="1:11" ht="20" customHeight="1" x14ac:dyDescent="0.2">
      <c r="A1060" s="20">
        <v>1059</v>
      </c>
      <c r="B1060" s="19" t="s">
        <v>2555</v>
      </c>
      <c r="C1060" s="20" t="s">
        <v>15863</v>
      </c>
      <c r="D1060" s="19"/>
      <c r="E1060" s="20" t="s">
        <v>17259</v>
      </c>
      <c r="F1060" s="20" t="s">
        <v>241</v>
      </c>
      <c r="G1060" s="20" t="s">
        <v>2556</v>
      </c>
      <c r="H1060" s="20" t="s">
        <v>2557</v>
      </c>
      <c r="I1060" s="19"/>
      <c r="J1060" s="20" t="s">
        <v>65</v>
      </c>
      <c r="K1060" s="20" t="s">
        <v>2558</v>
      </c>
    </row>
    <row r="1061" spans="1:11" ht="20" customHeight="1" x14ac:dyDescent="0.2">
      <c r="A1061" s="20">
        <v>1060</v>
      </c>
      <c r="B1061" s="19" t="s">
        <v>2170</v>
      </c>
      <c r="C1061" s="20" t="s">
        <v>15864</v>
      </c>
      <c r="D1061" s="19"/>
      <c r="E1061" s="20" t="s">
        <v>17260</v>
      </c>
      <c r="F1061" s="20" t="s">
        <v>421</v>
      </c>
      <c r="G1061" s="20" t="s">
        <v>638</v>
      </c>
      <c r="H1061" s="20" t="s">
        <v>2171</v>
      </c>
      <c r="I1061" s="19"/>
      <c r="J1061" s="20" t="s">
        <v>65</v>
      </c>
      <c r="K1061" s="20" t="s">
        <v>2172</v>
      </c>
    </row>
    <row r="1062" spans="1:11" ht="20" customHeight="1" x14ac:dyDescent="0.2">
      <c r="A1062" s="20">
        <v>1061</v>
      </c>
      <c r="B1062" s="19" t="s">
        <v>2590</v>
      </c>
      <c r="C1062" s="20" t="s">
        <v>15865</v>
      </c>
      <c r="D1062" s="19"/>
      <c r="E1062" s="20" t="s">
        <v>17261</v>
      </c>
      <c r="F1062" s="20" t="s">
        <v>241</v>
      </c>
      <c r="G1062" s="20" t="s">
        <v>1582</v>
      </c>
      <c r="H1062" s="20" t="s">
        <v>2591</v>
      </c>
      <c r="I1062" s="19"/>
      <c r="J1062" s="20" t="s">
        <v>65</v>
      </c>
      <c r="K1062" s="20" t="s">
        <v>2592</v>
      </c>
    </row>
    <row r="1063" spans="1:11" ht="20" customHeight="1" x14ac:dyDescent="0.2">
      <c r="A1063" s="20">
        <v>1062</v>
      </c>
      <c r="B1063" s="19" t="s">
        <v>14404</v>
      </c>
      <c r="C1063" s="20" t="s">
        <v>15866</v>
      </c>
      <c r="D1063" s="19"/>
      <c r="E1063" s="20" t="s">
        <v>17262</v>
      </c>
      <c r="F1063" s="20" t="s">
        <v>853</v>
      </c>
      <c r="G1063" s="20" t="s">
        <v>14496</v>
      </c>
      <c r="H1063" s="20" t="s">
        <v>14790</v>
      </c>
      <c r="I1063" s="19"/>
      <c r="J1063" s="20" t="s">
        <v>1406</v>
      </c>
      <c r="K1063" s="20" t="s">
        <v>16203</v>
      </c>
    </row>
    <row r="1064" spans="1:11" ht="20" customHeight="1" x14ac:dyDescent="0.2">
      <c r="A1064" s="20">
        <v>1063</v>
      </c>
      <c r="B1064" s="19" t="s">
        <v>2809</v>
      </c>
      <c r="C1064" s="20" t="s">
        <v>15867</v>
      </c>
      <c r="D1064" s="19"/>
      <c r="E1064" s="20" t="s">
        <v>17263</v>
      </c>
      <c r="F1064" s="20" t="s">
        <v>238</v>
      </c>
      <c r="G1064" s="20" t="s">
        <v>737</v>
      </c>
      <c r="H1064" s="20" t="s">
        <v>2810</v>
      </c>
      <c r="I1064" s="19"/>
      <c r="J1064" s="20" t="s">
        <v>65</v>
      </c>
      <c r="K1064" s="20" t="s">
        <v>2811</v>
      </c>
    </row>
    <row r="1065" spans="1:11" ht="20" customHeight="1" x14ac:dyDescent="0.2">
      <c r="A1065" s="20">
        <v>1064</v>
      </c>
      <c r="B1065" s="19" t="s">
        <v>14405</v>
      </c>
      <c r="C1065" s="20" t="s">
        <v>15868</v>
      </c>
      <c r="D1065" s="19"/>
      <c r="E1065" s="20" t="s">
        <v>17264</v>
      </c>
      <c r="F1065" s="20" t="s">
        <v>238</v>
      </c>
      <c r="G1065" s="20" t="s">
        <v>697</v>
      </c>
      <c r="H1065" s="20" t="s">
        <v>14791</v>
      </c>
      <c r="I1065" s="19"/>
      <c r="J1065" s="20" t="s">
        <v>65</v>
      </c>
      <c r="K1065" s="20" t="s">
        <v>16204</v>
      </c>
    </row>
    <row r="1066" spans="1:11" ht="20" customHeight="1" x14ac:dyDescent="0.2">
      <c r="A1066" s="20">
        <v>1065</v>
      </c>
      <c r="B1066" s="19" t="s">
        <v>2606</v>
      </c>
      <c r="C1066" s="20" t="s">
        <v>15869</v>
      </c>
      <c r="D1066" s="19"/>
      <c r="E1066" s="20" t="s">
        <v>17265</v>
      </c>
      <c r="F1066" s="20" t="s">
        <v>245</v>
      </c>
      <c r="G1066" s="20" t="s">
        <v>1582</v>
      </c>
      <c r="H1066" s="20" t="s">
        <v>2607</v>
      </c>
      <c r="I1066" s="19"/>
      <c r="J1066" s="20" t="s">
        <v>65</v>
      </c>
      <c r="K1066" s="20" t="s">
        <v>2608</v>
      </c>
    </row>
    <row r="1067" spans="1:11" ht="20" customHeight="1" x14ac:dyDescent="0.2">
      <c r="A1067" s="20">
        <v>1066</v>
      </c>
      <c r="B1067" s="19" t="s">
        <v>14406</v>
      </c>
      <c r="C1067" s="20" t="s">
        <v>15870</v>
      </c>
      <c r="D1067" s="19"/>
      <c r="E1067" s="20" t="s">
        <v>17266</v>
      </c>
      <c r="F1067" s="20" t="s">
        <v>245</v>
      </c>
      <c r="G1067" s="20" t="s">
        <v>1439</v>
      </c>
      <c r="H1067" s="20" t="s">
        <v>2553</v>
      </c>
      <c r="I1067" s="19"/>
      <c r="J1067" s="20" t="s">
        <v>65</v>
      </c>
      <c r="K1067" s="20" t="s">
        <v>2554</v>
      </c>
    </row>
    <row r="1068" spans="1:11" ht="20" customHeight="1" x14ac:dyDescent="0.2">
      <c r="A1068" s="20">
        <v>1067</v>
      </c>
      <c r="B1068" s="19" t="s">
        <v>3045</v>
      </c>
      <c r="C1068" s="20" t="s">
        <v>15871</v>
      </c>
      <c r="D1068" s="19"/>
      <c r="E1068" s="20" t="s">
        <v>17267</v>
      </c>
      <c r="F1068" s="20" t="s">
        <v>984</v>
      </c>
      <c r="G1068" s="20" t="s">
        <v>3046</v>
      </c>
      <c r="H1068" s="20" t="s">
        <v>3047</v>
      </c>
      <c r="I1068" s="19"/>
      <c r="J1068" s="20" t="s">
        <v>3048</v>
      </c>
      <c r="K1068" s="20"/>
    </row>
    <row r="1069" spans="1:11" ht="20" customHeight="1" x14ac:dyDescent="0.2">
      <c r="A1069" s="20">
        <v>1068</v>
      </c>
      <c r="B1069" s="19" t="s">
        <v>2602</v>
      </c>
      <c r="C1069" s="20" t="s">
        <v>15872</v>
      </c>
      <c r="D1069" s="19"/>
      <c r="E1069" s="20" t="s">
        <v>17268</v>
      </c>
      <c r="F1069" s="20" t="s">
        <v>245</v>
      </c>
      <c r="G1069" s="20" t="s">
        <v>2603</v>
      </c>
      <c r="H1069" s="20" t="s">
        <v>2604</v>
      </c>
      <c r="I1069" s="19"/>
      <c r="J1069" s="20" t="s">
        <v>65</v>
      </c>
      <c r="K1069" s="20" t="s">
        <v>2605</v>
      </c>
    </row>
    <row r="1070" spans="1:11" ht="20" customHeight="1" x14ac:dyDescent="0.2">
      <c r="A1070" s="20">
        <v>1069</v>
      </c>
      <c r="B1070" s="19" t="s">
        <v>2623</v>
      </c>
      <c r="C1070" s="20" t="s">
        <v>15873</v>
      </c>
      <c r="D1070" s="19"/>
      <c r="E1070" s="20" t="s">
        <v>17269</v>
      </c>
      <c r="F1070" s="20" t="s">
        <v>853</v>
      </c>
      <c r="G1070" s="20" t="s">
        <v>2624</v>
      </c>
      <c r="H1070" s="20" t="s">
        <v>2625</v>
      </c>
      <c r="I1070" s="19"/>
      <c r="J1070" s="20" t="s">
        <v>2626</v>
      </c>
      <c r="K1070" s="20"/>
    </row>
    <row r="1071" spans="1:11" ht="20" customHeight="1" x14ac:dyDescent="0.2">
      <c r="A1071" s="20">
        <v>1070</v>
      </c>
      <c r="B1071" s="19" t="s">
        <v>14407</v>
      </c>
      <c r="C1071" s="20" t="s">
        <v>15874</v>
      </c>
      <c r="D1071" s="19"/>
      <c r="E1071" s="20" t="s">
        <v>17270</v>
      </c>
      <c r="F1071" s="20" t="s">
        <v>421</v>
      </c>
      <c r="G1071" s="20" t="s">
        <v>9611</v>
      </c>
      <c r="H1071" s="20" t="s">
        <v>14792</v>
      </c>
      <c r="I1071" s="19"/>
      <c r="J1071" s="20" t="s">
        <v>65</v>
      </c>
      <c r="K1071" s="20" t="s">
        <v>16205</v>
      </c>
    </row>
    <row r="1072" spans="1:11" ht="20" customHeight="1" x14ac:dyDescent="0.2">
      <c r="A1072" s="20">
        <v>1071</v>
      </c>
      <c r="B1072" s="19" t="s">
        <v>14408</v>
      </c>
      <c r="C1072" s="20" t="s">
        <v>15875</v>
      </c>
      <c r="D1072" s="19"/>
      <c r="E1072" s="20" t="s">
        <v>17271</v>
      </c>
      <c r="F1072" s="20" t="s">
        <v>1070</v>
      </c>
      <c r="G1072" s="20" t="s">
        <v>2079</v>
      </c>
      <c r="H1072" s="20" t="s">
        <v>14793</v>
      </c>
      <c r="I1072" s="19"/>
      <c r="J1072" s="20" t="s">
        <v>65</v>
      </c>
      <c r="K1072" s="20" t="s">
        <v>16206</v>
      </c>
    </row>
    <row r="1073" spans="1:11" ht="20" customHeight="1" x14ac:dyDescent="0.2">
      <c r="A1073" s="20">
        <v>1072</v>
      </c>
      <c r="B1073" s="19" t="s">
        <v>2580</v>
      </c>
      <c r="C1073" s="20" t="s">
        <v>15876</v>
      </c>
      <c r="D1073" s="19"/>
      <c r="E1073" s="20" t="s">
        <v>17272</v>
      </c>
      <c r="F1073" s="20" t="s">
        <v>853</v>
      </c>
      <c r="G1073" s="20" t="s">
        <v>2581</v>
      </c>
      <c r="H1073" s="20" t="s">
        <v>2582</v>
      </c>
      <c r="I1073" s="19"/>
      <c r="J1073" s="20" t="s">
        <v>65</v>
      </c>
      <c r="K1073" s="20" t="s">
        <v>2583</v>
      </c>
    </row>
    <row r="1074" spans="1:11" ht="20" customHeight="1" x14ac:dyDescent="0.2">
      <c r="A1074" s="20">
        <v>1073</v>
      </c>
      <c r="B1074" s="19" t="s">
        <v>2635</v>
      </c>
      <c r="C1074" s="20" t="s">
        <v>15877</v>
      </c>
      <c r="D1074" s="19"/>
      <c r="E1074" s="20" t="s">
        <v>17273</v>
      </c>
      <c r="F1074" s="20" t="s">
        <v>299</v>
      </c>
      <c r="G1074" s="20" t="s">
        <v>249</v>
      </c>
      <c r="H1074" s="20" t="s">
        <v>2636</v>
      </c>
      <c r="I1074" s="19"/>
      <c r="J1074" s="20" t="s">
        <v>65</v>
      </c>
      <c r="K1074" s="20" t="s">
        <v>2637</v>
      </c>
    </row>
    <row r="1075" spans="1:11" ht="20" customHeight="1" x14ac:dyDescent="0.2">
      <c r="A1075" s="20">
        <v>1074</v>
      </c>
      <c r="B1075" s="19" t="s">
        <v>2206</v>
      </c>
      <c r="C1075" s="20" t="s">
        <v>15878</v>
      </c>
      <c r="D1075" s="19"/>
      <c r="E1075" s="20" t="s">
        <v>17274</v>
      </c>
      <c r="F1075" s="20" t="s">
        <v>238</v>
      </c>
      <c r="G1075" s="20" t="s">
        <v>2207</v>
      </c>
      <c r="H1075" s="20" t="s">
        <v>2208</v>
      </c>
      <c r="I1075" s="19"/>
      <c r="J1075" s="20" t="s">
        <v>65</v>
      </c>
      <c r="K1075" s="20" t="s">
        <v>2209</v>
      </c>
    </row>
    <row r="1076" spans="1:11" ht="20" customHeight="1" x14ac:dyDescent="0.2">
      <c r="A1076" s="20">
        <v>1075</v>
      </c>
      <c r="B1076" s="19" t="s">
        <v>14409</v>
      </c>
      <c r="C1076" s="20" t="s">
        <v>15879</v>
      </c>
      <c r="D1076" s="19"/>
      <c r="E1076" s="20" t="s">
        <v>17275</v>
      </c>
      <c r="F1076" s="20" t="s">
        <v>902</v>
      </c>
      <c r="G1076" s="20" t="s">
        <v>2079</v>
      </c>
      <c r="H1076" s="20" t="s">
        <v>14794</v>
      </c>
      <c r="I1076" s="19"/>
      <c r="J1076" s="20" t="s">
        <v>65</v>
      </c>
      <c r="K1076" s="20" t="s">
        <v>16207</v>
      </c>
    </row>
    <row r="1077" spans="1:11" ht="20" customHeight="1" x14ac:dyDescent="0.2">
      <c r="A1077" s="20">
        <v>1076</v>
      </c>
      <c r="B1077" s="19" t="s">
        <v>2660</v>
      </c>
      <c r="C1077" s="20" t="s">
        <v>15880</v>
      </c>
      <c r="D1077" s="19"/>
      <c r="E1077" s="20" t="s">
        <v>17276</v>
      </c>
      <c r="F1077" s="20" t="s">
        <v>245</v>
      </c>
      <c r="G1077" s="20" t="s">
        <v>371</v>
      </c>
      <c r="H1077" s="20" t="s">
        <v>2661</v>
      </c>
      <c r="I1077" s="19"/>
      <c r="J1077" s="20" t="s">
        <v>65</v>
      </c>
      <c r="K1077" s="20" t="s">
        <v>2662</v>
      </c>
    </row>
    <row r="1078" spans="1:11" ht="20" customHeight="1" x14ac:dyDescent="0.2">
      <c r="A1078" s="20">
        <v>1077</v>
      </c>
      <c r="B1078" s="19" t="s">
        <v>14410</v>
      </c>
      <c r="C1078" s="20" t="s">
        <v>15881</v>
      </c>
      <c r="D1078" s="19"/>
      <c r="E1078" s="20" t="s">
        <v>17277</v>
      </c>
      <c r="F1078" s="20" t="s">
        <v>241</v>
      </c>
      <c r="G1078" s="20" t="s">
        <v>14497</v>
      </c>
      <c r="H1078" s="20" t="s">
        <v>14795</v>
      </c>
      <c r="I1078" s="19"/>
      <c r="J1078" s="20" t="s">
        <v>65</v>
      </c>
      <c r="K1078" s="20" t="s">
        <v>16208</v>
      </c>
    </row>
    <row r="1079" spans="1:11" ht="20" customHeight="1" x14ac:dyDescent="0.2">
      <c r="A1079" s="20">
        <v>1078</v>
      </c>
      <c r="B1079" s="19" t="s">
        <v>2815</v>
      </c>
      <c r="C1079" s="20" t="s">
        <v>15882</v>
      </c>
      <c r="D1079" s="19"/>
      <c r="E1079" s="20" t="s">
        <v>17278</v>
      </c>
      <c r="F1079" s="20" t="s">
        <v>241</v>
      </c>
      <c r="G1079" s="20" t="s">
        <v>964</v>
      </c>
      <c r="H1079" s="20" t="s">
        <v>2816</v>
      </c>
      <c r="I1079" s="19"/>
      <c r="J1079" s="20" t="s">
        <v>65</v>
      </c>
      <c r="K1079" s="20" t="s">
        <v>2817</v>
      </c>
    </row>
    <row r="1080" spans="1:11" ht="20" customHeight="1" x14ac:dyDescent="0.2">
      <c r="A1080" s="20">
        <v>1079</v>
      </c>
      <c r="B1080" s="19" t="s">
        <v>2647</v>
      </c>
      <c r="C1080" s="20" t="s">
        <v>15883</v>
      </c>
      <c r="D1080" s="19"/>
      <c r="E1080" s="20" t="s">
        <v>17279</v>
      </c>
      <c r="F1080" s="20" t="s">
        <v>902</v>
      </c>
      <c r="G1080" s="20" t="s">
        <v>1180</v>
      </c>
      <c r="H1080" s="20" t="s">
        <v>2648</v>
      </c>
      <c r="I1080" s="19"/>
      <c r="J1080" s="20" t="s">
        <v>65</v>
      </c>
      <c r="K1080" s="20" t="s">
        <v>2649</v>
      </c>
    </row>
    <row r="1081" spans="1:11" ht="20" customHeight="1" x14ac:dyDescent="0.2">
      <c r="A1081" s="20">
        <v>1080</v>
      </c>
      <c r="B1081" s="19" t="s">
        <v>2675</v>
      </c>
      <c r="C1081" s="20" t="s">
        <v>15884</v>
      </c>
      <c r="D1081" s="19"/>
      <c r="E1081" s="20" t="s">
        <v>17280</v>
      </c>
      <c r="F1081" s="20" t="s">
        <v>238</v>
      </c>
      <c r="G1081" s="20" t="s">
        <v>2676</v>
      </c>
      <c r="H1081" s="20" t="s">
        <v>2677</v>
      </c>
      <c r="I1081" s="19"/>
      <c r="J1081" s="20" t="s">
        <v>65</v>
      </c>
      <c r="K1081" s="20" t="s">
        <v>2678</v>
      </c>
    </row>
    <row r="1082" spans="1:11" ht="20" customHeight="1" x14ac:dyDescent="0.2">
      <c r="A1082" s="20">
        <v>1081</v>
      </c>
      <c r="B1082" s="19" t="s">
        <v>2688</v>
      </c>
      <c r="C1082" s="20" t="s">
        <v>15885</v>
      </c>
      <c r="D1082" s="19"/>
      <c r="E1082" s="20" t="s">
        <v>17281</v>
      </c>
      <c r="F1082" s="20" t="s">
        <v>421</v>
      </c>
      <c r="G1082" s="20" t="s">
        <v>408</v>
      </c>
      <c r="H1082" s="20" t="s">
        <v>2689</v>
      </c>
      <c r="I1082" s="19"/>
      <c r="J1082" s="20" t="s">
        <v>65</v>
      </c>
      <c r="K1082" s="20" t="s">
        <v>2690</v>
      </c>
    </row>
    <row r="1083" spans="1:11" ht="20" customHeight="1" x14ac:dyDescent="0.2">
      <c r="A1083" s="20">
        <v>1082</v>
      </c>
      <c r="B1083" s="19" t="s">
        <v>1569</v>
      </c>
      <c r="C1083" s="20" t="s">
        <v>15886</v>
      </c>
      <c r="D1083" s="19"/>
      <c r="E1083" s="20" t="s">
        <v>17282</v>
      </c>
      <c r="F1083" s="20" t="s">
        <v>902</v>
      </c>
      <c r="G1083" s="20" t="s">
        <v>434</v>
      </c>
      <c r="H1083" s="20" t="s">
        <v>1570</v>
      </c>
      <c r="I1083" s="19"/>
      <c r="J1083" s="20" t="s">
        <v>65</v>
      </c>
      <c r="K1083" s="20" t="s">
        <v>1571</v>
      </c>
    </row>
    <row r="1084" spans="1:11" ht="20" customHeight="1" x14ac:dyDescent="0.2">
      <c r="A1084" s="20">
        <v>1083</v>
      </c>
      <c r="B1084" s="19" t="s">
        <v>2818</v>
      </c>
      <c r="C1084" s="20" t="s">
        <v>15887</v>
      </c>
      <c r="D1084" s="19"/>
      <c r="E1084" s="20" t="s">
        <v>17283</v>
      </c>
      <c r="F1084" s="20" t="s">
        <v>238</v>
      </c>
      <c r="G1084" s="20" t="s">
        <v>2800</v>
      </c>
      <c r="H1084" s="20" t="s">
        <v>2819</v>
      </c>
      <c r="I1084" s="19"/>
      <c r="J1084" s="20" t="s">
        <v>65</v>
      </c>
      <c r="K1084" s="20" t="s">
        <v>2820</v>
      </c>
    </row>
    <row r="1085" spans="1:11" ht="20" customHeight="1" x14ac:dyDescent="0.2">
      <c r="A1085" s="20">
        <v>1084</v>
      </c>
      <c r="B1085" s="19" t="s">
        <v>14411</v>
      </c>
      <c r="C1085" s="20" t="s">
        <v>15888</v>
      </c>
      <c r="D1085" s="19"/>
      <c r="E1085" s="20" t="s">
        <v>17284</v>
      </c>
      <c r="F1085" s="20" t="s">
        <v>421</v>
      </c>
      <c r="G1085" s="20" t="s">
        <v>14498</v>
      </c>
      <c r="H1085" s="20" t="s">
        <v>14796</v>
      </c>
      <c r="I1085" s="19"/>
      <c r="J1085" s="20" t="s">
        <v>65</v>
      </c>
      <c r="K1085" s="20" t="s">
        <v>16209</v>
      </c>
    </row>
    <row r="1086" spans="1:11" ht="20" customHeight="1" x14ac:dyDescent="0.2">
      <c r="A1086" s="20">
        <v>1085</v>
      </c>
      <c r="B1086" s="19" t="s">
        <v>2656</v>
      </c>
      <c r="C1086" s="20" t="s">
        <v>15889</v>
      </c>
      <c r="D1086" s="19"/>
      <c r="E1086" s="20" t="s">
        <v>17285</v>
      </c>
      <c r="F1086" s="20" t="s">
        <v>902</v>
      </c>
      <c r="G1086" s="20" t="s">
        <v>2657</v>
      </c>
      <c r="H1086" s="20" t="s">
        <v>2658</v>
      </c>
      <c r="I1086" s="19"/>
      <c r="J1086" s="20" t="s">
        <v>65</v>
      </c>
      <c r="K1086" s="20" t="s">
        <v>2659</v>
      </c>
    </row>
    <row r="1087" spans="1:11" ht="20" customHeight="1" x14ac:dyDescent="0.2">
      <c r="A1087" s="20">
        <v>1086</v>
      </c>
      <c r="B1087" s="19" t="s">
        <v>14412</v>
      </c>
      <c r="C1087" s="20" t="s">
        <v>15890</v>
      </c>
      <c r="D1087" s="19"/>
      <c r="E1087" s="20" t="s">
        <v>17286</v>
      </c>
      <c r="F1087" s="20" t="s">
        <v>241</v>
      </c>
      <c r="G1087" s="20" t="s">
        <v>1536</v>
      </c>
      <c r="H1087" s="20" t="s">
        <v>14797</v>
      </c>
      <c r="I1087" s="19"/>
      <c r="J1087" s="20" t="s">
        <v>65</v>
      </c>
      <c r="K1087" s="20" t="s">
        <v>16210</v>
      </c>
    </row>
    <row r="1088" spans="1:11" ht="20" customHeight="1" x14ac:dyDescent="0.2">
      <c r="A1088" s="20">
        <v>1087</v>
      </c>
      <c r="B1088" s="19" t="s">
        <v>14413</v>
      </c>
      <c r="C1088" s="20" t="s">
        <v>15891</v>
      </c>
      <c r="D1088" s="19"/>
      <c r="E1088" s="20" t="s">
        <v>17287</v>
      </c>
      <c r="F1088" s="20" t="s">
        <v>299</v>
      </c>
      <c r="G1088" s="20" t="s">
        <v>371</v>
      </c>
      <c r="H1088" s="20" t="s">
        <v>14798</v>
      </c>
      <c r="I1088" s="19"/>
      <c r="J1088" s="20" t="s">
        <v>65</v>
      </c>
      <c r="K1088" s="20" t="s">
        <v>16211</v>
      </c>
    </row>
    <row r="1089" spans="1:11" ht="20" customHeight="1" x14ac:dyDescent="0.2">
      <c r="A1089" s="20">
        <v>1088</v>
      </c>
      <c r="B1089" s="19" t="s">
        <v>14414</v>
      </c>
      <c r="C1089" s="20" t="s">
        <v>15892</v>
      </c>
      <c r="D1089" s="19"/>
      <c r="E1089" s="20" t="s">
        <v>17288</v>
      </c>
      <c r="F1089" s="20" t="s">
        <v>421</v>
      </c>
      <c r="G1089" s="20" t="s">
        <v>340</v>
      </c>
      <c r="H1089" s="20" t="s">
        <v>14799</v>
      </c>
      <c r="I1089" s="19"/>
      <c r="J1089" s="20" t="s">
        <v>65</v>
      </c>
      <c r="K1089" s="20" t="s">
        <v>16212</v>
      </c>
    </row>
    <row r="1090" spans="1:11" ht="20" customHeight="1" x14ac:dyDescent="0.2">
      <c r="A1090" s="20">
        <v>1089</v>
      </c>
      <c r="B1090" s="19" t="s">
        <v>2669</v>
      </c>
      <c r="C1090" s="20" t="s">
        <v>15893</v>
      </c>
      <c r="D1090" s="19"/>
      <c r="E1090" s="20" t="s">
        <v>17289</v>
      </c>
      <c r="F1090" s="20" t="s">
        <v>241</v>
      </c>
      <c r="G1090" s="20" t="s">
        <v>1794</v>
      </c>
      <c r="H1090" s="20" t="s">
        <v>2670</v>
      </c>
      <c r="I1090" s="19"/>
      <c r="J1090" s="20" t="s">
        <v>65</v>
      </c>
      <c r="K1090" s="20" t="s">
        <v>2671</v>
      </c>
    </row>
    <row r="1091" spans="1:11" ht="20" customHeight="1" x14ac:dyDescent="0.2">
      <c r="A1091" s="20">
        <v>1090</v>
      </c>
      <c r="B1091" s="19" t="s">
        <v>2679</v>
      </c>
      <c r="C1091" s="20" t="s">
        <v>15894</v>
      </c>
      <c r="D1091" s="19"/>
      <c r="E1091" s="20" t="s">
        <v>17290</v>
      </c>
      <c r="F1091" s="20" t="s">
        <v>984</v>
      </c>
      <c r="G1091" s="20" t="s">
        <v>968</v>
      </c>
      <c r="H1091" s="20" t="s">
        <v>2680</v>
      </c>
      <c r="I1091" s="19"/>
      <c r="J1091" s="20" t="s">
        <v>65</v>
      </c>
      <c r="K1091" s="20" t="s">
        <v>2681</v>
      </c>
    </row>
    <row r="1092" spans="1:11" ht="20" customHeight="1" x14ac:dyDescent="0.2">
      <c r="A1092" s="20">
        <v>1091</v>
      </c>
      <c r="B1092" s="19" t="s">
        <v>2694</v>
      </c>
      <c r="C1092" s="20" t="s">
        <v>15895</v>
      </c>
      <c r="D1092" s="19"/>
      <c r="E1092" s="20" t="s">
        <v>17291</v>
      </c>
      <c r="F1092" s="20" t="s">
        <v>238</v>
      </c>
      <c r="G1092" s="20" t="s">
        <v>2695</v>
      </c>
      <c r="H1092" s="20" t="s">
        <v>2696</v>
      </c>
      <c r="I1092" s="19"/>
      <c r="J1092" s="20" t="s">
        <v>65</v>
      </c>
      <c r="K1092" s="20" t="s">
        <v>2697</v>
      </c>
    </row>
    <row r="1093" spans="1:11" ht="20" customHeight="1" x14ac:dyDescent="0.2">
      <c r="A1093" s="20">
        <v>1092</v>
      </c>
      <c r="B1093" s="19" t="s">
        <v>3051</v>
      </c>
      <c r="C1093" s="20" t="s">
        <v>15896</v>
      </c>
      <c r="D1093" s="19"/>
      <c r="E1093" s="20" t="s">
        <v>17292</v>
      </c>
      <c r="F1093" s="20" t="s">
        <v>984</v>
      </c>
      <c r="G1093" s="20" t="s">
        <v>3052</v>
      </c>
      <c r="H1093" s="20" t="s">
        <v>3053</v>
      </c>
      <c r="I1093" s="19"/>
      <c r="J1093" s="20" t="s">
        <v>1406</v>
      </c>
      <c r="K1093" s="20"/>
    </row>
    <row r="1094" spans="1:11" ht="20" customHeight="1" x14ac:dyDescent="0.2">
      <c r="A1094" s="20">
        <v>1093</v>
      </c>
      <c r="B1094" s="19" t="s">
        <v>14415</v>
      </c>
      <c r="C1094" s="20" t="s">
        <v>15897</v>
      </c>
      <c r="D1094" s="19"/>
      <c r="E1094" s="20" t="s">
        <v>17293</v>
      </c>
      <c r="F1094" s="20" t="s">
        <v>241</v>
      </c>
      <c r="G1094" s="20" t="s">
        <v>371</v>
      </c>
      <c r="H1094" s="20" t="s">
        <v>14800</v>
      </c>
      <c r="I1094" s="19"/>
      <c r="J1094" s="20" t="s">
        <v>65</v>
      </c>
      <c r="K1094" s="20" t="s">
        <v>16213</v>
      </c>
    </row>
    <row r="1095" spans="1:11" ht="20" customHeight="1" x14ac:dyDescent="0.2">
      <c r="A1095" s="20">
        <v>1094</v>
      </c>
      <c r="B1095" s="19" t="s">
        <v>14416</v>
      </c>
      <c r="C1095" s="20" t="s">
        <v>15898</v>
      </c>
      <c r="D1095" s="19"/>
      <c r="E1095" s="20" t="s">
        <v>17294</v>
      </c>
      <c r="F1095" s="20" t="s">
        <v>241</v>
      </c>
      <c r="G1095" s="20" t="s">
        <v>1439</v>
      </c>
      <c r="H1095" s="20" t="s">
        <v>14801</v>
      </c>
      <c r="I1095" s="19"/>
      <c r="J1095" s="20" t="s">
        <v>65</v>
      </c>
      <c r="K1095" s="20" t="s">
        <v>16214</v>
      </c>
    </row>
    <row r="1096" spans="1:11" ht="20" customHeight="1" x14ac:dyDescent="0.2">
      <c r="A1096" s="20">
        <v>1095</v>
      </c>
      <c r="B1096" s="19" t="s">
        <v>2643</v>
      </c>
      <c r="C1096" s="20" t="s">
        <v>15899</v>
      </c>
      <c r="D1096" s="19"/>
      <c r="E1096" s="20" t="s">
        <v>17295</v>
      </c>
      <c r="F1096" s="20" t="s">
        <v>421</v>
      </c>
      <c r="G1096" s="20" t="s">
        <v>2644</v>
      </c>
      <c r="H1096" s="20" t="s">
        <v>2645</v>
      </c>
      <c r="I1096" s="19"/>
      <c r="J1096" s="20" t="s">
        <v>65</v>
      </c>
      <c r="K1096" s="20" t="s">
        <v>2646</v>
      </c>
    </row>
    <row r="1097" spans="1:11" ht="20" customHeight="1" x14ac:dyDescent="0.2">
      <c r="A1097" s="20">
        <v>1096</v>
      </c>
      <c r="B1097" s="19" t="s">
        <v>14417</v>
      </c>
      <c r="C1097" s="20" t="s">
        <v>15900</v>
      </c>
      <c r="D1097" s="19"/>
      <c r="E1097" s="20" t="s">
        <v>17296</v>
      </c>
      <c r="F1097" s="20" t="s">
        <v>421</v>
      </c>
      <c r="G1097" s="20" t="s">
        <v>777</v>
      </c>
      <c r="H1097" s="20" t="s">
        <v>14802</v>
      </c>
      <c r="I1097" s="19"/>
      <c r="J1097" s="20" t="s">
        <v>65</v>
      </c>
      <c r="K1097" s="20" t="s">
        <v>16215</v>
      </c>
    </row>
    <row r="1098" spans="1:11" ht="20" customHeight="1" x14ac:dyDescent="0.2">
      <c r="A1098" s="20">
        <v>1097</v>
      </c>
      <c r="B1098" s="19" t="s">
        <v>2711</v>
      </c>
      <c r="C1098" s="20" t="s">
        <v>15901</v>
      </c>
      <c r="D1098" s="19"/>
      <c r="E1098" s="20" t="s">
        <v>17297</v>
      </c>
      <c r="F1098" s="20" t="s">
        <v>853</v>
      </c>
      <c r="G1098" s="20" t="s">
        <v>2712</v>
      </c>
      <c r="H1098" s="20" t="s">
        <v>2713</v>
      </c>
      <c r="I1098" s="19"/>
      <c r="J1098" s="20" t="s">
        <v>65</v>
      </c>
      <c r="K1098" s="20"/>
    </row>
    <row r="1099" spans="1:11" ht="20" customHeight="1" x14ac:dyDescent="0.2">
      <c r="A1099" s="20">
        <v>1098</v>
      </c>
      <c r="B1099" s="19" t="s">
        <v>2704</v>
      </c>
      <c r="C1099" s="20" t="s">
        <v>15902</v>
      </c>
      <c r="D1099" s="19"/>
      <c r="E1099" s="20" t="s">
        <v>17298</v>
      </c>
      <c r="F1099" s="20" t="s">
        <v>1070</v>
      </c>
      <c r="G1099" s="20" t="s">
        <v>2705</v>
      </c>
      <c r="H1099" s="20" t="s">
        <v>2706</v>
      </c>
      <c r="I1099" s="19"/>
      <c r="J1099" s="20" t="s">
        <v>65</v>
      </c>
      <c r="K1099" s="20" t="s">
        <v>2707</v>
      </c>
    </row>
    <row r="1100" spans="1:11" ht="20" customHeight="1" x14ac:dyDescent="0.2">
      <c r="A1100" s="20">
        <v>1099</v>
      </c>
      <c r="B1100" s="19" t="s">
        <v>2584</v>
      </c>
      <c r="C1100" s="20" t="s">
        <v>15903</v>
      </c>
      <c r="D1100" s="19"/>
      <c r="E1100" s="20" t="s">
        <v>17299</v>
      </c>
      <c r="F1100" s="20" t="s">
        <v>241</v>
      </c>
      <c r="G1100" s="20" t="s">
        <v>593</v>
      </c>
      <c r="H1100" s="20" t="s">
        <v>2585</v>
      </c>
      <c r="I1100" s="19"/>
      <c r="J1100" s="20" t="s">
        <v>65</v>
      </c>
      <c r="K1100" s="20" t="s">
        <v>2586</v>
      </c>
    </row>
    <row r="1101" spans="1:11" ht="20" customHeight="1" x14ac:dyDescent="0.2">
      <c r="A1101" s="20">
        <v>1100</v>
      </c>
      <c r="B1101" s="19" t="s">
        <v>2682</v>
      </c>
      <c r="C1101" s="20" t="s">
        <v>15904</v>
      </c>
      <c r="D1101" s="19"/>
      <c r="E1101" s="20" t="s">
        <v>17300</v>
      </c>
      <c r="F1101" s="20" t="s">
        <v>410</v>
      </c>
      <c r="G1101" s="20" t="s">
        <v>320</v>
      </c>
      <c r="H1101" s="20" t="s">
        <v>2683</v>
      </c>
      <c r="I1101" s="19"/>
      <c r="J1101" s="20" t="s">
        <v>65</v>
      </c>
      <c r="K1101" s="20" t="s">
        <v>2684</v>
      </c>
    </row>
    <row r="1102" spans="1:11" ht="20" customHeight="1" x14ac:dyDescent="0.2">
      <c r="A1102" s="20">
        <v>1101</v>
      </c>
      <c r="B1102" s="19" t="s">
        <v>14418</v>
      </c>
      <c r="C1102" s="20" t="s">
        <v>15905</v>
      </c>
      <c r="D1102" s="19"/>
      <c r="E1102" s="20" t="s">
        <v>17301</v>
      </c>
      <c r="F1102" s="20" t="s">
        <v>421</v>
      </c>
      <c r="G1102" s="20" t="s">
        <v>14499</v>
      </c>
      <c r="H1102" s="20" t="s">
        <v>14803</v>
      </c>
      <c r="I1102" s="19"/>
      <c r="J1102" s="20" t="s">
        <v>65</v>
      </c>
      <c r="K1102" s="20" t="s">
        <v>16216</v>
      </c>
    </row>
    <row r="1103" spans="1:11" ht="20" customHeight="1" x14ac:dyDescent="0.2">
      <c r="A1103" s="20">
        <v>1102</v>
      </c>
      <c r="B1103" s="19" t="s">
        <v>2717</v>
      </c>
      <c r="C1103" s="20" t="s">
        <v>15906</v>
      </c>
      <c r="D1103" s="19"/>
      <c r="E1103" s="20" t="s">
        <v>17302</v>
      </c>
      <c r="F1103" s="20" t="s">
        <v>984</v>
      </c>
      <c r="G1103" s="20" t="s">
        <v>2718</v>
      </c>
      <c r="H1103" s="20" t="s">
        <v>2719</v>
      </c>
      <c r="I1103" s="19"/>
      <c r="J1103" s="20" t="s">
        <v>65</v>
      </c>
      <c r="K1103" s="20" t="s">
        <v>2720</v>
      </c>
    </row>
    <row r="1104" spans="1:11" ht="20" customHeight="1" x14ac:dyDescent="0.2">
      <c r="A1104" s="20">
        <v>1103</v>
      </c>
      <c r="B1104" s="19" t="s">
        <v>14419</v>
      </c>
      <c r="C1104" s="20" t="s">
        <v>15907</v>
      </c>
      <c r="D1104" s="19"/>
      <c r="E1104" s="20" t="s">
        <v>17303</v>
      </c>
      <c r="F1104" s="20" t="s">
        <v>299</v>
      </c>
      <c r="G1104" s="20" t="s">
        <v>1439</v>
      </c>
      <c r="H1104" s="20" t="s">
        <v>14804</v>
      </c>
      <c r="I1104" s="19"/>
      <c r="J1104" s="20" t="s">
        <v>65</v>
      </c>
      <c r="K1104" s="20" t="s">
        <v>16217</v>
      </c>
    </row>
    <row r="1105" spans="1:11" ht="20" customHeight="1" x14ac:dyDescent="0.2">
      <c r="A1105" s="20">
        <v>1104</v>
      </c>
      <c r="B1105" s="19" t="s">
        <v>2721</v>
      </c>
      <c r="C1105" s="20" t="s">
        <v>15908</v>
      </c>
      <c r="D1105" s="19"/>
      <c r="E1105" s="20" t="s">
        <v>17304</v>
      </c>
      <c r="F1105" s="20" t="s">
        <v>245</v>
      </c>
      <c r="G1105" s="20" t="s">
        <v>320</v>
      </c>
      <c r="H1105" s="20" t="s">
        <v>2722</v>
      </c>
      <c r="I1105" s="19"/>
      <c r="J1105" s="20" t="s">
        <v>65</v>
      </c>
      <c r="K1105" s="20" t="s">
        <v>2723</v>
      </c>
    </row>
    <row r="1106" spans="1:11" ht="20" customHeight="1" x14ac:dyDescent="0.2">
      <c r="A1106" s="20">
        <v>1105</v>
      </c>
      <c r="B1106" s="19" t="s">
        <v>14420</v>
      </c>
      <c r="C1106" s="20" t="s">
        <v>15909</v>
      </c>
      <c r="D1106" s="19"/>
      <c r="E1106" s="20" t="s">
        <v>17305</v>
      </c>
      <c r="F1106" s="20" t="s">
        <v>241</v>
      </c>
      <c r="G1106" s="20" t="s">
        <v>14436</v>
      </c>
      <c r="H1106" s="20" t="s">
        <v>14805</v>
      </c>
      <c r="I1106" s="19"/>
      <c r="J1106" s="20" t="s">
        <v>65</v>
      </c>
      <c r="K1106" s="20" t="s">
        <v>16218</v>
      </c>
    </row>
    <row r="1107" spans="1:11" ht="20" customHeight="1" x14ac:dyDescent="0.2">
      <c r="A1107" s="20">
        <v>1106</v>
      </c>
      <c r="B1107" s="19" t="s">
        <v>2953</v>
      </c>
      <c r="C1107" s="20" t="s">
        <v>15910</v>
      </c>
      <c r="D1107" s="19"/>
      <c r="E1107" s="20" t="s">
        <v>17306</v>
      </c>
      <c r="F1107" s="20" t="s">
        <v>245</v>
      </c>
      <c r="G1107" s="20" t="s">
        <v>1794</v>
      </c>
      <c r="H1107" s="20" t="s">
        <v>2954</v>
      </c>
      <c r="I1107" s="19"/>
      <c r="J1107" s="20" t="s">
        <v>65</v>
      </c>
      <c r="K1107" s="20" t="s">
        <v>2955</v>
      </c>
    </row>
    <row r="1108" spans="1:11" ht="20" customHeight="1" x14ac:dyDescent="0.2">
      <c r="A1108" s="20">
        <v>1107</v>
      </c>
      <c r="B1108" s="19" t="s">
        <v>2740</v>
      </c>
      <c r="C1108" s="20" t="s">
        <v>15911</v>
      </c>
      <c r="D1108" s="19"/>
      <c r="E1108" s="20" t="s">
        <v>17307</v>
      </c>
      <c r="F1108" s="20" t="s">
        <v>245</v>
      </c>
      <c r="G1108" s="20" t="s">
        <v>2741</v>
      </c>
      <c r="H1108" s="20" t="s">
        <v>2742</v>
      </c>
      <c r="I1108" s="19"/>
      <c r="J1108" s="20" t="s">
        <v>65</v>
      </c>
      <c r="K1108" s="20" t="s">
        <v>2743</v>
      </c>
    </row>
    <row r="1109" spans="1:11" ht="20" customHeight="1" x14ac:dyDescent="0.2">
      <c r="A1109" s="20">
        <v>1108</v>
      </c>
      <c r="B1109" s="19" t="s">
        <v>14421</v>
      </c>
      <c r="C1109" s="20" t="s">
        <v>15912</v>
      </c>
      <c r="D1109" s="19"/>
      <c r="E1109" s="20" t="s">
        <v>17308</v>
      </c>
      <c r="F1109" s="20" t="s">
        <v>241</v>
      </c>
      <c r="G1109" s="20" t="s">
        <v>258</v>
      </c>
      <c r="H1109" s="20" t="s">
        <v>14806</v>
      </c>
      <c r="I1109" s="19"/>
      <c r="J1109" s="20" t="s">
        <v>65</v>
      </c>
      <c r="K1109" s="20" t="s">
        <v>16219</v>
      </c>
    </row>
    <row r="1110" spans="1:11" ht="20" customHeight="1" x14ac:dyDescent="0.2">
      <c r="A1110" s="20">
        <v>1109</v>
      </c>
      <c r="B1110" s="19" t="s">
        <v>2946</v>
      </c>
      <c r="C1110" s="20" t="s">
        <v>15913</v>
      </c>
      <c r="D1110" s="19"/>
      <c r="E1110" s="20" t="s">
        <v>17309</v>
      </c>
      <c r="F1110" s="20" t="s">
        <v>241</v>
      </c>
      <c r="G1110" s="20" t="s">
        <v>2947</v>
      </c>
      <c r="H1110" s="20" t="s">
        <v>2948</v>
      </c>
      <c r="I1110" s="19"/>
      <c r="J1110" s="20" t="s">
        <v>716</v>
      </c>
      <c r="K1110" s="20" t="s">
        <v>2949</v>
      </c>
    </row>
    <row r="1111" spans="1:11" ht="20" customHeight="1" x14ac:dyDescent="0.2">
      <c r="A1111" s="20">
        <v>1110</v>
      </c>
      <c r="B1111" s="19" t="s">
        <v>2736</v>
      </c>
      <c r="C1111" s="20" t="s">
        <v>15914</v>
      </c>
      <c r="D1111" s="19"/>
      <c r="E1111" s="20" t="s">
        <v>17310</v>
      </c>
      <c r="F1111" s="20" t="s">
        <v>245</v>
      </c>
      <c r="G1111" s="20" t="s">
        <v>2737</v>
      </c>
      <c r="H1111" s="20" t="s">
        <v>2738</v>
      </c>
      <c r="I1111" s="19"/>
      <c r="J1111" s="20" t="s">
        <v>65</v>
      </c>
      <c r="K1111" s="20" t="s">
        <v>2739</v>
      </c>
    </row>
    <row r="1112" spans="1:11" ht="20" customHeight="1" x14ac:dyDescent="0.2">
      <c r="A1112" s="20">
        <v>1111</v>
      </c>
      <c r="B1112" s="19" t="s">
        <v>2988</v>
      </c>
      <c r="C1112" s="20" t="s">
        <v>15915</v>
      </c>
      <c r="D1112" s="19"/>
      <c r="E1112" s="20" t="s">
        <v>17311</v>
      </c>
      <c r="F1112" s="20" t="s">
        <v>245</v>
      </c>
      <c r="G1112" s="20" t="s">
        <v>2989</v>
      </c>
      <c r="H1112" s="20" t="s">
        <v>2990</v>
      </c>
      <c r="I1112" s="19"/>
      <c r="J1112" s="20" t="s">
        <v>65</v>
      </c>
      <c r="K1112" s="20" t="s">
        <v>2991</v>
      </c>
    </row>
    <row r="1113" spans="1:11" ht="20" customHeight="1" x14ac:dyDescent="0.2">
      <c r="A1113" s="20">
        <v>1112</v>
      </c>
      <c r="B1113" s="19" t="s">
        <v>2928</v>
      </c>
      <c r="C1113" s="20" t="s">
        <v>15916</v>
      </c>
      <c r="D1113" s="19"/>
      <c r="E1113" s="20" t="s">
        <v>17312</v>
      </c>
      <c r="F1113" s="20" t="s">
        <v>241</v>
      </c>
      <c r="G1113" s="20" t="s">
        <v>868</v>
      </c>
      <c r="H1113" s="20" t="s">
        <v>2929</v>
      </c>
      <c r="I1113" s="19"/>
      <c r="J1113" s="20" t="s">
        <v>65</v>
      </c>
      <c r="K1113" s="20" t="s">
        <v>2930</v>
      </c>
    </row>
    <row r="1114" spans="1:11" ht="20" customHeight="1" x14ac:dyDescent="0.2">
      <c r="A1114" s="20">
        <v>1113</v>
      </c>
      <c r="B1114" s="19" t="s">
        <v>14422</v>
      </c>
      <c r="C1114" s="20" t="s">
        <v>15917</v>
      </c>
      <c r="D1114" s="19"/>
      <c r="E1114" s="20" t="s">
        <v>17313</v>
      </c>
      <c r="F1114" s="20" t="s">
        <v>984</v>
      </c>
      <c r="G1114" s="20" t="s">
        <v>14486</v>
      </c>
      <c r="H1114" s="20" t="s">
        <v>14807</v>
      </c>
      <c r="I1114" s="19"/>
      <c r="J1114" s="20" t="s">
        <v>1340</v>
      </c>
      <c r="K1114" s="20" t="s">
        <v>16220</v>
      </c>
    </row>
    <row r="1115" spans="1:11" ht="20" customHeight="1" x14ac:dyDescent="0.2">
      <c r="A1115" s="20">
        <v>1114</v>
      </c>
      <c r="B1115" s="19" t="s">
        <v>2980</v>
      </c>
      <c r="C1115" s="20" t="s">
        <v>15918</v>
      </c>
      <c r="D1115" s="19"/>
      <c r="E1115" s="20" t="s">
        <v>17314</v>
      </c>
      <c r="F1115" s="20" t="s">
        <v>238</v>
      </c>
      <c r="G1115" s="20" t="s">
        <v>2981</v>
      </c>
      <c r="H1115" s="20" t="s">
        <v>2982</v>
      </c>
      <c r="I1115" s="19"/>
      <c r="J1115" s="20" t="s">
        <v>65</v>
      </c>
      <c r="K1115" s="20" t="s">
        <v>2983</v>
      </c>
    </row>
    <row r="1116" spans="1:11" ht="20" customHeight="1" x14ac:dyDescent="0.2">
      <c r="A1116" s="20">
        <v>1115</v>
      </c>
      <c r="B1116" s="19" t="s">
        <v>2748</v>
      </c>
      <c r="C1116" s="20" t="s">
        <v>15919</v>
      </c>
      <c r="D1116" s="19"/>
      <c r="E1116" s="20" t="s">
        <v>17315</v>
      </c>
      <c r="F1116" s="20" t="s">
        <v>410</v>
      </c>
      <c r="G1116" s="20" t="s">
        <v>2749</v>
      </c>
      <c r="H1116" s="20" t="s">
        <v>2750</v>
      </c>
      <c r="I1116" s="19"/>
      <c r="J1116" s="20" t="s">
        <v>65</v>
      </c>
      <c r="K1116" s="20" t="s">
        <v>2751</v>
      </c>
    </row>
    <row r="1117" spans="1:11" ht="20" customHeight="1" x14ac:dyDescent="0.2">
      <c r="A1117" s="20">
        <v>1116</v>
      </c>
      <c r="B1117" s="19" t="s">
        <v>2762</v>
      </c>
      <c r="C1117" s="20" t="s">
        <v>15920</v>
      </c>
      <c r="D1117" s="19"/>
      <c r="E1117" s="20" t="s">
        <v>17316</v>
      </c>
      <c r="F1117" s="20" t="s">
        <v>238</v>
      </c>
      <c r="G1117" s="20" t="s">
        <v>1176</v>
      </c>
      <c r="H1117" s="20" t="s">
        <v>2763</v>
      </c>
      <c r="I1117" s="19"/>
      <c r="J1117" s="20" t="s">
        <v>65</v>
      </c>
      <c r="K1117" s="20" t="s">
        <v>2764</v>
      </c>
    </row>
    <row r="1118" spans="1:11" ht="20" customHeight="1" x14ac:dyDescent="0.2">
      <c r="A1118" s="20">
        <v>1117</v>
      </c>
      <c r="B1118" s="19" t="s">
        <v>2765</v>
      </c>
      <c r="C1118" s="20" t="s">
        <v>15921</v>
      </c>
      <c r="D1118" s="19"/>
      <c r="E1118" s="20" t="s">
        <v>17317</v>
      </c>
      <c r="F1118" s="20" t="s">
        <v>1070</v>
      </c>
      <c r="G1118" s="20" t="s">
        <v>2766</v>
      </c>
      <c r="H1118" s="20" t="s">
        <v>2767</v>
      </c>
      <c r="I1118" s="19"/>
      <c r="J1118" s="20" t="s">
        <v>65</v>
      </c>
      <c r="K1118" s="20"/>
    </row>
    <row r="1119" spans="1:11" ht="20" customHeight="1" x14ac:dyDescent="0.2">
      <c r="A1119" s="20">
        <v>1118</v>
      </c>
      <c r="B1119" s="19" t="s">
        <v>2752</v>
      </c>
      <c r="C1119" s="20" t="s">
        <v>15922</v>
      </c>
      <c r="D1119" s="19"/>
      <c r="E1119" s="20" t="s">
        <v>17318</v>
      </c>
      <c r="F1119" s="20" t="s">
        <v>241</v>
      </c>
      <c r="G1119" s="20" t="s">
        <v>312</v>
      </c>
      <c r="H1119" s="20" t="s">
        <v>2753</v>
      </c>
      <c r="I1119" s="19"/>
      <c r="J1119" s="20" t="s">
        <v>65</v>
      </c>
      <c r="K1119" s="20" t="s">
        <v>2754</v>
      </c>
    </row>
    <row r="1120" spans="1:11" ht="20" customHeight="1" x14ac:dyDescent="0.2">
      <c r="A1120" s="20">
        <v>1119</v>
      </c>
      <c r="B1120" s="19" t="s">
        <v>1385</v>
      </c>
      <c r="C1120" s="20" t="s">
        <v>15923</v>
      </c>
      <c r="D1120" s="19"/>
      <c r="E1120" s="20" t="s">
        <v>17319</v>
      </c>
      <c r="F1120" s="20" t="s">
        <v>299</v>
      </c>
      <c r="G1120" s="20" t="s">
        <v>968</v>
      </c>
      <c r="H1120" s="20" t="s">
        <v>1386</v>
      </c>
      <c r="I1120" s="19"/>
      <c r="J1120" s="20" t="s">
        <v>65</v>
      </c>
      <c r="K1120" s="20" t="s">
        <v>1387</v>
      </c>
    </row>
    <row r="1121" spans="1:11" ht="20" customHeight="1" x14ac:dyDescent="0.2">
      <c r="A1121" s="20">
        <v>1120</v>
      </c>
      <c r="B1121" s="19" t="s">
        <v>2785</v>
      </c>
      <c r="C1121" s="20" t="s">
        <v>15924</v>
      </c>
      <c r="D1121" s="19"/>
      <c r="E1121" s="20" t="s">
        <v>16487</v>
      </c>
      <c r="F1121" s="20" t="s">
        <v>902</v>
      </c>
      <c r="G1121" s="20" t="s">
        <v>525</v>
      </c>
      <c r="H1121" s="20" t="s">
        <v>2786</v>
      </c>
      <c r="I1121" s="19"/>
      <c r="J1121" s="20" t="s">
        <v>65</v>
      </c>
      <c r="K1121" s="20" t="s">
        <v>2787</v>
      </c>
    </row>
    <row r="1122" spans="1:11" ht="20" customHeight="1" x14ac:dyDescent="0.2">
      <c r="A1122" s="20">
        <v>1121</v>
      </c>
      <c r="B1122" s="19" t="s">
        <v>2792</v>
      </c>
      <c r="C1122" s="20" t="s">
        <v>15925</v>
      </c>
      <c r="D1122" s="19"/>
      <c r="E1122" s="20" t="s">
        <v>17320</v>
      </c>
      <c r="F1122" s="20" t="s">
        <v>245</v>
      </c>
      <c r="G1122" s="20" t="s">
        <v>2793</v>
      </c>
      <c r="H1122" s="20" t="s">
        <v>2794</v>
      </c>
      <c r="I1122" s="19"/>
      <c r="J1122" s="20" t="s">
        <v>65</v>
      </c>
      <c r="K1122" s="20" t="s">
        <v>2795</v>
      </c>
    </row>
    <row r="1123" spans="1:11" ht="20" customHeight="1" x14ac:dyDescent="0.2">
      <c r="A1123" s="20">
        <v>1122</v>
      </c>
      <c r="B1123" s="19" t="s">
        <v>3054</v>
      </c>
      <c r="C1123" s="20" t="s">
        <v>15926</v>
      </c>
      <c r="D1123" s="19"/>
      <c r="E1123" s="20" t="s">
        <v>17321</v>
      </c>
      <c r="F1123" s="20" t="s">
        <v>245</v>
      </c>
      <c r="G1123" s="20" t="s">
        <v>3055</v>
      </c>
      <c r="H1123" s="20" t="s">
        <v>3056</v>
      </c>
      <c r="I1123" s="19"/>
      <c r="J1123" s="20" t="s">
        <v>65</v>
      </c>
      <c r="K1123" s="20" t="s">
        <v>3057</v>
      </c>
    </row>
    <row r="1124" spans="1:11" ht="20" customHeight="1" x14ac:dyDescent="0.2">
      <c r="A1124" s="20">
        <v>1123</v>
      </c>
      <c r="B1124" s="19" t="s">
        <v>2777</v>
      </c>
      <c r="C1124" s="20" t="s">
        <v>15927</v>
      </c>
      <c r="D1124" s="19"/>
      <c r="E1124" s="20" t="s">
        <v>17322</v>
      </c>
      <c r="F1124" s="20" t="s">
        <v>902</v>
      </c>
      <c r="G1124" s="20" t="s">
        <v>2778</v>
      </c>
      <c r="H1124" s="20" t="s">
        <v>2779</v>
      </c>
      <c r="I1124" s="19"/>
      <c r="J1124" s="20" t="s">
        <v>65</v>
      </c>
      <c r="K1124" s="20" t="s">
        <v>2780</v>
      </c>
    </row>
    <row r="1125" spans="1:11" ht="20" customHeight="1" x14ac:dyDescent="0.2">
      <c r="A1125" s="20">
        <v>1124</v>
      </c>
      <c r="B1125" s="19" t="s">
        <v>3058</v>
      </c>
      <c r="C1125" s="20" t="s">
        <v>15928</v>
      </c>
      <c r="D1125" s="19"/>
      <c r="E1125" s="20" t="s">
        <v>17323</v>
      </c>
      <c r="F1125" s="20" t="s">
        <v>241</v>
      </c>
      <c r="G1125" s="20" t="s">
        <v>3059</v>
      </c>
      <c r="H1125" s="20" t="s">
        <v>3060</v>
      </c>
      <c r="I1125" s="19"/>
      <c r="J1125" s="20" t="s">
        <v>65</v>
      </c>
      <c r="K1125" s="20" t="s">
        <v>3061</v>
      </c>
    </row>
    <row r="1126" spans="1:11" ht="20" customHeight="1" x14ac:dyDescent="0.2">
      <c r="A1126" s="20">
        <v>1125</v>
      </c>
      <c r="B1126" s="19" t="s">
        <v>2803</v>
      </c>
      <c r="C1126" s="20" t="s">
        <v>15929</v>
      </c>
      <c r="D1126" s="19"/>
      <c r="E1126" s="20" t="s">
        <v>17324</v>
      </c>
      <c r="F1126" s="20" t="s">
        <v>238</v>
      </c>
      <c r="G1126" s="20" t="s">
        <v>408</v>
      </c>
      <c r="H1126" s="20" t="s">
        <v>2804</v>
      </c>
      <c r="I1126" s="19"/>
      <c r="J1126" s="20" t="s">
        <v>65</v>
      </c>
      <c r="K1126" s="20" t="s">
        <v>2805</v>
      </c>
    </row>
    <row r="1127" spans="1:11" ht="20" customHeight="1" x14ac:dyDescent="0.2">
      <c r="A1127" s="20">
        <v>1126</v>
      </c>
      <c r="B1127" s="19" t="s">
        <v>14423</v>
      </c>
      <c r="C1127" s="20" t="s">
        <v>15930</v>
      </c>
      <c r="D1127" s="19"/>
      <c r="E1127" s="20" t="s">
        <v>17325</v>
      </c>
      <c r="F1127" s="20" t="s">
        <v>238</v>
      </c>
      <c r="G1127" s="20" t="s">
        <v>14500</v>
      </c>
      <c r="H1127" s="20" t="s">
        <v>14808</v>
      </c>
      <c r="I1127" s="19"/>
      <c r="J1127" s="20" t="s">
        <v>65</v>
      </c>
      <c r="K1127" s="20" t="s">
        <v>16221</v>
      </c>
    </row>
    <row r="1128" spans="1:11" ht="20" customHeight="1" x14ac:dyDescent="0.2">
      <c r="A1128" s="20">
        <v>1127</v>
      </c>
      <c r="B1128" s="19" t="s">
        <v>2914</v>
      </c>
      <c r="C1128" s="20" t="s">
        <v>15931</v>
      </c>
      <c r="D1128" s="19"/>
      <c r="E1128" s="20" t="s">
        <v>17326</v>
      </c>
      <c r="F1128" s="20" t="s">
        <v>245</v>
      </c>
      <c r="G1128" s="20" t="s">
        <v>2915</v>
      </c>
      <c r="H1128" s="20" t="s">
        <v>2916</v>
      </c>
      <c r="I1128" s="19"/>
      <c r="J1128" s="20" t="s">
        <v>65</v>
      </c>
      <c r="K1128" s="20" t="s">
        <v>2917</v>
      </c>
    </row>
    <row r="1129" spans="1:11" ht="20" customHeight="1" x14ac:dyDescent="0.2">
      <c r="A1129" s="20">
        <v>1128</v>
      </c>
      <c r="B1129" s="19" t="s">
        <v>2812</v>
      </c>
      <c r="C1129" s="20" t="s">
        <v>15932</v>
      </c>
      <c r="D1129" s="19"/>
      <c r="E1129" s="20" t="s">
        <v>17327</v>
      </c>
      <c r="F1129" s="20" t="s">
        <v>238</v>
      </c>
      <c r="G1129" s="20" t="s">
        <v>1620</v>
      </c>
      <c r="H1129" s="20" t="s">
        <v>2813</v>
      </c>
      <c r="I1129" s="19"/>
      <c r="J1129" s="20" t="s">
        <v>65</v>
      </c>
      <c r="K1129" s="20" t="s">
        <v>2814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09A25-37D8-4ED2-8E9E-F9948167B398}">
  <dimension ref="A3:B21"/>
  <sheetViews>
    <sheetView workbookViewId="0">
      <selection activeCell="B21" sqref="A3:B21"/>
    </sheetView>
  </sheetViews>
  <sheetFormatPr baseColWidth="10" defaultColWidth="8.83203125" defaultRowHeight="15" x14ac:dyDescent="0.2"/>
  <cols>
    <col min="1" max="1" width="91.5" bestFit="1" customWidth="1"/>
    <col min="2" max="2" width="24.5" bestFit="1" customWidth="1"/>
  </cols>
  <sheetData>
    <row r="3" spans="1:2" x14ac:dyDescent="0.2">
      <c r="A3" s="31" t="s">
        <v>17649</v>
      </c>
      <c r="B3" t="s">
        <v>17652</v>
      </c>
    </row>
    <row r="4" spans="1:2" x14ac:dyDescent="0.2">
      <c r="A4" s="32" t="s">
        <v>14100</v>
      </c>
      <c r="B4" s="5">
        <v>3</v>
      </c>
    </row>
    <row r="5" spans="1:2" x14ac:dyDescent="0.2">
      <c r="A5" s="32" t="s">
        <v>17350</v>
      </c>
      <c r="B5" s="5">
        <v>7</v>
      </c>
    </row>
    <row r="6" spans="1:2" x14ac:dyDescent="0.2">
      <c r="A6" s="32" t="s">
        <v>17447</v>
      </c>
      <c r="B6" s="5">
        <v>6</v>
      </c>
    </row>
    <row r="7" spans="1:2" x14ac:dyDescent="0.2">
      <c r="A7" s="32" t="s">
        <v>17445</v>
      </c>
      <c r="B7" s="5">
        <v>4</v>
      </c>
    </row>
    <row r="8" spans="1:2" x14ac:dyDescent="0.2">
      <c r="A8" s="32" t="s">
        <v>14103</v>
      </c>
      <c r="B8" s="5">
        <v>1</v>
      </c>
    </row>
    <row r="9" spans="1:2" x14ac:dyDescent="0.2">
      <c r="A9" s="32" t="s">
        <v>17446</v>
      </c>
      <c r="B9" s="5">
        <v>28</v>
      </c>
    </row>
    <row r="10" spans="1:2" x14ac:dyDescent="0.2">
      <c r="A10" s="32" t="s">
        <v>14101</v>
      </c>
      <c r="B10" s="5">
        <v>2</v>
      </c>
    </row>
    <row r="11" spans="1:2" x14ac:dyDescent="0.2">
      <c r="A11" s="32" t="s">
        <v>17330</v>
      </c>
      <c r="B11" s="5">
        <v>59</v>
      </c>
    </row>
    <row r="12" spans="1:2" x14ac:dyDescent="0.2">
      <c r="A12" s="32" t="s">
        <v>17650</v>
      </c>
      <c r="B12" s="5"/>
    </row>
    <row r="13" spans="1:2" x14ac:dyDescent="0.2">
      <c r="A13" s="32" t="s">
        <v>14099</v>
      </c>
      <c r="B13" s="5">
        <v>2</v>
      </c>
    </row>
    <row r="14" spans="1:2" x14ac:dyDescent="0.2">
      <c r="A14" s="32" t="s">
        <v>17973</v>
      </c>
      <c r="B14" s="5">
        <v>31</v>
      </c>
    </row>
    <row r="15" spans="1:2" x14ac:dyDescent="0.2">
      <c r="A15" s="32" t="s">
        <v>18152</v>
      </c>
      <c r="B15" s="5">
        <v>6</v>
      </c>
    </row>
    <row r="16" spans="1:2" x14ac:dyDescent="0.2">
      <c r="A16" s="32" t="s">
        <v>18296</v>
      </c>
      <c r="B16" s="5">
        <v>24</v>
      </c>
    </row>
    <row r="17" spans="1:2" x14ac:dyDescent="0.2">
      <c r="A17" s="32" t="s">
        <v>17974</v>
      </c>
      <c r="B17" s="5">
        <v>10</v>
      </c>
    </row>
    <row r="18" spans="1:2" x14ac:dyDescent="0.2">
      <c r="A18" s="32" t="s">
        <v>17444</v>
      </c>
      <c r="B18" s="5">
        <v>8</v>
      </c>
    </row>
    <row r="19" spans="1:2" x14ac:dyDescent="0.2">
      <c r="A19" s="32" t="s">
        <v>17913</v>
      </c>
      <c r="B19" s="5">
        <v>7</v>
      </c>
    </row>
    <row r="20" spans="1:2" x14ac:dyDescent="0.2">
      <c r="A20" s="32" t="s">
        <v>14102</v>
      </c>
      <c r="B20" s="5">
        <v>3</v>
      </c>
    </row>
    <row r="21" spans="1:2" x14ac:dyDescent="0.2">
      <c r="A21" s="32" t="s">
        <v>17651</v>
      </c>
      <c r="B21" s="5">
        <v>201</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B24B-99C4-4D03-818C-3C248CC679E8}">
  <sheetPr filterMode="1"/>
  <dimension ref="A1:AA306"/>
  <sheetViews>
    <sheetView zoomScaleNormal="100" workbookViewId="0">
      <pane ySplit="1" topLeftCell="A137" activePane="bottomLeft" state="frozen"/>
      <selection pane="bottomLeft" activeCell="G102" sqref="G102:Z151"/>
    </sheetView>
  </sheetViews>
  <sheetFormatPr baseColWidth="10" defaultColWidth="26" defaultRowHeight="20" customHeight="1" x14ac:dyDescent="0.2"/>
  <cols>
    <col min="1" max="1" width="11.83203125" style="10" customWidth="1"/>
    <col min="2" max="2" width="12.83203125" style="37" customWidth="1"/>
    <col min="3" max="3" width="15.1640625" style="47" customWidth="1"/>
    <col min="4" max="4" width="11.83203125" style="47" customWidth="1"/>
    <col min="5" max="5" width="86.33203125" style="37" customWidth="1"/>
    <col min="6" max="6" width="16" style="11" customWidth="1"/>
    <col min="7" max="7" width="10.5" style="10" customWidth="1"/>
    <col min="8" max="8" width="9.6640625" style="10" customWidth="1"/>
    <col min="9" max="9" width="15.83203125" style="10" customWidth="1"/>
    <col min="10" max="10" width="13.5" style="10" customWidth="1"/>
    <col min="11" max="11" width="16.33203125" style="10" customWidth="1"/>
    <col min="12" max="12" width="30.6640625" style="10" customWidth="1"/>
    <col min="13" max="13" width="13.6640625" style="10" customWidth="1"/>
    <col min="14" max="14" width="10.1640625" style="10" customWidth="1"/>
    <col min="15" max="15" width="17.1640625" style="10" customWidth="1"/>
    <col min="16" max="16" width="18.33203125" style="10" customWidth="1"/>
    <col min="17" max="17" width="17.6640625" style="10" customWidth="1"/>
    <col min="18" max="18" width="16.6640625" style="10" customWidth="1"/>
    <col min="19" max="19" width="18.5" style="10" customWidth="1"/>
    <col min="20" max="20" width="12.33203125" style="10" customWidth="1"/>
    <col min="21" max="21" width="21.83203125" style="10" customWidth="1"/>
    <col min="22" max="22" width="17.83203125" style="10" customWidth="1"/>
    <col min="23" max="23" width="17.1640625" style="10" customWidth="1"/>
    <col min="24" max="24" width="21.83203125" style="10" customWidth="1"/>
    <col min="25" max="25" width="28" style="10" customWidth="1"/>
    <col min="26" max="26" width="50.83203125" style="10" customWidth="1"/>
    <col min="27" max="16384" width="26" style="10"/>
  </cols>
  <sheetData>
    <row r="1" spans="1:27" ht="24.75" customHeight="1" x14ac:dyDescent="0.2">
      <c r="A1" s="9" t="s">
        <v>0</v>
      </c>
      <c r="B1" s="45" t="s">
        <v>1</v>
      </c>
      <c r="C1" s="46" t="s">
        <v>2</v>
      </c>
      <c r="D1" s="46" t="s">
        <v>17524</v>
      </c>
      <c r="E1" s="45" t="s">
        <v>22</v>
      </c>
      <c r="F1" s="27" t="s">
        <v>3</v>
      </c>
      <c r="G1" s="9" t="s">
        <v>23</v>
      </c>
      <c r="H1" s="9" t="s">
        <v>17328</v>
      </c>
      <c r="I1" s="9" t="s">
        <v>17356</v>
      </c>
      <c r="J1" s="9" t="s">
        <v>5</v>
      </c>
      <c r="K1" s="9" t="s">
        <v>6</v>
      </c>
      <c r="L1" s="9" t="s">
        <v>8</v>
      </c>
      <c r="M1" s="9" t="s">
        <v>9</v>
      </c>
      <c r="N1" s="9" t="s">
        <v>17508</v>
      </c>
      <c r="O1" s="9" t="s">
        <v>11</v>
      </c>
      <c r="P1" s="9" t="s">
        <v>12</v>
      </c>
      <c r="Q1" s="9" t="s">
        <v>13</v>
      </c>
      <c r="R1" s="9" t="s">
        <v>14</v>
      </c>
      <c r="S1" s="9" t="s">
        <v>15</v>
      </c>
      <c r="T1" s="9" t="s">
        <v>16</v>
      </c>
      <c r="U1" s="9" t="s">
        <v>17</v>
      </c>
      <c r="V1" s="9" t="s">
        <v>18</v>
      </c>
      <c r="W1" s="9" t="s">
        <v>19</v>
      </c>
      <c r="X1" s="9" t="s">
        <v>20</v>
      </c>
      <c r="Y1" s="9" t="s">
        <v>14098</v>
      </c>
      <c r="Z1" s="9" t="s">
        <v>21</v>
      </c>
      <c r="AA1" s="10" t="s">
        <v>18872</v>
      </c>
    </row>
    <row r="2" spans="1:27" s="26" customFormat="1" ht="20" hidden="1" customHeight="1" x14ac:dyDescent="0.2">
      <c r="A2" s="57">
        <v>1</v>
      </c>
      <c r="B2" s="48">
        <v>1</v>
      </c>
      <c r="C2" s="49">
        <v>680</v>
      </c>
      <c r="D2" s="50" t="str">
        <f>VLOOKUP(C2,Literature!A:H,8)</f>
        <v>23488833</v>
      </c>
      <c r="E2" s="48" t="str">
        <f>VLOOKUP(C2,Literature!A:B,2)</f>
        <v>Design and internal validation of an obstetric early warning score: secondary analysis of the Intensive Care National Audit and Research Centre Case Mix Programme database</v>
      </c>
      <c r="F2" s="58">
        <v>43925</v>
      </c>
      <c r="G2" s="58" t="s">
        <v>17373</v>
      </c>
      <c r="H2" s="58" t="s">
        <v>17363</v>
      </c>
      <c r="I2" s="57" t="s">
        <v>17364</v>
      </c>
      <c r="J2" s="57" t="s">
        <v>17331</v>
      </c>
      <c r="K2" s="57" t="s">
        <v>17347</v>
      </c>
      <c r="L2" s="57" t="s">
        <v>17362</v>
      </c>
      <c r="M2" s="57" t="s">
        <v>17370</v>
      </c>
      <c r="N2" s="57" t="s">
        <v>17335</v>
      </c>
      <c r="O2" s="57" t="s">
        <v>17369</v>
      </c>
      <c r="P2" s="57" t="s">
        <v>17368</v>
      </c>
      <c r="Q2" s="57"/>
      <c r="R2" s="57" t="s">
        <v>17366</v>
      </c>
      <c r="S2" s="57" t="s">
        <v>17367</v>
      </c>
      <c r="T2" s="57"/>
      <c r="U2" s="57" t="s">
        <v>17341</v>
      </c>
      <c r="V2" s="57" t="s">
        <v>17341</v>
      </c>
      <c r="W2" s="57"/>
      <c r="X2" s="57" t="s">
        <v>17342</v>
      </c>
      <c r="Y2" s="57" t="s">
        <v>17973</v>
      </c>
      <c r="Z2" s="57" t="s">
        <v>17365</v>
      </c>
      <c r="AA2" s="26" t="str">
        <f>VLOOKUP(C2,Literature!A:H,6)</f>
        <v>2013</v>
      </c>
    </row>
    <row r="3" spans="1:27" s="26" customFormat="1" ht="20" hidden="1" customHeight="1" x14ac:dyDescent="0.2">
      <c r="A3" s="57">
        <v>2</v>
      </c>
      <c r="B3" s="48">
        <v>1</v>
      </c>
      <c r="C3" s="49">
        <v>1097</v>
      </c>
      <c r="D3" s="50" t="str">
        <f>VLOOKUP(C3,Literature!A:H,8)</f>
        <v>23731913</v>
      </c>
      <c r="E3" s="48" t="str">
        <f>VLOOKUP(C3,Literature!A:B,2)</f>
        <v>Evaluation of autonomies in the severely brain injured: the Progression of Autonomies Scale</v>
      </c>
      <c r="F3" s="58">
        <v>43925</v>
      </c>
      <c r="G3" s="58" t="s">
        <v>17371</v>
      </c>
      <c r="H3" s="58" t="s">
        <v>17372</v>
      </c>
      <c r="I3" s="57" t="s">
        <v>17377</v>
      </c>
      <c r="J3" s="57" t="s">
        <v>17331</v>
      </c>
      <c r="K3" s="57" t="s">
        <v>17378</v>
      </c>
      <c r="L3" s="57"/>
      <c r="M3" s="57"/>
      <c r="N3" s="57" t="s">
        <v>17380</v>
      </c>
      <c r="O3" s="57"/>
      <c r="P3" s="57"/>
      <c r="Q3" s="57"/>
      <c r="R3" s="57"/>
      <c r="S3" s="57"/>
      <c r="T3" s="57"/>
      <c r="U3" s="57"/>
      <c r="V3" s="57"/>
      <c r="W3" s="57"/>
      <c r="X3" s="57" t="s">
        <v>17342</v>
      </c>
      <c r="Y3" s="57" t="s">
        <v>14103</v>
      </c>
      <c r="Z3" s="57"/>
      <c r="AA3" s="57" t="str">
        <f>VLOOKUP(C3,Literature!A:H,6)</f>
        <v>2013</v>
      </c>
    </row>
    <row r="4" spans="1:27" s="26" customFormat="1" ht="20" hidden="1" customHeight="1" x14ac:dyDescent="0.2">
      <c r="A4" s="57">
        <v>3</v>
      </c>
      <c r="B4" s="48">
        <v>1</v>
      </c>
      <c r="C4" s="49">
        <v>482</v>
      </c>
      <c r="D4" s="50" t="str">
        <f>VLOOKUP(C4,Literature!A:H,8)</f>
        <v>22195156</v>
      </c>
      <c r="E4" s="48" t="str">
        <f>VLOOKUP(C4,Literature!A:B,2)</f>
        <v>Comparison of SNOMED CT versus Medcin terminology concept coverage for mild Traumatic Brain Injury</v>
      </c>
      <c r="F4" s="58">
        <v>43926</v>
      </c>
      <c r="G4" s="58" t="s">
        <v>17374</v>
      </c>
      <c r="H4" s="58" t="s">
        <v>17375</v>
      </c>
      <c r="I4" s="57" t="s">
        <v>17376</v>
      </c>
      <c r="J4" s="57" t="s">
        <v>17346</v>
      </c>
      <c r="K4" s="57"/>
      <c r="L4" s="57"/>
      <c r="M4" s="57"/>
      <c r="N4" s="57" t="s">
        <v>17334</v>
      </c>
      <c r="O4" s="57"/>
      <c r="P4" s="57"/>
      <c r="Q4" s="57"/>
      <c r="R4" s="57"/>
      <c r="S4" s="57"/>
      <c r="T4" s="57"/>
      <c r="U4" s="57"/>
      <c r="V4" s="57"/>
      <c r="W4" s="57"/>
      <c r="X4" s="57" t="s">
        <v>17342</v>
      </c>
      <c r="Y4" s="57" t="s">
        <v>18152</v>
      </c>
      <c r="Z4" s="57"/>
      <c r="AA4" s="57" t="str">
        <f>VLOOKUP(C4,Literature!A:H,6)</f>
        <v>2011</v>
      </c>
    </row>
    <row r="5" spans="1:27" s="24" customFormat="1" ht="20" hidden="1" customHeight="1" x14ac:dyDescent="0.2">
      <c r="A5" s="42">
        <v>4</v>
      </c>
      <c r="B5" s="42">
        <v>1</v>
      </c>
      <c r="C5" s="42">
        <v>1001</v>
      </c>
      <c r="D5" s="42" t="str">
        <f>VLOOKUP(C5,Literature!A:H,8)</f>
        <v>23979271</v>
      </c>
      <c r="E5" s="42" t="str">
        <f>VLOOKUP(C5,Literature!A:B,2)</f>
        <v>Minority trauma patients tend to cluster at trauma centers with worse-than-expected mortality: can this phenomenon help explain racial disparities in trauma outcomes?</v>
      </c>
      <c r="F5" s="28">
        <v>43927</v>
      </c>
      <c r="G5" s="55" t="s">
        <v>17381</v>
      </c>
      <c r="H5" s="55" t="s">
        <v>17382</v>
      </c>
      <c r="I5" s="55" t="s">
        <v>17383</v>
      </c>
      <c r="J5" s="55" t="s">
        <v>17331</v>
      </c>
      <c r="K5" s="55"/>
      <c r="L5" s="55" t="s">
        <v>12327</v>
      </c>
      <c r="M5" s="55" t="s">
        <v>17682</v>
      </c>
      <c r="N5" s="55" t="s">
        <v>17334</v>
      </c>
      <c r="O5" s="55" t="s">
        <v>17387</v>
      </c>
      <c r="P5" s="55" t="s">
        <v>17385</v>
      </c>
      <c r="Q5" s="55"/>
      <c r="R5" s="55" t="s">
        <v>17340</v>
      </c>
      <c r="S5" s="55" t="s">
        <v>17386</v>
      </c>
      <c r="T5" s="55"/>
      <c r="U5" s="55" t="s">
        <v>17341</v>
      </c>
      <c r="V5" s="55" t="s">
        <v>17341</v>
      </c>
      <c r="W5" s="55">
        <v>5</v>
      </c>
      <c r="X5" s="55" t="s">
        <v>17341</v>
      </c>
      <c r="Y5" s="55"/>
      <c r="Z5" s="55" t="s">
        <v>17388</v>
      </c>
      <c r="AA5" s="57" t="str">
        <f>VLOOKUP(C5,Literature!A:H,6)</f>
        <v>2013</v>
      </c>
    </row>
    <row r="6" spans="1:27" s="26" customFormat="1" ht="20" hidden="1" customHeight="1" x14ac:dyDescent="0.2">
      <c r="A6" s="57">
        <v>5</v>
      </c>
      <c r="B6" s="48">
        <v>1</v>
      </c>
      <c r="C6" s="48">
        <v>1006</v>
      </c>
      <c r="D6" s="48" t="str">
        <f>VLOOKUP(C6,Literature!A:H,8)</f>
        <v>22169080</v>
      </c>
      <c r="E6" s="48" t="str">
        <f>VLOOKUP(C6,Literature!A:B,2)</f>
        <v>Covariate adjustment increased power in randomized controlled trials: an example in traumatic brain injury</v>
      </c>
      <c r="F6" s="58">
        <v>43926</v>
      </c>
      <c r="G6" s="57" t="s">
        <v>17390</v>
      </c>
      <c r="H6" s="57" t="s">
        <v>17389</v>
      </c>
      <c r="I6" s="57" t="s">
        <v>17391</v>
      </c>
      <c r="J6" s="57" t="s">
        <v>17331</v>
      </c>
      <c r="K6" s="57"/>
      <c r="L6" s="57" t="s">
        <v>17392</v>
      </c>
      <c r="M6" s="57"/>
      <c r="N6" s="57"/>
      <c r="O6" s="57"/>
      <c r="P6" s="57"/>
      <c r="Q6" s="57"/>
      <c r="R6" s="57"/>
      <c r="S6" s="57"/>
      <c r="T6" s="57"/>
      <c r="U6" s="57"/>
      <c r="V6" s="57"/>
      <c r="W6" s="57"/>
      <c r="X6" s="57" t="s">
        <v>17342</v>
      </c>
      <c r="Y6" s="57" t="s">
        <v>17446</v>
      </c>
      <c r="Z6" s="57"/>
      <c r="AA6" s="57" t="str">
        <f>VLOOKUP(C6,Literature!A:H,6)</f>
        <v>2012</v>
      </c>
    </row>
    <row r="7" spans="1:27" s="26" customFormat="1" ht="20" hidden="1" customHeight="1" x14ac:dyDescent="0.2">
      <c r="A7" s="57">
        <v>6</v>
      </c>
      <c r="B7" s="48">
        <v>1</v>
      </c>
      <c r="C7" s="48">
        <v>935</v>
      </c>
      <c r="D7" s="48" t="str">
        <f>VLOOKUP(C7,Literature!A:H,8)</f>
        <v>26300557</v>
      </c>
      <c r="E7" s="48" t="str">
        <f>VLOOKUP(C7,Literature!A:B,2)</f>
        <v>A model for the adoption of ICT by health workers in Africa</v>
      </c>
      <c r="F7" s="58">
        <v>43926</v>
      </c>
      <c r="G7" s="57" t="s">
        <v>17393</v>
      </c>
      <c r="H7" s="57" t="s">
        <v>17394</v>
      </c>
      <c r="I7" s="57" t="s">
        <v>17396</v>
      </c>
      <c r="J7" s="57" t="s">
        <v>17331</v>
      </c>
      <c r="K7" s="57" t="s">
        <v>17398</v>
      </c>
      <c r="L7" s="57" t="s">
        <v>17397</v>
      </c>
      <c r="M7" s="57"/>
      <c r="N7" s="57" t="s">
        <v>17395</v>
      </c>
      <c r="O7" s="57"/>
      <c r="P7" s="57"/>
      <c r="Q7" s="57"/>
      <c r="R7" s="57"/>
      <c r="S7" s="57"/>
      <c r="T7" s="57"/>
      <c r="U7" s="57"/>
      <c r="V7" s="57"/>
      <c r="W7" s="57"/>
      <c r="X7" s="57" t="s">
        <v>17342</v>
      </c>
      <c r="Y7" s="57" t="s">
        <v>17446</v>
      </c>
      <c r="Z7" s="57"/>
      <c r="AA7" s="57" t="str">
        <f>VLOOKUP(C7,Literature!A:H,6)</f>
        <v>2012</v>
      </c>
    </row>
    <row r="8" spans="1:27" s="26" customFormat="1" ht="20" hidden="1" customHeight="1" x14ac:dyDescent="0.2">
      <c r="A8" s="57">
        <v>7</v>
      </c>
      <c r="B8" s="48">
        <v>1</v>
      </c>
      <c r="C8" s="48">
        <v>1075</v>
      </c>
      <c r="D8" s="48" t="str">
        <f>VLOOKUP(C8,Literature!A:H,8)</f>
        <v>22659227</v>
      </c>
      <c r="E8" s="48" t="str">
        <f>VLOOKUP(C8,Literature!A:B,2)</f>
        <v>Electronic reminders for cancer prevention: factors associated with preference for automated voice reminders or text messages</v>
      </c>
      <c r="F8" s="58">
        <v>43926</v>
      </c>
      <c r="G8" s="57" t="s">
        <v>17399</v>
      </c>
      <c r="H8" s="57" t="s">
        <v>17400</v>
      </c>
      <c r="I8" s="57" t="s">
        <v>17401</v>
      </c>
      <c r="J8" s="57" t="s">
        <v>17331</v>
      </c>
      <c r="K8" s="57"/>
      <c r="L8" s="57" t="s">
        <v>17404</v>
      </c>
      <c r="M8" s="57" t="s">
        <v>17402</v>
      </c>
      <c r="N8" s="57" t="s">
        <v>17395</v>
      </c>
      <c r="O8" s="57"/>
      <c r="P8" s="57"/>
      <c r="Q8" s="57"/>
      <c r="R8" s="57" t="s">
        <v>17358</v>
      </c>
      <c r="S8" s="57"/>
      <c r="T8" s="57"/>
      <c r="U8" s="57"/>
      <c r="V8" s="57"/>
      <c r="W8" s="57"/>
      <c r="X8" s="57" t="s">
        <v>17342</v>
      </c>
      <c r="Y8" s="57" t="s">
        <v>17446</v>
      </c>
      <c r="Z8" s="57" t="s">
        <v>17403</v>
      </c>
      <c r="AA8" s="57" t="str">
        <f>VLOOKUP(C8,Literature!A:H,6)</f>
        <v>2012</v>
      </c>
    </row>
    <row r="9" spans="1:27" s="55" customFormat="1" ht="20" hidden="1" customHeight="1" x14ac:dyDescent="0.2">
      <c r="A9" s="42">
        <v>8</v>
      </c>
      <c r="B9" s="42">
        <v>1</v>
      </c>
      <c r="C9" s="42">
        <v>506</v>
      </c>
      <c r="D9" s="42" t="str">
        <f>VLOOKUP(C9,Literature!A:H,8)</f>
        <v>22166805</v>
      </c>
      <c r="E9" s="42" t="str">
        <f>VLOOKUP(C9,Literature!A:B,2)</f>
        <v>The non-independence of treatment outcomes from repeat IVF cycles: estimates and consequences</v>
      </c>
      <c r="F9" s="28">
        <v>43927</v>
      </c>
      <c r="G9" s="55" t="s">
        <v>17405</v>
      </c>
      <c r="H9" s="55" t="s">
        <v>17406</v>
      </c>
      <c r="I9" s="55" t="s">
        <v>17407</v>
      </c>
      <c r="J9" s="55" t="s">
        <v>17331</v>
      </c>
      <c r="K9" s="55" t="s">
        <v>17411</v>
      </c>
      <c r="L9" s="55" t="s">
        <v>17409</v>
      </c>
      <c r="M9" s="55" t="s">
        <v>17410</v>
      </c>
      <c r="N9" s="55" t="s">
        <v>17335</v>
      </c>
      <c r="O9" s="55" t="s">
        <v>17413</v>
      </c>
      <c r="P9" s="55" t="s">
        <v>17412</v>
      </c>
      <c r="S9" s="55" t="s">
        <v>17450</v>
      </c>
      <c r="U9" s="55" t="s">
        <v>17342</v>
      </c>
      <c r="V9" s="55" t="s">
        <v>17342</v>
      </c>
      <c r="W9" s="55">
        <v>1</v>
      </c>
      <c r="X9" s="55" t="s">
        <v>17341</v>
      </c>
      <c r="AA9" s="57" t="str">
        <f>VLOOKUP(C9,Literature!A:H,6)</f>
        <v>2012</v>
      </c>
    </row>
    <row r="10" spans="1:27" s="26" customFormat="1" ht="20" hidden="1" customHeight="1" x14ac:dyDescent="0.2">
      <c r="A10" s="57">
        <v>9</v>
      </c>
      <c r="B10" s="48">
        <v>1</v>
      </c>
      <c r="C10" s="48">
        <v>804</v>
      </c>
      <c r="D10" s="48" t="str">
        <f>VLOOKUP(C10,Literature!A:H,8)</f>
        <v>21997480</v>
      </c>
      <c r="E10" s="48" t="str">
        <f>VLOOKUP(C10,Literature!A:B,2)</f>
        <v>Use of an appreciative inquiry approach to improve resident sign-out in an era of multiple shift changes</v>
      </c>
      <c r="F10" s="58">
        <v>43927</v>
      </c>
      <c r="G10" s="57" t="s">
        <v>17414</v>
      </c>
      <c r="H10" s="57" t="s">
        <v>17415</v>
      </c>
      <c r="I10" s="57"/>
      <c r="J10" s="57" t="s">
        <v>17331</v>
      </c>
      <c r="K10" s="57"/>
      <c r="L10" s="57"/>
      <c r="M10" s="57"/>
      <c r="N10" s="57" t="s">
        <v>17395</v>
      </c>
      <c r="O10" s="57"/>
      <c r="P10" s="57"/>
      <c r="Q10" s="57"/>
      <c r="R10" s="57"/>
      <c r="S10" s="57"/>
      <c r="T10" s="57"/>
      <c r="U10" s="57"/>
      <c r="V10" s="57"/>
      <c r="W10" s="57"/>
      <c r="X10" s="57" t="s">
        <v>17342</v>
      </c>
      <c r="Y10" s="57" t="s">
        <v>17446</v>
      </c>
      <c r="Z10" s="57"/>
      <c r="AA10" s="57" t="str">
        <f>VLOOKUP(C10,Literature!A:H,6)</f>
        <v>2012</v>
      </c>
    </row>
    <row r="11" spans="1:27" s="26" customFormat="1" ht="20" hidden="1" customHeight="1" x14ac:dyDescent="0.2">
      <c r="A11" s="57">
        <v>10</v>
      </c>
      <c r="B11" s="48">
        <v>1</v>
      </c>
      <c r="C11" s="48">
        <v>393</v>
      </c>
      <c r="D11" s="48" t="str">
        <f>VLOOKUP(C11,Literature!A:H,8)</f>
        <v>23254294</v>
      </c>
      <c r="E11" s="48" t="str">
        <f>VLOOKUP(C11,Literature!A:B,2)</f>
        <v>Description and comparison of quality of electronic versus paper-based resident admission forms in Australian aged care facilities</v>
      </c>
      <c r="F11" s="58">
        <v>43927</v>
      </c>
      <c r="G11" s="57" t="s">
        <v>17343</v>
      </c>
      <c r="H11" s="57" t="s">
        <v>17344</v>
      </c>
      <c r="I11" s="57" t="s">
        <v>17345</v>
      </c>
      <c r="J11" s="57" t="s">
        <v>17346</v>
      </c>
      <c r="K11" s="57" t="s">
        <v>17347</v>
      </c>
      <c r="L11" s="57"/>
      <c r="M11" s="57"/>
      <c r="N11" s="57" t="s">
        <v>17348</v>
      </c>
      <c r="O11" s="57"/>
      <c r="P11" s="57"/>
      <c r="Q11" s="57"/>
      <c r="R11" s="57"/>
      <c r="S11" s="57"/>
      <c r="T11" s="57"/>
      <c r="U11" s="57"/>
      <c r="V11" s="57"/>
      <c r="W11" s="57"/>
      <c r="X11" s="57" t="s">
        <v>17342</v>
      </c>
      <c r="Y11" s="57" t="s">
        <v>14101</v>
      </c>
      <c r="Z11" s="57"/>
      <c r="AA11" s="57" t="str">
        <f>VLOOKUP(C11,Literature!A:H,6)</f>
        <v>2013</v>
      </c>
    </row>
    <row r="12" spans="1:27" s="26" customFormat="1" ht="20" hidden="1" customHeight="1" x14ac:dyDescent="0.2">
      <c r="A12" s="57">
        <v>11</v>
      </c>
      <c r="B12" s="48">
        <v>1</v>
      </c>
      <c r="C12" s="48">
        <v>459</v>
      </c>
      <c r="D12" s="48" t="str">
        <f>VLOOKUP(C12,Literature!A:H,8)</f>
        <v>21777463</v>
      </c>
      <c r="E12" s="48" t="str">
        <f>VLOOKUP(C12,Literature!A:B,2)</f>
        <v>Randomised controlled trial of tailored interventions to improve the management of anxiety and depressive disorders in primary care</v>
      </c>
      <c r="F12" s="58">
        <v>43927</v>
      </c>
      <c r="G12" s="57" t="s">
        <v>17416</v>
      </c>
      <c r="H12" s="57" t="s">
        <v>17417</v>
      </c>
      <c r="I12" s="57" t="s">
        <v>17419</v>
      </c>
      <c r="J12" s="57" t="s">
        <v>17331</v>
      </c>
      <c r="K12" s="57" t="s">
        <v>17418</v>
      </c>
      <c r="L12" s="57"/>
      <c r="M12" s="57"/>
      <c r="N12" s="57" t="s">
        <v>12369</v>
      </c>
      <c r="O12" s="57"/>
      <c r="P12" s="57"/>
      <c r="Q12" s="57"/>
      <c r="R12" s="57"/>
      <c r="S12" s="57"/>
      <c r="T12" s="57"/>
      <c r="U12" s="57"/>
      <c r="V12" s="57"/>
      <c r="W12" s="57"/>
      <c r="X12" s="57" t="s">
        <v>17342</v>
      </c>
      <c r="Y12" s="57" t="s">
        <v>17446</v>
      </c>
      <c r="Z12" s="57"/>
      <c r="AA12" s="57" t="str">
        <f>VLOOKUP(C12,Literature!A:H,6)</f>
        <v>2011</v>
      </c>
    </row>
    <row r="13" spans="1:27" s="55" customFormat="1" ht="20" hidden="1" customHeight="1" x14ac:dyDescent="0.2">
      <c r="A13" s="55">
        <v>12</v>
      </c>
      <c r="B13" s="42">
        <v>1</v>
      </c>
      <c r="C13" s="42">
        <v>665</v>
      </c>
      <c r="D13" s="42" t="str">
        <f>VLOOKUP(C13,Literature!A:H,8)</f>
        <v>24069996</v>
      </c>
      <c r="E13" s="42" t="str">
        <f>VLOOKUP(C13,Literature!A:B,2)</f>
        <v>Impact of hormonal protection in blunt and penetrating trauma: a retrospective analysis of the National Trauma Data Bank</v>
      </c>
      <c r="F13" s="28">
        <v>43927</v>
      </c>
      <c r="G13" s="55" t="s">
        <v>17428</v>
      </c>
      <c r="H13" s="55" t="s">
        <v>17429</v>
      </c>
      <c r="J13" s="55" t="s">
        <v>17331</v>
      </c>
      <c r="Z13" s="55" t="s">
        <v>17420</v>
      </c>
      <c r="AA13" s="57" t="str">
        <f>VLOOKUP(C13,Literature!A:H,6)</f>
        <v>2013</v>
      </c>
    </row>
    <row r="14" spans="1:27" s="26" customFormat="1" ht="20" hidden="1" customHeight="1" x14ac:dyDescent="0.2">
      <c r="A14" s="57">
        <v>13</v>
      </c>
      <c r="B14" s="48">
        <v>1</v>
      </c>
      <c r="C14" s="48">
        <v>856</v>
      </c>
      <c r="D14" s="48" t="str">
        <f>VLOOKUP(C14,Literature!A:H,8)</f>
        <v>19889112</v>
      </c>
      <c r="E14" s="48" t="str">
        <f>VLOOKUP(C14,Literature!A:B,2)</f>
        <v>The impact of computerised physician order entry on prescribing practices in a cardiothoracic intensive care unit</v>
      </c>
      <c r="F14" s="58">
        <v>43928</v>
      </c>
      <c r="G14" s="57" t="s">
        <v>17422</v>
      </c>
      <c r="H14" s="57" t="s">
        <v>17423</v>
      </c>
      <c r="I14" s="57" t="s">
        <v>17421</v>
      </c>
      <c r="J14" s="57" t="s">
        <v>17331</v>
      </c>
      <c r="K14" s="57"/>
      <c r="L14" s="57"/>
      <c r="M14" s="57"/>
      <c r="N14" s="57"/>
      <c r="O14" s="57"/>
      <c r="P14" s="57"/>
      <c r="Q14" s="57"/>
      <c r="R14" s="57"/>
      <c r="S14" s="57"/>
      <c r="T14" s="57"/>
      <c r="U14" s="57"/>
      <c r="V14" s="57"/>
      <c r="W14" s="57"/>
      <c r="X14" s="57" t="s">
        <v>17342</v>
      </c>
      <c r="Y14" s="57" t="s">
        <v>17330</v>
      </c>
      <c r="Z14" s="57"/>
      <c r="AA14" s="57" t="str">
        <f>VLOOKUP(C14,Literature!A:H,6)</f>
        <v>2010</v>
      </c>
    </row>
    <row r="15" spans="1:27" s="26" customFormat="1" ht="20" hidden="1" customHeight="1" x14ac:dyDescent="0.2">
      <c r="A15" s="57">
        <v>14</v>
      </c>
      <c r="B15" s="48">
        <v>1</v>
      </c>
      <c r="C15" s="48">
        <v>980</v>
      </c>
      <c r="D15" s="48" t="str">
        <f>VLOOKUP(C15,Literature!A:H,8)</f>
        <v>23011814</v>
      </c>
      <c r="E15" s="48" t="str">
        <f>VLOOKUP(C15,Literature!A:B,2)</f>
        <v>Privacy and data security in E-health: requirements from the user's perspective</v>
      </c>
      <c r="F15" s="58">
        <v>43928</v>
      </c>
      <c r="G15" s="57" t="s">
        <v>17427</v>
      </c>
      <c r="H15" s="57" t="s">
        <v>17426</v>
      </c>
      <c r="I15" s="57"/>
      <c r="J15" s="57" t="s">
        <v>17331</v>
      </c>
      <c r="K15" s="57"/>
      <c r="L15" s="57"/>
      <c r="M15" s="57"/>
      <c r="N15" s="57"/>
      <c r="O15" s="57"/>
      <c r="P15" s="57"/>
      <c r="Q15" s="57"/>
      <c r="R15" s="57"/>
      <c r="S15" s="57"/>
      <c r="T15" s="57"/>
      <c r="U15" s="57"/>
      <c r="V15" s="57"/>
      <c r="W15" s="57"/>
      <c r="X15" s="57" t="s">
        <v>17342</v>
      </c>
      <c r="Y15" s="57" t="s">
        <v>17446</v>
      </c>
      <c r="Z15" s="57"/>
      <c r="AA15" s="57" t="str">
        <f>VLOOKUP(C15,Literature!A:H,6)</f>
        <v>2012</v>
      </c>
    </row>
    <row r="16" spans="1:27" s="26" customFormat="1" ht="20" hidden="1" customHeight="1" x14ac:dyDescent="0.2">
      <c r="A16" s="57">
        <v>15</v>
      </c>
      <c r="B16" s="48">
        <v>1</v>
      </c>
      <c r="C16" s="48">
        <v>850</v>
      </c>
      <c r="D16" s="48" t="str">
        <f>VLOOKUP(C16,Literature!A:H,8)</f>
        <v>21546922</v>
      </c>
      <c r="E16" s="48" t="str">
        <f>VLOOKUP(C16,Literature!A:B,2)</f>
        <v>The cataract national data set electronic multi-centre audit of 55,567 operations: case-mix adjusted surgeon's outcomes for posterior capsule rupture</v>
      </c>
      <c r="F16" s="58">
        <v>43928</v>
      </c>
      <c r="G16" s="57" t="s">
        <v>17424</v>
      </c>
      <c r="H16" s="57" t="s">
        <v>17425</v>
      </c>
      <c r="I16" s="57"/>
      <c r="J16" s="57" t="s">
        <v>17331</v>
      </c>
      <c r="K16" s="57"/>
      <c r="L16" s="57" t="s">
        <v>17430</v>
      </c>
      <c r="M16" s="57"/>
      <c r="N16" s="57" t="s">
        <v>17335</v>
      </c>
      <c r="O16" s="57"/>
      <c r="P16" s="57"/>
      <c r="Q16" s="57"/>
      <c r="R16" s="57"/>
      <c r="S16" s="57"/>
      <c r="T16" s="57"/>
      <c r="U16" s="57"/>
      <c r="V16" s="57"/>
      <c r="W16" s="57"/>
      <c r="X16" s="57" t="s">
        <v>17342</v>
      </c>
      <c r="Y16" s="57" t="s">
        <v>14100</v>
      </c>
      <c r="Z16" s="57"/>
      <c r="AA16" s="57" t="str">
        <f>VLOOKUP(C16,Literature!A:H,6)</f>
        <v>2011</v>
      </c>
    </row>
    <row r="17" spans="1:27" s="55" customFormat="1" ht="20" hidden="1" customHeight="1" x14ac:dyDescent="0.2">
      <c r="A17" s="42">
        <v>16</v>
      </c>
      <c r="B17" s="42">
        <v>1</v>
      </c>
      <c r="C17" s="42">
        <v>698</v>
      </c>
      <c r="D17" s="42" t="str">
        <f>VLOOKUP(C17,Literature!A:H,8)</f>
        <v>21538166</v>
      </c>
      <c r="E17" s="42" t="str">
        <f>VLOOKUP(C17,Literature!A:B,2)</f>
        <v>Disparities in enrollment and use of an electronic patient portal</v>
      </c>
      <c r="F17" s="28">
        <v>43928</v>
      </c>
      <c r="G17" s="55" t="s">
        <v>17431</v>
      </c>
      <c r="H17" s="55" t="s">
        <v>17440</v>
      </c>
      <c r="I17" s="55" t="s">
        <v>17433</v>
      </c>
      <c r="J17" s="55" t="s">
        <v>17331</v>
      </c>
      <c r="K17" s="55" t="s">
        <v>17432</v>
      </c>
      <c r="L17" s="55" t="s">
        <v>17434</v>
      </c>
      <c r="M17" s="55" t="s">
        <v>17834</v>
      </c>
      <c r="N17" s="55" t="s">
        <v>17395</v>
      </c>
      <c r="O17" s="55" t="s">
        <v>17437</v>
      </c>
      <c r="P17" s="55" t="s">
        <v>17436</v>
      </c>
      <c r="R17" s="55" t="s">
        <v>17340</v>
      </c>
      <c r="S17" s="55" t="s">
        <v>17435</v>
      </c>
      <c r="U17" s="55" t="s">
        <v>17341</v>
      </c>
      <c r="V17" s="55" t="s">
        <v>17342</v>
      </c>
      <c r="X17" s="55" t="s">
        <v>17341</v>
      </c>
      <c r="AA17" s="57" t="str">
        <f>VLOOKUP(C17,Literature!A:H,6)</f>
        <v>2011</v>
      </c>
    </row>
    <row r="18" spans="1:27" s="26" customFormat="1" ht="20" hidden="1" customHeight="1" x14ac:dyDescent="0.2">
      <c r="A18" s="57">
        <v>17</v>
      </c>
      <c r="B18" s="48">
        <v>1</v>
      </c>
      <c r="C18" s="48">
        <v>679</v>
      </c>
      <c r="D18" s="48" t="str">
        <f>VLOOKUP(C18,Literature!A:H,8)</f>
        <v>22529258</v>
      </c>
      <c r="E18" s="48" t="str">
        <f>VLOOKUP(C18,Literature!A:B,2)</f>
        <v>Adjuvant chemotherapy for non-small-cell lung cancer in the elderly: a population-based study in Ontario, Canada</v>
      </c>
      <c r="F18" s="58">
        <v>43928</v>
      </c>
      <c r="G18" s="57" t="s">
        <v>17438</v>
      </c>
      <c r="H18" s="57" t="s">
        <v>17439</v>
      </c>
      <c r="I18" s="57"/>
      <c r="J18" s="57" t="s">
        <v>17331</v>
      </c>
      <c r="K18" s="57" t="s">
        <v>17442</v>
      </c>
      <c r="L18" s="57" t="s">
        <v>17975</v>
      </c>
      <c r="M18" s="57"/>
      <c r="N18" s="57" t="s">
        <v>10019</v>
      </c>
      <c r="O18" s="57"/>
      <c r="P18" s="57"/>
      <c r="Q18" s="57"/>
      <c r="R18" s="57"/>
      <c r="S18" s="57"/>
      <c r="T18" s="57"/>
      <c r="U18" s="57"/>
      <c r="V18" s="57"/>
      <c r="W18" s="57"/>
      <c r="X18" s="57" t="s">
        <v>17342</v>
      </c>
      <c r="Y18" s="57" t="s">
        <v>17973</v>
      </c>
      <c r="Z18" s="57"/>
      <c r="AA18" s="57" t="str">
        <f>VLOOKUP(C18,Literature!A:H,6)</f>
        <v>2012</v>
      </c>
    </row>
    <row r="19" spans="1:27" s="55" customFormat="1" ht="20" hidden="1" customHeight="1" x14ac:dyDescent="0.2">
      <c r="A19" s="55">
        <v>18</v>
      </c>
      <c r="B19" s="42">
        <v>1</v>
      </c>
      <c r="C19" s="42">
        <v>673</v>
      </c>
      <c r="D19" s="42" t="str">
        <f>VLOOKUP(C19,Literature!A:H,8)</f>
        <v>21558099</v>
      </c>
      <c r="E19" s="42" t="str">
        <f>VLOOKUP(C19,Literature!A:B,2)</f>
        <v>Can an electronic prescribing system detect doctors who are more likely to make a serious prescribing error?</v>
      </c>
      <c r="F19" s="28">
        <v>43934</v>
      </c>
      <c r="G19" s="55" t="s">
        <v>17448</v>
      </c>
      <c r="H19" s="55" t="s">
        <v>17449</v>
      </c>
      <c r="I19" s="55" t="s">
        <v>17453</v>
      </c>
      <c r="J19" s="55" t="s">
        <v>17331</v>
      </c>
      <c r="K19" s="55" t="s">
        <v>13235</v>
      </c>
      <c r="L19" s="55" t="s">
        <v>17452</v>
      </c>
      <c r="N19" s="55" t="s">
        <v>17335</v>
      </c>
      <c r="O19" s="55" t="s">
        <v>17455</v>
      </c>
      <c r="P19" s="55" t="s">
        <v>17454</v>
      </c>
      <c r="R19" s="55" t="s">
        <v>17358</v>
      </c>
      <c r="S19" s="55" t="s">
        <v>17451</v>
      </c>
      <c r="U19" s="55" t="s">
        <v>17342</v>
      </c>
      <c r="V19" s="55" t="s">
        <v>17342</v>
      </c>
      <c r="AA19" s="57" t="str">
        <f>VLOOKUP(C19,Literature!A:H,6)</f>
        <v>2011</v>
      </c>
    </row>
    <row r="20" spans="1:27" s="55" customFormat="1" ht="20" hidden="1" customHeight="1" x14ac:dyDescent="0.2">
      <c r="A20" s="55">
        <v>19</v>
      </c>
      <c r="B20" s="42">
        <v>1</v>
      </c>
      <c r="C20" s="42">
        <v>577</v>
      </c>
      <c r="D20" s="42" t="str">
        <f>VLOOKUP(C20,Literature!A:H,8)</f>
        <v>24022787</v>
      </c>
      <c r="E20" s="42" t="str">
        <f>VLOOKUP(C20,Literature!A:B,2)</f>
        <v>Clinical characteristics, response to therapy, and survival of African American patients diagnosed with chronic lymphocytic leukemia: joint experience of the MD Anderson Cancer Center and Duke University Medical Center</v>
      </c>
      <c r="F20" s="28">
        <v>43935</v>
      </c>
      <c r="G20" s="55" t="s">
        <v>17458</v>
      </c>
      <c r="H20" s="55" t="s">
        <v>17457</v>
      </c>
      <c r="I20" s="55" t="s">
        <v>17461</v>
      </c>
      <c r="J20" s="55" t="s">
        <v>17331</v>
      </c>
      <c r="K20" s="55" t="s">
        <v>17411</v>
      </c>
      <c r="L20" s="55" t="s">
        <v>17459</v>
      </c>
      <c r="M20" s="55" t="s">
        <v>17460</v>
      </c>
      <c r="N20" s="55" t="s">
        <v>17395</v>
      </c>
      <c r="O20" s="55" t="s">
        <v>17462</v>
      </c>
      <c r="P20" s="55" t="s">
        <v>17463</v>
      </c>
      <c r="R20" s="55" t="s">
        <v>17358</v>
      </c>
      <c r="S20" s="55" t="s">
        <v>17464</v>
      </c>
      <c r="U20" s="55" t="s">
        <v>17342</v>
      </c>
      <c r="V20" s="55" t="s">
        <v>17342</v>
      </c>
      <c r="Z20" s="55" t="s">
        <v>17465</v>
      </c>
      <c r="AA20" s="57" t="str">
        <f>VLOOKUP(C20,Literature!A:H,6)</f>
        <v>2013</v>
      </c>
    </row>
    <row r="21" spans="1:27" s="55" customFormat="1" ht="20" hidden="1" customHeight="1" x14ac:dyDescent="0.2">
      <c r="A21" s="42">
        <v>20</v>
      </c>
      <c r="B21" s="42">
        <v>1</v>
      </c>
      <c r="C21" s="42">
        <v>436</v>
      </c>
      <c r="D21" s="42" t="str">
        <f>VLOOKUP(C21,Literature!A:H,8)</f>
        <v>22048232</v>
      </c>
      <c r="E21" s="42" t="str">
        <f>VLOOKUP(C21,Literature!A:B,2)</f>
        <v>Comparisons of persistence and durability among three oral antidiabetic therapies using electronic prescription-fill data: the impact of adherence requirements and stockpiling</v>
      </c>
      <c r="F21" s="28">
        <v>43936</v>
      </c>
      <c r="G21" s="55" t="s">
        <v>17466</v>
      </c>
      <c r="H21" s="55" t="s">
        <v>17467</v>
      </c>
      <c r="I21" s="55" t="s">
        <v>17468</v>
      </c>
      <c r="J21" s="55" t="s">
        <v>17331</v>
      </c>
      <c r="K21" s="55" t="s">
        <v>17442</v>
      </c>
      <c r="L21" s="55" t="s">
        <v>17469</v>
      </c>
      <c r="N21" s="55" t="s">
        <v>17395</v>
      </c>
      <c r="O21" s="55" t="s">
        <v>17472</v>
      </c>
      <c r="P21" s="55" t="s">
        <v>17473</v>
      </c>
      <c r="R21" s="55" t="s">
        <v>17358</v>
      </c>
      <c r="S21" s="55" t="s">
        <v>17474</v>
      </c>
      <c r="U21" s="55" t="s">
        <v>17341</v>
      </c>
      <c r="X21" s="55" t="s">
        <v>17341</v>
      </c>
      <c r="Z21" s="55" t="s">
        <v>17475</v>
      </c>
      <c r="AA21" s="57" t="str">
        <f>VLOOKUP(C21,Literature!A:H,6)</f>
        <v>2011</v>
      </c>
    </row>
    <row r="22" spans="1:27" s="26" customFormat="1" ht="20" hidden="1" customHeight="1" x14ac:dyDescent="0.2">
      <c r="A22" s="57">
        <v>21</v>
      </c>
      <c r="B22" s="48">
        <v>1</v>
      </c>
      <c r="C22" s="48">
        <v>1051</v>
      </c>
      <c r="D22" s="48" t="str">
        <f>VLOOKUP(C22,Literature!A:H,8)</f>
        <v>23112285</v>
      </c>
      <c r="E22" s="48" t="str">
        <f>VLOOKUP(C22,Literature!A:B,2)</f>
        <v>"It's like two worlds apart": an analysis of vulnerable patient handover practices at discharge from hospital</v>
      </c>
      <c r="F22" s="58">
        <v>43937</v>
      </c>
      <c r="G22" s="57" t="s">
        <v>17476</v>
      </c>
      <c r="H22" s="57" t="s">
        <v>17477</v>
      </c>
      <c r="I22" s="57"/>
      <c r="J22" s="57" t="s">
        <v>17331</v>
      </c>
      <c r="K22" s="57"/>
      <c r="L22" s="57"/>
      <c r="M22" s="57"/>
      <c r="N22" s="57" t="s">
        <v>7422</v>
      </c>
      <c r="O22" s="57"/>
      <c r="P22" s="57"/>
      <c r="Q22" s="57"/>
      <c r="R22" s="57"/>
      <c r="S22" s="57"/>
      <c r="T22" s="57"/>
      <c r="U22" s="57"/>
      <c r="V22" s="57"/>
      <c r="W22" s="57"/>
      <c r="X22" s="57"/>
      <c r="Y22" s="57" t="s">
        <v>17445</v>
      </c>
      <c r="Z22" s="57"/>
      <c r="AA22" s="57" t="str">
        <f>VLOOKUP(C22,Literature!A:H,6)</f>
        <v>2012</v>
      </c>
    </row>
    <row r="23" spans="1:27" s="55" customFormat="1" ht="20" hidden="1" customHeight="1" x14ac:dyDescent="0.2">
      <c r="A23" s="42">
        <v>22</v>
      </c>
      <c r="B23" s="42">
        <v>1</v>
      </c>
      <c r="C23" s="42">
        <v>961</v>
      </c>
      <c r="D23" s="42" t="str">
        <f>VLOOKUP(C23,Literature!A:H,8)</f>
        <v>22818255</v>
      </c>
      <c r="E23" s="42" t="str">
        <f>VLOOKUP(C23,Literature!A:B,2)</f>
        <v>Ethnic differences in the use of intrapartum epidural analgesia</v>
      </c>
      <c r="F23" s="28">
        <v>43938</v>
      </c>
      <c r="G23" s="55" t="s">
        <v>17478</v>
      </c>
      <c r="H23" s="55" t="s">
        <v>17479</v>
      </c>
      <c r="I23" s="55" t="s">
        <v>17480</v>
      </c>
      <c r="J23" s="55" t="s">
        <v>17331</v>
      </c>
      <c r="K23" s="55" t="s">
        <v>17488</v>
      </c>
      <c r="L23" s="55" t="s">
        <v>17481</v>
      </c>
      <c r="M23" s="55" t="s">
        <v>17338</v>
      </c>
      <c r="N23" s="55" t="s">
        <v>7422</v>
      </c>
      <c r="O23" s="55" t="s">
        <v>17483</v>
      </c>
      <c r="P23" s="55" t="s">
        <v>17482</v>
      </c>
      <c r="R23" s="55" t="s">
        <v>17358</v>
      </c>
      <c r="S23" s="55" t="s">
        <v>17484</v>
      </c>
      <c r="U23" s="55" t="s">
        <v>17342</v>
      </c>
      <c r="V23" s="55" t="s">
        <v>17342</v>
      </c>
      <c r="X23" s="55" t="s">
        <v>17341</v>
      </c>
      <c r="AA23" s="57" t="str">
        <f>VLOOKUP(C23,Literature!A:H,6)</f>
        <v>2012</v>
      </c>
    </row>
    <row r="24" spans="1:27" s="26" customFormat="1" ht="20" hidden="1" customHeight="1" x14ac:dyDescent="0.2">
      <c r="A24" s="57">
        <v>23</v>
      </c>
      <c r="B24" s="48">
        <v>1</v>
      </c>
      <c r="C24" s="48">
        <v>987</v>
      </c>
      <c r="D24" s="48" t="str">
        <f>VLOOKUP(C24,Literature!A:H,8)</f>
        <v>20134279</v>
      </c>
      <c r="E24" s="48" t="str">
        <f>VLOOKUP(C24,Literature!A:B,2)</f>
        <v>Improving heart failure symptom recognition: a diary analysis</v>
      </c>
      <c r="F24" s="58">
        <v>43938</v>
      </c>
      <c r="G24" s="57" t="s">
        <v>17486</v>
      </c>
      <c r="H24" s="57" t="s">
        <v>17485</v>
      </c>
      <c r="I24" s="57"/>
      <c r="J24" s="57"/>
      <c r="K24" s="57"/>
      <c r="L24" s="57"/>
      <c r="M24" s="57"/>
      <c r="N24" s="57"/>
      <c r="O24" s="57"/>
      <c r="P24" s="57"/>
      <c r="Q24" s="57"/>
      <c r="R24" s="57"/>
      <c r="S24" s="57"/>
      <c r="T24" s="57"/>
      <c r="U24" s="57"/>
      <c r="V24" s="57"/>
      <c r="W24" s="57"/>
      <c r="X24" s="57"/>
      <c r="Y24" s="57" t="s">
        <v>17447</v>
      </c>
      <c r="Z24" s="57"/>
      <c r="AA24" s="57" t="str">
        <f>VLOOKUP(C24,Literature!A:H,6)</f>
        <v>2010</v>
      </c>
    </row>
    <row r="25" spans="1:27" s="55" customFormat="1" ht="20" hidden="1" customHeight="1" x14ac:dyDescent="0.2">
      <c r="A25" s="42">
        <v>24</v>
      </c>
      <c r="B25" s="42">
        <v>1</v>
      </c>
      <c r="C25" s="42">
        <v>987</v>
      </c>
      <c r="D25" s="42" t="str">
        <f>VLOOKUP(C25,Literature!A:H,8)</f>
        <v>20134279</v>
      </c>
      <c r="E25" s="42" t="str">
        <f>VLOOKUP(C25,Literature!A:B,2)</f>
        <v>Improving heart failure symptom recognition: a diary analysis</v>
      </c>
      <c r="F25" s="28">
        <v>43938</v>
      </c>
      <c r="G25" s="55" t="s">
        <v>17487</v>
      </c>
      <c r="H25" s="55" t="s">
        <v>17495</v>
      </c>
      <c r="I25" s="55" t="s">
        <v>17489</v>
      </c>
      <c r="J25" s="55" t="s">
        <v>17331</v>
      </c>
      <c r="K25" s="55" t="s">
        <v>17488</v>
      </c>
      <c r="L25" s="55" t="s">
        <v>17490</v>
      </c>
      <c r="M25" s="55" t="s">
        <v>17491</v>
      </c>
      <c r="N25" s="55" t="s">
        <v>17395</v>
      </c>
      <c r="O25" s="55" t="s">
        <v>17525</v>
      </c>
      <c r="P25" s="55" t="s">
        <v>17526</v>
      </c>
      <c r="Q25" s="55" t="s">
        <v>17493</v>
      </c>
      <c r="R25" s="55" t="s">
        <v>17358</v>
      </c>
      <c r="S25" s="55" t="s">
        <v>17492</v>
      </c>
      <c r="U25" s="55" t="s">
        <v>17341</v>
      </c>
      <c r="V25" s="55" t="s">
        <v>17341</v>
      </c>
      <c r="X25" s="55" t="s">
        <v>17341</v>
      </c>
      <c r="AA25" s="57" t="str">
        <f>VLOOKUP(C25,Literature!A:H,6)</f>
        <v>2010</v>
      </c>
    </row>
    <row r="26" spans="1:27" s="26" customFormat="1" ht="20" hidden="1" customHeight="1" x14ac:dyDescent="0.2">
      <c r="A26" s="57">
        <v>25</v>
      </c>
      <c r="B26" s="48">
        <v>1</v>
      </c>
      <c r="C26" s="48">
        <v>307</v>
      </c>
      <c r="D26" s="48" t="str">
        <f>VLOOKUP(C26,Literature!A:H,8)</f>
        <v>23919447</v>
      </c>
      <c r="E26" s="48" t="str">
        <f>VLOOKUP(C26,Literature!A:B,2)</f>
        <v>Early results from the hospital Electronic Health Record Incentive Programs</v>
      </c>
      <c r="F26" s="58">
        <v>43938</v>
      </c>
      <c r="G26" s="57" t="s">
        <v>17496</v>
      </c>
      <c r="H26" s="57" t="s">
        <v>17494</v>
      </c>
      <c r="I26" s="57"/>
      <c r="J26" s="57"/>
      <c r="K26" s="57"/>
      <c r="L26" s="57"/>
      <c r="M26" s="57"/>
      <c r="N26" s="57"/>
      <c r="O26" s="57"/>
      <c r="P26" s="57"/>
      <c r="Q26" s="57"/>
      <c r="R26" s="57"/>
      <c r="S26" s="57"/>
      <c r="T26" s="57"/>
      <c r="U26" s="57"/>
      <c r="V26" s="57"/>
      <c r="W26" s="57"/>
      <c r="X26" s="57"/>
      <c r="Y26" s="57" t="s">
        <v>17330</v>
      </c>
      <c r="Z26" s="57" t="s">
        <v>17497</v>
      </c>
      <c r="AA26" s="57" t="str">
        <f>VLOOKUP(C26,Literature!A:H,6)</f>
        <v>2013</v>
      </c>
    </row>
    <row r="27" spans="1:27" s="26" customFormat="1" ht="20" hidden="1" customHeight="1" x14ac:dyDescent="0.2">
      <c r="A27" s="57">
        <v>26</v>
      </c>
      <c r="B27" s="48">
        <v>1</v>
      </c>
      <c r="C27" s="48">
        <v>692</v>
      </c>
      <c r="D27" s="48" t="str">
        <f>VLOOKUP(C27,Literature!A:H,8)</f>
        <v>23810183</v>
      </c>
      <c r="E27" s="48" t="str">
        <f>VLOOKUP(C27,Literature!A:B,2)</f>
        <v>Cerebrospinal fluid lactate in post-neurosurgical bacterial meningitis diagnosis</v>
      </c>
      <c r="F27" s="58">
        <v>43921</v>
      </c>
      <c r="G27" s="57" t="s">
        <v>17351</v>
      </c>
      <c r="H27" s="57" t="s">
        <v>17352</v>
      </c>
      <c r="I27" s="57" t="s">
        <v>17355</v>
      </c>
      <c r="J27" s="57" t="s">
        <v>17331</v>
      </c>
      <c r="K27" s="57" t="s">
        <v>17354</v>
      </c>
      <c r="L27" s="57" t="s">
        <v>17357</v>
      </c>
      <c r="M27" s="57" t="s">
        <v>17349</v>
      </c>
      <c r="N27" s="57" t="s">
        <v>9728</v>
      </c>
      <c r="O27" s="57"/>
      <c r="P27" s="57"/>
      <c r="Q27" s="57"/>
      <c r="R27" s="57"/>
      <c r="S27" s="57"/>
      <c r="T27" s="57"/>
      <c r="U27" s="57"/>
      <c r="V27" s="57"/>
      <c r="W27" s="57"/>
      <c r="X27" s="57" t="s">
        <v>17342</v>
      </c>
      <c r="Y27" s="57" t="s">
        <v>17446</v>
      </c>
      <c r="Z27" s="57"/>
      <c r="AA27" s="57" t="str">
        <f>VLOOKUP(C27,Literature!A:H,6)</f>
        <v>2013</v>
      </c>
    </row>
    <row r="28" spans="1:27" s="55" customFormat="1" ht="20" hidden="1" customHeight="1" x14ac:dyDescent="0.2">
      <c r="A28" s="42">
        <v>27</v>
      </c>
      <c r="B28" s="42">
        <v>1</v>
      </c>
      <c r="C28" s="42">
        <v>382</v>
      </c>
      <c r="D28" s="42" t="str">
        <f>VLOOKUP(C28,Literature!A:H,8)</f>
        <v>23321977</v>
      </c>
      <c r="E28" s="42" t="str">
        <f>VLOOKUP(C28,Literature!A:B,2)</f>
        <v>Utilization of electronic medical records to build a detection model for surveillance of healthcare-associated urinary tract infections</v>
      </c>
      <c r="F28" s="28">
        <v>43938</v>
      </c>
      <c r="G28" s="55" t="s">
        <v>17499</v>
      </c>
      <c r="H28" s="55" t="s">
        <v>17498</v>
      </c>
      <c r="I28" s="55" t="s">
        <v>17500</v>
      </c>
      <c r="J28" s="55" t="s">
        <v>17331</v>
      </c>
      <c r="L28" s="55" t="s">
        <v>17503</v>
      </c>
      <c r="M28" s="55" t="s">
        <v>17349</v>
      </c>
      <c r="N28" s="55" t="s">
        <v>17501</v>
      </c>
      <c r="O28" s="55" t="s">
        <v>17507</v>
      </c>
      <c r="P28" s="55" t="s">
        <v>17506</v>
      </c>
      <c r="S28" s="55" t="s">
        <v>17464</v>
      </c>
      <c r="U28" s="55" t="s">
        <v>17342</v>
      </c>
      <c r="V28" s="55" t="s">
        <v>17342</v>
      </c>
      <c r="W28" s="55">
        <v>1</v>
      </c>
      <c r="X28" s="55" t="s">
        <v>17341</v>
      </c>
      <c r="Z28" s="55" t="s">
        <v>17505</v>
      </c>
      <c r="AA28" s="57" t="str">
        <f>VLOOKUP(C28,Literature!A:H,6)</f>
        <v>2013</v>
      </c>
    </row>
    <row r="29" spans="1:27" s="26" customFormat="1" ht="20" hidden="1" customHeight="1" x14ac:dyDescent="0.2">
      <c r="A29" s="57">
        <v>28</v>
      </c>
      <c r="B29" s="48">
        <v>1</v>
      </c>
      <c r="C29" s="48">
        <v>1079</v>
      </c>
      <c r="D29" s="48" t="str">
        <f>VLOOKUP(C29,Literature!A:H,8)</f>
        <v>22506952</v>
      </c>
      <c r="E29" s="48" t="str">
        <f>VLOOKUP(C29,Literature!A:B,2)</f>
        <v>Evaluating the use of existing data sources, probabilistic linkage, and multiple imputation to build population-based injury databases across phases of trauma care</v>
      </c>
      <c r="F29" s="58">
        <v>43938</v>
      </c>
      <c r="G29" s="57" t="s">
        <v>17509</v>
      </c>
      <c r="H29" s="57" t="s">
        <v>17510</v>
      </c>
      <c r="I29" s="57" t="s">
        <v>17511</v>
      </c>
      <c r="J29" s="57"/>
      <c r="K29" s="57"/>
      <c r="L29" s="57"/>
      <c r="M29" s="57"/>
      <c r="N29" s="57" t="s">
        <v>17395</v>
      </c>
      <c r="O29" s="57"/>
      <c r="P29" s="57"/>
      <c r="Q29" s="57"/>
      <c r="R29" s="57"/>
      <c r="S29" s="57"/>
      <c r="T29" s="57"/>
      <c r="U29" s="57"/>
      <c r="V29" s="57"/>
      <c r="W29" s="57"/>
      <c r="X29" s="57"/>
      <c r="Y29" s="57" t="s">
        <v>17330</v>
      </c>
      <c r="Z29" s="57" t="s">
        <v>17512</v>
      </c>
      <c r="AA29" s="57" t="str">
        <f>VLOOKUP(C29,Literature!A:H,6)</f>
        <v>2012</v>
      </c>
    </row>
    <row r="30" spans="1:27" s="26" customFormat="1" ht="20" hidden="1" customHeight="1" x14ac:dyDescent="0.2">
      <c r="A30" s="57">
        <v>29</v>
      </c>
      <c r="B30" s="48">
        <v>1</v>
      </c>
      <c r="C30" s="48">
        <v>478</v>
      </c>
      <c r="D30" s="48" t="str">
        <f>VLOOKUP(C30,Literature!A:H,8)</f>
        <v>20569709</v>
      </c>
      <c r="E30" s="48" t="str">
        <f>VLOOKUP(C30,Literature!A:B,2)</f>
        <v>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v>
      </c>
      <c r="F30" s="58">
        <v>43941</v>
      </c>
      <c r="G30" s="57" t="s">
        <v>17513</v>
      </c>
      <c r="H30" s="57" t="s">
        <v>17514</v>
      </c>
      <c r="I30" s="57" t="s">
        <v>17515</v>
      </c>
      <c r="J30" s="57"/>
      <c r="K30" s="57"/>
      <c r="L30" s="57" t="s">
        <v>17976</v>
      </c>
      <c r="M30" s="57"/>
      <c r="N30" s="57" t="s">
        <v>13580</v>
      </c>
      <c r="O30" s="57"/>
      <c r="P30" s="57"/>
      <c r="Q30" s="57"/>
      <c r="R30" s="57"/>
      <c r="S30" s="57"/>
      <c r="T30" s="57"/>
      <c r="U30" s="57"/>
      <c r="V30" s="57"/>
      <c r="W30" s="57"/>
      <c r="X30" s="57"/>
      <c r="Y30" s="57" t="s">
        <v>17973</v>
      </c>
      <c r="Z30" s="57"/>
      <c r="AA30" s="57" t="str">
        <f>VLOOKUP(C30,Literature!A:H,6)</f>
        <v>2010</v>
      </c>
    </row>
    <row r="31" spans="1:27" s="57" customFormat="1" ht="20" hidden="1" customHeight="1" x14ac:dyDescent="0.2">
      <c r="A31" s="57">
        <v>30</v>
      </c>
      <c r="B31" s="48">
        <v>1</v>
      </c>
      <c r="C31" s="48">
        <v>1028</v>
      </c>
      <c r="D31" s="48" t="str">
        <f>VLOOKUP(C31,Literature!A:H,8)</f>
        <v>23838239</v>
      </c>
      <c r="E31" s="48" t="str">
        <f>VLOOKUP(C31,Literature!A:B,2)</f>
        <v>Longitudinal description of the glasgow outcome scale-extended for individuals in the traumatic brain injury model systems national database: a National Institute on Disability and Rehabilitation Research traumatic brain injury model systems study</v>
      </c>
      <c r="F31" s="58">
        <v>43941</v>
      </c>
      <c r="G31" s="57" t="s">
        <v>17517</v>
      </c>
      <c r="H31" s="57" t="s">
        <v>17516</v>
      </c>
      <c r="J31" s="57" t="s">
        <v>17331</v>
      </c>
      <c r="K31" s="57" t="s">
        <v>17442</v>
      </c>
      <c r="L31" s="57" t="s">
        <v>17518</v>
      </c>
      <c r="M31" s="57" t="s">
        <v>17460</v>
      </c>
      <c r="N31" s="57" t="s">
        <v>17395</v>
      </c>
      <c r="Y31" s="57" t="s">
        <v>17973</v>
      </c>
      <c r="Z31" s="57" t="s">
        <v>17521</v>
      </c>
      <c r="AA31" s="57" t="str">
        <f>VLOOKUP(C31,Literature!A:H,6)</f>
        <v>2013</v>
      </c>
    </row>
    <row r="32" spans="1:27" s="25" customFormat="1" ht="20" hidden="1" customHeight="1" x14ac:dyDescent="0.2">
      <c r="A32" s="57">
        <v>31</v>
      </c>
      <c r="B32" s="48">
        <v>1</v>
      </c>
      <c r="C32" s="48">
        <v>509</v>
      </c>
      <c r="D32" s="48" t="str">
        <f>VLOOKUP(C32,Literature!A:H,8)</f>
        <v>20726410</v>
      </c>
      <c r="E32" s="48" t="str">
        <f>VLOOKUP(C32,Literature!A:B,2)</f>
        <v>Surgical intensive care unit mobility is increased after institution of a computerized mobility order set and intensive care unit mobility protocol: a prospective cohort analysis</v>
      </c>
      <c r="F32" s="58">
        <v>43941</v>
      </c>
      <c r="G32" s="57" t="s">
        <v>17523</v>
      </c>
      <c r="H32" s="57" t="s">
        <v>17522</v>
      </c>
      <c r="I32" s="57"/>
      <c r="J32" s="57"/>
      <c r="K32" s="57" t="s">
        <v>17519</v>
      </c>
      <c r="L32" s="57"/>
      <c r="M32" s="57"/>
      <c r="N32" s="57"/>
      <c r="O32" s="57"/>
      <c r="P32" s="57"/>
      <c r="Q32" s="57"/>
      <c r="R32" s="57"/>
      <c r="S32" s="57"/>
      <c r="T32" s="57"/>
      <c r="U32" s="57"/>
      <c r="V32" s="57"/>
      <c r="W32" s="57"/>
      <c r="X32" s="57"/>
      <c r="Y32" s="57" t="s">
        <v>17330</v>
      </c>
      <c r="Z32" s="57"/>
      <c r="AA32" s="57" t="str">
        <f>VLOOKUP(C32,Literature!A:H,6)</f>
        <v>2010</v>
      </c>
    </row>
    <row r="33" spans="1:27" s="26" customFormat="1" ht="20" hidden="1" customHeight="1" x14ac:dyDescent="0.2">
      <c r="A33" s="57">
        <v>32</v>
      </c>
      <c r="B33" s="48">
        <v>1</v>
      </c>
      <c r="C33" s="48">
        <v>469</v>
      </c>
      <c r="D33" s="48" t="str">
        <f>VLOOKUP(C33,Literature!A:H,8)</f>
        <v>23130488</v>
      </c>
      <c r="E33" s="48" t="str">
        <f>VLOOKUP(C33,Literature!A:B,2)</f>
        <v>Effect of personal health record booklet (PHRB) to knowledge, self-efficacy and healthy behaviors among Thai population at risk of cardiovascular disease (CVD)</v>
      </c>
      <c r="F33" s="58">
        <v>43941</v>
      </c>
      <c r="G33" s="57" t="s">
        <v>17528</v>
      </c>
      <c r="H33" s="57" t="s">
        <v>17527</v>
      </c>
      <c r="I33" s="57"/>
      <c r="J33" s="57"/>
      <c r="K33" s="57"/>
      <c r="L33" s="57"/>
      <c r="M33" s="57"/>
      <c r="N33" s="57"/>
      <c r="O33" s="57"/>
      <c r="P33" s="57"/>
      <c r="Q33" s="57"/>
      <c r="R33" s="57"/>
      <c r="S33" s="57"/>
      <c r="T33" s="57"/>
      <c r="U33" s="57"/>
      <c r="V33" s="57"/>
      <c r="W33" s="57"/>
      <c r="X33" s="57"/>
      <c r="Y33" s="57" t="s">
        <v>17446</v>
      </c>
      <c r="Z33" s="57"/>
      <c r="AA33" s="57" t="str">
        <f>VLOOKUP(C33,Literature!A:H,6)</f>
        <v>2012</v>
      </c>
    </row>
    <row r="34" spans="1:27" s="26" customFormat="1" ht="20" hidden="1" customHeight="1" x14ac:dyDescent="0.2">
      <c r="A34" s="57">
        <v>33</v>
      </c>
      <c r="B34" s="48">
        <v>1</v>
      </c>
      <c r="C34" s="48">
        <v>747</v>
      </c>
      <c r="D34" s="48" t="str">
        <f>VLOOKUP(C34,Literature!A:H,8)</f>
        <v>29272064</v>
      </c>
      <c r="E34" s="48" t="str">
        <f>VLOOKUP(C34,Literature!A:B,2)</f>
        <v>[Effect of misclassification of the place of residence on incidence estimates: the example of child cancer in a local health authority in Rome, Italy]</v>
      </c>
      <c r="F34" s="58">
        <v>43941</v>
      </c>
      <c r="G34" s="57" t="s">
        <v>17529</v>
      </c>
      <c r="H34" s="57" t="s">
        <v>17530</v>
      </c>
      <c r="I34" s="57"/>
      <c r="J34" s="57"/>
      <c r="K34" s="57"/>
      <c r="L34" s="57"/>
      <c r="M34" s="57"/>
      <c r="N34" s="57" t="s">
        <v>11870</v>
      </c>
      <c r="O34" s="57"/>
      <c r="P34" s="57"/>
      <c r="Q34" s="57"/>
      <c r="R34" s="57"/>
      <c r="S34" s="57"/>
      <c r="T34" s="57"/>
      <c r="U34" s="57"/>
      <c r="V34" s="57"/>
      <c r="W34" s="57"/>
      <c r="X34" s="57"/>
      <c r="Y34" s="57" t="s">
        <v>17350</v>
      </c>
      <c r="Z34" s="57" t="s">
        <v>17531</v>
      </c>
      <c r="AA34" s="57" t="str">
        <f>VLOOKUP(C34,Literature!A:H,6)</f>
        <v>2011</v>
      </c>
    </row>
    <row r="35" spans="1:27" s="26" customFormat="1" ht="20" hidden="1" customHeight="1" x14ac:dyDescent="0.2">
      <c r="A35" s="57">
        <v>34</v>
      </c>
      <c r="B35" s="48">
        <v>1</v>
      </c>
      <c r="C35" s="48">
        <v>378</v>
      </c>
      <c r="D35" s="48" t="str">
        <f>VLOOKUP(C35,Literature!A:H,8)</f>
        <v>21774097</v>
      </c>
      <c r="E35" s="48" t="str">
        <f>VLOOKUP(C35,Literature!A:B,2)</f>
        <v>Electronic health record functions differ between best and worst hospitals</v>
      </c>
      <c r="F35" s="58">
        <v>43941</v>
      </c>
      <c r="G35" s="57" t="s">
        <v>17532</v>
      </c>
      <c r="H35" s="57" t="s">
        <v>17533</v>
      </c>
      <c r="I35" s="57" t="s">
        <v>17534</v>
      </c>
      <c r="J35" s="57"/>
      <c r="K35" s="57"/>
      <c r="L35" s="57"/>
      <c r="M35" s="57"/>
      <c r="N35" s="57"/>
      <c r="O35" s="57"/>
      <c r="P35" s="57"/>
      <c r="Q35" s="57"/>
      <c r="R35" s="57"/>
      <c r="S35" s="57" t="s">
        <v>17535</v>
      </c>
      <c r="T35" s="57"/>
      <c r="U35" s="57"/>
      <c r="V35" s="57"/>
      <c r="W35" s="57"/>
      <c r="X35" s="57"/>
      <c r="Y35" s="57" t="s">
        <v>17446</v>
      </c>
      <c r="Z35" s="57"/>
      <c r="AA35" s="57" t="str">
        <f>VLOOKUP(C35,Literature!A:H,6)</f>
        <v>2011</v>
      </c>
    </row>
    <row r="36" spans="1:27" s="55" customFormat="1" ht="20" hidden="1" customHeight="1" x14ac:dyDescent="0.2">
      <c r="A36" s="42">
        <v>35</v>
      </c>
      <c r="B36" s="42">
        <v>1</v>
      </c>
      <c r="C36" s="42">
        <v>366</v>
      </c>
      <c r="D36" s="42" t="str">
        <f>VLOOKUP(C36,Literature!A:H,8)</f>
        <v>24257063</v>
      </c>
      <c r="E36" s="42" t="str">
        <f>VLOOKUP(C36,Literature!A:B,2)</f>
        <v>Automated adverse event detection collaborative: electronic adverse event identification, classification, and corrective actions across academic pediatric institutions</v>
      </c>
      <c r="F36" s="28">
        <v>43941</v>
      </c>
      <c r="G36" s="55" t="s">
        <v>17536</v>
      </c>
      <c r="H36" s="55" t="s">
        <v>17537</v>
      </c>
      <c r="I36" s="55" t="s">
        <v>17540</v>
      </c>
      <c r="J36" s="55" t="s">
        <v>17331</v>
      </c>
      <c r="K36" s="55" t="s">
        <v>17539</v>
      </c>
      <c r="L36" s="55" t="s">
        <v>17538</v>
      </c>
      <c r="N36" s="55" t="s">
        <v>17395</v>
      </c>
      <c r="O36" s="55" t="s">
        <v>17542</v>
      </c>
      <c r="P36" s="55" t="s">
        <v>17543</v>
      </c>
      <c r="S36" s="55" t="s">
        <v>17544</v>
      </c>
      <c r="U36" s="55" t="s">
        <v>17342</v>
      </c>
      <c r="V36" s="55" t="s">
        <v>17342</v>
      </c>
      <c r="X36" s="55" t="s">
        <v>17341</v>
      </c>
      <c r="AA36" s="57" t="str">
        <f>VLOOKUP(C36,Literature!A:H,6)</f>
        <v>2013</v>
      </c>
    </row>
    <row r="37" spans="1:27" s="26" customFormat="1" ht="20" hidden="1" customHeight="1" x14ac:dyDescent="0.2">
      <c r="A37" s="57">
        <v>36</v>
      </c>
      <c r="B37" s="48">
        <v>1</v>
      </c>
      <c r="C37" s="48">
        <v>870</v>
      </c>
      <c r="D37" s="48" t="str">
        <f>VLOOKUP(C37,Literature!A:H,8)</f>
        <v>20538514</v>
      </c>
      <c r="E37" s="48" t="str">
        <f>VLOOKUP(C37,Literature!A:B,2)</f>
        <v>eHealth usage patterns of European general practitioners: a five-year (2002-2007) comparative study</v>
      </c>
      <c r="F37" s="58">
        <v>43941</v>
      </c>
      <c r="G37" s="57" t="s">
        <v>17547</v>
      </c>
      <c r="H37" s="57" t="s">
        <v>17548</v>
      </c>
      <c r="I37" s="57"/>
      <c r="J37" s="57"/>
      <c r="K37" s="57"/>
      <c r="L37" s="57"/>
      <c r="M37" s="57"/>
      <c r="N37" s="57"/>
      <c r="O37" s="57"/>
      <c r="P37" s="57"/>
      <c r="Q37" s="57"/>
      <c r="R37" s="57"/>
      <c r="S37" s="57"/>
      <c r="T37" s="57"/>
      <c r="U37" s="57"/>
      <c r="V37" s="57"/>
      <c r="W37" s="57"/>
      <c r="X37" s="57"/>
      <c r="Y37" s="57" t="s">
        <v>17446</v>
      </c>
      <c r="Z37" s="57"/>
      <c r="AA37" s="57" t="str">
        <f>VLOOKUP(C37,Literature!A:H,6)</f>
        <v>2010</v>
      </c>
    </row>
    <row r="38" spans="1:27" s="26" customFormat="1" ht="20" hidden="1" customHeight="1" x14ac:dyDescent="0.2">
      <c r="A38" s="57">
        <v>37</v>
      </c>
      <c r="B38" s="48">
        <v>1</v>
      </c>
      <c r="C38" s="48">
        <v>650</v>
      </c>
      <c r="D38" s="48" t="str">
        <f>VLOOKUP(C38,Literature!A:H,8)</f>
        <v>23981266</v>
      </c>
      <c r="E38" s="48" t="str">
        <f>VLOOKUP(C38,Literature!A:B,2)</f>
        <v>[Use of the PMSI for the detection of adverse drug reactions]</v>
      </c>
      <c r="F38" s="58">
        <v>43941</v>
      </c>
      <c r="G38" s="57" t="s">
        <v>17545</v>
      </c>
      <c r="H38" s="57" t="s">
        <v>17546</v>
      </c>
      <c r="I38" s="57"/>
      <c r="J38" s="57"/>
      <c r="K38" s="57"/>
      <c r="L38" s="57"/>
      <c r="M38" s="57"/>
      <c r="N38" s="57"/>
      <c r="O38" s="57"/>
      <c r="P38" s="57"/>
      <c r="Q38" s="57"/>
      <c r="R38" s="57"/>
      <c r="S38" s="57"/>
      <c r="T38" s="57"/>
      <c r="U38" s="57"/>
      <c r="V38" s="57"/>
      <c r="W38" s="57"/>
      <c r="X38" s="57"/>
      <c r="Y38" s="57" t="s">
        <v>17350</v>
      </c>
      <c r="Z38" s="57"/>
      <c r="AA38" s="57" t="str">
        <f>VLOOKUP(C38,Literature!A:H,6)</f>
        <v>2013</v>
      </c>
    </row>
    <row r="39" spans="1:27" s="26" customFormat="1" ht="20" hidden="1" customHeight="1" x14ac:dyDescent="0.2">
      <c r="A39" s="57">
        <v>38</v>
      </c>
      <c r="B39" s="48">
        <v>1</v>
      </c>
      <c r="C39" s="48">
        <v>1030</v>
      </c>
      <c r="D39" s="48" t="str">
        <f>VLOOKUP(C39,Literature!A:H,8)</f>
        <v>21422101</v>
      </c>
      <c r="E39" s="48" t="str">
        <f>VLOOKUP(C39,Literature!A:B,2)</f>
        <v>Can poison control data be used for pharmaceutical poisoning surveillance?</v>
      </c>
      <c r="F39" s="58">
        <v>43942</v>
      </c>
      <c r="G39" s="57" t="s">
        <v>17550</v>
      </c>
      <c r="H39" s="57" t="s">
        <v>17549</v>
      </c>
      <c r="I39" s="57" t="s">
        <v>17551</v>
      </c>
      <c r="J39" s="57" t="s">
        <v>17331</v>
      </c>
      <c r="K39" s="57" t="s">
        <v>17552</v>
      </c>
      <c r="L39" s="57" t="s">
        <v>17553</v>
      </c>
      <c r="M39" s="57" t="s">
        <v>17554</v>
      </c>
      <c r="N39" s="57" t="s">
        <v>17395</v>
      </c>
      <c r="O39" s="57" t="s">
        <v>17555</v>
      </c>
      <c r="P39" s="57" t="s">
        <v>17556</v>
      </c>
      <c r="Q39" s="57"/>
      <c r="R39" s="57" t="s">
        <v>17340</v>
      </c>
      <c r="S39" s="57" t="s">
        <v>17557</v>
      </c>
      <c r="T39" s="57"/>
      <c r="U39" s="57" t="s">
        <v>17342</v>
      </c>
      <c r="V39" s="57" t="s">
        <v>17342</v>
      </c>
      <c r="W39" s="57"/>
      <c r="X39" s="57"/>
      <c r="Y39" s="57"/>
      <c r="Z39" s="57"/>
      <c r="AA39" s="57" t="str">
        <f>VLOOKUP(C39,Literature!A:H,6)</f>
        <v>2011</v>
      </c>
    </row>
    <row r="40" spans="1:27" s="57" customFormat="1" ht="20" hidden="1" customHeight="1" x14ac:dyDescent="0.2">
      <c r="A40" s="57">
        <v>39</v>
      </c>
      <c r="B40" s="48">
        <v>1</v>
      </c>
      <c r="C40" s="48">
        <v>451</v>
      </c>
      <c r="D40" s="48" t="str">
        <f>VLOOKUP(C40,Literature!A:H,8)</f>
        <v>21474344</v>
      </c>
      <c r="E40" s="48" t="str">
        <f>VLOOKUP(C40,Literature!A:B,2)</f>
        <v>How valid is the AHRQ Patient Safety Indicator "postoperative hemorrhage or hematoma"?</v>
      </c>
      <c r="F40" s="58">
        <v>43942</v>
      </c>
      <c r="G40" s="57" t="s">
        <v>17569</v>
      </c>
      <c r="H40" s="57" t="s">
        <v>17568</v>
      </c>
      <c r="I40" s="57" t="s">
        <v>17570</v>
      </c>
      <c r="J40" s="57" t="s">
        <v>17331</v>
      </c>
      <c r="K40" s="57" t="s">
        <v>17559</v>
      </c>
      <c r="L40" s="57" t="s">
        <v>17558</v>
      </c>
      <c r="M40" s="57" t="s">
        <v>17460</v>
      </c>
      <c r="N40" s="57" t="s">
        <v>17395</v>
      </c>
      <c r="O40" s="57" t="s">
        <v>17571</v>
      </c>
      <c r="P40" s="57" t="s">
        <v>17572</v>
      </c>
      <c r="R40" s="57" t="s">
        <v>17340</v>
      </c>
      <c r="S40" s="57" t="s">
        <v>17573</v>
      </c>
      <c r="U40" s="57" t="s">
        <v>17342</v>
      </c>
      <c r="V40" s="57" t="s">
        <v>17342</v>
      </c>
      <c r="Y40" s="57" t="s">
        <v>18296</v>
      </c>
      <c r="AA40" s="57" t="str">
        <f>VLOOKUP(C40,Literature!A:H,6)</f>
        <v>2011</v>
      </c>
    </row>
    <row r="41" spans="1:27" s="55" customFormat="1" ht="20" hidden="1" customHeight="1" x14ac:dyDescent="0.2">
      <c r="A41" s="55">
        <v>40</v>
      </c>
      <c r="B41" s="42">
        <v>1</v>
      </c>
      <c r="C41" s="42">
        <v>448</v>
      </c>
      <c r="D41" s="42" t="str">
        <f>VLOOKUP(C41,Literature!A:H,8)</f>
        <v>20465367</v>
      </c>
      <c r="E41" s="42" t="str">
        <f>VLOOKUP(C41,Literature!A:B,2)</f>
        <v>Baseline characteristic differences between patients prescribed sitagliptin vs. other oral antihyperglycemic agents: analysis of a US electronic medical record database</v>
      </c>
      <c r="F41" s="28">
        <v>43942</v>
      </c>
      <c r="G41" s="55" t="s">
        <v>17574</v>
      </c>
      <c r="H41" s="55" t="s">
        <v>17575</v>
      </c>
      <c r="J41" s="55" t="s">
        <v>17331</v>
      </c>
      <c r="K41" s="55" t="s">
        <v>17442</v>
      </c>
      <c r="L41" s="55" t="s">
        <v>17576</v>
      </c>
      <c r="M41" s="55" t="s">
        <v>17460</v>
      </c>
      <c r="N41" s="55" t="s">
        <v>17395</v>
      </c>
      <c r="O41" s="55" t="s">
        <v>17578</v>
      </c>
      <c r="P41" s="55" t="s">
        <v>17577</v>
      </c>
      <c r="R41" s="55" t="s">
        <v>17340</v>
      </c>
      <c r="S41" s="55" t="s">
        <v>17579</v>
      </c>
      <c r="U41" s="55" t="s">
        <v>17342</v>
      </c>
      <c r="V41" s="55" t="s">
        <v>17342</v>
      </c>
      <c r="Z41" s="55" t="s">
        <v>17580</v>
      </c>
      <c r="AA41" s="57" t="str">
        <f>VLOOKUP(C41,Literature!A:H,6)</f>
        <v>2010</v>
      </c>
    </row>
    <row r="42" spans="1:27" s="26" customFormat="1" ht="20" hidden="1" customHeight="1" x14ac:dyDescent="0.2">
      <c r="A42" s="57">
        <v>41</v>
      </c>
      <c r="B42" s="48">
        <v>1</v>
      </c>
      <c r="C42" s="48">
        <v>383</v>
      </c>
      <c r="D42" s="48" t="str">
        <f>VLOOKUP(C42,Literature!A:H,8)</f>
        <v>23536256</v>
      </c>
      <c r="E42" s="48" t="str">
        <f>VLOOKUP(C42,Literature!A:B,2)</f>
        <v>Multimodal intervention to improve osteoporosis care in home health settings: results from a cluster randomized trial</v>
      </c>
      <c r="F42" s="58">
        <v>43942</v>
      </c>
      <c r="G42" s="57" t="s">
        <v>17581</v>
      </c>
      <c r="H42" s="57" t="s">
        <v>17582</v>
      </c>
      <c r="I42" s="57" t="s">
        <v>17583</v>
      </c>
      <c r="J42" s="57" t="s">
        <v>17331</v>
      </c>
      <c r="K42" s="57" t="s">
        <v>17418</v>
      </c>
      <c r="L42" s="57"/>
      <c r="M42" s="57" t="s">
        <v>17584</v>
      </c>
      <c r="N42" s="57" t="s">
        <v>17395</v>
      </c>
      <c r="O42" s="57"/>
      <c r="P42" s="57"/>
      <c r="Q42" s="57"/>
      <c r="R42" s="57"/>
      <c r="S42" s="57"/>
      <c r="T42" s="57"/>
      <c r="U42" s="57"/>
      <c r="V42" s="57"/>
      <c r="W42" s="57"/>
      <c r="X42" s="57"/>
      <c r="Y42" s="57" t="s">
        <v>17974</v>
      </c>
      <c r="Z42" s="57" t="s">
        <v>17585</v>
      </c>
      <c r="AA42" s="57" t="str">
        <f>VLOOKUP(C42,Literature!A:H,6)</f>
        <v>2013</v>
      </c>
    </row>
    <row r="43" spans="1:27" s="26" customFormat="1" ht="20" hidden="1" customHeight="1" x14ac:dyDescent="0.2">
      <c r="A43" s="57">
        <v>42</v>
      </c>
      <c r="B43" s="48">
        <v>1</v>
      </c>
      <c r="C43" s="48">
        <v>370</v>
      </c>
      <c r="D43" s="48" t="str">
        <f>VLOOKUP(C43,Literature!A:H,8)</f>
        <v>22071528</v>
      </c>
      <c r="E43" s="48" t="str">
        <f>VLOOKUP(C43,Literature!A:B,2)</f>
        <v>The impact of electronic health records on care of heart failure patients in the emergency room</v>
      </c>
      <c r="F43" s="58">
        <v>43942</v>
      </c>
      <c r="G43" s="57" t="s">
        <v>17586</v>
      </c>
      <c r="H43" s="57" t="s">
        <v>17587</v>
      </c>
      <c r="I43" s="57" t="s">
        <v>17588</v>
      </c>
      <c r="J43" s="57" t="s">
        <v>17331</v>
      </c>
      <c r="K43" s="57" t="s">
        <v>17539</v>
      </c>
      <c r="L43" s="57"/>
      <c r="M43" s="57"/>
      <c r="N43" s="57" t="s">
        <v>17395</v>
      </c>
      <c r="O43" s="57"/>
      <c r="P43" s="57"/>
      <c r="Q43" s="57"/>
      <c r="R43" s="57"/>
      <c r="S43" s="57"/>
      <c r="T43" s="57"/>
      <c r="U43" s="57"/>
      <c r="V43" s="57"/>
      <c r="W43" s="57"/>
      <c r="X43" s="57"/>
      <c r="Y43" s="57" t="s">
        <v>17330</v>
      </c>
      <c r="Z43" s="57" t="s">
        <v>17589</v>
      </c>
      <c r="AA43" s="57" t="str">
        <f>VLOOKUP(C43,Literature!A:H,6)</f>
        <v>2012</v>
      </c>
    </row>
    <row r="44" spans="1:27" s="26" customFormat="1" ht="20" hidden="1" customHeight="1" x14ac:dyDescent="0.2">
      <c r="A44" s="57">
        <v>43</v>
      </c>
      <c r="B44" s="48">
        <v>1</v>
      </c>
      <c r="C44" s="48">
        <v>1027</v>
      </c>
      <c r="D44" s="48" t="str">
        <f>VLOOKUP(C44,Literature!A:H,8)</f>
        <v>22462549</v>
      </c>
      <c r="E44" s="48" t="str">
        <f>VLOOKUP(C44,Literature!A:B,2)</f>
        <v>Protocol for a randomised controlled trial examining the impact of a web-based personally controlled health management system on the uptake of influenza vaccination rates</v>
      </c>
      <c r="F44" s="58">
        <v>43942</v>
      </c>
      <c r="G44" s="57" t="s">
        <v>17628</v>
      </c>
      <c r="H44" s="57" t="s">
        <v>17629</v>
      </c>
      <c r="I44" s="57"/>
      <c r="J44" s="57" t="s">
        <v>17331</v>
      </c>
      <c r="K44" s="57"/>
      <c r="L44" s="57"/>
      <c r="M44" s="57"/>
      <c r="N44" s="57"/>
      <c r="O44" s="57"/>
      <c r="P44" s="57"/>
      <c r="Q44" s="57"/>
      <c r="R44" s="57"/>
      <c r="S44" s="57"/>
      <c r="T44" s="57"/>
      <c r="U44" s="57"/>
      <c r="V44" s="57"/>
      <c r="W44" s="57"/>
      <c r="X44" s="57"/>
      <c r="Y44" s="57" t="s">
        <v>17447</v>
      </c>
      <c r="Z44" s="57"/>
      <c r="AA44" s="57" t="str">
        <f>VLOOKUP(C44,Literature!A:H,6)</f>
        <v>2012</v>
      </c>
    </row>
    <row r="45" spans="1:27" s="26" customFormat="1" ht="20" hidden="1" customHeight="1" x14ac:dyDescent="0.2">
      <c r="A45" s="57">
        <v>44</v>
      </c>
      <c r="B45" s="48">
        <v>1</v>
      </c>
      <c r="C45" s="48">
        <v>816</v>
      </c>
      <c r="D45" s="48" t="str">
        <f>VLOOKUP(C45,Literature!A:H,8)</f>
        <v>21200064</v>
      </c>
      <c r="E45" s="48" t="str">
        <f>VLOOKUP(C45,Literature!A:B,2)</f>
        <v>Addition of electronic prescription transmission to computerized prescriber order entry: Effect on dispensing errors in community pharmacies</v>
      </c>
      <c r="F45" s="58">
        <v>43942</v>
      </c>
      <c r="G45" s="57" t="s">
        <v>17630</v>
      </c>
      <c r="H45" s="57" t="s">
        <v>17333</v>
      </c>
      <c r="I45" s="57" t="s">
        <v>17631</v>
      </c>
      <c r="J45" s="57" t="s">
        <v>17331</v>
      </c>
      <c r="K45" s="57"/>
      <c r="L45" s="57"/>
      <c r="M45" s="57"/>
      <c r="N45" s="57"/>
      <c r="O45" s="57"/>
      <c r="P45" s="57"/>
      <c r="Q45" s="57"/>
      <c r="R45" s="57"/>
      <c r="S45" s="57"/>
      <c r="T45" s="57"/>
      <c r="U45" s="57"/>
      <c r="V45" s="57"/>
      <c r="W45" s="57"/>
      <c r="X45" s="57"/>
      <c r="Y45" s="57" t="s">
        <v>17330</v>
      </c>
      <c r="Z45" s="57" t="s">
        <v>17632</v>
      </c>
      <c r="AA45" s="57" t="str">
        <f>VLOOKUP(C45,Literature!A:H,6)</f>
        <v>2011</v>
      </c>
    </row>
    <row r="46" spans="1:27" s="26" customFormat="1" ht="20" hidden="1" customHeight="1" x14ac:dyDescent="0.2">
      <c r="A46" s="57">
        <v>45</v>
      </c>
      <c r="B46" s="48">
        <v>1</v>
      </c>
      <c r="C46" s="48">
        <v>386</v>
      </c>
      <c r="D46" s="48" t="str">
        <f>VLOOKUP(C46,Literature!A:H,8)</f>
        <v>21983367</v>
      </c>
      <c r="E46" s="48" t="str">
        <f>VLOOKUP(C46,Literature!A:B,2)</f>
        <v>A comparison of the performance of a model based on administrative data and a model based on clinical data: effect of severity of illness on standardized mortality ratios of intensive care units</v>
      </c>
      <c r="F46" s="58">
        <v>43942</v>
      </c>
      <c r="G46" s="57" t="s">
        <v>17633</v>
      </c>
      <c r="H46" s="57" t="s">
        <v>17634</v>
      </c>
      <c r="I46" s="57"/>
      <c r="J46" s="57"/>
      <c r="K46" s="57"/>
      <c r="L46" s="57" t="s">
        <v>17635</v>
      </c>
      <c r="M46" s="57"/>
      <c r="N46" s="57"/>
      <c r="O46" s="57"/>
      <c r="P46" s="57"/>
      <c r="Q46" s="57"/>
      <c r="R46" s="57"/>
      <c r="S46" s="57"/>
      <c r="T46" s="57"/>
      <c r="U46" s="57"/>
      <c r="V46" s="57"/>
      <c r="W46" s="57"/>
      <c r="X46" s="57"/>
      <c r="Y46" s="57" t="s">
        <v>17973</v>
      </c>
      <c r="Z46" s="57" t="s">
        <v>17636</v>
      </c>
      <c r="AA46" s="57" t="str">
        <f>VLOOKUP(C46,Literature!A:H,6)</f>
        <v>2012</v>
      </c>
    </row>
    <row r="47" spans="1:27" s="26" customFormat="1" ht="20" hidden="1" customHeight="1" x14ac:dyDescent="0.2">
      <c r="A47" s="57">
        <v>46</v>
      </c>
      <c r="B47" s="48">
        <v>1</v>
      </c>
      <c r="C47" s="48">
        <v>318</v>
      </c>
      <c r="D47" s="48" t="str">
        <f>VLOOKUP(C47,Literature!A:H,8)</f>
        <v>24004712</v>
      </c>
      <c r="E47" s="48" t="str">
        <f>VLOOKUP(C47,Literature!A:B,2)</f>
        <v>The journey of primary care practices to meaningful use: a Colorado Beacon Consortium study</v>
      </c>
      <c r="F47" s="58">
        <v>43942</v>
      </c>
      <c r="G47" s="57" t="s">
        <v>17637</v>
      </c>
      <c r="H47" s="57" t="s">
        <v>17638</v>
      </c>
      <c r="I47" s="57"/>
      <c r="J47" s="57"/>
      <c r="K47" s="57"/>
      <c r="L47" s="57"/>
      <c r="M47" s="57"/>
      <c r="N47" s="57"/>
      <c r="O47" s="57"/>
      <c r="P47" s="57"/>
      <c r="Q47" s="57"/>
      <c r="R47" s="57"/>
      <c r="S47" s="57"/>
      <c r="T47" s="57"/>
      <c r="U47" s="57"/>
      <c r="V47" s="57"/>
      <c r="W47" s="57"/>
      <c r="X47" s="57"/>
      <c r="Y47" s="57" t="s">
        <v>17446</v>
      </c>
      <c r="Z47" s="57"/>
      <c r="AA47" s="57" t="str">
        <f>VLOOKUP(C47,Literature!A:H,6)</f>
        <v>2013</v>
      </c>
    </row>
    <row r="48" spans="1:27" s="26" customFormat="1" ht="20" hidden="1" customHeight="1" x14ac:dyDescent="0.2">
      <c r="A48" s="57">
        <v>47</v>
      </c>
      <c r="B48" s="48">
        <v>1</v>
      </c>
      <c r="C48" s="48">
        <v>1004</v>
      </c>
      <c r="D48" s="48" t="str">
        <f>VLOOKUP(C48,Literature!A:H,8)</f>
        <v>22435835</v>
      </c>
      <c r="E48" s="48" t="str">
        <f>VLOOKUP(C48,Literature!A:B,2)</f>
        <v>Nurse-run, telephone-based outreach to improve lipids in people with diabetes</v>
      </c>
      <c r="F48" s="58">
        <v>43942</v>
      </c>
      <c r="G48" s="57" t="s">
        <v>17639</v>
      </c>
      <c r="H48" s="57" t="s">
        <v>17640</v>
      </c>
      <c r="I48" s="57"/>
      <c r="J48" s="57"/>
      <c r="K48" s="57"/>
      <c r="L48" s="57"/>
      <c r="M48" s="57"/>
      <c r="N48" s="57"/>
      <c r="O48" s="57"/>
      <c r="P48" s="57"/>
      <c r="Q48" s="57"/>
      <c r="R48" s="57"/>
      <c r="S48" s="57"/>
      <c r="T48" s="57"/>
      <c r="U48" s="57"/>
      <c r="V48" s="57"/>
      <c r="W48" s="57"/>
      <c r="X48" s="57"/>
      <c r="Y48" s="57" t="s">
        <v>17445</v>
      </c>
      <c r="Z48" s="57"/>
      <c r="AA48" s="57" t="str">
        <f>VLOOKUP(C48,Literature!A:H,6)</f>
        <v>2012</v>
      </c>
    </row>
    <row r="49" spans="1:27" s="26" customFormat="1" ht="20" hidden="1" customHeight="1" x14ac:dyDescent="0.2">
      <c r="A49" s="57">
        <v>48</v>
      </c>
      <c r="B49" s="48">
        <v>1</v>
      </c>
      <c r="C49" s="48">
        <v>899</v>
      </c>
      <c r="D49" s="48" t="str">
        <f>VLOOKUP(C49,Literature!A:H,8)</f>
        <v>20621509</v>
      </c>
      <c r="E49" s="48" t="str">
        <f>VLOOKUP(C49,Literature!A:B,2)</f>
        <v>Repeated-measures analysis of the National Institute of Neurological Disorders and Stroke rt-PA stroke trial</v>
      </c>
      <c r="F49" s="58">
        <v>43942</v>
      </c>
      <c r="G49" s="57" t="s">
        <v>17641</v>
      </c>
      <c r="H49" s="57" t="s">
        <v>17642</v>
      </c>
      <c r="I49" s="57"/>
      <c r="J49" s="57"/>
      <c r="K49" s="57"/>
      <c r="L49" s="57" t="s">
        <v>17977</v>
      </c>
      <c r="M49" s="57"/>
      <c r="N49" s="57"/>
      <c r="O49" s="57"/>
      <c r="P49" s="57"/>
      <c r="Q49" s="57"/>
      <c r="R49" s="57"/>
      <c r="S49" s="57"/>
      <c r="T49" s="57"/>
      <c r="U49" s="57"/>
      <c r="V49" s="57"/>
      <c r="W49" s="57"/>
      <c r="X49" s="57"/>
      <c r="Y49" s="57" t="s">
        <v>17974</v>
      </c>
      <c r="Z49" s="57"/>
      <c r="AA49" s="57" t="str">
        <f>VLOOKUP(C49,Literature!A:H,6)</f>
        <v>2011</v>
      </c>
    </row>
    <row r="50" spans="1:27" s="26" customFormat="1" ht="20" hidden="1" customHeight="1" x14ac:dyDescent="0.2">
      <c r="A50" s="57">
        <v>49</v>
      </c>
      <c r="B50" s="48">
        <v>1</v>
      </c>
      <c r="C50" s="48">
        <v>340</v>
      </c>
      <c r="D50" s="48" t="str">
        <f>VLOOKUP(C50,Literature!A:H,8)</f>
        <v>23658404</v>
      </c>
      <c r="E50" s="48" t="str">
        <f>VLOOKUP(C50,Literature!A:B,2)</f>
        <v>Electronic health records: a valuable tool for dental school strategic planning</v>
      </c>
      <c r="F50" s="58">
        <v>43942</v>
      </c>
      <c r="G50" s="57" t="s">
        <v>17647</v>
      </c>
      <c r="H50" s="57" t="s">
        <v>17648</v>
      </c>
      <c r="I50" s="57" t="s">
        <v>17643</v>
      </c>
      <c r="J50" s="57"/>
      <c r="K50" s="57"/>
      <c r="L50" s="57"/>
      <c r="M50" s="57"/>
      <c r="N50" s="57"/>
      <c r="O50" s="57"/>
      <c r="P50" s="57"/>
      <c r="Q50" s="57"/>
      <c r="R50" s="57"/>
      <c r="S50" s="57"/>
      <c r="T50" s="57"/>
      <c r="U50" s="57"/>
      <c r="V50" s="57"/>
      <c r="W50" s="57"/>
      <c r="X50" s="57"/>
      <c r="Y50" s="57" t="s">
        <v>14101</v>
      </c>
      <c r="Z50" s="57"/>
      <c r="AA50" s="57" t="str">
        <f>VLOOKUP(C50,Literature!A:H,6)</f>
        <v>2013</v>
      </c>
    </row>
    <row r="51" spans="1:27" s="26" customFormat="1" ht="20" hidden="1" customHeight="1" x14ac:dyDescent="0.2">
      <c r="A51" s="57">
        <v>50</v>
      </c>
      <c r="B51" s="48">
        <v>1</v>
      </c>
      <c r="C51" s="48">
        <v>704</v>
      </c>
      <c r="D51" s="48" t="str">
        <f>VLOOKUP(C51,Literature!A:H,8)</f>
        <v>22734826</v>
      </c>
      <c r="E51" s="48" t="str">
        <f>VLOOKUP(C51,Literature!A:B,2)</f>
        <v>Impact of the drug-drug interaction database SFINX on prevalence of potentially serious drug-drug interactions in primary health care</v>
      </c>
      <c r="F51" s="58">
        <v>43942</v>
      </c>
      <c r="G51" s="57" t="s">
        <v>17645</v>
      </c>
      <c r="H51" s="57" t="s">
        <v>17644</v>
      </c>
      <c r="I51" s="57"/>
      <c r="J51" s="57"/>
      <c r="K51" s="57"/>
      <c r="L51" s="57" t="s">
        <v>17646</v>
      </c>
      <c r="M51" s="57"/>
      <c r="N51" s="57" t="s">
        <v>17658</v>
      </c>
      <c r="O51" s="57"/>
      <c r="P51" s="57"/>
      <c r="Q51" s="57"/>
      <c r="R51" s="57"/>
      <c r="S51" s="57"/>
      <c r="T51" s="57"/>
      <c r="U51" s="57"/>
      <c r="V51" s="57"/>
      <c r="W51" s="57"/>
      <c r="X51" s="57"/>
      <c r="Y51" s="57" t="s">
        <v>17973</v>
      </c>
      <c r="Z51" s="57"/>
      <c r="AA51" s="57" t="str">
        <f>VLOOKUP(C51,Literature!A:H,6)</f>
        <v>2013</v>
      </c>
    </row>
    <row r="52" spans="1:27" s="55" customFormat="1" ht="20" hidden="1" customHeight="1" x14ac:dyDescent="0.2">
      <c r="A52" s="42">
        <v>51</v>
      </c>
      <c r="B52" s="42">
        <v>1</v>
      </c>
      <c r="C52" s="42">
        <v>353</v>
      </c>
      <c r="D52" s="42" t="str">
        <f>VLOOKUP(C52,Literature!A:H,8)</f>
        <v>23840599</v>
      </c>
      <c r="E52" s="42" t="str">
        <f>VLOOKUP(C52,Literature!A:B,2)</f>
        <v>β-Blockers and All-Cause Mortality in Adults with Episodes of Acute Bronchitis: An Observational Study</v>
      </c>
      <c r="F52" s="28">
        <v>43948</v>
      </c>
      <c r="G52" s="55" t="s">
        <v>17654</v>
      </c>
      <c r="H52" s="55" t="s">
        <v>17653</v>
      </c>
      <c r="I52" s="55" t="s">
        <v>17662</v>
      </c>
      <c r="J52" s="55" t="s">
        <v>17331</v>
      </c>
      <c r="K52" s="55" t="s">
        <v>17661</v>
      </c>
      <c r="L52" s="55" t="s">
        <v>17656</v>
      </c>
      <c r="M52" s="55" t="s">
        <v>17660</v>
      </c>
      <c r="N52" s="55" t="s">
        <v>17657</v>
      </c>
      <c r="O52" s="55" t="s">
        <v>17663</v>
      </c>
      <c r="P52" s="55" t="s">
        <v>17664</v>
      </c>
      <c r="R52" s="55" t="s">
        <v>17358</v>
      </c>
      <c r="S52" s="55" t="s">
        <v>17659</v>
      </c>
      <c r="U52" s="55" t="s">
        <v>17342</v>
      </c>
      <c r="V52" s="55" t="s">
        <v>17342</v>
      </c>
      <c r="X52" s="55" t="s">
        <v>17341</v>
      </c>
      <c r="AA52" s="57" t="str">
        <f>VLOOKUP(C52,Literature!A:H,6)</f>
        <v>2013</v>
      </c>
    </row>
    <row r="53" spans="1:27" s="26" customFormat="1" ht="20" hidden="1" customHeight="1" x14ac:dyDescent="0.2">
      <c r="A53" s="57">
        <v>52</v>
      </c>
      <c r="B53" s="48">
        <v>1</v>
      </c>
      <c r="C53" s="48">
        <v>853</v>
      </c>
      <c r="D53" s="48" t="str">
        <f>VLOOKUP(C53,Literature!A:H,8)</f>
        <v>21987704</v>
      </c>
      <c r="E53" s="48" t="str">
        <f>VLOOKUP(C53,Literature!A:B,2)</f>
        <v>Unnecessary care for bronchiolitis decreases with increasing inpatient prevalence of bronchiolitis</v>
      </c>
      <c r="F53" s="58">
        <v>43948</v>
      </c>
      <c r="G53" s="57" t="s">
        <v>17665</v>
      </c>
      <c r="H53" s="57" t="s">
        <v>17666</v>
      </c>
      <c r="I53" s="57" t="s">
        <v>17667</v>
      </c>
      <c r="J53" s="57" t="s">
        <v>17331</v>
      </c>
      <c r="K53" s="57" t="s">
        <v>17442</v>
      </c>
      <c r="L53" s="57" t="s">
        <v>17669</v>
      </c>
      <c r="M53" s="57"/>
      <c r="N53" s="57" t="s">
        <v>17395</v>
      </c>
      <c r="O53" s="57"/>
      <c r="P53" s="57" t="s">
        <v>17668</v>
      </c>
      <c r="Q53" s="57"/>
      <c r="R53" s="57"/>
      <c r="S53" s="57"/>
      <c r="T53" s="57"/>
      <c r="U53" s="57"/>
      <c r="V53" s="57"/>
      <c r="W53" s="57"/>
      <c r="X53" s="57"/>
      <c r="Y53" s="57"/>
      <c r="Z53" s="57" t="s">
        <v>17670</v>
      </c>
      <c r="AA53" s="57" t="str">
        <f>VLOOKUP(C53,Literature!A:H,6)</f>
        <v>2011</v>
      </c>
    </row>
    <row r="54" spans="1:27" s="55" customFormat="1" ht="20" hidden="1" customHeight="1" x14ac:dyDescent="0.2">
      <c r="A54" s="42">
        <v>53</v>
      </c>
      <c r="B54" s="42">
        <v>1</v>
      </c>
      <c r="C54" s="42">
        <v>514</v>
      </c>
      <c r="D54" s="42" t="str">
        <f>VLOOKUP(C54,Literature!A:H,8)</f>
        <v>23143672</v>
      </c>
      <c r="E54" s="42" t="str">
        <f>VLOOKUP(C54,Literature!A:B,2)</f>
        <v>Electronic health record-based patient identification and individualized mailed outreach for primary cardiovascular disease prevention: a cluster randomized trial</v>
      </c>
      <c r="F54" s="28">
        <v>43948</v>
      </c>
      <c r="G54" s="55" t="s">
        <v>17671</v>
      </c>
      <c r="H54" s="55" t="s">
        <v>17672</v>
      </c>
      <c r="I54" s="55" t="s">
        <v>17673</v>
      </c>
      <c r="J54" s="55" t="s">
        <v>17331</v>
      </c>
      <c r="K54" s="55" t="s">
        <v>17674</v>
      </c>
      <c r="L54" s="55" t="s">
        <v>17680</v>
      </c>
      <c r="M54" s="55" t="s">
        <v>17460</v>
      </c>
      <c r="N54" s="55" t="s">
        <v>17395</v>
      </c>
      <c r="O54" s="55" t="s">
        <v>17676</v>
      </c>
      <c r="P54" s="55" t="s">
        <v>17675</v>
      </c>
      <c r="R54" s="55" t="s">
        <v>17358</v>
      </c>
      <c r="S54" s="55" t="s">
        <v>12637</v>
      </c>
      <c r="U54" s="55" t="s">
        <v>17342</v>
      </c>
      <c r="V54" s="55" t="s">
        <v>17342</v>
      </c>
      <c r="X54" s="55" t="s">
        <v>17341</v>
      </c>
      <c r="AA54" s="57" t="str">
        <f>VLOOKUP(C54,Literature!A:H,6)</f>
        <v>2013</v>
      </c>
    </row>
    <row r="55" spans="1:27" s="55" customFormat="1" ht="20" hidden="1" customHeight="1" x14ac:dyDescent="0.2">
      <c r="A55" s="42">
        <v>54</v>
      </c>
      <c r="B55" s="42">
        <v>1</v>
      </c>
      <c r="C55" s="42">
        <v>437</v>
      </c>
      <c r="D55" s="42" t="str">
        <f>VLOOKUP(C55,Literature!A:H,8)</f>
        <v>23509168</v>
      </c>
      <c r="E55" s="42" t="str">
        <f>VLOOKUP(C55,Literature!A:B,2)</f>
        <v>Racial differences in antibiotic prescribing by primary care pediatricians</v>
      </c>
      <c r="F55" s="28">
        <v>43948</v>
      </c>
      <c r="G55" s="55" t="s">
        <v>17678</v>
      </c>
      <c r="H55" s="55" t="s">
        <v>17677</v>
      </c>
      <c r="I55" s="55" t="s">
        <v>17679</v>
      </c>
      <c r="J55" s="55" t="s">
        <v>17331</v>
      </c>
      <c r="K55" s="55" t="s">
        <v>17442</v>
      </c>
      <c r="L55" s="55" t="s">
        <v>17681</v>
      </c>
      <c r="M55" s="55" t="s">
        <v>17682</v>
      </c>
      <c r="N55" s="55" t="s">
        <v>17395</v>
      </c>
      <c r="O55" s="55" t="s">
        <v>17683</v>
      </c>
      <c r="P55" s="55" t="s">
        <v>17684</v>
      </c>
      <c r="R55" s="55" t="s">
        <v>17358</v>
      </c>
      <c r="S55" s="55" t="s">
        <v>12637</v>
      </c>
      <c r="U55" s="55" t="s">
        <v>17342</v>
      </c>
      <c r="V55" s="55" t="s">
        <v>17342</v>
      </c>
      <c r="X55" s="55" t="s">
        <v>17341</v>
      </c>
      <c r="AA55" s="57" t="str">
        <f>VLOOKUP(C55,Literature!A:H,6)</f>
        <v>2013</v>
      </c>
    </row>
    <row r="56" spans="1:27" s="55" customFormat="1" ht="20" hidden="1" customHeight="1" x14ac:dyDescent="0.2">
      <c r="A56" s="55">
        <v>55</v>
      </c>
      <c r="B56" s="42">
        <v>1</v>
      </c>
      <c r="C56" s="75">
        <v>359</v>
      </c>
      <c r="D56" s="42" t="str">
        <f>VLOOKUP(C56,Literature!A:H,8)</f>
        <v>22929992</v>
      </c>
      <c r="E56" s="42" t="str">
        <f>VLOOKUP(C56,Literature!A:B,2)</f>
        <v>Using electronic health care records for drug safety signal detection: a comparative evaluation of statistical methods</v>
      </c>
      <c r="F56" s="28">
        <v>43948</v>
      </c>
      <c r="G56" s="55" t="s">
        <v>17690</v>
      </c>
      <c r="H56" s="55" t="s">
        <v>17691</v>
      </c>
      <c r="I56" s="55" t="s">
        <v>17689</v>
      </c>
      <c r="J56" s="55" t="s">
        <v>17346</v>
      </c>
      <c r="K56" s="55" t="s">
        <v>17722</v>
      </c>
      <c r="L56" s="55" t="s">
        <v>17692</v>
      </c>
      <c r="N56" s="55" t="s">
        <v>17693</v>
      </c>
      <c r="Z56" s="55" t="s">
        <v>17694</v>
      </c>
      <c r="AA56" s="57" t="str">
        <f>VLOOKUP(C56,Literature!A:H,6)</f>
        <v>2012</v>
      </c>
    </row>
    <row r="57" spans="1:27" s="26" customFormat="1" ht="20" hidden="1" customHeight="1" x14ac:dyDescent="0.2">
      <c r="A57" s="57">
        <v>56</v>
      </c>
      <c r="B57" s="48">
        <v>1</v>
      </c>
      <c r="C57" s="48">
        <v>363</v>
      </c>
      <c r="D57" s="48" t="str">
        <f>VLOOKUP(C57,Literature!A:H,8)</f>
        <v>22320373</v>
      </c>
      <c r="E57" s="48" t="str">
        <f>VLOOKUP(C57,Literature!A:B,2)</f>
        <v>Electronic versus manual data processing: evaluating the use of electronic health records in out-of-hospital clinical research</v>
      </c>
      <c r="F57" s="58">
        <v>43948</v>
      </c>
      <c r="G57" s="57" t="s">
        <v>17695</v>
      </c>
      <c r="H57" s="57" t="s">
        <v>17696</v>
      </c>
      <c r="I57" s="57" t="s">
        <v>17697</v>
      </c>
      <c r="J57" s="57" t="s">
        <v>17331</v>
      </c>
      <c r="K57" s="57"/>
      <c r="L57" s="57"/>
      <c r="M57" s="57"/>
      <c r="N57" s="57"/>
      <c r="O57" s="57"/>
      <c r="P57" s="57"/>
      <c r="Q57" s="57"/>
      <c r="R57" s="57"/>
      <c r="S57" s="57"/>
      <c r="T57" s="57"/>
      <c r="U57" s="57"/>
      <c r="V57" s="57"/>
      <c r="W57" s="57"/>
      <c r="X57" s="57"/>
      <c r="Y57" s="57" t="s">
        <v>17330</v>
      </c>
      <c r="Z57" s="57" t="s">
        <v>17698</v>
      </c>
      <c r="AA57" s="57" t="str">
        <f>VLOOKUP(C57,Literature!A:H,6)</f>
        <v>2012</v>
      </c>
    </row>
    <row r="58" spans="1:27" s="26" customFormat="1" ht="20" hidden="1" customHeight="1" x14ac:dyDescent="0.2">
      <c r="A58" s="57">
        <v>57</v>
      </c>
      <c r="B58" s="48">
        <v>1</v>
      </c>
      <c r="C58" s="48">
        <v>400</v>
      </c>
      <c r="D58" s="48" t="str">
        <f>VLOOKUP(C58,Literature!A:H,8)</f>
        <v>21622933</v>
      </c>
      <c r="E58" s="48" t="str">
        <f>VLOOKUP(C58,Literature!A:B,2)</f>
        <v>User perspectives on the usability of a regional health information exchange</v>
      </c>
      <c r="F58" s="58">
        <v>43948</v>
      </c>
      <c r="G58" s="57" t="s">
        <v>17700</v>
      </c>
      <c r="H58" s="57" t="s">
        <v>17699</v>
      </c>
      <c r="I58" s="57" t="s">
        <v>17701</v>
      </c>
      <c r="J58" s="57" t="s">
        <v>17331</v>
      </c>
      <c r="K58" s="57"/>
      <c r="L58" s="57"/>
      <c r="M58" s="57"/>
      <c r="N58" s="57"/>
      <c r="O58" s="57"/>
      <c r="P58" s="57"/>
      <c r="Q58" s="57"/>
      <c r="R58" s="57"/>
      <c r="S58" s="57"/>
      <c r="T58" s="57"/>
      <c r="U58" s="57"/>
      <c r="V58" s="57"/>
      <c r="W58" s="57"/>
      <c r="X58" s="57"/>
      <c r="Y58" s="57" t="s">
        <v>17330</v>
      </c>
      <c r="Z58" s="57" t="s">
        <v>17702</v>
      </c>
      <c r="AA58" s="57" t="str">
        <f>VLOOKUP(C58,Literature!A:H,6)</f>
        <v>2011</v>
      </c>
    </row>
    <row r="59" spans="1:27" s="26" customFormat="1" ht="20" hidden="1" customHeight="1" x14ac:dyDescent="0.2">
      <c r="A59" s="57">
        <v>58</v>
      </c>
      <c r="B59" s="48">
        <v>1</v>
      </c>
      <c r="C59" s="48">
        <v>837</v>
      </c>
      <c r="D59" s="48" t="str">
        <f>VLOOKUP(C59,Literature!A:H,8)</f>
        <v>22138811</v>
      </c>
      <c r="E59" s="48" t="str">
        <f>VLOOKUP(C59,Literature!A:B,2)</f>
        <v>When a hero becomes a patient: firefighter burn injuries in the National Burn Repository</v>
      </c>
      <c r="F59" s="58">
        <v>43948</v>
      </c>
      <c r="G59" s="57" t="s">
        <v>17703</v>
      </c>
      <c r="H59" s="57" t="s">
        <v>17704</v>
      </c>
      <c r="I59" s="57"/>
      <c r="J59" s="57" t="s">
        <v>17331</v>
      </c>
      <c r="K59" s="57"/>
      <c r="L59" s="57" t="s">
        <v>17705</v>
      </c>
      <c r="M59" s="57"/>
      <c r="N59" s="57"/>
      <c r="O59" s="57"/>
      <c r="P59" s="57"/>
      <c r="Q59" s="57"/>
      <c r="R59" s="57"/>
      <c r="S59" s="57"/>
      <c r="T59" s="57"/>
      <c r="U59" s="57"/>
      <c r="V59" s="57"/>
      <c r="W59" s="57"/>
      <c r="X59" s="57"/>
      <c r="Y59" s="57" t="s">
        <v>17973</v>
      </c>
      <c r="Z59" s="57"/>
      <c r="AA59" s="57" t="str">
        <f>VLOOKUP(C59,Literature!A:H,6)</f>
        <v>2012</v>
      </c>
    </row>
    <row r="60" spans="1:27" s="26" customFormat="1" ht="20" hidden="1" customHeight="1" x14ac:dyDescent="0.2">
      <c r="A60" s="57">
        <v>59</v>
      </c>
      <c r="B60" s="48">
        <v>1</v>
      </c>
      <c r="C60" s="48">
        <v>572</v>
      </c>
      <c r="D60" s="48" t="str">
        <f>VLOOKUP(C60,Literature!A:H,8)</f>
        <v>21941195</v>
      </c>
      <c r="E60" s="48" t="str">
        <f>VLOOKUP(C60,Literature!A:B,2)</f>
        <v>Outcomes and predictors in burn rehabilitation</v>
      </c>
      <c r="F60" s="58">
        <v>43948</v>
      </c>
      <c r="G60" s="57" t="s">
        <v>17707</v>
      </c>
      <c r="H60" s="57" t="s">
        <v>17706</v>
      </c>
      <c r="I60" s="57"/>
      <c r="J60" s="57" t="s">
        <v>17331</v>
      </c>
      <c r="K60" s="57"/>
      <c r="L60" s="57" t="s">
        <v>17978</v>
      </c>
      <c r="M60" s="57"/>
      <c r="N60" s="57"/>
      <c r="O60" s="57"/>
      <c r="P60" s="57"/>
      <c r="Q60" s="57"/>
      <c r="R60" s="57" t="s">
        <v>17358</v>
      </c>
      <c r="S60" s="57" t="s">
        <v>12637</v>
      </c>
      <c r="T60" s="57"/>
      <c r="U60" s="57" t="s">
        <v>17341</v>
      </c>
      <c r="V60" s="57" t="s">
        <v>17341</v>
      </c>
      <c r="W60" s="57"/>
      <c r="X60" s="57"/>
      <c r="Y60" s="57" t="s">
        <v>17973</v>
      </c>
      <c r="Z60" s="57" t="s">
        <v>17979</v>
      </c>
      <c r="AA60" s="57" t="str">
        <f>VLOOKUP(C60,Literature!A:H,6)</f>
        <v>2012</v>
      </c>
    </row>
    <row r="61" spans="1:27" s="26" customFormat="1" ht="20" hidden="1" customHeight="1" x14ac:dyDescent="0.2">
      <c r="A61" s="57">
        <v>60</v>
      </c>
      <c r="B61" s="48">
        <v>1</v>
      </c>
      <c r="C61" s="48">
        <v>357</v>
      </c>
      <c r="D61" s="48" t="str">
        <f>VLOOKUP(C61,Literature!A:H,8)</f>
        <v>22677160</v>
      </c>
      <c r="E61" s="48" t="str">
        <f>VLOOKUP(C61,Literature!A:B,2)</f>
        <v>Construction of a multisite DataLink using electronic health records for the identification, surveillance, prevention, and management of diabetes mellitus: the SUPREME-DM project</v>
      </c>
      <c r="F61" s="58">
        <v>43948</v>
      </c>
      <c r="G61" s="57" t="s">
        <v>17708</v>
      </c>
      <c r="H61" s="57" t="s">
        <v>17709</v>
      </c>
      <c r="I61" s="57"/>
      <c r="J61" s="57" t="s">
        <v>17331</v>
      </c>
      <c r="K61" s="57"/>
      <c r="L61" s="57" t="s">
        <v>17711</v>
      </c>
      <c r="M61" s="57"/>
      <c r="N61" s="57"/>
      <c r="O61" s="57"/>
      <c r="P61" s="57"/>
      <c r="Q61" s="57"/>
      <c r="R61" s="57"/>
      <c r="S61" s="57"/>
      <c r="T61" s="57"/>
      <c r="U61" s="57"/>
      <c r="V61" s="57"/>
      <c r="W61" s="57"/>
      <c r="X61" s="57"/>
      <c r="Y61" s="57" t="s">
        <v>17973</v>
      </c>
      <c r="Z61" s="57" t="s">
        <v>17710</v>
      </c>
      <c r="AA61" s="57" t="str">
        <f>VLOOKUP(C61,Literature!A:H,6)</f>
        <v>2012</v>
      </c>
    </row>
    <row r="62" spans="1:27" s="26" customFormat="1" ht="20" hidden="1" customHeight="1" x14ac:dyDescent="0.2">
      <c r="A62" s="57">
        <v>61</v>
      </c>
      <c r="B62" s="48">
        <v>1</v>
      </c>
      <c r="C62" s="48">
        <v>777</v>
      </c>
      <c r="D62" s="48" t="str">
        <f>VLOOKUP(C62,Literature!A:H,8)</f>
        <v>23532837</v>
      </c>
      <c r="E62" s="48" t="str">
        <f>VLOOKUP(C62,Literature!A:B,2)</f>
        <v>Fatal occupational injuries among U.S. law enforcement officers: a comparison of national surveillance systems</v>
      </c>
      <c r="F62" s="58">
        <v>43949</v>
      </c>
      <c r="G62" s="57" t="s">
        <v>17713</v>
      </c>
      <c r="H62" s="57" t="s">
        <v>17712</v>
      </c>
      <c r="I62" s="57" t="s">
        <v>17714</v>
      </c>
      <c r="J62" s="57" t="s">
        <v>17346</v>
      </c>
      <c r="K62" s="57"/>
      <c r="L62" s="57"/>
      <c r="M62" s="57"/>
      <c r="N62" s="57"/>
      <c r="O62" s="57"/>
      <c r="P62" s="57"/>
      <c r="Q62" s="57"/>
      <c r="R62" s="57"/>
      <c r="S62" s="57"/>
      <c r="T62" s="57"/>
      <c r="U62" s="57"/>
      <c r="V62" s="57"/>
      <c r="W62" s="57"/>
      <c r="X62" s="57"/>
      <c r="Y62" s="57" t="s">
        <v>17330</v>
      </c>
      <c r="Z62" s="57" t="s">
        <v>17715</v>
      </c>
      <c r="AA62" s="57" t="str">
        <f>VLOOKUP(C62,Literature!A:H,6)</f>
        <v>2013</v>
      </c>
    </row>
    <row r="63" spans="1:27" s="26" customFormat="1" ht="20" hidden="1" customHeight="1" x14ac:dyDescent="0.2">
      <c r="A63" s="57">
        <v>62</v>
      </c>
      <c r="B63" s="48">
        <v>1</v>
      </c>
      <c r="C63" s="48">
        <v>959</v>
      </c>
      <c r="D63" s="48" t="str">
        <f>VLOOKUP(C63,Literature!A:H,8)</f>
        <v>22920446</v>
      </c>
      <c r="E63" s="48" t="str">
        <f>VLOOKUP(C63,Literature!A:B,2)</f>
        <v>Using novel Canadian resources to improve medication reconciliation at discharge: study protocol for a randomized controlled trial</v>
      </c>
      <c r="F63" s="58">
        <v>43949</v>
      </c>
      <c r="G63" s="57" t="s">
        <v>17716</v>
      </c>
      <c r="H63" s="57" t="s">
        <v>17717</v>
      </c>
      <c r="I63" s="57" t="s">
        <v>17718</v>
      </c>
      <c r="J63" s="57" t="s">
        <v>17331</v>
      </c>
      <c r="K63" s="57" t="s">
        <v>17721</v>
      </c>
      <c r="L63" s="57" t="s">
        <v>17980</v>
      </c>
      <c r="M63" s="57"/>
      <c r="N63" s="57" t="s">
        <v>10019</v>
      </c>
      <c r="O63" s="57"/>
      <c r="P63" s="57"/>
      <c r="Q63" s="57"/>
      <c r="R63" s="57"/>
      <c r="S63" s="57"/>
      <c r="T63" s="57"/>
      <c r="U63" s="57"/>
      <c r="V63" s="57"/>
      <c r="W63" s="57"/>
      <c r="X63" s="57"/>
      <c r="Y63" s="57" t="s">
        <v>17974</v>
      </c>
      <c r="Z63" s="57" t="s">
        <v>17670</v>
      </c>
      <c r="AA63" s="57" t="str">
        <f>VLOOKUP(C63,Literature!A:H,6)</f>
        <v>2012</v>
      </c>
    </row>
    <row r="64" spans="1:27" s="26" customFormat="1" ht="20" hidden="1" customHeight="1" x14ac:dyDescent="0.2">
      <c r="A64" s="57">
        <v>63</v>
      </c>
      <c r="B64" s="48">
        <v>1</v>
      </c>
      <c r="C64" s="48">
        <v>477</v>
      </c>
      <c r="D64" s="48" t="str">
        <f>VLOOKUP(C64,Literature!A:H,8)</f>
        <v>22006257</v>
      </c>
      <c r="E64" s="48" t="str">
        <f>VLOOKUP(C64,Literature!A:B,2)</f>
        <v>[Evaluation of a context sensitive system for intra-operative usage of the electronic patient record]</v>
      </c>
      <c r="F64" s="58">
        <v>43949</v>
      </c>
      <c r="G64" s="57" t="s">
        <v>17725</v>
      </c>
      <c r="H64" s="57" t="s">
        <v>17724</v>
      </c>
      <c r="I64" s="57"/>
      <c r="J64" s="57" t="s">
        <v>17331</v>
      </c>
      <c r="K64" s="57"/>
      <c r="L64" s="57"/>
      <c r="M64" s="57"/>
      <c r="N64" s="57"/>
      <c r="O64" s="57"/>
      <c r="P64" s="57"/>
      <c r="Q64" s="57"/>
      <c r="R64" s="57"/>
      <c r="S64" s="57"/>
      <c r="T64" s="57"/>
      <c r="U64" s="57"/>
      <c r="V64" s="57"/>
      <c r="W64" s="57"/>
      <c r="X64" s="57"/>
      <c r="Y64" s="57" t="s">
        <v>17350</v>
      </c>
      <c r="Z64" s="57" t="s">
        <v>17723</v>
      </c>
      <c r="AA64" s="57" t="str">
        <f>VLOOKUP(C64,Literature!A:H,6)</f>
        <v>2012</v>
      </c>
    </row>
    <row r="65" spans="1:27" s="26" customFormat="1" ht="20" hidden="1" customHeight="1" x14ac:dyDescent="0.2">
      <c r="A65" s="57">
        <v>64</v>
      </c>
      <c r="B65" s="48">
        <v>1</v>
      </c>
      <c r="C65" s="48">
        <v>925</v>
      </c>
      <c r="D65" s="48" t="str">
        <f>VLOOKUP(C65,Literature!A:H,8)</f>
        <v>28274471</v>
      </c>
      <c r="E65" s="48" t="str">
        <f>VLOOKUP(C65,Literature!A:B,2)</f>
        <v>Accuracy of VA databases for diagnoses of knee replacement and hip replacement</v>
      </c>
      <c r="F65" s="58">
        <v>43949</v>
      </c>
      <c r="G65" s="57" t="s">
        <v>17727</v>
      </c>
      <c r="H65" s="57" t="s">
        <v>17726</v>
      </c>
      <c r="I65" s="57" t="s">
        <v>17728</v>
      </c>
      <c r="J65" s="57" t="s">
        <v>17331</v>
      </c>
      <c r="K65" s="57"/>
      <c r="L65" s="57"/>
      <c r="M65" s="57"/>
      <c r="N65" s="57"/>
      <c r="O65" s="57"/>
      <c r="P65" s="57"/>
      <c r="Q65" s="57"/>
      <c r="R65" s="57"/>
      <c r="S65" s="57"/>
      <c r="T65" s="57"/>
      <c r="U65" s="57"/>
      <c r="V65" s="57"/>
      <c r="W65" s="57"/>
      <c r="X65" s="57"/>
      <c r="Y65" s="57" t="s">
        <v>17330</v>
      </c>
      <c r="Z65" s="57" t="s">
        <v>17729</v>
      </c>
      <c r="AA65" s="57" t="str">
        <f>VLOOKUP(C65,Literature!A:H,6)</f>
        <v>2010</v>
      </c>
    </row>
    <row r="66" spans="1:27" s="26" customFormat="1" ht="20" hidden="1" customHeight="1" x14ac:dyDescent="0.2">
      <c r="A66" s="57">
        <v>65</v>
      </c>
      <c r="B66" s="48">
        <v>1</v>
      </c>
      <c r="C66" s="48">
        <v>844</v>
      </c>
      <c r="D66" s="48" t="str">
        <f>VLOOKUP(C66,Literature!A:H,8)</f>
        <v>21135803</v>
      </c>
      <c r="E66" s="48" t="str">
        <f>VLOOKUP(C66,Literature!A:B,2)</f>
        <v>Characteristics and drug utilization patterns of new users of rosuvastatin and other statins in four countries</v>
      </c>
      <c r="F66" s="58">
        <v>43949</v>
      </c>
      <c r="G66" s="57" t="s">
        <v>17731</v>
      </c>
      <c r="H66" s="57" t="s">
        <v>17730</v>
      </c>
      <c r="I66" s="57"/>
      <c r="J66" s="57" t="s">
        <v>17331</v>
      </c>
      <c r="K66" s="57"/>
      <c r="L66" s="57" t="s">
        <v>17733</v>
      </c>
      <c r="M66" s="57"/>
      <c r="N66" s="57"/>
      <c r="O66" s="57"/>
      <c r="P66" s="57"/>
      <c r="Q66" s="57"/>
      <c r="R66" s="57"/>
      <c r="S66" s="57"/>
      <c r="T66" s="57"/>
      <c r="U66" s="57"/>
      <c r="V66" s="57"/>
      <c r="W66" s="57"/>
      <c r="X66" s="57"/>
      <c r="Y66" s="57" t="s">
        <v>17973</v>
      </c>
      <c r="Z66" s="57" t="s">
        <v>17732</v>
      </c>
      <c r="AA66" s="57" t="str">
        <f>VLOOKUP(C66,Literature!A:H,6)</f>
        <v>2010</v>
      </c>
    </row>
    <row r="67" spans="1:27" s="26" customFormat="1" ht="20" hidden="1" customHeight="1" x14ac:dyDescent="0.2">
      <c r="A67" s="57">
        <v>66</v>
      </c>
      <c r="B67" s="48">
        <v>1</v>
      </c>
      <c r="C67" s="48">
        <v>808</v>
      </c>
      <c r="D67" s="48" t="str">
        <f>VLOOKUP(C67,Literature!A:H,8)</f>
        <v>21808209</v>
      </c>
      <c r="E67" s="48" t="str">
        <f>VLOOKUP(C67,Literature!A:B,2)</f>
        <v>Effects of gender on outcomes after traumatic brain injury</v>
      </c>
      <c r="F67" s="58">
        <v>43949</v>
      </c>
      <c r="G67" s="57" t="s">
        <v>17734</v>
      </c>
      <c r="H67" s="57" t="s">
        <v>17735</v>
      </c>
      <c r="I67" s="57"/>
      <c r="J67" s="57"/>
      <c r="K67" s="57"/>
      <c r="L67" s="57" t="s">
        <v>17981</v>
      </c>
      <c r="M67" s="57"/>
      <c r="N67" s="57" t="s">
        <v>3333</v>
      </c>
      <c r="O67" s="57"/>
      <c r="P67" s="57"/>
      <c r="Q67" s="57"/>
      <c r="R67" s="57"/>
      <c r="S67" s="57"/>
      <c r="T67" s="57"/>
      <c r="U67" s="57"/>
      <c r="V67" s="57"/>
      <c r="W67" s="57"/>
      <c r="X67" s="57"/>
      <c r="Y67" s="57" t="s">
        <v>17973</v>
      </c>
      <c r="Z67" s="57"/>
      <c r="AA67" s="57" t="str">
        <f>VLOOKUP(C67,Literature!A:H,6)</f>
        <v>2011</v>
      </c>
    </row>
    <row r="68" spans="1:27" s="26" customFormat="1" ht="20" hidden="1" customHeight="1" x14ac:dyDescent="0.2">
      <c r="A68" s="57">
        <v>67</v>
      </c>
      <c r="B68" s="48">
        <v>1</v>
      </c>
      <c r="C68" s="48">
        <v>898</v>
      </c>
      <c r="D68" s="48" t="str">
        <f>VLOOKUP(C68,Literature!A:H,8)</f>
        <v>24237916</v>
      </c>
      <c r="E68" s="48" t="str">
        <f>VLOOKUP(C68,Literature!A:B,2)</f>
        <v>The Ask-Advise-Connect approach for smokers in a safety net healthcare system: a group-randomized trial</v>
      </c>
      <c r="F68" s="58">
        <v>43949</v>
      </c>
      <c r="G68" s="57" t="s">
        <v>17736</v>
      </c>
      <c r="H68" s="57" t="s">
        <v>17737</v>
      </c>
      <c r="I68" s="57"/>
      <c r="J68" s="57"/>
      <c r="K68" s="57"/>
      <c r="L68" s="57"/>
      <c r="M68" s="57"/>
      <c r="N68" s="57"/>
      <c r="O68" s="57"/>
      <c r="P68" s="57"/>
      <c r="Q68" s="57"/>
      <c r="R68" s="57"/>
      <c r="S68" s="57"/>
      <c r="T68" s="57"/>
      <c r="U68" s="57"/>
      <c r="V68" s="57"/>
      <c r="W68" s="57"/>
      <c r="X68" s="57"/>
      <c r="Y68" s="57" t="s">
        <v>17330</v>
      </c>
      <c r="Z68" s="57" t="s">
        <v>17738</v>
      </c>
      <c r="AA68" s="57" t="str">
        <f>VLOOKUP(C68,Literature!A:H,6)</f>
        <v>2013</v>
      </c>
    </row>
    <row r="69" spans="1:27" s="55" customFormat="1" ht="20" hidden="1" customHeight="1" x14ac:dyDescent="0.2">
      <c r="A69" s="42">
        <v>68</v>
      </c>
      <c r="B69" s="42">
        <v>1</v>
      </c>
      <c r="C69" s="42">
        <v>385</v>
      </c>
      <c r="D69" s="42" t="str">
        <f>VLOOKUP(C69,Literature!A:H,8)</f>
        <v>23787903</v>
      </c>
      <c r="E69" s="42" t="str">
        <f>VLOOKUP(C69,Literature!A:B,2)</f>
        <v>QT variability during initial exposure to sotalol: experience based on a large electronic medical record</v>
      </c>
      <c r="F69" s="28">
        <v>43949</v>
      </c>
      <c r="G69" s="55" t="s">
        <v>17740</v>
      </c>
      <c r="H69" s="55" t="s">
        <v>17739</v>
      </c>
      <c r="I69" s="55" t="s">
        <v>17743</v>
      </c>
      <c r="J69" s="55" t="s">
        <v>17742</v>
      </c>
      <c r="K69" s="55" t="s">
        <v>17442</v>
      </c>
      <c r="L69" s="55" t="s">
        <v>17741</v>
      </c>
      <c r="M69" s="55" t="s">
        <v>17682</v>
      </c>
      <c r="N69" s="55" t="s">
        <v>17395</v>
      </c>
      <c r="O69" s="55" t="s">
        <v>17745</v>
      </c>
      <c r="P69" s="55" t="s">
        <v>17746</v>
      </c>
      <c r="R69" s="55" t="s">
        <v>17358</v>
      </c>
      <c r="S69" s="55" t="s">
        <v>12637</v>
      </c>
      <c r="U69" s="55" t="s">
        <v>17341</v>
      </c>
      <c r="V69" s="55" t="s">
        <v>17342</v>
      </c>
      <c r="X69" s="55" t="s">
        <v>17341</v>
      </c>
      <c r="Z69" s="55" t="s">
        <v>17744</v>
      </c>
      <c r="AA69" s="57" t="str">
        <f>VLOOKUP(C69,Literature!A:H,6)</f>
        <v>2013</v>
      </c>
    </row>
    <row r="70" spans="1:27" s="26" customFormat="1" ht="20" hidden="1" customHeight="1" x14ac:dyDescent="0.2">
      <c r="A70" s="57">
        <v>69</v>
      </c>
      <c r="B70" s="48">
        <v>1</v>
      </c>
      <c r="C70" s="48">
        <v>538</v>
      </c>
      <c r="D70" s="48" t="str">
        <f>VLOOKUP(C70,Literature!A:H,8)</f>
        <v>23915250</v>
      </c>
      <c r="E70" s="48" t="str">
        <f>VLOOKUP(C70,Literature!A:B,2)</f>
        <v>Feasibility and impact of an evidence-based electronic decision support system for diabetes care in family medicine: protocol for a cluster randomized controlled trial</v>
      </c>
      <c r="F70" s="58">
        <v>43949</v>
      </c>
      <c r="G70" s="57" t="s">
        <v>17750</v>
      </c>
      <c r="H70" s="57" t="s">
        <v>17749</v>
      </c>
      <c r="I70" s="57"/>
      <c r="J70" s="57" t="s">
        <v>17331</v>
      </c>
      <c r="K70" s="57"/>
      <c r="L70" s="57"/>
      <c r="M70" s="57"/>
      <c r="N70" s="57" t="s">
        <v>9835</v>
      </c>
      <c r="O70" s="57"/>
      <c r="P70" s="57"/>
      <c r="Q70" s="57"/>
      <c r="R70" s="57"/>
      <c r="S70" s="57"/>
      <c r="T70" s="57"/>
      <c r="U70" s="57"/>
      <c r="V70" s="57"/>
      <c r="W70" s="57"/>
      <c r="X70" s="57"/>
      <c r="Y70" s="57" t="s">
        <v>17330</v>
      </c>
      <c r="Z70" s="57" t="s">
        <v>17751</v>
      </c>
      <c r="AA70" s="57" t="str">
        <f>VLOOKUP(C70,Literature!A:H,6)</f>
        <v>2013</v>
      </c>
    </row>
    <row r="71" spans="1:27" s="26" customFormat="1" ht="20" hidden="1" customHeight="1" x14ac:dyDescent="0.2">
      <c r="A71" s="57">
        <v>70</v>
      </c>
      <c r="B71" s="48">
        <v>1</v>
      </c>
      <c r="C71" s="48">
        <v>486</v>
      </c>
      <c r="D71" s="48" t="str">
        <f>VLOOKUP(C71,Literature!A:H,8)</f>
        <v>20024526</v>
      </c>
      <c r="E71" s="48" t="str">
        <f>VLOOKUP(C71,Literature!A:B,2)</f>
        <v>[Guideline compliance in the treatment of schizophrenic patients. Introduction of a computer-assisted treatment pathway]</v>
      </c>
      <c r="F71" s="58">
        <v>43949</v>
      </c>
      <c r="G71" s="57" t="s">
        <v>17752</v>
      </c>
      <c r="H71" s="57" t="s">
        <v>17753</v>
      </c>
      <c r="I71" s="57"/>
      <c r="J71" s="57"/>
      <c r="K71" s="57"/>
      <c r="L71" s="57"/>
      <c r="M71" s="57"/>
      <c r="N71" s="57"/>
      <c r="O71" s="57"/>
      <c r="P71" s="57"/>
      <c r="Q71" s="57"/>
      <c r="R71" s="57"/>
      <c r="S71" s="57"/>
      <c r="T71" s="57"/>
      <c r="U71" s="57"/>
      <c r="V71" s="57"/>
      <c r="W71" s="57"/>
      <c r="X71" s="57"/>
      <c r="Y71" s="57" t="s">
        <v>17350</v>
      </c>
      <c r="Z71" s="57" t="s">
        <v>17723</v>
      </c>
      <c r="AA71" s="57" t="str">
        <f>VLOOKUP(C71,Literature!A:H,6)</f>
        <v>2010</v>
      </c>
    </row>
    <row r="72" spans="1:27" s="55" customFormat="1" ht="20" hidden="1" customHeight="1" x14ac:dyDescent="0.2">
      <c r="A72" s="42">
        <v>71</v>
      </c>
      <c r="B72" s="42">
        <v>1</v>
      </c>
      <c r="C72" s="42">
        <v>398</v>
      </c>
      <c r="D72" s="42" t="str">
        <f>VLOOKUP(C72,Literature!A:H,8)</f>
        <v>24249814</v>
      </c>
      <c r="E72" s="42" t="str">
        <f>VLOOKUP(C72,Literature!A:B,2)</f>
        <v>Using electronic health records to conduct children's health insurance surveillance</v>
      </c>
      <c r="F72" s="28">
        <v>43949</v>
      </c>
      <c r="G72" s="55" t="s">
        <v>17755</v>
      </c>
      <c r="H72" s="55" t="s">
        <v>17754</v>
      </c>
      <c r="I72" s="55" t="s">
        <v>17756</v>
      </c>
      <c r="J72" s="55" t="s">
        <v>17331</v>
      </c>
      <c r="K72" s="55" t="s">
        <v>17442</v>
      </c>
      <c r="L72" s="55" t="s">
        <v>17757</v>
      </c>
      <c r="M72" s="55" t="s">
        <v>17682</v>
      </c>
      <c r="N72" s="55" t="s">
        <v>17395</v>
      </c>
      <c r="O72" s="55" t="s">
        <v>17759</v>
      </c>
      <c r="P72" s="55" t="s">
        <v>17760</v>
      </c>
      <c r="S72" s="55" t="s">
        <v>17758</v>
      </c>
      <c r="U72" s="55" t="s">
        <v>17341</v>
      </c>
      <c r="V72" s="55" t="s">
        <v>17342</v>
      </c>
      <c r="X72" s="55" t="s">
        <v>17341</v>
      </c>
      <c r="AA72" s="57" t="str">
        <f>VLOOKUP(C72,Literature!A:H,6)</f>
        <v>2013</v>
      </c>
    </row>
    <row r="73" spans="1:27" s="26" customFormat="1" ht="20" hidden="1" customHeight="1" x14ac:dyDescent="0.2">
      <c r="A73" s="57">
        <v>72</v>
      </c>
      <c r="B73" s="48">
        <v>1</v>
      </c>
      <c r="C73" s="48">
        <v>419</v>
      </c>
      <c r="D73" s="48" t="str">
        <f>VLOOKUP(C73,Literature!A:H,8)</f>
        <v>23100129</v>
      </c>
      <c r="E73" s="48" t="str">
        <f>VLOOKUP(C73,Literature!A:B,2)</f>
        <v>Changes in end-user satisfaction with Computerized Provider Order Entry over time among nurses and providers in intensive care units</v>
      </c>
      <c r="F73" s="58">
        <v>43949</v>
      </c>
      <c r="G73" s="57" t="s">
        <v>17762</v>
      </c>
      <c r="H73" s="57" t="s">
        <v>17761</v>
      </c>
      <c r="I73" s="57"/>
      <c r="J73" s="57"/>
      <c r="K73" s="57"/>
      <c r="L73" s="57"/>
      <c r="M73" s="57"/>
      <c r="N73" s="57" t="s">
        <v>17395</v>
      </c>
      <c r="O73" s="57"/>
      <c r="P73" s="57"/>
      <c r="Q73" s="57"/>
      <c r="R73" s="57"/>
      <c r="S73" s="57"/>
      <c r="T73" s="57"/>
      <c r="U73" s="57"/>
      <c r="V73" s="57"/>
      <c r="W73" s="57"/>
      <c r="X73" s="57"/>
      <c r="Y73" s="57" t="s">
        <v>17330</v>
      </c>
      <c r="Z73" s="57" t="s">
        <v>17763</v>
      </c>
      <c r="AA73" s="57" t="str">
        <f>VLOOKUP(C73,Literature!A:H,6)</f>
        <v>2013</v>
      </c>
    </row>
    <row r="74" spans="1:27" s="26" customFormat="1" ht="20" hidden="1" customHeight="1" x14ac:dyDescent="0.2">
      <c r="A74" s="57">
        <v>73</v>
      </c>
      <c r="B74" s="48">
        <v>1</v>
      </c>
      <c r="C74" s="48">
        <v>423</v>
      </c>
      <c r="D74" s="48" t="str">
        <f>VLOOKUP(C74,Literature!A:H,8)</f>
        <v>22216768</v>
      </c>
      <c r="E74" s="48" t="str">
        <f>VLOOKUP(C74,Literature!A:B,2)</f>
        <v>Technology-driven intervention to improve hypertension outcomes in community health centers</v>
      </c>
      <c r="F74" s="58">
        <v>43949</v>
      </c>
      <c r="G74" s="57" t="s">
        <v>17764</v>
      </c>
      <c r="H74" s="57" t="s">
        <v>17765</v>
      </c>
      <c r="I74" s="57"/>
      <c r="J74" s="57"/>
      <c r="K74" s="57"/>
      <c r="L74" s="57"/>
      <c r="M74" s="57"/>
      <c r="N74" s="57" t="s">
        <v>17395</v>
      </c>
      <c r="O74" s="57"/>
      <c r="P74" s="57"/>
      <c r="Q74" s="57"/>
      <c r="R74" s="57"/>
      <c r="S74" s="57"/>
      <c r="T74" s="57"/>
      <c r="U74" s="57"/>
      <c r="V74" s="57"/>
      <c r="W74" s="57"/>
      <c r="X74" s="57"/>
      <c r="Y74" s="57" t="s">
        <v>17330</v>
      </c>
      <c r="Z74" s="57" t="s">
        <v>17589</v>
      </c>
      <c r="AA74" s="57" t="str">
        <f>VLOOKUP(C74,Literature!A:H,6)</f>
        <v>2011</v>
      </c>
    </row>
    <row r="75" spans="1:27" s="26" customFormat="1" ht="20" hidden="1" customHeight="1" x14ac:dyDescent="0.2">
      <c r="A75" s="57">
        <v>74</v>
      </c>
      <c r="B75" s="48">
        <v>1</v>
      </c>
      <c r="C75" s="48">
        <v>599</v>
      </c>
      <c r="D75" s="48" t="str">
        <f>VLOOKUP(C75,Literature!A:H,8)</f>
        <v>20504245</v>
      </c>
      <c r="E75" s="48" t="str">
        <f>VLOOKUP(C75,Literature!A:B,2)</f>
        <v>Validation study of automatically generated codes in colonoscopy using the endoscopic report system Endobase</v>
      </c>
      <c r="F75" s="58">
        <v>43949</v>
      </c>
      <c r="G75" s="57" t="s">
        <v>17766</v>
      </c>
      <c r="H75" s="57" t="s">
        <v>17767</v>
      </c>
      <c r="I75" s="57" t="s">
        <v>17768</v>
      </c>
      <c r="J75" s="57"/>
      <c r="K75" s="57"/>
      <c r="L75" s="57"/>
      <c r="M75" s="57"/>
      <c r="N75" s="57" t="s">
        <v>17395</v>
      </c>
      <c r="O75" s="57"/>
      <c r="P75" s="57"/>
      <c r="Q75" s="57"/>
      <c r="R75" s="57"/>
      <c r="S75" s="57"/>
      <c r="T75" s="57"/>
      <c r="U75" s="57"/>
      <c r="V75" s="57"/>
      <c r="W75" s="57"/>
      <c r="X75" s="57"/>
      <c r="Y75" s="57" t="s">
        <v>17330</v>
      </c>
      <c r="Z75" s="57" t="s">
        <v>17769</v>
      </c>
      <c r="AA75" s="57" t="str">
        <f>VLOOKUP(C75,Literature!A:H,6)</f>
        <v>2010</v>
      </c>
    </row>
    <row r="76" spans="1:27" s="26" customFormat="1" ht="20" hidden="1" customHeight="1" x14ac:dyDescent="0.2">
      <c r="A76" s="57">
        <v>75</v>
      </c>
      <c r="B76" s="48">
        <v>1</v>
      </c>
      <c r="C76" s="48">
        <v>488</v>
      </c>
      <c r="D76" s="48" t="str">
        <f>VLOOKUP(C76,Literature!A:H,8)</f>
        <v>22426831</v>
      </c>
      <c r="E76" s="48" t="str">
        <f>VLOOKUP(C76,Literature!A:B,2)</f>
        <v>Anesthesia recordkeeping: accuracy of recall with computerized and manual entry recordkeeping</v>
      </c>
      <c r="F76" s="58">
        <v>43949</v>
      </c>
      <c r="G76" s="57" t="s">
        <v>17771</v>
      </c>
      <c r="H76" s="57" t="s">
        <v>17770</v>
      </c>
      <c r="I76" s="57" t="s">
        <v>17772</v>
      </c>
      <c r="J76" s="57"/>
      <c r="K76" s="57"/>
      <c r="L76" s="57"/>
      <c r="M76" s="57"/>
      <c r="N76" s="57" t="s">
        <v>17395</v>
      </c>
      <c r="O76" s="57"/>
      <c r="P76" s="57"/>
      <c r="Q76" s="57"/>
      <c r="R76" s="57"/>
      <c r="S76" s="57"/>
      <c r="T76" s="57"/>
      <c r="U76" s="57"/>
      <c r="V76" s="57"/>
      <c r="W76" s="57"/>
      <c r="X76" s="57"/>
      <c r="Y76" s="57" t="s">
        <v>17330</v>
      </c>
      <c r="Z76" s="57" t="s">
        <v>17773</v>
      </c>
      <c r="AA76" s="57" t="str">
        <f>VLOOKUP(C76,Literature!A:H,6)</f>
        <v>2012</v>
      </c>
    </row>
    <row r="77" spans="1:27" s="26" customFormat="1" ht="20" hidden="1" customHeight="1" x14ac:dyDescent="0.2">
      <c r="A77" s="57">
        <v>76</v>
      </c>
      <c r="B77" s="48">
        <v>1</v>
      </c>
      <c r="C77" s="48">
        <v>878</v>
      </c>
      <c r="D77" s="48" t="str">
        <f>VLOOKUP(C77,Literature!A:H,8)</f>
        <v>21985049</v>
      </c>
      <c r="E77" s="48" t="str">
        <f>VLOOKUP(C77,Literature!A:B,2)</f>
        <v>A comparison of self-reported and record-linked blood donation history in an Australian cohort</v>
      </c>
      <c r="F77" s="58">
        <v>43949</v>
      </c>
      <c r="G77" s="57" t="s">
        <v>17774</v>
      </c>
      <c r="H77" s="57" t="s">
        <v>17775</v>
      </c>
      <c r="I77" s="57"/>
      <c r="J77" s="57"/>
      <c r="K77" s="57"/>
      <c r="L77" s="57"/>
      <c r="M77" s="57"/>
      <c r="N77" s="57" t="s">
        <v>17348</v>
      </c>
      <c r="O77" s="57"/>
      <c r="P77" s="57"/>
      <c r="Q77" s="57"/>
      <c r="R77" s="57"/>
      <c r="S77" s="57"/>
      <c r="T77" s="57"/>
      <c r="U77" s="57"/>
      <c r="V77" s="57"/>
      <c r="W77" s="57"/>
      <c r="X77" s="57"/>
      <c r="Y77" s="57" t="s">
        <v>17446</v>
      </c>
      <c r="Z77" s="57"/>
      <c r="AA77" s="57" t="str">
        <f>VLOOKUP(C77,Literature!A:H,6)</f>
        <v>2011</v>
      </c>
    </row>
    <row r="78" spans="1:27" s="26" customFormat="1" ht="20" hidden="1" customHeight="1" x14ac:dyDescent="0.2">
      <c r="A78" s="57">
        <v>77</v>
      </c>
      <c r="B78" s="48">
        <v>1</v>
      </c>
      <c r="C78" s="48">
        <v>907</v>
      </c>
      <c r="D78" s="48" t="str">
        <f>VLOOKUP(C78,Literature!A:H,8)</f>
        <v>24590207</v>
      </c>
      <c r="E78" s="48" t="str">
        <f>VLOOKUP(C78,Literature!A:B,2)</f>
        <v>Helmet legislation and admissions to hospital for cycling related head injuries in Canadian provinces and territories: interrupted time series analysis</v>
      </c>
      <c r="F78" s="58">
        <v>43949</v>
      </c>
      <c r="G78" s="57" t="s">
        <v>17778</v>
      </c>
      <c r="H78" s="57" t="s">
        <v>17777</v>
      </c>
      <c r="I78" s="57" t="s">
        <v>17776</v>
      </c>
      <c r="J78" s="57"/>
      <c r="K78" s="57" t="s">
        <v>17780</v>
      </c>
      <c r="L78" s="57" t="s">
        <v>17779</v>
      </c>
      <c r="M78" s="57"/>
      <c r="N78" s="57" t="s">
        <v>10019</v>
      </c>
      <c r="O78" s="57"/>
      <c r="P78" s="57"/>
      <c r="Q78" s="57"/>
      <c r="R78" s="57"/>
      <c r="S78" s="57"/>
      <c r="T78" s="57"/>
      <c r="U78" s="57"/>
      <c r="V78" s="57"/>
      <c r="W78" s="57"/>
      <c r="X78" s="57"/>
      <c r="Y78" s="57" t="s">
        <v>17973</v>
      </c>
      <c r="Z78" s="57"/>
      <c r="AA78" s="57" t="str">
        <f>VLOOKUP(C78,Literature!A:H,6)</f>
        <v>2013</v>
      </c>
    </row>
    <row r="79" spans="1:27" s="55" customFormat="1" ht="20" hidden="1" customHeight="1" x14ac:dyDescent="0.2">
      <c r="A79" s="42">
        <v>78</v>
      </c>
      <c r="B79" s="42">
        <v>1</v>
      </c>
      <c r="C79" s="42">
        <v>783</v>
      </c>
      <c r="D79" s="42" t="str">
        <f>VLOOKUP(C79,[1]Literature!A:H,8)</f>
        <v>25596604</v>
      </c>
      <c r="E79" s="42" t="str">
        <f>VLOOKUP(C79,[1]Literature!A:B,2)</f>
        <v>Penetrating oesophageal injury: a contemporary analysis of the National Trauma Data Bank</v>
      </c>
      <c r="F79" s="28">
        <v>43949</v>
      </c>
      <c r="G79" s="55" t="s">
        <v>17781</v>
      </c>
      <c r="H79" s="55" t="s">
        <v>17782</v>
      </c>
      <c r="L79" s="55" t="s">
        <v>17783</v>
      </c>
      <c r="M79" s="55" t="s">
        <v>17460</v>
      </c>
      <c r="N79" s="55" t="s">
        <v>17395</v>
      </c>
      <c r="O79" s="55" t="s">
        <v>18161</v>
      </c>
      <c r="P79" s="55" t="s">
        <v>18162</v>
      </c>
      <c r="R79" s="55" t="s">
        <v>17358</v>
      </c>
      <c r="S79" s="55" t="s">
        <v>12637</v>
      </c>
      <c r="U79" s="55" t="s">
        <v>18163</v>
      </c>
      <c r="V79" s="55" t="s">
        <v>17341</v>
      </c>
      <c r="X79" s="55" t="s">
        <v>17341</v>
      </c>
      <c r="Z79" s="55" t="s">
        <v>18164</v>
      </c>
      <c r="AA79" s="57" t="str">
        <f>VLOOKUP(C79,Literature!A:H,6)</f>
        <v>2013</v>
      </c>
    </row>
    <row r="80" spans="1:27" s="55" customFormat="1" ht="20" hidden="1" customHeight="1" x14ac:dyDescent="0.2">
      <c r="A80" s="42">
        <v>79</v>
      </c>
      <c r="B80" s="42">
        <v>1</v>
      </c>
      <c r="C80" s="42">
        <v>862</v>
      </c>
      <c r="D80" s="42" t="str">
        <f>VLOOKUP(C80,Literature!A:H,8)</f>
        <v>22327947</v>
      </c>
      <c r="E80" s="42" t="str">
        <f>VLOOKUP(C80,Literature!A:B,2)</f>
        <v>Frequency and nature of drug-drug interactions in a Swiss primary and secondary acute care hospital</v>
      </c>
      <c r="F80" s="28">
        <v>43949</v>
      </c>
      <c r="G80" s="55" t="s">
        <v>17785</v>
      </c>
      <c r="H80" s="55" t="s">
        <v>17784</v>
      </c>
      <c r="J80" s="55" t="s">
        <v>17331</v>
      </c>
      <c r="N80" s="55" t="s">
        <v>17786</v>
      </c>
      <c r="Z80" s="55" t="s">
        <v>17787</v>
      </c>
      <c r="AA80" s="57" t="str">
        <f>VLOOKUP(C80,Literature!A:H,6)</f>
        <v>2012</v>
      </c>
    </row>
    <row r="81" spans="1:27" s="26" customFormat="1" ht="20" hidden="1" customHeight="1" x14ac:dyDescent="0.2">
      <c r="A81" s="57">
        <v>80</v>
      </c>
      <c r="B81" s="48">
        <v>1</v>
      </c>
      <c r="C81" s="48">
        <v>781</v>
      </c>
      <c r="D81" s="48" t="str">
        <f>VLOOKUP(C81,Literature!A:H,8)</f>
        <v>21449624</v>
      </c>
      <c r="E81" s="48" t="str">
        <f>VLOOKUP(C81,Literature!A:B,2)</f>
        <v>Improving prescribing safety in patients with renal insufficiency in the ambulatory setting: the Drug Renal Alert Pharmacy (DRAP) program</v>
      </c>
      <c r="F81" s="58">
        <v>43949</v>
      </c>
      <c r="G81" s="57" t="s">
        <v>17788</v>
      </c>
      <c r="H81" s="57" t="s">
        <v>17789</v>
      </c>
      <c r="I81" s="57" t="s">
        <v>17790</v>
      </c>
      <c r="J81" s="57" t="s">
        <v>17331</v>
      </c>
      <c r="K81" s="57" t="s">
        <v>17791</v>
      </c>
      <c r="L81" s="57"/>
      <c r="M81" s="57"/>
      <c r="N81" s="57"/>
      <c r="O81" s="57"/>
      <c r="P81" s="57"/>
      <c r="Q81" s="57"/>
      <c r="R81" s="57"/>
      <c r="S81" s="57"/>
      <c r="T81" s="57"/>
      <c r="U81" s="57"/>
      <c r="V81" s="57"/>
      <c r="W81" s="57"/>
      <c r="X81" s="57"/>
      <c r="Y81" s="57" t="s">
        <v>17330</v>
      </c>
      <c r="Z81" s="57" t="s">
        <v>17792</v>
      </c>
      <c r="AA81" s="57" t="str">
        <f>VLOOKUP(C81,Literature!A:H,6)</f>
        <v>2011</v>
      </c>
    </row>
    <row r="82" spans="1:27" s="26" customFormat="1" ht="20" hidden="1" customHeight="1" x14ac:dyDescent="0.2">
      <c r="A82" s="57">
        <v>81</v>
      </c>
      <c r="B82" s="48">
        <v>1</v>
      </c>
      <c r="C82" s="48">
        <v>772</v>
      </c>
      <c r="D82" s="48" t="str">
        <f>VLOOKUP(C82,Literature!A:H,8)</f>
        <v>24067237</v>
      </c>
      <c r="E82" s="48" t="str">
        <f>VLOOKUP(C82,Literature!A:B,2)</f>
        <v>Methodological processes in validating and analysing the quality of population-based data: a case study using the Victorian Perinatal Data Collection</v>
      </c>
      <c r="F82" s="58">
        <v>43949</v>
      </c>
      <c r="G82" s="57" t="s">
        <v>17797</v>
      </c>
      <c r="H82" s="57" t="s">
        <v>17798</v>
      </c>
      <c r="I82" s="57"/>
      <c r="J82" s="57"/>
      <c r="K82" s="57"/>
      <c r="L82" s="57" t="s">
        <v>17808</v>
      </c>
      <c r="M82" s="57"/>
      <c r="N82" s="57" t="s">
        <v>9804</v>
      </c>
      <c r="O82" s="57"/>
      <c r="P82" s="57"/>
      <c r="Q82" s="57"/>
      <c r="R82" s="57"/>
      <c r="S82" s="57"/>
      <c r="T82" s="57"/>
      <c r="U82" s="57"/>
      <c r="V82" s="57"/>
      <c r="W82" s="57"/>
      <c r="X82" s="57"/>
      <c r="Y82" s="57" t="s">
        <v>17973</v>
      </c>
      <c r="Z82" s="57"/>
      <c r="AA82" s="57" t="str">
        <f>VLOOKUP(C82,Literature!A:H,6)</f>
        <v>2013</v>
      </c>
    </row>
    <row r="83" spans="1:27" s="68" customFormat="1" ht="20" hidden="1" customHeight="1" x14ac:dyDescent="0.2">
      <c r="A83" s="57">
        <v>82</v>
      </c>
      <c r="B83" s="48">
        <v>1</v>
      </c>
      <c r="C83" s="48">
        <v>464</v>
      </c>
      <c r="D83" s="48" t="str">
        <f>VLOOKUP(C83,Literature!A:H,8)</f>
        <v>22741525</v>
      </c>
      <c r="E83" s="48" t="str">
        <f>VLOOKUP(C83,Literature!A:B,2)</f>
        <v>Efficient algorithms for fast integration on large data sets from multiple sources</v>
      </c>
      <c r="F83" s="58">
        <v>43949</v>
      </c>
      <c r="G83" s="57" t="s">
        <v>17794</v>
      </c>
      <c r="H83" s="57" t="s">
        <v>17793</v>
      </c>
      <c r="I83" s="57"/>
      <c r="J83" s="57"/>
      <c r="K83" s="57"/>
      <c r="L83" s="57"/>
      <c r="M83" s="57"/>
      <c r="N83" s="57"/>
      <c r="O83" s="57"/>
      <c r="P83" s="57"/>
      <c r="Q83" s="57"/>
      <c r="R83" s="57"/>
      <c r="S83" s="57"/>
      <c r="T83" s="57"/>
      <c r="U83" s="57"/>
      <c r="V83" s="57"/>
      <c r="W83" s="57"/>
      <c r="X83" s="57"/>
      <c r="Y83" s="57" t="s">
        <v>17330</v>
      </c>
      <c r="Z83" s="57" t="s">
        <v>17795</v>
      </c>
      <c r="AA83" s="57" t="str">
        <f>VLOOKUP(C83,Literature!A:H,6)</f>
        <v>2012</v>
      </c>
    </row>
    <row r="84" spans="1:27" s="26" customFormat="1" ht="20" hidden="1" customHeight="1" x14ac:dyDescent="0.2">
      <c r="A84" s="57">
        <v>83</v>
      </c>
      <c r="B84" s="48">
        <v>1</v>
      </c>
      <c r="C84" s="48">
        <v>694</v>
      </c>
      <c r="D84" s="48" t="str">
        <f>VLOOKUP(C84,Literature!A:H,8)</f>
        <v>23407007</v>
      </c>
      <c r="E84" s="48" t="str">
        <f>VLOOKUP(C84,Literature!A:B,2)</f>
        <v>Patient-provider secure messaging in VA: variations in adoption and association with urgent care utilization</v>
      </c>
      <c r="F84" s="58">
        <v>43949</v>
      </c>
      <c r="G84" s="57" t="s">
        <v>17796</v>
      </c>
      <c r="H84" s="57" t="s">
        <v>17799</v>
      </c>
      <c r="I84" s="57" t="s">
        <v>17800</v>
      </c>
      <c r="J84" s="57"/>
      <c r="K84" s="57" t="s">
        <v>17442</v>
      </c>
      <c r="L84" s="57" t="s">
        <v>17801</v>
      </c>
      <c r="M84" s="57"/>
      <c r="N84" s="57"/>
      <c r="O84" s="57"/>
      <c r="P84" s="57"/>
      <c r="Q84" s="57"/>
      <c r="R84" s="57"/>
      <c r="S84" s="57"/>
      <c r="T84" s="57"/>
      <c r="U84" s="57"/>
      <c r="V84" s="57"/>
      <c r="W84" s="57"/>
      <c r="X84" s="57"/>
      <c r="Y84" s="57" t="s">
        <v>17446</v>
      </c>
      <c r="Z84" s="57"/>
      <c r="AA84" s="57" t="str">
        <f>VLOOKUP(C84,Literature!A:H,6)</f>
        <v>2013</v>
      </c>
    </row>
    <row r="85" spans="1:27" s="26" customFormat="1" ht="20" hidden="1" customHeight="1" x14ac:dyDescent="0.2">
      <c r="A85" s="57">
        <v>84</v>
      </c>
      <c r="B85" s="48">
        <v>1</v>
      </c>
      <c r="C85" s="48">
        <v>790</v>
      </c>
      <c r="D85" s="48" t="str">
        <f>VLOOKUP(C85,Literature!A:H,8)</f>
        <v>20220425</v>
      </c>
      <c r="E85" s="48" t="str">
        <f>VLOOKUP(C85,Literature!A:B,2)</f>
        <v>Quality of Care Within a Trauma Center Is not Altered by Injury Type</v>
      </c>
      <c r="F85" s="58">
        <v>43949</v>
      </c>
      <c r="G85" s="57" t="s">
        <v>17802</v>
      </c>
      <c r="H85" s="57" t="s">
        <v>17803</v>
      </c>
      <c r="I85" s="57"/>
      <c r="J85" s="57"/>
      <c r="K85" s="57"/>
      <c r="L85" s="57" t="s">
        <v>12327</v>
      </c>
      <c r="M85" s="57"/>
      <c r="N85" s="57" t="s">
        <v>17395</v>
      </c>
      <c r="O85" s="57"/>
      <c r="P85" s="57"/>
      <c r="Q85" s="57"/>
      <c r="R85" s="57"/>
      <c r="S85" s="57"/>
      <c r="T85" s="57"/>
      <c r="U85" s="57"/>
      <c r="V85" s="57"/>
      <c r="W85" s="57"/>
      <c r="X85" s="57"/>
      <c r="Y85" s="57" t="s">
        <v>17973</v>
      </c>
      <c r="Z85" s="57" t="s">
        <v>17804</v>
      </c>
      <c r="AA85" s="57" t="str">
        <f>VLOOKUP(C85,Literature!A:H,6)</f>
        <v>2010</v>
      </c>
    </row>
    <row r="86" spans="1:27" s="26" customFormat="1" ht="20" hidden="1" customHeight="1" x14ac:dyDescent="0.2">
      <c r="A86" s="57">
        <v>85</v>
      </c>
      <c r="B86" s="48">
        <v>1</v>
      </c>
      <c r="C86" s="48">
        <v>666</v>
      </c>
      <c r="D86" s="48" t="str">
        <f>VLOOKUP(C86,Literature!A:H,8)</f>
        <v>22027884</v>
      </c>
      <c r="E86" s="48" t="str">
        <f>VLOOKUP(C86,Literature!A:B,2)</f>
        <v>The effect of operative timing on functional outcome after isolated spinal trauma</v>
      </c>
      <c r="F86" s="58">
        <v>43949</v>
      </c>
      <c r="G86" s="57" t="s">
        <v>17806</v>
      </c>
      <c r="H86" s="57" t="s">
        <v>17805</v>
      </c>
      <c r="I86" s="57" t="s">
        <v>17807</v>
      </c>
      <c r="J86" s="57"/>
      <c r="K86" s="57"/>
      <c r="L86" s="57" t="s">
        <v>17809</v>
      </c>
      <c r="M86" s="57"/>
      <c r="N86" s="57" t="s">
        <v>17395</v>
      </c>
      <c r="O86" s="57"/>
      <c r="P86" s="57"/>
      <c r="Q86" s="57"/>
      <c r="R86" s="57"/>
      <c r="S86" s="57"/>
      <c r="T86" s="57"/>
      <c r="U86" s="57"/>
      <c r="V86" s="57"/>
      <c r="W86" s="57"/>
      <c r="X86" s="57"/>
      <c r="Y86" s="57" t="s">
        <v>17973</v>
      </c>
      <c r="Z86" s="57" t="s">
        <v>17809</v>
      </c>
      <c r="AA86" s="57" t="str">
        <f>VLOOKUP(C86,Literature!A:H,6)</f>
        <v>2011</v>
      </c>
    </row>
    <row r="87" spans="1:27" s="26" customFormat="1" ht="20" hidden="1" customHeight="1" x14ac:dyDescent="0.2">
      <c r="A87" s="57">
        <v>86</v>
      </c>
      <c r="B87" s="48">
        <v>1</v>
      </c>
      <c r="C87" s="48">
        <v>413</v>
      </c>
      <c r="D87" s="48" t="str">
        <f>VLOOKUP(C87,Literature!A:H,8)</f>
        <v>22351711</v>
      </c>
      <c r="E87" s="48" t="str">
        <f>VLOOKUP(C87,Literature!A:B,2)</f>
        <v>Effect of adding systematic family history enquiry to cardiovascular disease risk assessment in primary care: a matched-pair, cluster randomized trial</v>
      </c>
      <c r="F87" s="58">
        <v>43949</v>
      </c>
      <c r="G87" s="57" t="s">
        <v>17811</v>
      </c>
      <c r="H87" s="57" t="s">
        <v>17810</v>
      </c>
      <c r="I87" s="57" t="s">
        <v>17812</v>
      </c>
      <c r="J87" s="57"/>
      <c r="K87" s="57"/>
      <c r="L87" s="57"/>
      <c r="M87" s="57"/>
      <c r="N87" s="57"/>
      <c r="O87" s="57"/>
      <c r="P87" s="57"/>
      <c r="Q87" s="57"/>
      <c r="R87" s="57"/>
      <c r="S87" s="57"/>
      <c r="T87" s="57"/>
      <c r="U87" s="57"/>
      <c r="V87" s="57"/>
      <c r="W87" s="57"/>
      <c r="X87" s="57"/>
      <c r="Y87" s="57" t="s">
        <v>17446</v>
      </c>
      <c r="Z87" s="57"/>
      <c r="AA87" s="57" t="str">
        <f>VLOOKUP(C87,Literature!A:H,6)</f>
        <v>2012</v>
      </c>
    </row>
    <row r="88" spans="1:27" s="55" customFormat="1" ht="20" hidden="1" customHeight="1" x14ac:dyDescent="0.2">
      <c r="A88" s="42">
        <v>87</v>
      </c>
      <c r="B88" s="42">
        <v>1</v>
      </c>
      <c r="C88" s="42">
        <v>420</v>
      </c>
      <c r="D88" s="42" t="str">
        <f>VLOOKUP(C88,Literature!A:H,8)</f>
        <v>24039870</v>
      </c>
      <c r="E88" s="42" t="str">
        <f>VLOOKUP(C88,Literature!A:B,2)</f>
        <v>Predictability of persistent frequent attendance in primary care: a temporal and geographical validation study</v>
      </c>
      <c r="F88" s="28">
        <v>43950</v>
      </c>
      <c r="G88" s="55" t="s">
        <v>17813</v>
      </c>
      <c r="H88" s="55" t="s">
        <v>17814</v>
      </c>
      <c r="I88" s="55" t="s">
        <v>17815</v>
      </c>
      <c r="J88" s="55" t="s">
        <v>17742</v>
      </c>
      <c r="K88" s="55" t="s">
        <v>17442</v>
      </c>
      <c r="L88" s="55" t="s">
        <v>17982</v>
      </c>
      <c r="M88" s="55" t="s">
        <v>17349</v>
      </c>
      <c r="N88" s="55" t="s">
        <v>17816</v>
      </c>
      <c r="O88" s="55" t="s">
        <v>17983</v>
      </c>
      <c r="P88" s="55" t="s">
        <v>17984</v>
      </c>
      <c r="R88" s="55" t="s">
        <v>17358</v>
      </c>
      <c r="S88" s="55" t="s">
        <v>17985</v>
      </c>
      <c r="U88" s="55" t="s">
        <v>17342</v>
      </c>
      <c r="V88" s="55" t="s">
        <v>17342</v>
      </c>
      <c r="AA88" s="57" t="str">
        <f>VLOOKUP(C88,Literature!A:H,6)</f>
        <v>2013</v>
      </c>
    </row>
    <row r="89" spans="1:27" s="55" customFormat="1" ht="20" hidden="1" customHeight="1" x14ac:dyDescent="0.2">
      <c r="A89" s="42">
        <v>88</v>
      </c>
      <c r="B89" s="42">
        <v>1</v>
      </c>
      <c r="C89" s="42">
        <v>449</v>
      </c>
      <c r="D89" s="42" t="str">
        <f>VLOOKUP(C89,Literature!A:H,8)</f>
        <v>20819224</v>
      </c>
      <c r="E89" s="42" t="str">
        <f>VLOOKUP(C89,Literature!A:B,2)</f>
        <v>Does improved access to diagnostic imaging results reduce hospital length of stay? A retrospective study</v>
      </c>
      <c r="F89" s="28">
        <v>43950</v>
      </c>
      <c r="G89" s="55" t="s">
        <v>17817</v>
      </c>
      <c r="H89" s="55" t="s">
        <v>17818</v>
      </c>
      <c r="I89" s="55" t="s">
        <v>17819</v>
      </c>
      <c r="J89" s="55" t="s">
        <v>17331</v>
      </c>
      <c r="K89" s="55" t="s">
        <v>17442</v>
      </c>
      <c r="L89" s="55" t="s">
        <v>17820</v>
      </c>
      <c r="M89" s="55" t="s">
        <v>17349</v>
      </c>
      <c r="N89" s="55" t="s">
        <v>12429</v>
      </c>
      <c r="O89" s="55" t="s">
        <v>17821</v>
      </c>
      <c r="P89" s="55" t="s">
        <v>17822</v>
      </c>
      <c r="R89" s="55" t="s">
        <v>17358</v>
      </c>
      <c r="S89" s="55" t="s">
        <v>12637</v>
      </c>
      <c r="U89" s="55" t="s">
        <v>17342</v>
      </c>
      <c r="V89" s="55" t="s">
        <v>17342</v>
      </c>
      <c r="X89" s="55" t="s">
        <v>17341</v>
      </c>
      <c r="AA89" s="57" t="str">
        <f>VLOOKUP(C89,Literature!A:H,6)</f>
        <v>2010</v>
      </c>
    </row>
    <row r="90" spans="1:27" s="26" customFormat="1" ht="20" hidden="1" customHeight="1" x14ac:dyDescent="0.2">
      <c r="A90" s="57">
        <v>89</v>
      </c>
      <c r="B90" s="48">
        <v>1</v>
      </c>
      <c r="C90" s="48">
        <v>1082</v>
      </c>
      <c r="D90" s="48" t="str">
        <f>VLOOKUP(C90,Literature!A:H,8)</f>
        <v>22733546</v>
      </c>
      <c r="E90" s="48" t="str">
        <f>VLOOKUP(C90,Literature!A:B,2)</f>
        <v>Aggregating published prediction models with individual participant data: a comparison of different approaches</v>
      </c>
      <c r="F90" s="58">
        <v>43950</v>
      </c>
      <c r="G90" s="57" t="s">
        <v>17824</v>
      </c>
      <c r="H90" s="57" t="s">
        <v>17823</v>
      </c>
      <c r="I90" s="57" t="s">
        <v>17825</v>
      </c>
      <c r="J90" s="57" t="s">
        <v>17331</v>
      </c>
      <c r="K90" s="57" t="s">
        <v>17722</v>
      </c>
      <c r="L90" s="57" t="s">
        <v>17986</v>
      </c>
      <c r="M90" s="57"/>
      <c r="N90" s="57"/>
      <c r="O90" s="57"/>
      <c r="P90" s="57"/>
      <c r="Q90" s="57"/>
      <c r="R90" s="57"/>
      <c r="S90" s="57"/>
      <c r="T90" s="57"/>
      <c r="U90" s="57"/>
      <c r="V90" s="57"/>
      <c r="W90" s="57"/>
      <c r="X90" s="57"/>
      <c r="Y90" s="57" t="s">
        <v>17973</v>
      </c>
      <c r="Z90" s="57"/>
      <c r="AA90" s="57" t="str">
        <f>VLOOKUP(C90,Literature!A:H,6)</f>
        <v>2012</v>
      </c>
    </row>
    <row r="91" spans="1:27" s="55" customFormat="1" ht="20" hidden="1" customHeight="1" x14ac:dyDescent="0.2">
      <c r="A91" s="42">
        <v>90</v>
      </c>
      <c r="B91" s="42">
        <v>1</v>
      </c>
      <c r="C91" s="42">
        <v>628</v>
      </c>
      <c r="D91" s="42" t="str">
        <f>VLOOKUP(C91,Literature!A:H,8)</f>
        <v>22846959</v>
      </c>
      <c r="E91" s="42" t="str">
        <f>VLOOKUP(C91,Literature!A:B,2)</f>
        <v>The influence of unit-based nurse practitioners on hospital outcomes and readmission rates for patients with trauma</v>
      </c>
      <c r="F91" s="28">
        <v>43950</v>
      </c>
      <c r="G91" s="55" t="s">
        <v>17827</v>
      </c>
      <c r="H91" s="55" t="s">
        <v>17826</v>
      </c>
      <c r="I91" s="55" t="s">
        <v>17829</v>
      </c>
      <c r="J91" s="55" t="s">
        <v>17331</v>
      </c>
      <c r="K91" s="55" t="s">
        <v>17828</v>
      </c>
      <c r="L91" s="55" t="s">
        <v>17830</v>
      </c>
      <c r="M91" s="55" t="s">
        <v>17834</v>
      </c>
      <c r="N91" s="55" t="s">
        <v>17395</v>
      </c>
      <c r="O91" s="55" t="s">
        <v>17832</v>
      </c>
      <c r="P91" s="55" t="s">
        <v>17833</v>
      </c>
      <c r="R91" s="55" t="s">
        <v>17358</v>
      </c>
      <c r="S91" s="55" t="s">
        <v>12637</v>
      </c>
      <c r="U91" s="55" t="s">
        <v>17342</v>
      </c>
      <c r="V91" s="55" t="s">
        <v>17342</v>
      </c>
      <c r="X91" s="55" t="s">
        <v>17341</v>
      </c>
      <c r="AA91" s="57" t="str">
        <f>VLOOKUP(C91,Literature!A:H,6)</f>
        <v>2012</v>
      </c>
    </row>
    <row r="92" spans="1:27" s="26" customFormat="1" ht="20" hidden="1" customHeight="1" x14ac:dyDescent="0.2">
      <c r="A92" s="57">
        <v>91</v>
      </c>
      <c r="B92" s="48">
        <v>1</v>
      </c>
      <c r="C92" s="48">
        <v>605</v>
      </c>
      <c r="D92" s="48" t="str">
        <f>VLOOKUP(C92,Literature!A:H,8)</f>
        <v>23019675</v>
      </c>
      <c r="E92" s="48" t="str">
        <f>VLOOKUP(C92,Literature!A:B,2)</f>
        <v>Hypothermia in massive transfusion: have we been paying enough attention to it?</v>
      </c>
      <c r="F92" s="58">
        <v>43950</v>
      </c>
      <c r="G92" s="57" t="s">
        <v>17835</v>
      </c>
      <c r="H92" s="57" t="s">
        <v>17836</v>
      </c>
      <c r="I92" s="57"/>
      <c r="J92" s="57" t="s">
        <v>17331</v>
      </c>
      <c r="K92" s="57" t="s">
        <v>17519</v>
      </c>
      <c r="L92" s="57" t="s">
        <v>17838</v>
      </c>
      <c r="M92" s="57"/>
      <c r="N92" s="57" t="s">
        <v>17395</v>
      </c>
      <c r="O92" s="57"/>
      <c r="P92" s="57"/>
      <c r="Q92" s="57"/>
      <c r="R92" s="57"/>
      <c r="S92" s="57"/>
      <c r="T92" s="57"/>
      <c r="U92" s="57"/>
      <c r="V92" s="57"/>
      <c r="W92" s="57"/>
      <c r="X92" s="57"/>
      <c r="Y92" s="57" t="s">
        <v>14099</v>
      </c>
      <c r="Z92" s="57" t="s">
        <v>17837</v>
      </c>
      <c r="AA92" s="57" t="str">
        <f>VLOOKUP(C92,Literature!A:H,6)</f>
        <v>2012</v>
      </c>
    </row>
    <row r="93" spans="1:27" s="55" customFormat="1" ht="20" hidden="1" customHeight="1" x14ac:dyDescent="0.2">
      <c r="A93" s="42">
        <v>92</v>
      </c>
      <c r="B93" s="42">
        <v>1</v>
      </c>
      <c r="C93" s="42">
        <v>970</v>
      </c>
      <c r="D93" s="42" t="str">
        <f>VLOOKUP(C93,Literature!A:H,8)</f>
        <v>21850661</v>
      </c>
      <c r="E93" s="42" t="str">
        <f>VLOOKUP(C93,Literature!A:B,2)</f>
        <v>Changing patterns of splenectomy in transfusion-dependent thalassemia patients</v>
      </c>
      <c r="F93" s="28">
        <v>43950</v>
      </c>
      <c r="G93" s="55" t="s">
        <v>17839</v>
      </c>
      <c r="H93" s="55" t="s">
        <v>17840</v>
      </c>
      <c r="I93" s="55" t="s">
        <v>17841</v>
      </c>
      <c r="J93" s="55" t="s">
        <v>17331</v>
      </c>
      <c r="K93" s="55" t="s">
        <v>17442</v>
      </c>
      <c r="L93" s="55" t="s">
        <v>17843</v>
      </c>
      <c r="M93" s="55" t="s">
        <v>17842</v>
      </c>
      <c r="N93" s="55" t="s">
        <v>11870</v>
      </c>
      <c r="O93" s="55" t="s">
        <v>17844</v>
      </c>
      <c r="P93" s="55" t="s">
        <v>17845</v>
      </c>
      <c r="R93" s="55" t="s">
        <v>17358</v>
      </c>
      <c r="S93" s="55" t="s">
        <v>17852</v>
      </c>
      <c r="U93" s="55" t="s">
        <v>17342</v>
      </c>
      <c r="V93" s="55" t="s">
        <v>17342</v>
      </c>
      <c r="X93" s="55" t="s">
        <v>17341</v>
      </c>
      <c r="AA93" s="57" t="str">
        <f>VLOOKUP(C93,Literature!A:H,6)</f>
        <v>2011</v>
      </c>
    </row>
    <row r="94" spans="1:27" s="55" customFormat="1" ht="20" hidden="1" customHeight="1" x14ac:dyDescent="0.2">
      <c r="A94" s="42">
        <v>93</v>
      </c>
      <c r="B94" s="42">
        <v>1</v>
      </c>
      <c r="C94" s="42">
        <v>648</v>
      </c>
      <c r="D94" s="42" t="str">
        <f>VLOOKUP(C94,Literature!A:H,8)</f>
        <v>20507647</v>
      </c>
      <c r="E94" s="42" t="str">
        <f>VLOOKUP(C94,Literature!A:B,2)</f>
        <v>Quality of care for patients with type 2 diabetes in general practice according to patients' ethnic background: a cross-sectional study from Oslo, Norway</v>
      </c>
      <c r="F94" s="28">
        <v>43950</v>
      </c>
      <c r="G94" s="55" t="s">
        <v>17847</v>
      </c>
      <c r="H94" s="55" t="s">
        <v>17846</v>
      </c>
      <c r="I94" s="55" t="s">
        <v>17849</v>
      </c>
      <c r="J94" s="55" t="s">
        <v>17331</v>
      </c>
      <c r="L94" s="55" t="s">
        <v>17866</v>
      </c>
      <c r="M94" s="55" t="s">
        <v>17850</v>
      </c>
      <c r="N94" s="55" t="s">
        <v>12429</v>
      </c>
      <c r="O94" s="55" t="s">
        <v>17853</v>
      </c>
      <c r="P94" s="55" t="s">
        <v>17851</v>
      </c>
      <c r="R94" s="55" t="s">
        <v>17358</v>
      </c>
      <c r="S94" s="55" t="s">
        <v>17854</v>
      </c>
      <c r="U94" s="55" t="s">
        <v>17341</v>
      </c>
      <c r="X94" s="55" t="s">
        <v>17341</v>
      </c>
      <c r="Z94" s="55" t="s">
        <v>17855</v>
      </c>
      <c r="AA94" s="57" t="str">
        <f>VLOOKUP(C94,Literature!A:H,6)</f>
        <v>2010</v>
      </c>
    </row>
    <row r="95" spans="1:27" s="26" customFormat="1" ht="20" hidden="1" customHeight="1" x14ac:dyDescent="0.2">
      <c r="A95" s="57">
        <v>94</v>
      </c>
      <c r="B95" s="48">
        <v>1</v>
      </c>
      <c r="C95" s="48">
        <v>414</v>
      </c>
      <c r="D95" s="48" t="str">
        <f>VLOOKUP(C95,Literature!A:H,8)</f>
        <v>22582203</v>
      </c>
      <c r="E95" s="48" t="str">
        <f>VLOOKUP(C95,Literature!A:B,2)</f>
        <v>Impact of a web-based personally controlled health management system on influenza vaccination and health services utilization rates: a randomized controlled trial</v>
      </c>
      <c r="F95" s="58">
        <v>43950</v>
      </c>
      <c r="G95" s="57" t="s">
        <v>17856</v>
      </c>
      <c r="H95" s="57" t="s">
        <v>17857</v>
      </c>
      <c r="I95" s="57" t="s">
        <v>17860</v>
      </c>
      <c r="J95" s="57" t="s">
        <v>17331</v>
      </c>
      <c r="K95" s="57"/>
      <c r="L95" s="57"/>
      <c r="M95" s="57"/>
      <c r="N95" s="57"/>
      <c r="O95" s="57"/>
      <c r="P95" s="57"/>
      <c r="Q95" s="57"/>
      <c r="R95" s="57"/>
      <c r="S95" s="57"/>
      <c r="T95" s="57"/>
      <c r="U95" s="57"/>
      <c r="V95" s="57"/>
      <c r="W95" s="57"/>
      <c r="X95" s="57"/>
      <c r="Y95" s="57" t="s">
        <v>17330</v>
      </c>
      <c r="Z95" s="57" t="s">
        <v>17792</v>
      </c>
      <c r="AA95" s="57" t="str">
        <f>VLOOKUP(C95,Literature!A:H,6)</f>
        <v>2012</v>
      </c>
    </row>
    <row r="96" spans="1:27" s="26" customFormat="1" ht="20" hidden="1" customHeight="1" x14ac:dyDescent="0.2">
      <c r="A96" s="57">
        <v>95</v>
      </c>
      <c r="B96" s="48">
        <v>1</v>
      </c>
      <c r="C96" s="48">
        <v>1071</v>
      </c>
      <c r="D96" s="48" t="str">
        <f>VLOOKUP(C96,Literature!A:H,8)</f>
        <v>20307568</v>
      </c>
      <c r="E96" s="48" t="str">
        <f>VLOOKUP(C96,Literature!A:B,2)</f>
        <v>Colorectal cancer screening adherence is higher with fecal immunochemical tests than guaiac-based fecal occult blood tests: a randomized, controlled trial</v>
      </c>
      <c r="F96" s="58">
        <v>43950</v>
      </c>
      <c r="G96" s="57" t="s">
        <v>17862</v>
      </c>
      <c r="H96" s="57" t="s">
        <v>17861</v>
      </c>
      <c r="I96" s="57" t="s">
        <v>17863</v>
      </c>
      <c r="J96" s="57" t="s">
        <v>17331</v>
      </c>
      <c r="K96" s="57" t="s">
        <v>17791</v>
      </c>
      <c r="L96" s="57" t="s">
        <v>17865</v>
      </c>
      <c r="M96" s="57"/>
      <c r="N96" s="57"/>
      <c r="O96" s="57"/>
      <c r="P96" s="57" t="s">
        <v>17867</v>
      </c>
      <c r="Q96" s="57"/>
      <c r="R96" s="57"/>
      <c r="S96" s="57"/>
      <c r="T96" s="57"/>
      <c r="U96" s="57"/>
      <c r="V96" s="57"/>
      <c r="W96" s="57"/>
      <c r="X96" s="57"/>
      <c r="Y96" s="57" t="s">
        <v>17974</v>
      </c>
      <c r="Z96" s="57" t="s">
        <v>17868</v>
      </c>
      <c r="AA96" s="57" t="str">
        <f>VLOOKUP(C96,Literature!A:H,6)</f>
        <v>2010</v>
      </c>
    </row>
    <row r="97" spans="1:27" s="55" customFormat="1" ht="20" hidden="1" customHeight="1" x14ac:dyDescent="0.2">
      <c r="A97" s="42">
        <v>96</v>
      </c>
      <c r="B97" s="42">
        <v>1</v>
      </c>
      <c r="C97" s="42">
        <v>972</v>
      </c>
      <c r="D97" s="42" t="str">
        <f>VLOOKUP(C97,Literature!A:H,8)</f>
        <v>22484068</v>
      </c>
      <c r="E97" s="42" t="str">
        <f>VLOOKUP(C97,Literature!A:B,2)</f>
        <v>Comparisons of 30-day mortalities and 90-day functional recoveries after first and recurrent primary intracerebral hemorrhage attacks: a multiple-institute retrospective study</v>
      </c>
      <c r="F97" s="28">
        <v>43950</v>
      </c>
      <c r="G97" s="55" t="s">
        <v>17870</v>
      </c>
      <c r="H97" s="55" t="s">
        <v>17869</v>
      </c>
      <c r="I97" s="55" t="s">
        <v>17873</v>
      </c>
      <c r="J97" s="55" t="s">
        <v>17331</v>
      </c>
      <c r="K97" s="55" t="s">
        <v>17442</v>
      </c>
      <c r="L97" s="55" t="s">
        <v>17872</v>
      </c>
      <c r="M97" s="55" t="s">
        <v>17349</v>
      </c>
      <c r="N97" s="55" t="s">
        <v>17871</v>
      </c>
      <c r="O97" s="55" t="s">
        <v>17874</v>
      </c>
      <c r="P97" s="55" t="s">
        <v>17875</v>
      </c>
      <c r="R97" s="55" t="s">
        <v>17358</v>
      </c>
      <c r="S97" s="55" t="s">
        <v>12637</v>
      </c>
      <c r="U97" s="55" t="s">
        <v>17342</v>
      </c>
      <c r="V97" s="55" t="s">
        <v>17342</v>
      </c>
      <c r="X97" s="55" t="s">
        <v>17341</v>
      </c>
      <c r="AA97" s="57" t="str">
        <f>VLOOKUP(C97,Literature!A:H,6)</f>
        <v>2013</v>
      </c>
    </row>
    <row r="98" spans="1:27" s="55" customFormat="1" ht="20" hidden="1" customHeight="1" x14ac:dyDescent="0.2">
      <c r="A98" s="42">
        <v>97</v>
      </c>
      <c r="B98" s="42">
        <v>1</v>
      </c>
      <c r="C98" s="42">
        <v>966</v>
      </c>
      <c r="D98" s="42" t="str">
        <f>VLOOKUP(C98,Literature!A:H,8)</f>
        <v>22937877</v>
      </c>
      <c r="E98" s="42" t="str">
        <f>VLOOKUP(C98,Literature!A:B,2)</f>
        <v>Hypoglycaemia is associated with increased length of stay and mortality in people with diabetes who are hospitalized</v>
      </c>
      <c r="F98" s="28">
        <v>43950</v>
      </c>
      <c r="G98" s="55" t="s">
        <v>17876</v>
      </c>
      <c r="H98" s="55" t="s">
        <v>17877</v>
      </c>
      <c r="I98" s="55" t="s">
        <v>17878</v>
      </c>
      <c r="J98" s="55" t="s">
        <v>17331</v>
      </c>
      <c r="K98" s="55" t="s">
        <v>17442</v>
      </c>
      <c r="L98" s="55" t="s">
        <v>17879</v>
      </c>
      <c r="M98" s="55" t="s">
        <v>17682</v>
      </c>
      <c r="N98" s="55" t="s">
        <v>17335</v>
      </c>
      <c r="O98" s="55" t="s">
        <v>17880</v>
      </c>
      <c r="P98" s="55" t="s">
        <v>17881</v>
      </c>
      <c r="R98" s="55" t="s">
        <v>17358</v>
      </c>
      <c r="S98" s="55" t="s">
        <v>12637</v>
      </c>
      <c r="U98" s="55" t="s">
        <v>17342</v>
      </c>
      <c r="V98" s="55" t="s">
        <v>17342</v>
      </c>
      <c r="X98" s="55" t="s">
        <v>17341</v>
      </c>
      <c r="Z98" s="55" t="s">
        <v>17882</v>
      </c>
      <c r="AA98" s="57" t="str">
        <f>VLOOKUP(C98,Literature!A:H,6)</f>
        <v>2012</v>
      </c>
    </row>
    <row r="99" spans="1:27" s="55" customFormat="1" ht="20" hidden="1" customHeight="1" x14ac:dyDescent="0.2">
      <c r="A99" s="42">
        <v>98</v>
      </c>
      <c r="B99" s="42">
        <v>1</v>
      </c>
      <c r="C99" s="42">
        <v>407</v>
      </c>
      <c r="D99" s="42" t="str">
        <f>VLOOKUP(C99,Literature!A:H,8)</f>
        <v>23466915</v>
      </c>
      <c r="E99" s="42" t="str">
        <f>VLOOKUP(C99,Literature!A:B,2)</f>
        <v>Electronic health record-based detection of risk factors for Clostridium difficile infection relapse</v>
      </c>
      <c r="F99" s="28">
        <v>43950</v>
      </c>
      <c r="G99" s="55" t="s">
        <v>17884</v>
      </c>
      <c r="H99" s="55" t="s">
        <v>17883</v>
      </c>
      <c r="I99" s="55" t="s">
        <v>17886</v>
      </c>
      <c r="J99" s="55" t="s">
        <v>17331</v>
      </c>
      <c r="K99" s="55" t="s">
        <v>17885</v>
      </c>
      <c r="L99" s="55" t="s">
        <v>17888</v>
      </c>
      <c r="M99" s="55" t="s">
        <v>17460</v>
      </c>
      <c r="N99" s="55" t="s">
        <v>17395</v>
      </c>
      <c r="O99" s="55" t="s">
        <v>17889</v>
      </c>
      <c r="P99" s="55" t="s">
        <v>17887</v>
      </c>
      <c r="Q99" s="55" t="s">
        <v>17890</v>
      </c>
      <c r="R99" s="55" t="s">
        <v>17358</v>
      </c>
      <c r="S99" s="55" t="s">
        <v>12637</v>
      </c>
      <c r="U99" s="55" t="s">
        <v>17342</v>
      </c>
      <c r="V99" s="55" t="s">
        <v>17342</v>
      </c>
      <c r="X99" s="55" t="s">
        <v>17341</v>
      </c>
      <c r="AA99" s="57" t="str">
        <f>VLOOKUP(C99,Literature!A:H,6)</f>
        <v>2013</v>
      </c>
    </row>
    <row r="100" spans="1:27" s="55" customFormat="1" ht="20" hidden="1" customHeight="1" x14ac:dyDescent="0.2">
      <c r="A100" s="42">
        <v>99</v>
      </c>
      <c r="B100" s="42">
        <v>1</v>
      </c>
      <c r="C100" s="42">
        <v>938</v>
      </c>
      <c r="D100" s="42" t="str">
        <f>VLOOKUP(C100,Literature!A:H,8)</f>
        <v>22992883</v>
      </c>
      <c r="E100" s="42" t="str">
        <f>VLOOKUP(C100,Literature!A:B,2)</f>
        <v>Obesity in pediatric specialty clinics: an underestimated comorbidity</v>
      </c>
      <c r="F100" s="28">
        <v>43950</v>
      </c>
      <c r="G100" s="55" t="s">
        <v>17891</v>
      </c>
      <c r="H100" s="55" t="s">
        <v>17892</v>
      </c>
      <c r="I100" s="55" t="s">
        <v>17893</v>
      </c>
      <c r="J100" s="55" t="s">
        <v>17331</v>
      </c>
      <c r="K100" s="55" t="s">
        <v>17895</v>
      </c>
      <c r="L100" s="55" t="s">
        <v>17894</v>
      </c>
      <c r="M100" s="55" t="s">
        <v>17460</v>
      </c>
      <c r="N100" s="55" t="s">
        <v>17395</v>
      </c>
      <c r="U100" s="55" t="s">
        <v>17341</v>
      </c>
      <c r="V100" s="55" t="s">
        <v>17342</v>
      </c>
      <c r="Z100" s="55" t="s">
        <v>17896</v>
      </c>
      <c r="AA100" s="57" t="str">
        <f>VLOOKUP(C100,Literature!A:H,6)</f>
        <v>2012</v>
      </c>
    </row>
    <row r="101" spans="1:27" s="26" customFormat="1" ht="20" hidden="1" customHeight="1" x14ac:dyDescent="0.2">
      <c r="A101" s="57">
        <v>100</v>
      </c>
      <c r="B101" s="48">
        <v>1</v>
      </c>
      <c r="C101" s="48">
        <v>567</v>
      </c>
      <c r="D101" s="48" t="str">
        <f>VLOOKUP(C101,Literature!A:H,8)</f>
        <v>23778514</v>
      </c>
      <c r="E101" s="48" t="str">
        <f>VLOOKUP(C101,Literature!A:B,2)</f>
        <v>The impact of missing trauma data on predicting massive transfusion</v>
      </c>
      <c r="F101" s="58">
        <v>43950</v>
      </c>
      <c r="G101" s="57" t="s">
        <v>17897</v>
      </c>
      <c r="H101" s="57" t="s">
        <v>17898</v>
      </c>
      <c r="I101" s="57" t="s">
        <v>17899</v>
      </c>
      <c r="J101" s="57" t="s">
        <v>17331</v>
      </c>
      <c r="K101" s="57"/>
      <c r="L101" s="57"/>
      <c r="M101" s="57"/>
      <c r="N101" s="57"/>
      <c r="O101" s="57"/>
      <c r="P101" s="57"/>
      <c r="Q101" s="57"/>
      <c r="R101" s="57"/>
      <c r="S101" s="57"/>
      <c r="T101" s="57"/>
      <c r="U101" s="57"/>
      <c r="V101" s="57"/>
      <c r="W101" s="57"/>
      <c r="X101" s="57"/>
      <c r="Y101" s="57" t="s">
        <v>14100</v>
      </c>
      <c r="Z101" s="57"/>
      <c r="AA101" s="57" t="str">
        <f>VLOOKUP(C101,Literature!A:H,6)</f>
        <v>2013</v>
      </c>
    </row>
    <row r="102" spans="1:27" s="41" customFormat="1" ht="20" customHeight="1" x14ac:dyDescent="0.2">
      <c r="A102" s="57">
        <v>101</v>
      </c>
      <c r="B102" s="48">
        <v>1</v>
      </c>
      <c r="C102" s="49">
        <v>28</v>
      </c>
      <c r="D102" s="50" t="str">
        <f>VLOOKUP(C102,Literature!A:H,8)</f>
        <v>25726515</v>
      </c>
      <c r="E102" s="48" t="str">
        <f>VLOOKUP(C102,Literature!A:B,2)</f>
        <v>Automated, electronic alerts for acute kidney injury: a single-blind, parallel-group, randomised controlled trial</v>
      </c>
      <c r="F102" s="58">
        <v>43959</v>
      </c>
      <c r="G102" s="58" t="s">
        <v>17935</v>
      </c>
      <c r="H102" s="58" t="s">
        <v>17934</v>
      </c>
      <c r="I102" s="57" t="s">
        <v>17936</v>
      </c>
      <c r="J102" s="57" t="s">
        <v>17331</v>
      </c>
      <c r="K102" s="57" t="s">
        <v>17937</v>
      </c>
      <c r="L102" s="57"/>
      <c r="M102" s="57"/>
      <c r="N102" s="57"/>
      <c r="O102" s="57"/>
      <c r="P102" s="57"/>
      <c r="Q102" s="57"/>
      <c r="R102" s="57"/>
      <c r="S102" s="57"/>
      <c r="T102" s="57"/>
      <c r="U102" s="57"/>
      <c r="V102" s="57"/>
      <c r="W102" s="57"/>
      <c r="X102" s="57"/>
      <c r="Y102" s="57" t="s">
        <v>17330</v>
      </c>
      <c r="Z102" s="57" t="s">
        <v>17938</v>
      </c>
      <c r="AA102" s="57" t="str">
        <f>VLOOKUP(C102,Literature!A:H,6)</f>
        <v>2015</v>
      </c>
    </row>
    <row r="103" spans="1:27" s="41" customFormat="1" ht="20" customHeight="1" x14ac:dyDescent="0.2">
      <c r="A103" s="57">
        <v>102</v>
      </c>
      <c r="B103" s="48">
        <v>1</v>
      </c>
      <c r="C103" s="49">
        <v>511</v>
      </c>
      <c r="D103" s="50" t="str">
        <f>VLOOKUP(C103,Literature!A:H,8)</f>
        <v>25568421</v>
      </c>
      <c r="E103" s="48" t="str">
        <f>VLOOKUP(C103,Literature!A:B,2)</f>
        <v>Independent validation of the Nottingham Hip Fracture Score and identification of regional variation in patient risk within England</v>
      </c>
      <c r="F103" s="58">
        <v>43959</v>
      </c>
      <c r="G103" s="58" t="s">
        <v>17940</v>
      </c>
      <c r="H103" s="58" t="s">
        <v>17939</v>
      </c>
      <c r="I103" s="57"/>
      <c r="J103" s="57" t="s">
        <v>17331</v>
      </c>
      <c r="K103" s="57"/>
      <c r="L103" s="57" t="s">
        <v>17941</v>
      </c>
      <c r="M103" s="57"/>
      <c r="N103" s="57"/>
      <c r="O103" s="57"/>
      <c r="P103" s="57"/>
      <c r="Q103" s="57"/>
      <c r="R103" s="57"/>
      <c r="S103" s="57"/>
      <c r="T103" s="57"/>
      <c r="U103" s="57"/>
      <c r="V103" s="57"/>
      <c r="W103" s="57"/>
      <c r="X103" s="57"/>
      <c r="Y103" s="57" t="s">
        <v>17973</v>
      </c>
      <c r="Z103" s="57" t="s">
        <v>17942</v>
      </c>
      <c r="AA103" s="57" t="str">
        <f>VLOOKUP(C103,Literature!A:H,6)</f>
        <v>2015</v>
      </c>
    </row>
    <row r="104" spans="1:27" s="41" customFormat="1" ht="20" customHeight="1" x14ac:dyDescent="0.2">
      <c r="A104" s="57">
        <v>103</v>
      </c>
      <c r="B104" s="48">
        <v>1</v>
      </c>
      <c r="C104" s="49">
        <v>1106</v>
      </c>
      <c r="D104" s="50" t="str">
        <f>VLOOKUP(C104,Literature!A:H,8)</f>
        <v>27368830</v>
      </c>
      <c r="E104" s="48" t="str">
        <f>VLOOKUP(C104,Literature!A:B,2)</f>
        <v>Implementation of a patient decision aid for men with localized prostate cancer: evaluation of patient outcomes and practice variation</v>
      </c>
      <c r="F104" s="58">
        <v>43959</v>
      </c>
      <c r="G104" s="58" t="s">
        <v>17914</v>
      </c>
      <c r="H104" s="58" t="s">
        <v>17915</v>
      </c>
      <c r="I104" s="57"/>
      <c r="J104" s="57" t="s">
        <v>17331</v>
      </c>
      <c r="K104" s="57" t="s">
        <v>17916</v>
      </c>
      <c r="L104" s="57"/>
      <c r="M104" s="57"/>
      <c r="N104" s="57"/>
      <c r="O104" s="57"/>
      <c r="P104" s="57"/>
      <c r="Q104" s="57"/>
      <c r="R104" s="57"/>
      <c r="S104" s="57"/>
      <c r="T104" s="57"/>
      <c r="U104" s="57"/>
      <c r="V104" s="57"/>
      <c r="W104" s="57"/>
      <c r="X104" s="57"/>
      <c r="Y104" s="57" t="s">
        <v>17446</v>
      </c>
      <c r="Z104" s="57" t="s">
        <v>17917</v>
      </c>
      <c r="AA104" s="57" t="str">
        <f>VLOOKUP(C104,Literature!A:H,6)</f>
        <v>2016</v>
      </c>
    </row>
    <row r="105" spans="1:27" s="41" customFormat="1" ht="20" customHeight="1" x14ac:dyDescent="0.2">
      <c r="A105" s="57">
        <v>104</v>
      </c>
      <c r="B105" s="48">
        <v>1</v>
      </c>
      <c r="C105" s="49">
        <v>240</v>
      </c>
      <c r="D105" s="50" t="str">
        <f>VLOOKUP(C105,Literature!A:H,8)</f>
        <v>26911814</v>
      </c>
      <c r="E105" s="48" t="str">
        <f>VLOOKUP(C105,Literature!A:B,2)</f>
        <v>Development and validation of a predictive model for detection of colorectal cancer in primary care by analysis of complete blood counts: a binational retrospective study</v>
      </c>
      <c r="F105" s="58">
        <v>43959</v>
      </c>
      <c r="G105" s="58" t="s">
        <v>17944</v>
      </c>
      <c r="H105" s="58" t="s">
        <v>17943</v>
      </c>
      <c r="I105" s="57" t="s">
        <v>17945</v>
      </c>
      <c r="J105" s="57" t="s">
        <v>17331</v>
      </c>
      <c r="K105" s="57"/>
      <c r="L105" s="57" t="s">
        <v>17947</v>
      </c>
      <c r="M105" s="57"/>
      <c r="N105" s="57" t="s">
        <v>17946</v>
      </c>
      <c r="O105" s="57"/>
      <c r="P105" s="57"/>
      <c r="Q105" s="57"/>
      <c r="R105" s="57"/>
      <c r="S105" s="57"/>
      <c r="T105" s="57"/>
      <c r="U105" s="57"/>
      <c r="V105" s="57"/>
      <c r="W105" s="57"/>
      <c r="X105" s="57"/>
      <c r="Y105" s="57" t="s">
        <v>17973</v>
      </c>
      <c r="Z105" s="57"/>
      <c r="AA105" s="57" t="str">
        <f>VLOOKUP(C105,Literature!A:H,6)</f>
        <v>2016</v>
      </c>
    </row>
    <row r="106" spans="1:27" s="55" customFormat="1" ht="20" customHeight="1" x14ac:dyDescent="0.2">
      <c r="A106" s="42">
        <v>105</v>
      </c>
      <c r="B106" s="42">
        <v>1</v>
      </c>
      <c r="C106" s="42">
        <v>574</v>
      </c>
      <c r="D106" s="42" t="str">
        <f>VLOOKUP(C106,Literature!A:H,8)</f>
        <v>26945710</v>
      </c>
      <c r="E106" s="42" t="str">
        <f>VLOOKUP(C106,Literature!A:B,2)</f>
        <v>Antibiotic prescribing for children in primary care and adherence to treatment guidelines</v>
      </c>
      <c r="F106" s="28">
        <v>43959</v>
      </c>
      <c r="G106" s="55" t="s">
        <v>17949</v>
      </c>
      <c r="H106" s="55" t="s">
        <v>17948</v>
      </c>
      <c r="I106" s="55" t="s">
        <v>17950</v>
      </c>
      <c r="J106" s="55" t="s">
        <v>17331</v>
      </c>
      <c r="K106" s="55" t="s">
        <v>17539</v>
      </c>
      <c r="L106" s="55" t="s">
        <v>17951</v>
      </c>
      <c r="M106" s="55" t="s">
        <v>17954</v>
      </c>
      <c r="N106" s="55" t="s">
        <v>17337</v>
      </c>
      <c r="O106" s="55" t="s">
        <v>17952</v>
      </c>
      <c r="P106" s="55" t="s">
        <v>17953</v>
      </c>
      <c r="R106" s="55" t="s">
        <v>17955</v>
      </c>
      <c r="S106" s="55" t="s">
        <v>12637</v>
      </c>
      <c r="U106" s="55" t="s">
        <v>17342</v>
      </c>
      <c r="V106" s="55" t="s">
        <v>17342</v>
      </c>
      <c r="X106" s="55" t="s">
        <v>17341</v>
      </c>
      <c r="AA106" s="57" t="str">
        <f>VLOOKUP(C106,Literature!A:H,6)</f>
        <v>2016</v>
      </c>
    </row>
    <row r="107" spans="1:27" s="55" customFormat="1" ht="20" customHeight="1" x14ac:dyDescent="0.2">
      <c r="A107" s="42">
        <v>106</v>
      </c>
      <c r="B107" s="42">
        <v>1</v>
      </c>
      <c r="C107" s="42">
        <v>614</v>
      </c>
      <c r="D107" s="42" t="str">
        <f>VLOOKUP(C107,Literature!A:H,8)</f>
        <v>27428552</v>
      </c>
      <c r="E107" s="42" t="str">
        <f>VLOOKUP(C107,Literature!A:B,2)</f>
        <v>On-treatment and off-treatment efficacy of entecavir in a real-life cohort of chronic hepatitis B patients</v>
      </c>
      <c r="F107" s="28">
        <v>43959</v>
      </c>
      <c r="G107" s="55" t="s">
        <v>17956</v>
      </c>
      <c r="H107" s="55" t="s">
        <v>17957</v>
      </c>
      <c r="J107" s="55" t="s">
        <v>17331</v>
      </c>
      <c r="K107" s="55" t="s">
        <v>17958</v>
      </c>
      <c r="L107" s="55" t="s">
        <v>17959</v>
      </c>
      <c r="M107" s="55" t="s">
        <v>17460</v>
      </c>
      <c r="N107" s="55" t="s">
        <v>17902</v>
      </c>
      <c r="O107" s="55" t="s">
        <v>17960</v>
      </c>
      <c r="P107" s="55" t="s">
        <v>17961</v>
      </c>
      <c r="R107" s="55" t="s">
        <v>17955</v>
      </c>
      <c r="S107" s="55" t="s">
        <v>12637</v>
      </c>
      <c r="U107" s="55" t="s">
        <v>17341</v>
      </c>
      <c r="V107" s="55" t="s">
        <v>17342</v>
      </c>
      <c r="X107" s="55" t="s">
        <v>17341</v>
      </c>
      <c r="AA107" s="57" t="str">
        <f>VLOOKUP(C107,Literature!A:H,6)</f>
        <v>2016</v>
      </c>
    </row>
    <row r="108" spans="1:27" s="41" customFormat="1" ht="20" customHeight="1" x14ac:dyDescent="0.2">
      <c r="A108" s="57">
        <v>107</v>
      </c>
      <c r="B108" s="48">
        <v>1</v>
      </c>
      <c r="C108" s="49">
        <v>162</v>
      </c>
      <c r="D108" s="50" t="str">
        <f>VLOOKUP(C108,Literature!A:H,8)</f>
        <v>27001504</v>
      </c>
      <c r="E108" s="48" t="str">
        <f>VLOOKUP(C108,Literature!A:B,2)</f>
        <v>Young people's views about consenting to data linkage: findings from the PEARL qualitative study</v>
      </c>
      <c r="F108" s="58">
        <v>43959</v>
      </c>
      <c r="G108" s="58" t="s">
        <v>17962</v>
      </c>
      <c r="H108" s="58" t="s">
        <v>17963</v>
      </c>
      <c r="I108" s="57"/>
      <c r="J108" s="57"/>
      <c r="K108" s="57"/>
      <c r="L108" s="57"/>
      <c r="M108" s="57"/>
      <c r="N108" s="57"/>
      <c r="O108" s="57"/>
      <c r="P108" s="57"/>
      <c r="Q108" s="57"/>
      <c r="R108" s="57"/>
      <c r="S108" s="57"/>
      <c r="T108" s="57"/>
      <c r="U108" s="57"/>
      <c r="V108" s="57"/>
      <c r="W108" s="57"/>
      <c r="X108" s="57"/>
      <c r="Y108" s="57" t="s">
        <v>17445</v>
      </c>
      <c r="Z108" s="57"/>
      <c r="AA108" s="57" t="str">
        <f>VLOOKUP(C108,Literature!A:H,6)</f>
        <v>2016</v>
      </c>
    </row>
    <row r="109" spans="1:27" s="41" customFormat="1" ht="20" customHeight="1" x14ac:dyDescent="0.2">
      <c r="A109" s="57">
        <v>108</v>
      </c>
      <c r="B109" s="48">
        <v>1</v>
      </c>
      <c r="C109" s="49">
        <v>711</v>
      </c>
      <c r="D109" s="50" t="str">
        <f>VLOOKUP(C109,Literature!A:H,8)</f>
        <v>26519187</v>
      </c>
      <c r="E109" s="48" t="str">
        <f>VLOOKUP(C109,Literature!A:B,2)</f>
        <v>Computer-assisted interventions to improve QTc documentation in patients receiving QT-prolonging drugs</v>
      </c>
      <c r="F109" s="58">
        <v>43962</v>
      </c>
      <c r="G109" s="58" t="s">
        <v>17965</v>
      </c>
      <c r="H109" s="58" t="s">
        <v>17964</v>
      </c>
      <c r="I109" s="57" t="s">
        <v>17967</v>
      </c>
      <c r="J109" s="57" t="s">
        <v>17331</v>
      </c>
      <c r="K109" s="57" t="s">
        <v>17968</v>
      </c>
      <c r="L109" s="57" t="s">
        <v>17966</v>
      </c>
      <c r="M109" s="57" t="s">
        <v>17349</v>
      </c>
      <c r="N109" s="57" t="s">
        <v>17395</v>
      </c>
      <c r="O109" s="57" t="s">
        <v>17970</v>
      </c>
      <c r="P109" s="57" t="s">
        <v>17969</v>
      </c>
      <c r="Q109" s="57"/>
      <c r="R109" s="57" t="s">
        <v>17358</v>
      </c>
      <c r="S109" s="57" t="s">
        <v>17971</v>
      </c>
      <c r="T109" s="57"/>
      <c r="U109" s="57" t="s">
        <v>17342</v>
      </c>
      <c r="V109" s="57" t="s">
        <v>17342</v>
      </c>
      <c r="W109" s="57"/>
      <c r="X109" s="57"/>
      <c r="Y109" s="57" t="s">
        <v>17446</v>
      </c>
      <c r="Z109" s="57"/>
      <c r="AA109" s="57" t="str">
        <f>VLOOKUP(C109,Literature!A:H,6)</f>
        <v>2015</v>
      </c>
    </row>
    <row r="110" spans="1:27" s="41" customFormat="1" ht="20" customHeight="1" x14ac:dyDescent="0.2">
      <c r="A110" s="57">
        <v>109</v>
      </c>
      <c r="B110" s="48">
        <v>1</v>
      </c>
      <c r="C110" s="49">
        <v>542</v>
      </c>
      <c r="D110" s="50" t="str">
        <f>VLOOKUP(C110,Literature!A:H,8)</f>
        <v>24815116</v>
      </c>
      <c r="E110" s="48" t="str">
        <f>VLOOKUP(C110,Literature!A:B,2)</f>
        <v>Dilemma of applying telehealth for overseas organ transplantation: comparison on perspectives of health professionals and e-health information and communication technologists in Taiwan</v>
      </c>
      <c r="F110" s="58">
        <v>43962</v>
      </c>
      <c r="G110" s="58" t="s">
        <v>17911</v>
      </c>
      <c r="H110" s="58" t="s">
        <v>17912</v>
      </c>
      <c r="I110" s="57"/>
      <c r="J110" s="57"/>
      <c r="K110" s="57"/>
      <c r="L110" s="57"/>
      <c r="M110" s="57"/>
      <c r="N110" s="57"/>
      <c r="O110" s="57"/>
      <c r="P110" s="57"/>
      <c r="Q110" s="57"/>
      <c r="R110" s="57"/>
      <c r="S110" s="57"/>
      <c r="T110" s="57"/>
      <c r="U110" s="57"/>
      <c r="V110" s="57"/>
      <c r="W110" s="57"/>
      <c r="X110" s="57"/>
      <c r="Y110" s="57" t="s">
        <v>17446</v>
      </c>
      <c r="Z110" s="57" t="s">
        <v>17972</v>
      </c>
      <c r="AA110" s="57" t="str">
        <f>VLOOKUP(C110,Literature!A:H,6)</f>
        <v>2014</v>
      </c>
    </row>
    <row r="111" spans="1:27" s="41" customFormat="1" ht="20" customHeight="1" x14ac:dyDescent="0.2">
      <c r="A111" s="57">
        <v>110</v>
      </c>
      <c r="B111" s="48">
        <v>1</v>
      </c>
      <c r="C111" s="49">
        <v>233</v>
      </c>
      <c r="D111" s="50" t="str">
        <f>VLOOKUP(C111,Literature!A:H,8)</f>
        <v>26448562</v>
      </c>
      <c r="E111" s="48" t="str">
        <f>VLOOKUP(C111,Literature!A:B,2)</f>
        <v>Development, Validation and Deployment of a Real Time 30 Day Hospital Readmission Risk Assessment Tool in the Maine Healthcare Information Exchange</v>
      </c>
      <c r="F111" s="58">
        <v>43962</v>
      </c>
      <c r="G111" s="58" t="s">
        <v>17990</v>
      </c>
      <c r="H111" s="58" t="s">
        <v>17989</v>
      </c>
      <c r="I111" s="57"/>
      <c r="J111" s="57"/>
      <c r="K111" s="57"/>
      <c r="L111" s="57"/>
      <c r="M111" s="57"/>
      <c r="N111" s="57"/>
      <c r="O111" s="57"/>
      <c r="P111" s="57"/>
      <c r="Q111" s="57"/>
      <c r="R111" s="57"/>
      <c r="S111" s="57"/>
      <c r="T111" s="57"/>
      <c r="U111" s="57"/>
      <c r="V111" s="57"/>
      <c r="W111" s="57"/>
      <c r="X111" s="57"/>
      <c r="Y111" s="57" t="s">
        <v>17330</v>
      </c>
      <c r="Z111" s="57"/>
      <c r="AA111" s="57" t="str">
        <f>VLOOKUP(C111,Literature!A:H,6)</f>
        <v>2015</v>
      </c>
    </row>
    <row r="112" spans="1:27" s="41" customFormat="1" ht="20" customHeight="1" x14ac:dyDescent="0.2">
      <c r="A112" s="57">
        <v>111</v>
      </c>
      <c r="B112" s="48">
        <v>1</v>
      </c>
      <c r="C112" s="49">
        <v>830</v>
      </c>
      <c r="D112" s="50" t="str">
        <f>VLOOKUP(C112,Literature!A:H,8)</f>
        <v>27000785</v>
      </c>
      <c r="E112" s="48" t="str">
        <f>VLOOKUP(C112,Literature!A:B,2)</f>
        <v>Cardiac rehabilitation referral and enrolment across an academic health sciences centre with eReferral and peer navigation: a randomised controlled pilot trial</v>
      </c>
      <c r="F112" s="58">
        <v>43963</v>
      </c>
      <c r="G112" s="58" t="s">
        <v>17991</v>
      </c>
      <c r="H112" s="58" t="s">
        <v>17992</v>
      </c>
      <c r="I112" s="57" t="s">
        <v>17993</v>
      </c>
      <c r="J112" s="57" t="s">
        <v>17331</v>
      </c>
      <c r="K112" s="57" t="s">
        <v>17994</v>
      </c>
      <c r="L112" s="57"/>
      <c r="M112" s="57"/>
      <c r="N112" s="57"/>
      <c r="O112" s="57"/>
      <c r="P112" s="57" t="s">
        <v>17995</v>
      </c>
      <c r="Q112" s="57"/>
      <c r="R112" s="57"/>
      <c r="S112" s="57"/>
      <c r="T112" s="57"/>
      <c r="U112" s="57"/>
      <c r="V112" s="57"/>
      <c r="W112" s="57"/>
      <c r="X112" s="57"/>
      <c r="Y112" s="57" t="s">
        <v>17974</v>
      </c>
      <c r="Z112" s="57"/>
      <c r="AA112" s="57" t="str">
        <f>VLOOKUP(C112,Literature!A:H,6)</f>
        <v>2016</v>
      </c>
    </row>
    <row r="113" spans="1:27" s="55" customFormat="1" ht="20" customHeight="1" x14ac:dyDescent="0.2">
      <c r="A113" s="42">
        <v>112</v>
      </c>
      <c r="B113" s="42">
        <v>1</v>
      </c>
      <c r="C113" s="42">
        <v>531</v>
      </c>
      <c r="D113" s="42" t="str">
        <f>VLOOKUP(C113,Literature!A:H,8)</f>
        <v>25359227</v>
      </c>
      <c r="E113" s="42" t="str">
        <f>VLOOKUP(C113,Literature!A:B,2)</f>
        <v>Therapeutically interchangeable? A study of real-world outcomes associated with switching basal insulin analogues among US patients with type 2 diabetes mellitus using electronic medical records data</v>
      </c>
      <c r="F113" s="28">
        <v>43963</v>
      </c>
      <c r="G113" s="55" t="s">
        <v>17997</v>
      </c>
      <c r="H113" s="55" t="s">
        <v>17996</v>
      </c>
      <c r="I113" s="55" t="s">
        <v>17998</v>
      </c>
      <c r="J113" s="55" t="s">
        <v>17331</v>
      </c>
      <c r="K113" s="55" t="s">
        <v>17442</v>
      </c>
      <c r="L113" s="55" t="s">
        <v>17999</v>
      </c>
      <c r="M113" s="55" t="s">
        <v>17834</v>
      </c>
      <c r="N113" s="55" t="s">
        <v>17395</v>
      </c>
      <c r="O113" s="55" t="s">
        <v>18001</v>
      </c>
      <c r="P113" s="55" t="s">
        <v>18000</v>
      </c>
      <c r="R113" s="55" t="s">
        <v>17358</v>
      </c>
      <c r="S113" s="55" t="s">
        <v>17579</v>
      </c>
      <c r="U113" s="55" t="s">
        <v>18002</v>
      </c>
      <c r="V113" s="55" t="s">
        <v>17342</v>
      </c>
      <c r="X113" s="55" t="s">
        <v>17341</v>
      </c>
      <c r="AA113" s="57" t="str">
        <f>VLOOKUP(C113,Literature!A:H,6)</f>
        <v>2015</v>
      </c>
    </row>
    <row r="114" spans="1:27" s="41" customFormat="1" ht="20" customHeight="1" x14ac:dyDescent="0.2">
      <c r="A114" s="57">
        <v>113</v>
      </c>
      <c r="B114" s="48">
        <v>1</v>
      </c>
      <c r="C114" s="49">
        <v>1104</v>
      </c>
      <c r="D114" s="50" t="str">
        <f>VLOOKUP(C114,Literature!A:H,8)</f>
        <v>27974370</v>
      </c>
      <c r="E114" s="48" t="str">
        <f>VLOOKUP(C114,Literature!A:B,2)</f>
        <v>Should all anticoagulated patients with head injury receive a CT scan? Decision-analysis modelling of an observational cohort</v>
      </c>
      <c r="F114" s="58">
        <v>43963</v>
      </c>
      <c r="G114" s="58" t="s">
        <v>18005</v>
      </c>
      <c r="H114" s="58" t="s">
        <v>18006</v>
      </c>
      <c r="I114" s="57" t="s">
        <v>18007</v>
      </c>
      <c r="J114" s="57" t="s">
        <v>17331</v>
      </c>
      <c r="K114" s="57" t="s">
        <v>18008</v>
      </c>
      <c r="L114" s="57" t="s">
        <v>18009</v>
      </c>
      <c r="M114" s="57"/>
      <c r="N114" s="57" t="s">
        <v>17395</v>
      </c>
      <c r="O114" s="57"/>
      <c r="P114" s="57"/>
      <c r="Q114" s="57"/>
      <c r="R114" s="57"/>
      <c r="S114" s="57"/>
      <c r="T114" s="57"/>
      <c r="U114" s="57"/>
      <c r="V114" s="57"/>
      <c r="W114" s="57"/>
      <c r="X114" s="57"/>
      <c r="Y114" s="57" t="s">
        <v>17974</v>
      </c>
      <c r="Z114" s="57"/>
      <c r="AA114" s="57" t="str">
        <f>VLOOKUP(C114,Literature!A:H,6)</f>
        <v>2016</v>
      </c>
    </row>
    <row r="115" spans="1:27" s="41" customFormat="1" ht="20" customHeight="1" x14ac:dyDescent="0.2">
      <c r="A115" s="57">
        <v>114</v>
      </c>
      <c r="B115" s="48">
        <v>1</v>
      </c>
      <c r="C115" s="49">
        <v>941</v>
      </c>
      <c r="D115" s="50" t="str">
        <f>VLOOKUP(C115,Literature!A:H,8)</f>
        <v>29590354</v>
      </c>
      <c r="E115" s="48" t="str">
        <f>VLOOKUP(C115,Literature!A:B,2)</f>
        <v>A neighborhood-based approach to population health in the pediatric medical home</v>
      </c>
      <c r="F115" s="58">
        <v>43963</v>
      </c>
      <c r="G115" s="58" t="s">
        <v>18011</v>
      </c>
      <c r="H115" s="58" t="s">
        <v>18010</v>
      </c>
      <c r="I115" s="57"/>
      <c r="J115" s="57"/>
      <c r="K115" s="57"/>
      <c r="L115" s="57" t="s">
        <v>18012</v>
      </c>
      <c r="M115" s="57"/>
      <c r="N115" s="57" t="s">
        <v>17395</v>
      </c>
      <c r="O115" s="57"/>
      <c r="P115" s="57"/>
      <c r="Q115" s="57"/>
      <c r="R115" s="57"/>
      <c r="S115" s="57"/>
      <c r="T115" s="57"/>
      <c r="U115" s="57"/>
      <c r="V115" s="57"/>
      <c r="W115" s="57"/>
      <c r="X115" s="57"/>
      <c r="Y115" s="57" t="s">
        <v>17446</v>
      </c>
      <c r="Z115" s="57"/>
      <c r="AA115" s="57" t="str">
        <f>VLOOKUP(C115,Literature!A:H,6)</f>
        <v>2015</v>
      </c>
    </row>
    <row r="116" spans="1:27" s="41" customFormat="1" ht="20" customHeight="1" x14ac:dyDescent="0.2">
      <c r="A116" s="57">
        <v>115</v>
      </c>
      <c r="B116" s="48">
        <v>1</v>
      </c>
      <c r="C116" s="49">
        <v>675</v>
      </c>
      <c r="D116" s="50" t="str">
        <f>VLOOKUP(C116,Literature!A:H,8)</f>
        <v>23549653</v>
      </c>
      <c r="E116" s="48" t="str">
        <f>VLOOKUP(C116,Literature!A:B,2)</f>
        <v>[Prevention of Type 2 Diabetes: Evidence-Based Patient Information--A Randomised Controlled Trial]</v>
      </c>
      <c r="F116" s="58">
        <v>43963</v>
      </c>
      <c r="G116" s="58" t="s">
        <v>18013</v>
      </c>
      <c r="H116" s="58" t="s">
        <v>18014</v>
      </c>
      <c r="I116" s="57"/>
      <c r="J116" s="57"/>
      <c r="K116" s="57"/>
      <c r="L116" s="57"/>
      <c r="M116" s="57"/>
      <c r="N116" s="57" t="s">
        <v>18018</v>
      </c>
      <c r="O116" s="57"/>
      <c r="P116" s="57"/>
      <c r="Q116" s="57"/>
      <c r="R116" s="57"/>
      <c r="S116" s="57"/>
      <c r="T116" s="57"/>
      <c r="U116" s="57"/>
      <c r="V116" s="57"/>
      <c r="W116" s="57"/>
      <c r="X116" s="57"/>
      <c r="Y116" s="57" t="s">
        <v>17350</v>
      </c>
      <c r="Z116" s="57" t="s">
        <v>17723</v>
      </c>
      <c r="AA116" s="57" t="str">
        <f>VLOOKUP(C116,Literature!A:H,6)</f>
        <v>2015</v>
      </c>
    </row>
    <row r="117" spans="1:27" s="41" customFormat="1" ht="20" customHeight="1" x14ac:dyDescent="0.2">
      <c r="A117" s="57">
        <v>116</v>
      </c>
      <c r="B117" s="48">
        <v>1</v>
      </c>
      <c r="C117" s="49">
        <v>867</v>
      </c>
      <c r="D117" s="50" t="str">
        <f>VLOOKUP(C117,Literature!A:H,8)</f>
        <v>27263080</v>
      </c>
      <c r="E117" s="48" t="str">
        <f>VLOOKUP(C117,Literature!A:B,2)</f>
        <v>Analysis of driver injury severity in wrong-way driving crashes on controlled-access highways</v>
      </c>
      <c r="F117" s="58">
        <v>43963</v>
      </c>
      <c r="G117" s="58" t="s">
        <v>18016</v>
      </c>
      <c r="H117" s="58" t="s">
        <v>18015</v>
      </c>
      <c r="I117" s="57" t="s">
        <v>18019</v>
      </c>
      <c r="J117" s="57"/>
      <c r="K117" s="57"/>
      <c r="L117" s="57" t="s">
        <v>18017</v>
      </c>
      <c r="M117" s="57"/>
      <c r="N117" s="57"/>
      <c r="O117" s="57"/>
      <c r="P117" s="57"/>
      <c r="Q117" s="57"/>
      <c r="R117" s="57"/>
      <c r="S117" s="57"/>
      <c r="T117" s="57"/>
      <c r="U117" s="57"/>
      <c r="V117" s="57"/>
      <c r="W117" s="57"/>
      <c r="X117" s="57"/>
      <c r="Y117" s="57" t="s">
        <v>17330</v>
      </c>
      <c r="Z117" s="57"/>
      <c r="AA117" s="57" t="str">
        <f>VLOOKUP(C117,Literature!A:H,6)</f>
        <v>2016</v>
      </c>
    </row>
    <row r="118" spans="1:27" s="41" customFormat="1" ht="20" customHeight="1" x14ac:dyDescent="0.2">
      <c r="A118" s="57">
        <v>117</v>
      </c>
      <c r="B118" s="48">
        <v>1</v>
      </c>
      <c r="C118" s="49">
        <v>259</v>
      </c>
      <c r="D118" s="50" t="str">
        <f>VLOOKUP(C118,Literature!A:H,8)</f>
        <v>26262366</v>
      </c>
      <c r="E118" s="48" t="str">
        <f>VLOOKUP(C118,Literature!A:B,2)</f>
        <v>Annotation methods to develop and evaluate an expert system based on natural language processing in electronic medical records</v>
      </c>
      <c r="F118" s="58">
        <v>43963</v>
      </c>
      <c r="G118" s="58" t="s">
        <v>18020</v>
      </c>
      <c r="H118" s="58" t="s">
        <v>18021</v>
      </c>
      <c r="I118" s="57" t="s">
        <v>18022</v>
      </c>
      <c r="J118" s="57" t="s">
        <v>17331</v>
      </c>
      <c r="K118" s="57"/>
      <c r="L118" s="57"/>
      <c r="M118" s="57"/>
      <c r="N118" s="57"/>
      <c r="O118" s="57"/>
      <c r="P118" s="57"/>
      <c r="Q118" s="57"/>
      <c r="R118" s="57"/>
      <c r="S118" s="57"/>
      <c r="T118" s="57"/>
      <c r="U118" s="57"/>
      <c r="V118" s="57"/>
      <c r="W118" s="57"/>
      <c r="X118" s="57"/>
      <c r="Y118" s="57" t="s">
        <v>17330</v>
      </c>
      <c r="Z118" s="57" t="s">
        <v>18023</v>
      </c>
      <c r="AA118" s="57" t="str">
        <f>VLOOKUP(C118,Literature!A:H,6)</f>
        <v>2015</v>
      </c>
    </row>
    <row r="119" spans="1:27" s="55" customFormat="1" ht="20" customHeight="1" x14ac:dyDescent="0.2">
      <c r="A119" s="42">
        <v>118</v>
      </c>
      <c r="B119" s="42">
        <v>1</v>
      </c>
      <c r="C119" s="42">
        <v>68</v>
      </c>
      <c r="D119" s="42" t="str">
        <f>VLOOKUP(C119,Literature!A:H,8)</f>
        <v>26661718</v>
      </c>
      <c r="E119" s="42" t="str">
        <f>VLOOKUP(C119,Literature!A:B,2)</f>
        <v>Assessing race and ethnicity data quality across cancer registries and EMRs in two hospitals</v>
      </c>
      <c r="F119" s="28">
        <v>43963</v>
      </c>
      <c r="G119" s="55" t="s">
        <v>18024</v>
      </c>
      <c r="H119" s="55" t="s">
        <v>18025</v>
      </c>
      <c r="I119" s="55" t="s">
        <v>18026</v>
      </c>
      <c r="J119" s="55" t="s">
        <v>17331</v>
      </c>
      <c r="K119" s="55" t="s">
        <v>17916</v>
      </c>
      <c r="L119" s="55" t="s">
        <v>18027</v>
      </c>
      <c r="N119" s="55" t="s">
        <v>17395</v>
      </c>
      <c r="O119" s="55" t="s">
        <v>18028</v>
      </c>
      <c r="P119" s="55" t="s">
        <v>18029</v>
      </c>
      <c r="R119" s="55" t="s">
        <v>17358</v>
      </c>
      <c r="S119" s="55" t="s">
        <v>18030</v>
      </c>
      <c r="U119" s="55" t="s">
        <v>18002</v>
      </c>
      <c r="V119" s="55" t="s">
        <v>17342</v>
      </c>
      <c r="AA119" s="57" t="str">
        <f>VLOOKUP(C119,Literature!A:H,6)</f>
        <v>2016</v>
      </c>
    </row>
    <row r="120" spans="1:27" s="41" customFormat="1" ht="20" customHeight="1" x14ac:dyDescent="0.2">
      <c r="A120" s="57">
        <v>119</v>
      </c>
      <c r="B120" s="48">
        <v>1</v>
      </c>
      <c r="C120" s="49">
        <v>575</v>
      </c>
      <c r="D120" s="50" t="str">
        <f>VLOOKUP(C120,Literature!A:H,8)</f>
        <v>25998922</v>
      </c>
      <c r="E120" s="48" t="str">
        <f>VLOOKUP(C120,Literature!A:B,2)</f>
        <v>An economic evaluation of colorectal cancer screening in primary care practice</v>
      </c>
      <c r="F120" s="58">
        <v>43963</v>
      </c>
      <c r="G120" s="58" t="s">
        <v>18032</v>
      </c>
      <c r="H120" s="58" t="s">
        <v>18031</v>
      </c>
      <c r="I120" s="57" t="s">
        <v>18033</v>
      </c>
      <c r="J120" s="57"/>
      <c r="K120" s="57"/>
      <c r="L120" s="57"/>
      <c r="M120" s="57"/>
      <c r="N120" s="57"/>
      <c r="O120" s="57"/>
      <c r="P120" s="57"/>
      <c r="Q120" s="57"/>
      <c r="R120" s="57"/>
      <c r="S120" s="57"/>
      <c r="T120" s="57"/>
      <c r="U120" s="57"/>
      <c r="V120" s="57"/>
      <c r="W120" s="57"/>
      <c r="X120" s="57"/>
      <c r="Y120" s="57" t="s">
        <v>17330</v>
      </c>
      <c r="Z120" s="57" t="s">
        <v>18034</v>
      </c>
      <c r="AA120" s="57" t="str">
        <f>VLOOKUP(C120,Literature!A:H,6)</f>
        <v>2015</v>
      </c>
    </row>
    <row r="121" spans="1:27" s="55" customFormat="1" ht="20" customHeight="1" x14ac:dyDescent="0.2">
      <c r="A121" s="42">
        <v>120</v>
      </c>
      <c r="B121" s="42">
        <v>1</v>
      </c>
      <c r="C121" s="42">
        <v>296</v>
      </c>
      <c r="D121" s="42" t="str">
        <f>VLOOKUP(C121,Literature!A:H,8)</f>
        <v>25265131</v>
      </c>
      <c r="E121" s="42" t="str">
        <f>VLOOKUP(C121,Literature!A:B,2)</f>
        <v>Pulse pressure and stroke risk: development and validation of a new stroke risk model</v>
      </c>
      <c r="F121" s="28">
        <v>43963</v>
      </c>
      <c r="G121" s="55" t="s">
        <v>17924</v>
      </c>
      <c r="H121" s="55" t="s">
        <v>17925</v>
      </c>
      <c r="I121" s="55" t="s">
        <v>17926</v>
      </c>
      <c r="J121" s="55" t="s">
        <v>17331</v>
      </c>
      <c r="K121" s="55" t="s">
        <v>17442</v>
      </c>
      <c r="L121" s="55" t="s">
        <v>17927</v>
      </c>
      <c r="O121" s="55" t="s">
        <v>17929</v>
      </c>
      <c r="P121" s="55" t="s">
        <v>17928</v>
      </c>
      <c r="U121" s="55" t="s">
        <v>17341</v>
      </c>
      <c r="V121" s="55" t="s">
        <v>17342</v>
      </c>
      <c r="AA121" s="57" t="str">
        <f>VLOOKUP(C121,Literature!A:H,6)</f>
        <v>2014</v>
      </c>
    </row>
    <row r="122" spans="1:27" s="26" customFormat="1" ht="20" customHeight="1" x14ac:dyDescent="0.2">
      <c r="A122" s="57">
        <v>121</v>
      </c>
      <c r="B122" s="48">
        <v>1</v>
      </c>
      <c r="C122" s="48">
        <v>751</v>
      </c>
      <c r="D122" s="48" t="str">
        <f>VLOOKUP(C122,Literature!A:H,8)</f>
        <v>24998417</v>
      </c>
      <c r="E122" s="48" t="str">
        <f>VLOOKUP(C122,Literature!A:B,2)</f>
        <v>Trends in epidemiological and clinical characteristics in severe traumatic brain injury: Analysis of the past 25 years of a single centre data base</v>
      </c>
      <c r="F122" s="58">
        <v>43963</v>
      </c>
      <c r="G122" s="57" t="s">
        <v>17932</v>
      </c>
      <c r="H122" s="57" t="s">
        <v>17931</v>
      </c>
      <c r="I122" s="57"/>
      <c r="J122" s="57"/>
      <c r="K122" s="57"/>
      <c r="L122" s="57" t="s">
        <v>17988</v>
      </c>
      <c r="M122" s="57"/>
      <c r="N122" s="57"/>
      <c r="O122" s="57"/>
      <c r="P122" s="57"/>
      <c r="Q122" s="57"/>
      <c r="R122" s="57"/>
      <c r="S122" s="57"/>
      <c r="T122" s="57"/>
      <c r="U122" s="57"/>
      <c r="V122" s="57"/>
      <c r="W122" s="57"/>
      <c r="X122" s="57"/>
      <c r="Y122" s="57" t="s">
        <v>17973</v>
      </c>
      <c r="Z122" s="57" t="s">
        <v>17933</v>
      </c>
      <c r="AA122" s="57" t="str">
        <f>VLOOKUP(C122,Literature!A:H,6)</f>
        <v>2014</v>
      </c>
    </row>
    <row r="123" spans="1:27" s="54" customFormat="1" ht="19.5" customHeight="1" x14ac:dyDescent="0.2">
      <c r="A123" s="57">
        <v>122</v>
      </c>
      <c r="B123" s="48">
        <v>1</v>
      </c>
      <c r="C123" s="48">
        <v>281</v>
      </c>
      <c r="D123" s="48" t="str">
        <f>VLOOKUP(C123,Literature!A:H,8)</f>
        <v>27064273</v>
      </c>
      <c r="E123" s="48" t="str">
        <f>VLOOKUP(C123,Literature!A:B,2)</f>
        <v>Cervical Abnormalities Are More Common among Indigenous than Other Australian Women: A Retrospective Record-Linkage Study, 2000-2011</v>
      </c>
      <c r="F123" s="58">
        <v>43963</v>
      </c>
      <c r="G123" s="57" t="s">
        <v>18035</v>
      </c>
      <c r="H123" s="57" t="s">
        <v>18038</v>
      </c>
      <c r="I123" s="57"/>
      <c r="J123" s="57" t="s">
        <v>17331</v>
      </c>
      <c r="K123" s="57" t="s">
        <v>17442</v>
      </c>
      <c r="L123" s="57" t="s">
        <v>18037</v>
      </c>
      <c r="M123" s="57" t="s">
        <v>17682</v>
      </c>
      <c r="N123" s="57" t="s">
        <v>17348</v>
      </c>
      <c r="O123" s="57"/>
      <c r="P123" s="57"/>
      <c r="Q123" s="57"/>
      <c r="R123" s="57"/>
      <c r="S123" s="57"/>
      <c r="T123" s="57"/>
      <c r="U123" s="57"/>
      <c r="V123" s="57"/>
      <c r="W123" s="57"/>
      <c r="X123" s="57"/>
      <c r="Y123" s="57" t="s">
        <v>17973</v>
      </c>
      <c r="Z123" s="57"/>
      <c r="AA123" s="57" t="str">
        <f>VLOOKUP(C123,Literature!A:H,6)</f>
        <v>2016</v>
      </c>
    </row>
    <row r="124" spans="1:27" s="54" customFormat="1" ht="19.5" customHeight="1" x14ac:dyDescent="0.2">
      <c r="A124" s="57">
        <v>123</v>
      </c>
      <c r="B124" s="48">
        <v>1</v>
      </c>
      <c r="C124" s="48">
        <v>909</v>
      </c>
      <c r="D124" s="48" t="str">
        <f>VLOOKUP(C124,Literature!A:H,8)</f>
        <v>24748911</v>
      </c>
      <c r="E124" s="48" t="str">
        <f>VLOOKUP(C124,Literature!A:B,2)</f>
        <v>Relationship Between Infarct Size and Outcomes Following Primary PCI: Patient-Level Analysis From 10 Randomized Trials</v>
      </c>
      <c r="F124" s="58">
        <v>43963</v>
      </c>
      <c r="G124" s="57" t="s">
        <v>17918</v>
      </c>
      <c r="H124" s="57" t="s">
        <v>17919</v>
      </c>
      <c r="I124" s="57"/>
      <c r="J124" s="57"/>
      <c r="K124" s="57"/>
      <c r="L124" s="57" t="s">
        <v>17987</v>
      </c>
      <c r="M124" s="57"/>
      <c r="N124" s="57"/>
      <c r="O124" s="57"/>
      <c r="P124" s="57"/>
      <c r="Q124" s="57"/>
      <c r="R124" s="57"/>
      <c r="S124" s="57"/>
      <c r="T124" s="57"/>
      <c r="U124" s="57"/>
      <c r="V124" s="57"/>
      <c r="W124" s="57"/>
      <c r="X124" s="57"/>
      <c r="Y124" s="57" t="s">
        <v>17974</v>
      </c>
      <c r="Z124" s="57"/>
      <c r="AA124" s="57" t="str">
        <f>VLOOKUP(C124,Literature!A:H,6)</f>
        <v>2016</v>
      </c>
    </row>
    <row r="125" spans="1:27" s="54" customFormat="1" ht="19.5" customHeight="1" x14ac:dyDescent="0.2">
      <c r="A125" s="57">
        <v>124</v>
      </c>
      <c r="B125" s="48">
        <v>1</v>
      </c>
      <c r="C125" s="48">
        <v>346</v>
      </c>
      <c r="D125" s="48" t="str">
        <f>VLOOKUP(C125,Literature!A:H,8)</f>
        <v>24431334</v>
      </c>
      <c r="E125" s="48" t="str">
        <f>VLOOKUP(C125,Literature!A:B,2)</f>
        <v>Evaluation of medium-term consequences of implementing commercial computerized physician order entry and clinical decision support prescribing systems in two 'early adopter' hospitals</v>
      </c>
      <c r="F125" s="58">
        <v>43963</v>
      </c>
      <c r="G125" s="57" t="s">
        <v>17921</v>
      </c>
      <c r="H125" s="57" t="s">
        <v>17920</v>
      </c>
      <c r="I125" s="57" t="s">
        <v>17922</v>
      </c>
      <c r="J125" s="57" t="s">
        <v>17331</v>
      </c>
      <c r="K125" s="57"/>
      <c r="L125" s="57"/>
      <c r="M125" s="57"/>
      <c r="N125" s="57"/>
      <c r="O125" s="57"/>
      <c r="P125" s="57"/>
      <c r="Q125" s="57"/>
      <c r="R125" s="57"/>
      <c r="S125" s="57"/>
      <c r="T125" s="57"/>
      <c r="U125" s="57"/>
      <c r="V125" s="57"/>
      <c r="W125" s="57"/>
      <c r="X125" s="57"/>
      <c r="Y125" s="57" t="s">
        <v>17330</v>
      </c>
      <c r="Z125" s="57" t="s">
        <v>17792</v>
      </c>
      <c r="AA125" s="57" t="str">
        <f>VLOOKUP(C125,Literature!A:H,6)</f>
        <v>2014</v>
      </c>
    </row>
    <row r="126" spans="1:27" s="55" customFormat="1" ht="20" customHeight="1" x14ac:dyDescent="0.2">
      <c r="A126" s="42">
        <v>125</v>
      </c>
      <c r="B126" s="42">
        <v>1</v>
      </c>
      <c r="C126" s="42">
        <v>131</v>
      </c>
      <c r="D126" s="42" t="str">
        <f>VLOOKUP(C126,Literature!A:H,8)</f>
        <v>26934626</v>
      </c>
      <c r="E126" s="42" t="str">
        <f>VLOOKUP(C126,Literature!A:B,2)</f>
        <v>Low Back Imaging When Not Indicated: A Descriptive Cross-System Analysis</v>
      </c>
      <c r="F126" s="28">
        <v>43963</v>
      </c>
      <c r="G126" s="55" t="s">
        <v>18039</v>
      </c>
      <c r="H126" s="55" t="s">
        <v>18040</v>
      </c>
      <c r="I126" s="55" t="s">
        <v>18041</v>
      </c>
      <c r="J126" s="55" t="s">
        <v>17331</v>
      </c>
      <c r="K126" s="55" t="s">
        <v>17442</v>
      </c>
      <c r="L126" s="55" t="s">
        <v>18043</v>
      </c>
      <c r="M126" s="55" t="s">
        <v>17834</v>
      </c>
      <c r="N126" s="55" t="s">
        <v>17395</v>
      </c>
      <c r="O126" s="55" t="s">
        <v>18044</v>
      </c>
      <c r="P126" s="55" t="s">
        <v>18042</v>
      </c>
      <c r="R126" s="55" t="s">
        <v>17358</v>
      </c>
      <c r="S126" s="55" t="s">
        <v>18045</v>
      </c>
      <c r="U126" s="55" t="s">
        <v>17342</v>
      </c>
      <c r="V126" s="55" t="s">
        <v>17342</v>
      </c>
      <c r="X126" s="55" t="s">
        <v>17341</v>
      </c>
      <c r="AA126" s="57" t="str">
        <f>VLOOKUP(C126,Literature!A:H,6)</f>
        <v>2016</v>
      </c>
    </row>
    <row r="127" spans="1:27" s="55" customFormat="1" ht="20" customHeight="1" x14ac:dyDescent="0.2">
      <c r="A127" s="42">
        <v>126</v>
      </c>
      <c r="B127" s="42">
        <v>1</v>
      </c>
      <c r="C127" s="42">
        <v>274</v>
      </c>
      <c r="D127" s="42" t="str">
        <f>VLOOKUP(C127,Literature!A:H,8)</f>
        <v>26996340</v>
      </c>
      <c r="E127" s="42" t="str">
        <f>VLOOKUP(C127,Literature!A:B,2)</f>
        <v>Previous Intravitreal Therapy Is Associated with Increased Risk of Posterior Capsule Rupture during Cataract Surgery</v>
      </c>
      <c r="F127" s="28">
        <v>43963</v>
      </c>
      <c r="G127" s="55" t="s">
        <v>17905</v>
      </c>
      <c r="H127" s="55" t="s">
        <v>17903</v>
      </c>
      <c r="I127" s="55" t="s">
        <v>17904</v>
      </c>
      <c r="J127" s="55" t="s">
        <v>17331</v>
      </c>
      <c r="K127" s="55" t="s">
        <v>17442</v>
      </c>
      <c r="L127" s="55" t="s">
        <v>17906</v>
      </c>
      <c r="M127" s="55" t="s">
        <v>17909</v>
      </c>
      <c r="N127" s="55" t="s">
        <v>17335</v>
      </c>
      <c r="O127" s="55" t="s">
        <v>17908</v>
      </c>
      <c r="P127" s="55" t="s">
        <v>17907</v>
      </c>
      <c r="R127" s="55" t="s">
        <v>17358</v>
      </c>
      <c r="S127" s="55" t="s">
        <v>17579</v>
      </c>
      <c r="U127" s="55" t="s">
        <v>17342</v>
      </c>
      <c r="V127" s="55" t="s">
        <v>17342</v>
      </c>
      <c r="X127" s="55" t="s">
        <v>17341</v>
      </c>
      <c r="AA127" s="57" t="str">
        <f>VLOOKUP(C127,Literature!A:H,6)</f>
        <v>2016</v>
      </c>
    </row>
    <row r="128" spans="1:27" s="55" customFormat="1" ht="20" customHeight="1" x14ac:dyDescent="0.2">
      <c r="A128" s="42">
        <v>127</v>
      </c>
      <c r="B128" s="42">
        <v>1</v>
      </c>
      <c r="C128" s="42">
        <v>249</v>
      </c>
      <c r="D128" s="42" t="str">
        <f>VLOOKUP(C128,Literature!A:H,8)</f>
        <v>24120019</v>
      </c>
      <c r="E128" s="42" t="str">
        <f>VLOOKUP(C128,Literature!A:B,2)</f>
        <v>Personal health record use and association with immunizations and well-child care visits recommendations</v>
      </c>
      <c r="F128" s="28">
        <v>43964</v>
      </c>
      <c r="G128" s="55" t="s">
        <v>18047</v>
      </c>
      <c r="H128" s="55" t="s">
        <v>18046</v>
      </c>
      <c r="I128" s="55" t="s">
        <v>18048</v>
      </c>
      <c r="J128" s="55" t="s">
        <v>17331</v>
      </c>
      <c r="L128" s="55" t="s">
        <v>11375</v>
      </c>
      <c r="AA128" s="57" t="str">
        <f>VLOOKUP(C128,Literature!A:H,6)</f>
        <v>2014</v>
      </c>
    </row>
    <row r="129" spans="1:27" s="54" customFormat="1" ht="20" customHeight="1" x14ac:dyDescent="0.2">
      <c r="A129" s="57">
        <v>128</v>
      </c>
      <c r="B129" s="48">
        <v>1</v>
      </c>
      <c r="C129" s="48">
        <v>718</v>
      </c>
      <c r="D129" s="48" t="str">
        <f>VLOOKUP(C129,Literature!A:H,8)</f>
        <v>25038774</v>
      </c>
      <c r="E129" s="48" t="str">
        <f>VLOOKUP(C129,Literature!A:B,2)</f>
        <v>Risk factors for the development of heterotopic ossification in seriously burned adults: A National Institute on Disability, Independent Living and Rehabilitation Research burn model system database analysis</v>
      </c>
      <c r="F129" s="58">
        <v>43964</v>
      </c>
      <c r="G129" s="57" t="s">
        <v>18049</v>
      </c>
      <c r="H129" s="57" t="s">
        <v>18050</v>
      </c>
      <c r="I129" s="57" t="s">
        <v>18051</v>
      </c>
      <c r="J129" s="57" t="s">
        <v>17331</v>
      </c>
      <c r="K129" s="57"/>
      <c r="L129" s="57" t="s">
        <v>18053</v>
      </c>
      <c r="M129" s="57"/>
      <c r="N129" s="57" t="s">
        <v>17395</v>
      </c>
      <c r="O129" s="57"/>
      <c r="P129" s="57"/>
      <c r="Q129" s="57"/>
      <c r="R129" s="57"/>
      <c r="S129" s="57"/>
      <c r="T129" s="57"/>
      <c r="U129" s="57"/>
      <c r="V129" s="57"/>
      <c r="W129" s="57"/>
      <c r="X129" s="57"/>
      <c r="Y129" s="57" t="s">
        <v>17973</v>
      </c>
      <c r="Z129" s="44" t="s">
        <v>18052</v>
      </c>
      <c r="AA129" s="57" t="str">
        <f>VLOOKUP(C129,Literature!A:H,6)</f>
        <v>2015</v>
      </c>
    </row>
    <row r="130" spans="1:27" s="54" customFormat="1" ht="19.5" customHeight="1" x14ac:dyDescent="0.2">
      <c r="A130" s="57">
        <v>129</v>
      </c>
      <c r="B130" s="48">
        <v>1</v>
      </c>
      <c r="C130" s="48">
        <v>543</v>
      </c>
      <c r="D130" s="48" t="str">
        <f>VLOOKUP(C130,Literature!A:H,8)</f>
        <v>27129472</v>
      </c>
      <c r="E130" s="48" t="str">
        <f>VLOOKUP(C130,Literature!A:B,2)</f>
        <v>Yoga versus education for Veterans with chronic low back pain: study protocol for a randomized controlled trial</v>
      </c>
      <c r="F130" s="58">
        <v>43964</v>
      </c>
      <c r="G130" s="57" t="s">
        <v>18055</v>
      </c>
      <c r="H130" s="57" t="s">
        <v>18054</v>
      </c>
      <c r="I130" s="57"/>
      <c r="J130" s="57" t="s">
        <v>17331</v>
      </c>
      <c r="K130" s="57" t="s">
        <v>18056</v>
      </c>
      <c r="L130" s="57"/>
      <c r="M130" s="57"/>
      <c r="N130" s="57"/>
      <c r="O130" s="57"/>
      <c r="P130" s="57"/>
      <c r="Q130" s="57"/>
      <c r="R130" s="57"/>
      <c r="S130" s="57"/>
      <c r="T130" s="57"/>
      <c r="U130" s="57"/>
      <c r="V130" s="57"/>
      <c r="W130" s="57"/>
      <c r="X130" s="57"/>
      <c r="Y130" s="57" t="s">
        <v>17974</v>
      </c>
      <c r="Z130" s="44"/>
      <c r="AA130" s="57" t="str">
        <f>VLOOKUP(C130,Literature!A:H,6)</f>
        <v>2016</v>
      </c>
    </row>
    <row r="131" spans="1:27" s="54" customFormat="1" ht="19.5" customHeight="1" x14ac:dyDescent="0.2">
      <c r="A131" s="57">
        <v>130</v>
      </c>
      <c r="B131" s="48">
        <v>1</v>
      </c>
      <c r="C131" s="48">
        <v>963</v>
      </c>
      <c r="D131" s="48" t="str">
        <f>VLOOKUP(C131,Literature!A:H,8)</f>
        <v>25239718</v>
      </c>
      <c r="E131" s="48" t="str">
        <f>VLOOKUP(C131,Literature!A:B,2)</f>
        <v>A Trial of electronic surveillance feedback for quality improvement at Nurses Improving Care for Healthsystem Elders (NICHE) hospitals</v>
      </c>
      <c r="F131" s="58">
        <v>43964</v>
      </c>
      <c r="G131" s="57" t="s">
        <v>18057</v>
      </c>
      <c r="H131" s="57" t="s">
        <v>18058</v>
      </c>
      <c r="I131" s="57"/>
      <c r="J131" s="57" t="s">
        <v>17331</v>
      </c>
      <c r="K131" s="57" t="s">
        <v>18059</v>
      </c>
      <c r="L131" s="57"/>
      <c r="M131" s="57"/>
      <c r="N131" s="57"/>
      <c r="O131" s="57"/>
      <c r="P131" s="57"/>
      <c r="Q131" s="57"/>
      <c r="R131" s="57"/>
      <c r="S131" s="57"/>
      <c r="T131" s="57"/>
      <c r="U131" s="57"/>
      <c r="V131" s="57"/>
      <c r="W131" s="57"/>
      <c r="X131" s="57"/>
      <c r="Y131" s="57" t="s">
        <v>17330</v>
      </c>
      <c r="Z131" s="57" t="s">
        <v>18067</v>
      </c>
      <c r="AA131" s="57" t="str">
        <f>VLOOKUP(C131,Literature!A:H,6)</f>
        <v>2014</v>
      </c>
    </row>
    <row r="132" spans="1:27" s="54" customFormat="1" ht="19.5" customHeight="1" x14ac:dyDescent="0.2">
      <c r="A132" s="57">
        <v>131</v>
      </c>
      <c r="B132" s="48">
        <v>1</v>
      </c>
      <c r="C132" s="48">
        <v>214</v>
      </c>
      <c r="D132" s="48" t="str">
        <f>VLOOKUP(C132,Literature!A:H,8)</f>
        <v>25957164</v>
      </c>
      <c r="E132" s="48" t="str">
        <f>VLOOKUP(C132,Literature!A:B,2)</f>
        <v>Validation of a nurses' views on electronic medical record systems (EMR) questionnaire in Turkish health system</v>
      </c>
      <c r="F132" s="58">
        <v>43964</v>
      </c>
      <c r="G132" s="57" t="s">
        <v>18065</v>
      </c>
      <c r="H132" s="57" t="s">
        <v>18064</v>
      </c>
      <c r="I132" s="57" t="s">
        <v>18066</v>
      </c>
      <c r="J132" s="57" t="s">
        <v>17331</v>
      </c>
      <c r="K132" s="57"/>
      <c r="L132" s="57"/>
      <c r="M132" s="57"/>
      <c r="N132" s="57" t="s">
        <v>13775</v>
      </c>
      <c r="O132" s="57"/>
      <c r="P132" s="57"/>
      <c r="Q132" s="57"/>
      <c r="R132" s="57"/>
      <c r="S132" s="57"/>
      <c r="T132" s="57"/>
      <c r="U132" s="57"/>
      <c r="V132" s="57"/>
      <c r="W132" s="57"/>
      <c r="X132" s="57"/>
      <c r="Y132" s="57" t="s">
        <v>17446</v>
      </c>
      <c r="Z132" s="57"/>
      <c r="AA132" s="57" t="str">
        <f>VLOOKUP(C132,Literature!A:H,6)</f>
        <v>2015</v>
      </c>
    </row>
    <row r="133" spans="1:27" s="54" customFormat="1" ht="19.5" customHeight="1" x14ac:dyDescent="0.2">
      <c r="A133" s="57">
        <v>132</v>
      </c>
      <c r="B133" s="48">
        <v>1</v>
      </c>
      <c r="C133" s="48">
        <v>547</v>
      </c>
      <c r="D133" s="48" t="str">
        <f>VLOOKUP(C133,Literature!A:H,8)</f>
        <v>25786050</v>
      </c>
      <c r="E133" s="48" t="str">
        <f>VLOOKUP(C133,Literature!A:B,2)</f>
        <v>Web/Internet-based telemonitoring of a randomized controlled trial evaluating the time-integrated effects of a 24-week multicomponent intervention on key health outcomes in patients with fibromyalgia</v>
      </c>
      <c r="F133" s="58">
        <v>43964</v>
      </c>
      <c r="G133" s="57" t="s">
        <v>18068</v>
      </c>
      <c r="H133" s="57" t="s">
        <v>18069</v>
      </c>
      <c r="I133" s="57" t="s">
        <v>18070</v>
      </c>
      <c r="J133" s="57" t="s">
        <v>17331</v>
      </c>
      <c r="K133" s="57"/>
      <c r="L133" s="57"/>
      <c r="M133" s="57"/>
      <c r="N133" s="57" t="s">
        <v>17395</v>
      </c>
      <c r="O133" s="57"/>
      <c r="P133" s="57"/>
      <c r="Q133" s="57"/>
      <c r="R133" s="57"/>
      <c r="S133" s="57"/>
      <c r="T133" s="57"/>
      <c r="U133" s="57"/>
      <c r="V133" s="57"/>
      <c r="W133" s="57"/>
      <c r="X133" s="57"/>
      <c r="Y133" s="57" t="s">
        <v>17330</v>
      </c>
      <c r="Z133" s="57" t="s">
        <v>18071</v>
      </c>
      <c r="AA133" s="57" t="str">
        <f>VLOOKUP(C133,Literature!A:H,6)</f>
        <v>2015</v>
      </c>
    </row>
    <row r="134" spans="1:27" s="55" customFormat="1" ht="20" customHeight="1" x14ac:dyDescent="0.2">
      <c r="A134" s="42">
        <v>133</v>
      </c>
      <c r="B134" s="42">
        <v>1</v>
      </c>
      <c r="C134" s="42">
        <v>69</v>
      </c>
      <c r="D134" s="42" t="str">
        <f>VLOOKUP(C134,Literature!A:H,8)</f>
        <v>26776084</v>
      </c>
      <c r="E134" s="42" t="str">
        <f>VLOOKUP(C134,Literature!A:B,2)</f>
        <v>Improved incidence estimates from linked vs. stand-alone electronic health records</v>
      </c>
      <c r="F134" s="28">
        <v>43964</v>
      </c>
      <c r="G134" s="55" t="s">
        <v>18073</v>
      </c>
      <c r="H134" s="55" t="s">
        <v>18072</v>
      </c>
      <c r="I134" s="55" t="s">
        <v>18074</v>
      </c>
      <c r="J134" s="55" t="s">
        <v>17331</v>
      </c>
      <c r="L134" s="55" t="s">
        <v>18075</v>
      </c>
      <c r="N134" s="55" t="s">
        <v>17335</v>
      </c>
      <c r="O134" s="55" t="s">
        <v>18077</v>
      </c>
      <c r="P134" s="55" t="s">
        <v>18078</v>
      </c>
      <c r="R134" s="55" t="s">
        <v>17358</v>
      </c>
      <c r="S134" s="55" t="s">
        <v>18079</v>
      </c>
      <c r="U134" s="55" t="s">
        <v>17342</v>
      </c>
      <c r="V134" s="55" t="s">
        <v>17342</v>
      </c>
      <c r="Z134" s="55" t="s">
        <v>18076</v>
      </c>
      <c r="AA134" s="57" t="str">
        <f>VLOOKUP(C134,Literature!A:H,6)</f>
        <v>2016</v>
      </c>
    </row>
    <row r="135" spans="1:27" s="54" customFormat="1" ht="20" customHeight="1" x14ac:dyDescent="0.2">
      <c r="A135" s="57">
        <v>134</v>
      </c>
      <c r="B135" s="48">
        <v>1</v>
      </c>
      <c r="C135" s="48">
        <v>752</v>
      </c>
      <c r="D135" s="48" t="str">
        <f>VLOOKUP(C135,Literature!A:H,8)</f>
        <v>25111923</v>
      </c>
      <c r="E135" s="48" t="str">
        <f>VLOOKUP(C135,Literature!A:B,2)</f>
        <v>Usability and impact of a computerized clinical decision support intervention designed to reduce urinary catheter utilization and catheter-associated urinary tract infections</v>
      </c>
      <c r="F135" s="58">
        <v>43965</v>
      </c>
      <c r="G135" s="57" t="s">
        <v>18082</v>
      </c>
      <c r="H135" s="57" t="s">
        <v>18083</v>
      </c>
      <c r="I135" s="57" t="s">
        <v>18084</v>
      </c>
      <c r="J135" s="57" t="s">
        <v>17331</v>
      </c>
      <c r="K135" s="57"/>
      <c r="L135" s="57"/>
      <c r="M135" s="57"/>
      <c r="N135" s="57" t="s">
        <v>17395</v>
      </c>
      <c r="O135" s="57"/>
      <c r="P135" s="57"/>
      <c r="Q135" s="57"/>
      <c r="R135" s="57"/>
      <c r="S135" s="57"/>
      <c r="T135" s="57"/>
      <c r="U135" s="57"/>
      <c r="V135" s="57"/>
      <c r="W135" s="57"/>
      <c r="X135" s="57"/>
      <c r="Y135" s="57" t="s">
        <v>17330</v>
      </c>
      <c r="Z135" s="57" t="s">
        <v>18085</v>
      </c>
      <c r="AA135" s="57" t="str">
        <f>VLOOKUP(C135,Literature!A:H,6)</f>
        <v>2014</v>
      </c>
    </row>
    <row r="136" spans="1:27" s="54" customFormat="1" ht="19.5" customHeight="1" x14ac:dyDescent="0.2">
      <c r="A136" s="57">
        <v>135</v>
      </c>
      <c r="B136" s="48">
        <v>1</v>
      </c>
      <c r="C136" s="48">
        <v>227</v>
      </c>
      <c r="D136" s="48" t="str">
        <f>VLOOKUP(C136,Literature!A:H,8)</f>
        <v>27502119</v>
      </c>
      <c r="E136" s="48" t="str">
        <f>VLOOKUP(C136,Literature!A:B,2)</f>
        <v>Study design of PANGAEA 2.0, a non-interventional study on RRMS patients to be switched to fingolimod</v>
      </c>
      <c r="F136" s="58">
        <v>43965</v>
      </c>
      <c r="G136" s="57" t="s">
        <v>18087</v>
      </c>
      <c r="H136" s="57" t="s">
        <v>18086</v>
      </c>
      <c r="I136" s="57"/>
      <c r="J136" s="57"/>
      <c r="K136" s="57"/>
      <c r="L136" s="57"/>
      <c r="M136" s="57"/>
      <c r="N136" s="57" t="s">
        <v>187</v>
      </c>
      <c r="O136" s="57"/>
      <c r="P136" s="57"/>
      <c r="Q136" s="57"/>
      <c r="R136" s="57"/>
      <c r="S136" s="57"/>
      <c r="T136" s="57"/>
      <c r="U136" s="57"/>
      <c r="V136" s="57"/>
      <c r="W136" s="57"/>
      <c r="X136" s="57"/>
      <c r="Y136" s="57" t="s">
        <v>14100</v>
      </c>
      <c r="Z136" s="57" t="s">
        <v>18088</v>
      </c>
      <c r="AA136" s="57" t="str">
        <f>VLOOKUP(C136,Literature!A:H,6)</f>
        <v>2016</v>
      </c>
    </row>
    <row r="137" spans="1:27" s="54" customFormat="1" ht="19.5" customHeight="1" x14ac:dyDescent="0.2">
      <c r="A137" s="57">
        <v>136</v>
      </c>
      <c r="B137" s="48">
        <v>1</v>
      </c>
      <c r="C137" s="48">
        <v>67</v>
      </c>
      <c r="D137" s="48" t="str">
        <f>VLOOKUP(C137,Literature!A:H,8)</f>
        <v>27463641</v>
      </c>
      <c r="E137" s="48" t="str">
        <f>VLOOKUP(C137,Literature!A:B,2)</f>
        <v>Identifying High-Risk Neighborhoods Using Electronic Medical Records: A Population-Based Approach for Targeting Diabetes Prevention and Treatment Interventions</v>
      </c>
      <c r="F137" s="58">
        <v>43965</v>
      </c>
      <c r="G137" s="57" t="s">
        <v>18089</v>
      </c>
      <c r="H137" s="57" t="s">
        <v>18090</v>
      </c>
      <c r="I137" s="57" t="s">
        <v>18096</v>
      </c>
      <c r="J137" s="57" t="s">
        <v>17331</v>
      </c>
      <c r="K137" s="57"/>
      <c r="L137" s="57" t="s">
        <v>18091</v>
      </c>
      <c r="M137" s="57" t="s">
        <v>18092</v>
      </c>
      <c r="N137" s="57" t="s">
        <v>17395</v>
      </c>
      <c r="O137" s="57"/>
      <c r="P137" s="57"/>
      <c r="Q137" s="57"/>
      <c r="R137" s="57"/>
      <c r="S137" s="57"/>
      <c r="T137" s="57"/>
      <c r="U137" s="57"/>
      <c r="V137" s="57"/>
      <c r="W137" s="57"/>
      <c r="X137" s="57"/>
      <c r="Y137" s="57" t="s">
        <v>17913</v>
      </c>
      <c r="Z137" s="57" t="s">
        <v>18093</v>
      </c>
      <c r="AA137" s="57" t="str">
        <f>VLOOKUP(C137,Literature!A:H,6)</f>
        <v>2016</v>
      </c>
    </row>
    <row r="138" spans="1:27" s="55" customFormat="1" ht="20" customHeight="1" x14ac:dyDescent="0.2">
      <c r="A138" s="42">
        <v>137</v>
      </c>
      <c r="B138" s="42">
        <v>1</v>
      </c>
      <c r="C138" s="42">
        <v>627</v>
      </c>
      <c r="D138" s="42" t="str">
        <f>VLOOKUP(C138,Literature!A:H,8)</f>
        <v>26308429</v>
      </c>
      <c r="E138" s="42" t="str">
        <f>VLOOKUP(C138,Literature!A:B,2)</f>
        <v>The Impact of Tracheostomy Timing on Clinical Outcome and Adverse Events in Poor-Grade Subarachnoid Hemorrhage</v>
      </c>
      <c r="F138" s="28">
        <v>43965</v>
      </c>
      <c r="G138" s="55" t="s">
        <v>18095</v>
      </c>
      <c r="H138" s="55" t="s">
        <v>18094</v>
      </c>
      <c r="I138" s="55" t="s">
        <v>18097</v>
      </c>
      <c r="J138" s="55" t="s">
        <v>17331</v>
      </c>
      <c r="K138" s="55" t="s">
        <v>17958</v>
      </c>
      <c r="M138" s="55" t="s">
        <v>17349</v>
      </c>
      <c r="N138" s="55" t="s">
        <v>187</v>
      </c>
      <c r="O138" s="55" t="s">
        <v>18099</v>
      </c>
      <c r="P138" s="55" t="s">
        <v>17833</v>
      </c>
      <c r="R138" s="55" t="s">
        <v>17358</v>
      </c>
      <c r="S138" s="55" t="s">
        <v>12637</v>
      </c>
      <c r="U138" s="55" t="s">
        <v>18268</v>
      </c>
      <c r="V138" s="55" t="s">
        <v>17341</v>
      </c>
      <c r="AA138" s="57" t="str">
        <f>VLOOKUP(C138,Literature!A:H,6)</f>
        <v>2015</v>
      </c>
    </row>
    <row r="139" spans="1:27" s="54" customFormat="1" ht="19.5" customHeight="1" x14ac:dyDescent="0.2">
      <c r="A139" s="57">
        <v>138</v>
      </c>
      <c r="B139" s="48">
        <v>1</v>
      </c>
      <c r="C139" s="48">
        <v>1107</v>
      </c>
      <c r="D139" s="48" t="str">
        <f>VLOOKUP(C139,Literature!A:H,8)</f>
        <v>27354125</v>
      </c>
      <c r="E139" s="48" t="str">
        <f>VLOOKUP(C139,Literature!A:B,2)</f>
        <v>Intensity Modulated Proton Therapy Versus Intensity Modulated Photon Radiation Therapy for Oropharyngeal Cancer: First Comparative Results of Patient-Reported Outcomes</v>
      </c>
      <c r="F139" s="58">
        <v>43965</v>
      </c>
      <c r="G139" s="57" t="s">
        <v>18100</v>
      </c>
      <c r="H139" s="57" t="s">
        <v>18101</v>
      </c>
      <c r="I139" s="57"/>
      <c r="J139" s="57"/>
      <c r="K139" s="57"/>
      <c r="L139" s="57"/>
      <c r="M139" s="57"/>
      <c r="N139" s="57"/>
      <c r="O139" s="57"/>
      <c r="P139" s="57"/>
      <c r="Q139" s="57"/>
      <c r="R139" s="57"/>
      <c r="S139" s="57"/>
      <c r="T139" s="57"/>
      <c r="U139" s="57"/>
      <c r="V139" s="57"/>
      <c r="W139" s="57"/>
      <c r="X139" s="57"/>
      <c r="Y139" s="57" t="s">
        <v>17446</v>
      </c>
      <c r="Z139" s="57"/>
      <c r="AA139" s="57" t="str">
        <f>VLOOKUP(C139,Literature!A:H,6)</f>
        <v>2016</v>
      </c>
    </row>
    <row r="140" spans="1:27" s="54" customFormat="1" ht="19.5" customHeight="1" x14ac:dyDescent="0.2">
      <c r="A140" s="57">
        <v>139</v>
      </c>
      <c r="B140" s="48">
        <v>1</v>
      </c>
      <c r="C140" s="48">
        <v>785</v>
      </c>
      <c r="D140" s="48" t="str">
        <f>VLOOKUP(C140,Literature!A:H,8)</f>
        <v>25697492</v>
      </c>
      <c r="E140" s="48" t="str">
        <f>VLOOKUP(C140,Literature!A:B,2)</f>
        <v>Effect of short message service as a reminder on breast self-examination in breast cancer patients: a randomized controlled trial</v>
      </c>
      <c r="F140" s="58">
        <v>43965</v>
      </c>
      <c r="G140" s="57" t="s">
        <v>18103</v>
      </c>
      <c r="H140" s="57" t="s">
        <v>18102</v>
      </c>
      <c r="I140" s="57" t="s">
        <v>18104</v>
      </c>
      <c r="J140" s="57" t="s">
        <v>17331</v>
      </c>
      <c r="K140" s="57" t="s">
        <v>17864</v>
      </c>
      <c r="L140" s="57"/>
      <c r="M140" s="57"/>
      <c r="N140" s="57" t="s">
        <v>17902</v>
      </c>
      <c r="O140" s="57"/>
      <c r="P140" s="57"/>
      <c r="Q140" s="57"/>
      <c r="R140" s="57"/>
      <c r="S140" s="57"/>
      <c r="T140" s="57"/>
      <c r="U140" s="57"/>
      <c r="V140" s="57"/>
      <c r="W140" s="57"/>
      <c r="X140" s="57"/>
      <c r="Y140" s="57" t="s">
        <v>17330</v>
      </c>
      <c r="Z140" s="57" t="s">
        <v>18105</v>
      </c>
      <c r="AA140" s="57" t="str">
        <f>VLOOKUP(C140,Literature!A:H,6)</f>
        <v>2015</v>
      </c>
    </row>
    <row r="141" spans="1:27" s="54" customFormat="1" ht="20" customHeight="1" x14ac:dyDescent="0.2">
      <c r="A141" s="57">
        <v>140</v>
      </c>
      <c r="B141" s="48">
        <v>1</v>
      </c>
      <c r="C141" s="48">
        <v>1073</v>
      </c>
      <c r="D141" s="48" t="str">
        <f>VLOOKUP(C141,Literature!A:H,8)</f>
        <v>25256089</v>
      </c>
      <c r="E141" s="48" t="str">
        <f>VLOOKUP(C141,Literature!A:B,2)</f>
        <v>Nurse value-added and patient outcomes in acute care</v>
      </c>
      <c r="F141" s="58">
        <v>43965</v>
      </c>
      <c r="G141" s="57" t="s">
        <v>18106</v>
      </c>
      <c r="H141" s="57" t="s">
        <v>18107</v>
      </c>
      <c r="I141" s="57"/>
      <c r="J141" s="57"/>
      <c r="K141" s="57" t="s">
        <v>17958</v>
      </c>
      <c r="L141" s="57"/>
      <c r="M141" s="57"/>
      <c r="N141" s="57"/>
      <c r="O141" s="57"/>
      <c r="P141" s="57"/>
      <c r="Q141" s="57"/>
      <c r="R141" s="57"/>
      <c r="S141" s="57"/>
      <c r="T141" s="57"/>
      <c r="U141" s="57"/>
      <c r="V141" s="57"/>
      <c r="W141" s="57"/>
      <c r="X141" s="57"/>
      <c r="Y141" s="57" t="s">
        <v>17913</v>
      </c>
      <c r="Z141" s="57"/>
      <c r="AA141" s="57" t="str">
        <f>VLOOKUP(C141,Literature!A:H,6)</f>
        <v>2014</v>
      </c>
    </row>
    <row r="142" spans="1:27" s="54" customFormat="1" ht="19.5" customHeight="1" x14ac:dyDescent="0.2">
      <c r="A142" s="57">
        <v>141</v>
      </c>
      <c r="B142" s="48">
        <v>1</v>
      </c>
      <c r="C142" s="48">
        <v>687</v>
      </c>
      <c r="D142" s="48" t="str">
        <f>VLOOKUP(C142,Literature!A:H,8)</f>
        <v>26911288</v>
      </c>
      <c r="E142" s="48" t="str">
        <f>VLOOKUP(C142,Literature!A:B,2)</f>
        <v>Taxonomy of delays in the implementation of hospital computerized physician order entry and clinical decision support systems for prescribing: a longitudinal qualitative study</v>
      </c>
      <c r="F142" s="58">
        <v>43965</v>
      </c>
      <c r="G142" s="57" t="s">
        <v>18109</v>
      </c>
      <c r="H142" s="57" t="s">
        <v>18108</v>
      </c>
      <c r="I142" s="57"/>
      <c r="J142" s="57"/>
      <c r="K142" s="57"/>
      <c r="L142" s="57"/>
      <c r="M142" s="57"/>
      <c r="N142" s="57"/>
      <c r="O142" s="57"/>
      <c r="P142" s="57"/>
      <c r="Q142" s="57"/>
      <c r="R142" s="57"/>
      <c r="S142" s="57"/>
      <c r="T142" s="57"/>
      <c r="U142" s="57"/>
      <c r="V142" s="57"/>
      <c r="W142" s="57"/>
      <c r="X142" s="57"/>
      <c r="Y142" s="57" t="s">
        <v>17330</v>
      </c>
      <c r="Z142" s="57" t="s">
        <v>18110</v>
      </c>
      <c r="AA142" s="57" t="str">
        <f>VLOOKUP(C142,Literature!A:H,6)</f>
        <v>2016</v>
      </c>
    </row>
    <row r="143" spans="1:27" s="54" customFormat="1" ht="20" customHeight="1" x14ac:dyDescent="0.2">
      <c r="A143" s="57">
        <v>142</v>
      </c>
      <c r="B143" s="48">
        <v>1</v>
      </c>
      <c r="C143" s="48">
        <v>617</v>
      </c>
      <c r="D143" s="48" t="str">
        <f>VLOOKUP(C143,Literature!A:H,8)</f>
        <v>25982363</v>
      </c>
      <c r="E143" s="48" t="str">
        <f>VLOOKUP(C143,Literature!A:B,2)</f>
        <v>Biology-Driven Gene-Gene Interaction Analysis of Age-Related Cataract in the eMERGE Network</v>
      </c>
      <c r="F143" s="58">
        <v>43965</v>
      </c>
      <c r="G143" s="57" t="s">
        <v>18111</v>
      </c>
      <c r="H143" s="57" t="s">
        <v>18112</v>
      </c>
      <c r="I143" s="57"/>
      <c r="J143" s="57"/>
      <c r="K143" s="57"/>
      <c r="L143" s="57"/>
      <c r="M143" s="57"/>
      <c r="N143" s="57"/>
      <c r="O143" s="57"/>
      <c r="P143" s="57"/>
      <c r="Q143" s="57"/>
      <c r="R143" s="57"/>
      <c r="S143" s="57"/>
      <c r="T143" s="57"/>
      <c r="U143" s="57"/>
      <c r="V143" s="57"/>
      <c r="W143" s="57"/>
      <c r="X143" s="57"/>
      <c r="Y143" s="57" t="s">
        <v>14099</v>
      </c>
      <c r="Z143" s="57"/>
      <c r="AA143" s="57" t="str">
        <f>VLOOKUP(C143,Literature!A:H,6)</f>
        <v>2015</v>
      </c>
    </row>
    <row r="144" spans="1:27" s="54" customFormat="1" ht="20" customHeight="1" x14ac:dyDescent="0.2">
      <c r="A144" s="57">
        <v>143</v>
      </c>
      <c r="B144" s="48">
        <v>1</v>
      </c>
      <c r="C144" s="48">
        <v>239</v>
      </c>
      <c r="D144" s="48" t="str">
        <f>VLOOKUP(C144,Literature!A:H,8)</f>
        <v>25986472</v>
      </c>
      <c r="E144" s="48" t="str">
        <f>VLOOKUP(C144,Literature!A:B,2)</f>
        <v>An Approach to Assess Generalizability in Comparative Effectiveness Research: A Case Study of the Whole Systems Demonstrator Cluster Randomized Trial Comparing Telehealth with Usual Care for Patients with Chronic Health Conditions</v>
      </c>
      <c r="F144" s="58">
        <v>43965</v>
      </c>
      <c r="G144" s="57" t="s">
        <v>18114</v>
      </c>
      <c r="H144" s="57" t="s">
        <v>18113</v>
      </c>
      <c r="I144" s="57"/>
      <c r="J144" s="57"/>
      <c r="K144" s="57" t="s">
        <v>17864</v>
      </c>
      <c r="L144" s="57"/>
      <c r="M144" s="57"/>
      <c r="N144" s="57"/>
      <c r="O144" s="57"/>
      <c r="P144" s="57"/>
      <c r="Q144" s="57"/>
      <c r="R144" s="57"/>
      <c r="S144" s="57"/>
      <c r="T144" s="57"/>
      <c r="U144" s="57"/>
      <c r="V144" s="57"/>
      <c r="W144" s="57"/>
      <c r="X144" s="57"/>
      <c r="Y144" s="57" t="s">
        <v>17974</v>
      </c>
      <c r="Z144" s="57" t="s">
        <v>18115</v>
      </c>
      <c r="AA144" s="57" t="str">
        <f>VLOOKUP(C144,Literature!A:H,6)</f>
        <v>2015</v>
      </c>
    </row>
    <row r="145" spans="1:27" s="54" customFormat="1" ht="20" customHeight="1" x14ac:dyDescent="0.2">
      <c r="A145" s="57">
        <v>144</v>
      </c>
      <c r="B145" s="48">
        <v>1</v>
      </c>
      <c r="C145" s="48">
        <v>300</v>
      </c>
      <c r="D145" s="48" t="str">
        <f>VLOOKUP(C145,Literature!A:H,8)</f>
        <v>24623194</v>
      </c>
      <c r="E145" s="48" t="str">
        <f>VLOOKUP(C145,Literature!A:B,2)</f>
        <v>Reliability and validity of the American Hospital Association's national longitudinal survey of health information technology adoption</v>
      </c>
      <c r="F145" s="58">
        <v>43965</v>
      </c>
      <c r="G145" s="57" t="s">
        <v>18116</v>
      </c>
      <c r="H145" s="57" t="s">
        <v>18117</v>
      </c>
      <c r="I145" s="57" t="s">
        <v>18118</v>
      </c>
      <c r="J145" s="57"/>
      <c r="K145" s="57"/>
      <c r="L145" s="57"/>
      <c r="M145" s="57"/>
      <c r="N145" s="57"/>
      <c r="O145" s="57"/>
      <c r="P145" s="57"/>
      <c r="Q145" s="57"/>
      <c r="R145" s="57"/>
      <c r="S145" s="57"/>
      <c r="T145" s="57"/>
      <c r="U145" s="57"/>
      <c r="V145" s="57"/>
      <c r="W145" s="57"/>
      <c r="X145" s="57"/>
      <c r="Y145" s="57" t="s">
        <v>17446</v>
      </c>
      <c r="Z145" s="57" t="s">
        <v>18119</v>
      </c>
      <c r="AA145" s="57" t="str">
        <f>VLOOKUP(C145,Literature!A:H,6)</f>
        <v>2014</v>
      </c>
    </row>
    <row r="146" spans="1:27" s="54" customFormat="1" ht="20" customHeight="1" x14ac:dyDescent="0.2">
      <c r="A146" s="57">
        <v>145</v>
      </c>
      <c r="B146" s="48">
        <v>1</v>
      </c>
      <c r="C146" s="48">
        <v>40</v>
      </c>
      <c r="D146" s="48" t="str">
        <f>VLOOKUP(C146,Literature!A:H,8)</f>
        <v>26085502</v>
      </c>
      <c r="E146" s="48" t="str">
        <f>VLOOKUP(C146,Literature!A:B,2)</f>
        <v>The effect of electronic patient records on hepatitis B vaccination completion rates at a genitourinary medicine clinic</v>
      </c>
      <c r="F146" s="58">
        <v>43965</v>
      </c>
      <c r="G146" s="57" t="s">
        <v>18121</v>
      </c>
      <c r="H146" s="57" t="s">
        <v>18120</v>
      </c>
      <c r="I146" s="57" t="s">
        <v>18122</v>
      </c>
      <c r="J146" s="57"/>
      <c r="K146" s="57"/>
      <c r="L146" s="57"/>
      <c r="M146" s="57"/>
      <c r="N146" s="57"/>
      <c r="O146" s="57"/>
      <c r="P146" s="57"/>
      <c r="Q146" s="57"/>
      <c r="R146" s="57"/>
      <c r="S146" s="57"/>
      <c r="T146" s="57"/>
      <c r="U146" s="57"/>
      <c r="V146" s="57"/>
      <c r="W146" s="57"/>
      <c r="X146" s="57"/>
      <c r="Y146" s="57" t="s">
        <v>17330</v>
      </c>
      <c r="Z146" s="57" t="s">
        <v>18123</v>
      </c>
      <c r="AA146" s="57" t="str">
        <f>VLOOKUP(C146,Literature!A:H,6)</f>
        <v>2016</v>
      </c>
    </row>
    <row r="147" spans="1:27" s="54" customFormat="1" ht="20" customHeight="1" x14ac:dyDescent="0.2">
      <c r="A147" s="57">
        <v>146</v>
      </c>
      <c r="B147" s="48">
        <v>1</v>
      </c>
      <c r="C147" s="48">
        <v>280</v>
      </c>
      <c r="D147" s="48" t="str">
        <f>VLOOKUP(C147,Literature!A:H,8)</f>
        <v>25991114</v>
      </c>
      <c r="E147" s="48" t="str">
        <f>VLOOKUP(C147,Literature!A:B,2)</f>
        <v>Improvement of Diagnosis Coding by Analysing EHR and Using Rule Engine: Application to the Chronic Kidney Disease</v>
      </c>
      <c r="F147" s="58">
        <v>43965</v>
      </c>
      <c r="G147" s="57" t="s">
        <v>18124</v>
      </c>
      <c r="H147" s="57" t="s">
        <v>18125</v>
      </c>
      <c r="I147" s="57"/>
      <c r="J147" s="57"/>
      <c r="K147" s="57"/>
      <c r="L147" s="57" t="s">
        <v>18128</v>
      </c>
      <c r="M147" s="57"/>
      <c r="N147" s="57" t="s">
        <v>4705</v>
      </c>
      <c r="O147" s="57"/>
      <c r="P147" s="57"/>
      <c r="Q147" s="57"/>
      <c r="R147" s="57"/>
      <c r="S147" s="57"/>
      <c r="T147" s="57"/>
      <c r="U147" s="57"/>
      <c r="V147" s="57"/>
      <c r="W147" s="57"/>
      <c r="X147" s="57"/>
      <c r="Y147" s="57" t="s">
        <v>17330</v>
      </c>
      <c r="Z147" s="57" t="s">
        <v>18129</v>
      </c>
      <c r="AA147" s="57" t="str">
        <f>VLOOKUP(C147,Literature!A:H,6)</f>
        <v>2015</v>
      </c>
    </row>
    <row r="148" spans="1:27" s="55" customFormat="1" ht="20" customHeight="1" x14ac:dyDescent="0.2">
      <c r="A148" s="42">
        <v>147</v>
      </c>
      <c r="B148" s="42">
        <v>1</v>
      </c>
      <c r="C148" s="42">
        <v>189</v>
      </c>
      <c r="D148" s="42" t="str">
        <f>VLOOKUP(C148,Literature!A:H,8)</f>
        <v>27629096</v>
      </c>
      <c r="E148" s="42" t="str">
        <f>VLOOKUP(C148,Literature!A:B,2)</f>
        <v>Subarachnoid hemorrhage admissions retrospectively identified using a prediction model</v>
      </c>
      <c r="F148" s="28">
        <v>43966</v>
      </c>
      <c r="G148" s="55" t="s">
        <v>18127</v>
      </c>
      <c r="H148" s="55" t="s">
        <v>18126</v>
      </c>
      <c r="I148" s="55" t="s">
        <v>18130</v>
      </c>
      <c r="J148" s="55" t="s">
        <v>17331</v>
      </c>
      <c r="K148" s="55" t="s">
        <v>17901</v>
      </c>
      <c r="L148" s="55" t="s">
        <v>18131</v>
      </c>
      <c r="M148" s="55" t="s">
        <v>17460</v>
      </c>
      <c r="N148" s="55" t="s">
        <v>10019</v>
      </c>
      <c r="O148" s="55" t="s">
        <v>18133</v>
      </c>
      <c r="P148" s="55" t="s">
        <v>18134</v>
      </c>
      <c r="R148" s="55" t="s">
        <v>17358</v>
      </c>
      <c r="S148" s="55" t="s">
        <v>17579</v>
      </c>
      <c r="U148" s="55" t="s">
        <v>18098</v>
      </c>
      <c r="V148" s="55" t="s">
        <v>17341</v>
      </c>
      <c r="Z148" s="55" t="s">
        <v>18135</v>
      </c>
      <c r="AA148" s="57" t="str">
        <f>VLOOKUP(C148,Literature!A:H,6)</f>
        <v>2016</v>
      </c>
    </row>
    <row r="149" spans="1:27" s="55" customFormat="1" ht="20" customHeight="1" x14ac:dyDescent="0.2">
      <c r="A149" s="42">
        <v>148</v>
      </c>
      <c r="B149" s="42">
        <v>1</v>
      </c>
      <c r="C149" s="42">
        <v>706</v>
      </c>
      <c r="D149" s="42" t="str">
        <f>VLOOKUP(C149,Literature!A:H,8)</f>
        <v>29212546</v>
      </c>
      <c r="E149" s="42" t="str">
        <f>VLOOKUP(C149,Literature!A:B,2)</f>
        <v>Variation in pediatric traumatic brain injury outcomes in the United States</v>
      </c>
      <c r="F149" s="28">
        <v>43966</v>
      </c>
      <c r="G149" s="55" t="s">
        <v>18136</v>
      </c>
      <c r="H149" s="55" t="s">
        <v>18137</v>
      </c>
      <c r="I149" s="55" t="s">
        <v>18138</v>
      </c>
      <c r="J149" s="55" t="s">
        <v>17331</v>
      </c>
      <c r="K149" s="55" t="s">
        <v>17442</v>
      </c>
      <c r="L149" s="55" t="s">
        <v>18139</v>
      </c>
      <c r="M149" s="55" t="s">
        <v>17682</v>
      </c>
      <c r="N149" s="55" t="s">
        <v>17395</v>
      </c>
      <c r="O149" s="55" t="s">
        <v>18140</v>
      </c>
      <c r="P149" s="55" t="s">
        <v>18141</v>
      </c>
      <c r="R149" s="55" t="s">
        <v>17358</v>
      </c>
      <c r="S149" s="55" t="s">
        <v>18142</v>
      </c>
      <c r="U149" s="55" t="s">
        <v>18098</v>
      </c>
      <c r="V149" s="55" t="s">
        <v>17342</v>
      </c>
      <c r="AA149" s="57" t="str">
        <f>VLOOKUP(C149,Literature!A:H,6)</f>
        <v>2014</v>
      </c>
    </row>
    <row r="150" spans="1:27" s="54" customFormat="1" ht="20" customHeight="1" x14ac:dyDescent="0.2">
      <c r="A150" s="57">
        <v>149</v>
      </c>
      <c r="B150" s="48">
        <v>1</v>
      </c>
      <c r="C150" s="48">
        <v>522</v>
      </c>
      <c r="D150" s="48" t="str">
        <f>VLOOKUP(C150,Literature!A:H,8)</f>
        <v>26833250</v>
      </c>
      <c r="E150" s="48" t="str">
        <f>VLOOKUP(C150,Literature!A:B,2)</f>
        <v>Identification and team-based interprofessional management of hospitalized vulnerable older adults</v>
      </c>
      <c r="F150" s="58">
        <v>43966</v>
      </c>
      <c r="G150" s="57" t="s">
        <v>18143</v>
      </c>
      <c r="H150" s="57" t="s">
        <v>18141</v>
      </c>
      <c r="I150" s="57"/>
      <c r="J150" s="57"/>
      <c r="K150" s="57" t="s">
        <v>17674</v>
      </c>
      <c r="L150" s="57" t="s">
        <v>18144</v>
      </c>
      <c r="M150" s="57"/>
      <c r="N150" s="57"/>
      <c r="O150" s="57"/>
      <c r="P150" s="57" t="s">
        <v>18145</v>
      </c>
      <c r="Q150" s="57"/>
      <c r="R150" s="57"/>
      <c r="S150" s="57"/>
      <c r="T150" s="57"/>
      <c r="U150" s="57" t="s">
        <v>17342</v>
      </c>
      <c r="V150" s="57" t="s">
        <v>17342</v>
      </c>
      <c r="W150" s="57"/>
      <c r="X150" s="57"/>
      <c r="Y150" s="57" t="s">
        <v>17974</v>
      </c>
      <c r="Z150" s="57"/>
      <c r="AA150" s="57" t="str">
        <f>VLOOKUP(C150,Literature!A:H,6)</f>
        <v>2016</v>
      </c>
    </row>
    <row r="151" spans="1:27" s="55" customFormat="1" ht="20" customHeight="1" x14ac:dyDescent="0.2">
      <c r="A151" s="42">
        <v>150</v>
      </c>
      <c r="B151" s="42">
        <v>1</v>
      </c>
      <c r="C151" s="42">
        <v>195</v>
      </c>
      <c r="D151" s="42" t="str">
        <f>VLOOKUP(C151,Literature!A:H,8)</f>
        <v>25372451</v>
      </c>
      <c r="E151" s="42" t="str">
        <f>VLOOKUP(C151,Literature!A:B,2)</f>
        <v>Using electronic health records for surgical quality improvement in the era of big data</v>
      </c>
      <c r="F151" s="28">
        <v>43966</v>
      </c>
      <c r="G151" s="55" t="s">
        <v>18146</v>
      </c>
      <c r="H151" s="55" t="s">
        <v>18147</v>
      </c>
      <c r="I151" s="55" t="s">
        <v>18148</v>
      </c>
      <c r="J151" s="55" t="s">
        <v>17331</v>
      </c>
      <c r="K151" s="55" t="s">
        <v>17442</v>
      </c>
      <c r="L151" s="55" t="s">
        <v>18149</v>
      </c>
      <c r="M151" s="55" t="s">
        <v>17682</v>
      </c>
      <c r="N151" s="55" t="s">
        <v>17395</v>
      </c>
      <c r="O151" s="55" t="s">
        <v>18151</v>
      </c>
      <c r="P151" s="55" t="s">
        <v>18150</v>
      </c>
      <c r="R151" s="55" t="s">
        <v>17358</v>
      </c>
      <c r="S151" s="55" t="s">
        <v>12637</v>
      </c>
      <c r="U151" s="55" t="s">
        <v>17342</v>
      </c>
      <c r="V151" s="55" t="s">
        <v>17342</v>
      </c>
      <c r="AA151" s="57" t="str">
        <f>VLOOKUP(C151,Literature!A:H,6)</f>
        <v>2015</v>
      </c>
    </row>
    <row r="152" spans="1:27" s="7" customFormat="1" ht="20" hidden="1" customHeight="1" x14ac:dyDescent="0.2">
      <c r="A152" s="57">
        <v>151</v>
      </c>
      <c r="B152" s="59">
        <v>1</v>
      </c>
      <c r="C152" s="59">
        <v>735</v>
      </c>
      <c r="D152" s="59" t="str">
        <f>VLOOKUP(C152,[1]Literature!A:H,8)</f>
        <v>28245247</v>
      </c>
      <c r="E152" s="59" t="str">
        <f>VLOOKUP(C152,[1]Literature!A:B,2)</f>
        <v>Effectiveness and usage of a decision support system to improve stroke prevention in general practice: A cluster randomized controlled trial</v>
      </c>
      <c r="F152" s="58">
        <v>43970</v>
      </c>
      <c r="G152" s="59" t="s">
        <v>18154</v>
      </c>
      <c r="H152" s="59" t="s">
        <v>18155</v>
      </c>
      <c r="I152" s="59"/>
      <c r="J152" s="59"/>
      <c r="K152" s="59"/>
      <c r="L152" s="59"/>
      <c r="M152" s="59"/>
      <c r="N152" s="59"/>
      <c r="O152" s="59"/>
      <c r="P152" s="59"/>
      <c r="Q152" s="59"/>
      <c r="R152" s="59"/>
      <c r="S152" s="59"/>
      <c r="T152" s="59"/>
      <c r="U152" s="59"/>
      <c r="V152" s="59"/>
      <c r="W152" s="59"/>
      <c r="X152" s="59"/>
      <c r="Y152" s="59" t="s">
        <v>17330</v>
      </c>
      <c r="Z152" s="59" t="s">
        <v>18156</v>
      </c>
      <c r="AA152" s="57" t="str">
        <f>VLOOKUP(C152,Literature!A:H,6)</f>
        <v>2017</v>
      </c>
    </row>
    <row r="153" spans="1:27" s="7" customFormat="1" ht="20" hidden="1" customHeight="1" x14ac:dyDescent="0.2">
      <c r="A153" s="57">
        <v>152</v>
      </c>
      <c r="B153" s="59">
        <v>1</v>
      </c>
      <c r="C153" s="59">
        <v>1083</v>
      </c>
      <c r="D153" s="59" t="str">
        <f>VLOOKUP(C153,[1]Literature!A:H,8)</f>
        <v>30601371</v>
      </c>
      <c r="E153" s="59" t="str">
        <f>VLOOKUP(C153,[1]Literature!A:B,2)</f>
        <v>Regional Variation in 30-Day Ischemic Stroke Outcomes for Medicare Beneficiaries Treated in Get With The Guidelines-Stroke Hospitals</v>
      </c>
      <c r="F153" s="58">
        <v>43973</v>
      </c>
      <c r="G153" s="59" t="s">
        <v>18157</v>
      </c>
      <c r="H153" s="59" t="s">
        <v>18158</v>
      </c>
      <c r="I153" s="59" t="s">
        <v>18159</v>
      </c>
      <c r="J153" s="59"/>
      <c r="K153" s="59"/>
      <c r="L153" s="59" t="s">
        <v>18160</v>
      </c>
      <c r="M153" s="59"/>
      <c r="N153" s="59"/>
      <c r="O153" s="59"/>
      <c r="P153" s="59"/>
      <c r="Q153" s="59"/>
      <c r="R153" s="59"/>
      <c r="S153" s="59"/>
      <c r="T153" s="59"/>
      <c r="U153" s="59"/>
      <c r="V153" s="59"/>
      <c r="W153" s="59"/>
      <c r="X153" s="59"/>
      <c r="Y153" s="59" t="s">
        <v>17973</v>
      </c>
      <c r="Z153" s="59"/>
      <c r="AA153" s="57" t="str">
        <f>VLOOKUP(C153,Literature!A:H,6)</f>
        <v>2017</v>
      </c>
    </row>
    <row r="154" spans="1:27" s="7" customFormat="1" ht="20" hidden="1" customHeight="1" x14ac:dyDescent="0.2">
      <c r="A154" s="57">
        <v>153</v>
      </c>
      <c r="B154" s="59">
        <v>1</v>
      </c>
      <c r="C154" s="59">
        <v>976</v>
      </c>
      <c r="D154" s="59" t="str">
        <f>VLOOKUP(C154,Literature!A:H,8)</f>
        <v>28481163</v>
      </c>
      <c r="E154" s="59" t="str">
        <f>VLOOKUP(C154,Literature!A:B,2)</f>
        <v>Body Temperature after EMS Transport: Association with Traumatic Brain Injury Outcomes</v>
      </c>
      <c r="F154" s="58">
        <v>43973</v>
      </c>
      <c r="G154" s="59" t="s">
        <v>18165</v>
      </c>
      <c r="H154" s="59" t="s">
        <v>18166</v>
      </c>
      <c r="I154" s="59"/>
      <c r="J154" s="59"/>
      <c r="K154" s="59"/>
      <c r="L154" s="59" t="s">
        <v>18167</v>
      </c>
      <c r="M154" s="59"/>
      <c r="N154" s="59"/>
      <c r="O154" s="59"/>
      <c r="P154" s="59"/>
      <c r="Q154" s="59"/>
      <c r="R154" s="59"/>
      <c r="S154" s="59"/>
      <c r="T154" s="59"/>
      <c r="U154" s="59"/>
      <c r="V154" s="59"/>
      <c r="W154" s="59"/>
      <c r="X154" s="59"/>
      <c r="Y154" s="59" t="s">
        <v>17973</v>
      </c>
      <c r="Z154" s="59" t="s">
        <v>18168</v>
      </c>
      <c r="AA154" s="57" t="str">
        <f>VLOOKUP(C154,Literature!A:H,6)</f>
        <v>2017</v>
      </c>
    </row>
    <row r="155" spans="1:27" s="55" customFormat="1" ht="20" hidden="1" customHeight="1" x14ac:dyDescent="0.2">
      <c r="A155" s="42">
        <v>154</v>
      </c>
      <c r="B155" s="42">
        <v>1</v>
      </c>
      <c r="C155" s="42">
        <v>166</v>
      </c>
      <c r="D155" s="42" t="str">
        <f>VLOOKUP(C155,Literature!A:H,8)</f>
        <v>28391603</v>
      </c>
      <c r="E155" s="42" t="str">
        <f>VLOOKUP(C155,Literature!A:B,2)</f>
        <v>Embedded Clinical Decision Support in Electronic Health Record Decreases Use of High-cost Imaging in the Emergency Department: EmbED study</v>
      </c>
      <c r="F155" s="28">
        <v>43973</v>
      </c>
      <c r="G155" s="55" t="s">
        <v>18169</v>
      </c>
      <c r="H155" s="55" t="s">
        <v>18170</v>
      </c>
      <c r="I155" s="55" t="s">
        <v>18171</v>
      </c>
      <c r="J155" s="55" t="s">
        <v>17331</v>
      </c>
      <c r="K155" s="55" t="s">
        <v>18173</v>
      </c>
      <c r="L155" s="55" t="s">
        <v>18175</v>
      </c>
      <c r="M155" s="55" t="s">
        <v>18174</v>
      </c>
      <c r="N155" s="55" t="s">
        <v>17395</v>
      </c>
      <c r="O155" s="55" t="s">
        <v>18176</v>
      </c>
      <c r="P155" s="55" t="s">
        <v>18172</v>
      </c>
      <c r="R155" s="55" t="s">
        <v>17358</v>
      </c>
      <c r="S155" s="55" t="s">
        <v>18177</v>
      </c>
      <c r="U155" s="55" t="s">
        <v>18002</v>
      </c>
      <c r="V155" s="55" t="s">
        <v>17342</v>
      </c>
      <c r="AA155" s="57" t="str">
        <f>VLOOKUP(C155,Literature!A:H,6)</f>
        <v>2017</v>
      </c>
    </row>
    <row r="156" spans="1:27" s="7" customFormat="1" ht="20" hidden="1" customHeight="1" x14ac:dyDescent="0.2">
      <c r="A156" s="57">
        <v>155</v>
      </c>
      <c r="B156" s="59">
        <v>1</v>
      </c>
      <c r="C156" s="59">
        <v>796</v>
      </c>
      <c r="D156" s="59" t="str">
        <f>VLOOKUP(C156,Literature!A:H,8)</f>
        <v>28645285</v>
      </c>
      <c r="E156" s="59" t="str">
        <f>VLOOKUP(C156,Literature!A:B,2)</f>
        <v>Completeness and timeliness of notifiable disease reporting: a comparison of laboratory and provider reports submitted to a large county health department</v>
      </c>
      <c r="F156" s="58">
        <v>43973</v>
      </c>
      <c r="G156" s="59" t="s">
        <v>18178</v>
      </c>
      <c r="H156" s="59" t="s">
        <v>18179</v>
      </c>
      <c r="I156" s="59"/>
      <c r="J156" s="59"/>
      <c r="K156" s="59"/>
      <c r="L156" s="59"/>
      <c r="M156" s="59"/>
      <c r="N156" s="59"/>
      <c r="O156" s="59"/>
      <c r="P156" s="59"/>
      <c r="Q156" s="59"/>
      <c r="R156" s="59"/>
      <c r="S156" s="59"/>
      <c r="T156" s="59"/>
      <c r="U156" s="59"/>
      <c r="V156" s="59"/>
      <c r="W156" s="59"/>
      <c r="X156" s="59"/>
      <c r="Y156" s="59"/>
      <c r="Z156" s="59"/>
      <c r="AA156" s="57" t="str">
        <f>VLOOKUP(C156,Literature!A:H,6)</f>
        <v>2017</v>
      </c>
    </row>
    <row r="157" spans="1:27" s="55" customFormat="1" ht="20" hidden="1" customHeight="1" x14ac:dyDescent="0.2">
      <c r="A157" s="42">
        <v>156</v>
      </c>
      <c r="B157" s="42">
        <v>1</v>
      </c>
      <c r="C157" s="42">
        <v>154</v>
      </c>
      <c r="D157" s="42" t="str">
        <f>VLOOKUP(C157,Literature!A:H,8)</f>
        <v>28213596</v>
      </c>
      <c r="E157" s="42" t="str">
        <f>VLOOKUP(C157,Literature!A:B,2)</f>
        <v>White cell count in the normal range and short-term and long-term mortality: international comparisons of electronic health record cohorts in England and New Zealand</v>
      </c>
      <c r="F157" s="28">
        <v>43977</v>
      </c>
      <c r="G157" s="55" t="s">
        <v>18204</v>
      </c>
      <c r="H157" s="55" t="s">
        <v>18205</v>
      </c>
      <c r="K157" s="55" t="s">
        <v>17442</v>
      </c>
      <c r="L157" s="55" t="s">
        <v>18206</v>
      </c>
      <c r="M157" s="55" t="s">
        <v>17909</v>
      </c>
      <c r="N157" s="55" t="s">
        <v>18207</v>
      </c>
      <c r="O157" s="55" t="s">
        <v>18208</v>
      </c>
      <c r="P157" s="55" t="s">
        <v>18209</v>
      </c>
      <c r="R157" s="55" t="s">
        <v>17358</v>
      </c>
      <c r="U157" s="55" t="s">
        <v>18163</v>
      </c>
      <c r="V157" s="55" t="s">
        <v>17341</v>
      </c>
      <c r="AA157" s="57" t="str">
        <f>VLOOKUP(C157,Literature!A:H,6)</f>
        <v>2017</v>
      </c>
    </row>
    <row r="158" spans="1:27" s="55" customFormat="1" ht="20" hidden="1" customHeight="1" x14ac:dyDescent="0.2">
      <c r="A158" s="42">
        <v>157</v>
      </c>
      <c r="B158" s="42">
        <v>1</v>
      </c>
      <c r="C158" s="42">
        <v>258</v>
      </c>
      <c r="D158" s="42" t="str">
        <f>VLOOKUP(C158,Literature!A:H,8)</f>
        <v>27897445</v>
      </c>
      <c r="E158" s="42" t="str">
        <f>VLOOKUP(C158,Literature!A:B,2)</f>
        <v>JOURNAL CLUB: Predictors of Provider Response to Clinical Decision Support: Lessons Learned From the Medicare Imaging Demonstration</v>
      </c>
      <c r="F158" s="28">
        <v>43983</v>
      </c>
      <c r="G158" s="55" t="s">
        <v>18213</v>
      </c>
      <c r="H158" s="55" t="s">
        <v>18214</v>
      </c>
      <c r="I158" s="55" t="s">
        <v>18212</v>
      </c>
      <c r="J158" s="55" t="s">
        <v>17331</v>
      </c>
      <c r="L158" s="55" t="s">
        <v>18215</v>
      </c>
      <c r="M158" s="55" t="s">
        <v>17834</v>
      </c>
      <c r="N158" s="55" t="s">
        <v>17395</v>
      </c>
      <c r="O158" s="55" t="s">
        <v>18217</v>
      </c>
      <c r="P158" s="55" t="s">
        <v>18218</v>
      </c>
      <c r="R158" s="55" t="s">
        <v>17358</v>
      </c>
      <c r="S158" s="55" t="s">
        <v>18216</v>
      </c>
      <c r="U158" s="55" t="s">
        <v>17342</v>
      </c>
      <c r="V158" s="55" t="s">
        <v>17342</v>
      </c>
      <c r="X158" s="55" t="s">
        <v>17341</v>
      </c>
      <c r="Z158" s="55" t="s">
        <v>18219</v>
      </c>
      <c r="AA158" s="57" t="str">
        <f>VLOOKUP(C158,Literature!A:H,6)</f>
        <v>2017</v>
      </c>
    </row>
    <row r="159" spans="1:27" s="7" customFormat="1" ht="20" hidden="1" customHeight="1" x14ac:dyDescent="0.2">
      <c r="A159" s="57">
        <v>158</v>
      </c>
      <c r="B159" s="59">
        <v>1</v>
      </c>
      <c r="C159" s="59">
        <v>701</v>
      </c>
      <c r="D159" s="59" t="str">
        <f>VLOOKUP(C159,Literature!A:H,8)</f>
        <v>20734541</v>
      </c>
      <c r="E159" s="59" t="str">
        <f>VLOOKUP(C159,Literature!A:B,2)</f>
        <v>A 10-Year Analysis of Head and Neck Injuries Involving Nonpowder Firearms</v>
      </c>
      <c r="F159" s="58">
        <v>43983</v>
      </c>
      <c r="G159" s="59" t="s">
        <v>18220</v>
      </c>
      <c r="H159" s="59" t="s">
        <v>18221</v>
      </c>
      <c r="I159" s="59"/>
      <c r="J159" s="59" t="s">
        <v>17331</v>
      </c>
      <c r="K159" s="59" t="s">
        <v>18222</v>
      </c>
      <c r="L159" s="59" t="s">
        <v>18223</v>
      </c>
      <c r="M159" s="59"/>
      <c r="N159" s="59"/>
      <c r="O159" s="59"/>
      <c r="P159" s="59"/>
      <c r="Q159" s="59"/>
      <c r="R159" s="59"/>
      <c r="S159" s="59"/>
      <c r="T159" s="59"/>
      <c r="U159" s="59"/>
      <c r="V159" s="59"/>
      <c r="W159" s="59"/>
      <c r="X159" s="59"/>
      <c r="Y159" s="59" t="s">
        <v>17973</v>
      </c>
      <c r="Z159" s="59" t="s">
        <v>18224</v>
      </c>
      <c r="AA159" s="57" t="str">
        <f>VLOOKUP(C159,Literature!A:H,6)</f>
        <v>2017</v>
      </c>
    </row>
    <row r="160" spans="1:27" s="7" customFormat="1" ht="20" hidden="1" customHeight="1" x14ac:dyDescent="0.2">
      <c r="A160" s="57">
        <v>159</v>
      </c>
      <c r="B160" s="59">
        <v>1</v>
      </c>
      <c r="C160" s="59">
        <v>886</v>
      </c>
      <c r="D160" s="59" t="str">
        <f>VLOOKUP(C160,Literature!A:H,8)</f>
        <v>27597401</v>
      </c>
      <c r="E160" s="59" t="str">
        <f>VLOOKUP(C160,Literature!A:B,2)</f>
        <v>Selection bias in follow-up interviews with individuals attending the emergency department for occupational injuries</v>
      </c>
      <c r="F160" s="58">
        <v>43983</v>
      </c>
      <c r="G160" s="59" t="s">
        <v>18225</v>
      </c>
      <c r="H160" s="59" t="s">
        <v>18226</v>
      </c>
      <c r="I160" s="59"/>
      <c r="J160" s="59"/>
      <c r="K160" s="59"/>
      <c r="L160" s="59"/>
      <c r="M160" s="59"/>
      <c r="N160" s="59"/>
      <c r="O160" s="59"/>
      <c r="P160" s="59"/>
      <c r="Q160" s="59"/>
      <c r="R160" s="59"/>
      <c r="S160" s="59"/>
      <c r="T160" s="59"/>
      <c r="U160" s="59"/>
      <c r="V160" s="59"/>
      <c r="W160" s="59"/>
      <c r="X160" s="59"/>
      <c r="Y160" s="59" t="s">
        <v>17446</v>
      </c>
      <c r="Z160" s="59" t="s">
        <v>18227</v>
      </c>
      <c r="AA160" s="57" t="str">
        <f>VLOOKUP(C160,Literature!A:H,6)</f>
        <v>2017</v>
      </c>
    </row>
    <row r="161" spans="1:27" s="7" customFormat="1" ht="20" hidden="1" customHeight="1" x14ac:dyDescent="0.2">
      <c r="A161" s="57">
        <v>160</v>
      </c>
      <c r="B161" s="59">
        <v>1</v>
      </c>
      <c r="C161" s="59">
        <v>840</v>
      </c>
      <c r="D161" s="59" t="str">
        <f>VLOOKUP(C161,Literature!A:H,8)</f>
        <v>28495223</v>
      </c>
      <c r="E161" s="59" t="str">
        <f>VLOOKUP(C161,Literature!A:B,2)</f>
        <v>Feasibility of Text Message Influenza Vaccine Safety Monitoring During Pregnancy</v>
      </c>
      <c r="F161" s="58">
        <v>43983</v>
      </c>
      <c r="G161" s="59" t="s">
        <v>18228</v>
      </c>
      <c r="H161" s="59" t="s">
        <v>18229</v>
      </c>
      <c r="I161" s="59"/>
      <c r="J161" s="59"/>
      <c r="K161" s="59" t="s">
        <v>18230</v>
      </c>
      <c r="L161" s="59"/>
      <c r="M161" s="59"/>
      <c r="N161" s="59"/>
      <c r="O161" s="59"/>
      <c r="P161" s="59"/>
      <c r="Q161" s="59"/>
      <c r="R161" s="59"/>
      <c r="S161" s="59"/>
      <c r="T161" s="59"/>
      <c r="U161" s="59"/>
      <c r="V161" s="59"/>
      <c r="W161" s="59"/>
      <c r="X161" s="59"/>
      <c r="Y161" s="59" t="s">
        <v>17330</v>
      </c>
      <c r="Z161" s="59" t="s">
        <v>18231</v>
      </c>
      <c r="AA161" s="57" t="str">
        <f>VLOOKUP(C161,Literature!A:H,6)</f>
        <v>2017</v>
      </c>
    </row>
    <row r="162" spans="1:27" s="7" customFormat="1" ht="20" hidden="1" customHeight="1" x14ac:dyDescent="0.2">
      <c r="A162" s="57">
        <v>161</v>
      </c>
      <c r="B162" s="59">
        <v>1</v>
      </c>
      <c r="C162" s="59">
        <v>805</v>
      </c>
      <c r="D162" s="59" t="str">
        <f>VLOOKUP(C162,Literature!A:H,8)</f>
        <v>27322807</v>
      </c>
      <c r="E162" s="59" t="str">
        <f>VLOOKUP(C162,Literature!A:B,2)</f>
        <v>The Safety and Feasibility of Image-Guided BrainPath-Mediated Transsulcul Hematoma Evacuation: A Multicenter Study</v>
      </c>
      <c r="F162" s="58">
        <v>43983</v>
      </c>
      <c r="G162" s="59" t="s">
        <v>18232</v>
      </c>
      <c r="H162" s="59" t="s">
        <v>18233</v>
      </c>
      <c r="I162" s="59" t="s">
        <v>18234</v>
      </c>
      <c r="J162" s="59" t="s">
        <v>17331</v>
      </c>
      <c r="K162" s="59"/>
      <c r="L162" s="59"/>
      <c r="M162" s="59"/>
      <c r="N162" s="59"/>
      <c r="O162" s="59"/>
      <c r="P162" s="59"/>
      <c r="Q162" s="59"/>
      <c r="R162" s="59"/>
      <c r="S162" s="59"/>
      <c r="T162" s="59"/>
      <c r="U162" s="59"/>
      <c r="V162" s="59"/>
      <c r="W162" s="59"/>
      <c r="X162" s="59"/>
      <c r="Y162" s="59" t="s">
        <v>17913</v>
      </c>
      <c r="Z162" s="59" t="s">
        <v>18235</v>
      </c>
      <c r="AA162" s="57" t="str">
        <f>VLOOKUP(C162,Literature!A:H,6)</f>
        <v>2017</v>
      </c>
    </row>
    <row r="163" spans="1:27" s="55" customFormat="1" ht="20" hidden="1" customHeight="1" x14ac:dyDescent="0.2">
      <c r="A163" s="42">
        <v>162</v>
      </c>
      <c r="B163" s="42">
        <v>1</v>
      </c>
      <c r="C163" s="42">
        <v>1025</v>
      </c>
      <c r="D163" s="42" t="str">
        <f>VLOOKUP(C163,Literature!A:H,8)</f>
        <v>28953313</v>
      </c>
      <c r="E163" s="42" t="str">
        <f>VLOOKUP(C163,Literature!A:B,2)</f>
        <v>Characteristics and treatment patterns of US commercially insured and Medicaid patients with opioid dependence or abuse</v>
      </c>
      <c r="F163" s="28">
        <v>43985</v>
      </c>
      <c r="G163" s="55" t="s">
        <v>18236</v>
      </c>
      <c r="H163" s="55" t="s">
        <v>18237</v>
      </c>
      <c r="I163" s="55" t="s">
        <v>18238</v>
      </c>
      <c r="J163" s="55" t="s">
        <v>17331</v>
      </c>
      <c r="K163" s="55" t="s">
        <v>18239</v>
      </c>
      <c r="L163" s="55" t="s">
        <v>18241</v>
      </c>
      <c r="M163" s="55" t="s">
        <v>17834</v>
      </c>
      <c r="N163" s="55" t="s">
        <v>17395</v>
      </c>
      <c r="O163" s="55" t="s">
        <v>18242</v>
      </c>
      <c r="P163" s="55" t="s">
        <v>18243</v>
      </c>
      <c r="R163" s="55" t="s">
        <v>17358</v>
      </c>
      <c r="S163" s="55" t="s">
        <v>17579</v>
      </c>
      <c r="U163" s="55" t="s">
        <v>17342</v>
      </c>
      <c r="V163" s="55" t="s">
        <v>17342</v>
      </c>
      <c r="Z163" s="55" t="s">
        <v>18240</v>
      </c>
      <c r="AA163" s="57" t="str">
        <f>VLOOKUP(C163,Literature!A:H,6)</f>
        <v>2017</v>
      </c>
    </row>
    <row r="164" spans="1:27" s="7" customFormat="1" ht="20" hidden="1" customHeight="1" x14ac:dyDescent="0.2">
      <c r="A164" s="57">
        <v>163</v>
      </c>
      <c r="B164" s="59">
        <v>1</v>
      </c>
      <c r="C164" s="59">
        <v>1063</v>
      </c>
      <c r="D164" s="59" t="str">
        <f>VLOOKUP(C164,Literature!A:H,8)</f>
        <v>28053518</v>
      </c>
      <c r="E164" s="59" t="str">
        <f>VLOOKUP(C164,Literature!A:B,2)</f>
        <v>Initiation of triple therapy maintenance treatment among patients with COPD in the US</v>
      </c>
      <c r="F164" s="58">
        <v>43985</v>
      </c>
      <c r="G164" s="59" t="s">
        <v>18244</v>
      </c>
      <c r="H164" s="59" t="s">
        <v>18245</v>
      </c>
      <c r="I164" s="59" t="s">
        <v>18248</v>
      </c>
      <c r="J164" s="59" t="s">
        <v>17331</v>
      </c>
      <c r="K164" s="59" t="s">
        <v>18246</v>
      </c>
      <c r="L164" s="59" t="s">
        <v>18247</v>
      </c>
      <c r="M164" s="59" t="s">
        <v>17460</v>
      </c>
      <c r="N164" s="59" t="s">
        <v>17395</v>
      </c>
      <c r="O164" s="59"/>
      <c r="P164" s="59"/>
      <c r="Q164" s="59"/>
      <c r="R164" s="59"/>
      <c r="S164" s="59"/>
      <c r="T164" s="59"/>
      <c r="U164" s="59"/>
      <c r="V164" s="59"/>
      <c r="W164" s="59"/>
      <c r="X164" s="59"/>
      <c r="Y164" s="59" t="s">
        <v>17444</v>
      </c>
      <c r="Z164" s="59" t="s">
        <v>18255</v>
      </c>
      <c r="AA164" s="57" t="str">
        <f>VLOOKUP(C164,Literature!A:H,6)</f>
        <v>2017</v>
      </c>
    </row>
    <row r="165" spans="1:27" s="55" customFormat="1" ht="20" hidden="1" customHeight="1" x14ac:dyDescent="0.2">
      <c r="A165" s="42">
        <v>164</v>
      </c>
      <c r="B165" s="42">
        <v>1</v>
      </c>
      <c r="C165" s="42">
        <v>1114</v>
      </c>
      <c r="D165" s="42" t="str">
        <f>VLOOKUP(C165,Literature!A:H,8)</f>
        <v>27165160</v>
      </c>
      <c r="E165" s="42" t="str">
        <f>VLOOKUP(C165,Literature!A:B,2)</f>
        <v>Healthcare costs of the progression of chronic kidney disease and different dialysis techniques estimated through administrative database analysis</v>
      </c>
      <c r="F165" s="28">
        <v>43985</v>
      </c>
      <c r="G165" s="55" t="s">
        <v>18250</v>
      </c>
      <c r="H165" s="55" t="s">
        <v>18251</v>
      </c>
      <c r="I165" s="55" t="s">
        <v>18259</v>
      </c>
      <c r="J165" s="55" t="s">
        <v>17331</v>
      </c>
      <c r="K165" s="55" t="s">
        <v>18246</v>
      </c>
      <c r="L165" s="55" t="s">
        <v>18252</v>
      </c>
      <c r="M165" s="55" t="s">
        <v>17460</v>
      </c>
      <c r="N165" s="55" t="s">
        <v>11870</v>
      </c>
      <c r="O165" s="55" t="s">
        <v>18253</v>
      </c>
      <c r="P165" s="55" t="s">
        <v>18254</v>
      </c>
      <c r="R165" s="55" t="s">
        <v>17358</v>
      </c>
      <c r="S165" s="55" t="s">
        <v>17579</v>
      </c>
      <c r="U165" s="55" t="s">
        <v>17342</v>
      </c>
      <c r="V165" s="55" t="s">
        <v>17342</v>
      </c>
      <c r="AA165" s="57" t="str">
        <f>VLOOKUP(C165,Literature!A:H,6)</f>
        <v>2017</v>
      </c>
    </row>
    <row r="166" spans="1:27" s="7" customFormat="1" ht="20" hidden="1" customHeight="1" x14ac:dyDescent="0.2">
      <c r="A166" s="57">
        <v>165</v>
      </c>
      <c r="B166" s="59">
        <v>1</v>
      </c>
      <c r="C166" s="59">
        <v>537</v>
      </c>
      <c r="D166" s="59" t="str">
        <f>VLOOKUP(C166,Literature!A:H,8)</f>
        <v>28273396</v>
      </c>
      <c r="E166" s="59" t="str">
        <f>VLOOKUP(C166,Literature!A:B,2)</f>
        <v>Statin Use Correlates with Reduced Risk of Pyogenic Liver Abscess: A Population-Based Case-Control Study</v>
      </c>
      <c r="F166" s="58">
        <v>43985</v>
      </c>
      <c r="G166" s="59" t="s">
        <v>18256</v>
      </c>
      <c r="H166" s="59" t="s">
        <v>18257</v>
      </c>
      <c r="I166" s="59" t="s">
        <v>18258</v>
      </c>
      <c r="J166" s="59" t="s">
        <v>17331</v>
      </c>
      <c r="K166" s="59"/>
      <c r="L166" s="59"/>
      <c r="M166" s="59"/>
      <c r="N166" s="59"/>
      <c r="O166" s="59"/>
      <c r="P166" s="59"/>
      <c r="Q166" s="59"/>
      <c r="R166" s="59"/>
      <c r="S166" s="59"/>
      <c r="T166" s="59"/>
      <c r="U166" s="59"/>
      <c r="V166" s="59"/>
      <c r="W166" s="59"/>
      <c r="X166" s="59"/>
      <c r="Y166" s="59" t="s">
        <v>17444</v>
      </c>
      <c r="Z166" s="59" t="s">
        <v>18260</v>
      </c>
      <c r="AA166" s="57" t="str">
        <f>VLOOKUP(C166,Literature!A:H,6)</f>
        <v>2017</v>
      </c>
    </row>
    <row r="167" spans="1:27" s="55" customFormat="1" ht="20" hidden="1" customHeight="1" x14ac:dyDescent="0.2">
      <c r="A167" s="42">
        <v>166</v>
      </c>
      <c r="B167" s="42">
        <v>1</v>
      </c>
      <c r="C167" s="42">
        <v>83</v>
      </c>
      <c r="D167" s="42" t="str">
        <f>VLOOKUP(C167,Literature!A:H,8)</f>
        <v>28514310</v>
      </c>
      <c r="E167" s="42" t="str">
        <f>VLOOKUP(C167,Literature!A:B,2)</f>
        <v>Development and validation of a mortality risk model for pediatric sepsis</v>
      </c>
      <c r="F167" s="28">
        <v>43985</v>
      </c>
      <c r="G167" s="55" t="s">
        <v>18261</v>
      </c>
      <c r="H167" s="55" t="s">
        <v>18262</v>
      </c>
      <c r="I167" s="55" t="s">
        <v>18263</v>
      </c>
      <c r="J167" s="55" t="s">
        <v>17331</v>
      </c>
      <c r="K167" s="55" t="s">
        <v>17442</v>
      </c>
      <c r="L167" s="55" t="s">
        <v>18264</v>
      </c>
      <c r="M167" s="55" t="s">
        <v>17349</v>
      </c>
      <c r="N167" s="55" t="s">
        <v>10159</v>
      </c>
      <c r="O167" s="55" t="s">
        <v>18266</v>
      </c>
      <c r="P167" s="55" t="s">
        <v>18267</v>
      </c>
      <c r="R167" s="55" t="s">
        <v>17358</v>
      </c>
      <c r="S167" s="55" t="s">
        <v>17579</v>
      </c>
      <c r="U167" s="55" t="s">
        <v>18265</v>
      </c>
      <c r="V167" s="55" t="s">
        <v>17342</v>
      </c>
      <c r="AA167" s="57" t="str">
        <f>VLOOKUP(C167,Literature!A:H,6)</f>
        <v>2017</v>
      </c>
    </row>
    <row r="168" spans="1:27" s="55" customFormat="1" ht="20" hidden="1" customHeight="1" x14ac:dyDescent="0.2">
      <c r="A168" s="42">
        <v>167</v>
      </c>
      <c r="B168" s="42">
        <v>1</v>
      </c>
      <c r="C168" s="42">
        <v>753</v>
      </c>
      <c r="D168" s="42" t="str">
        <f>VLOOKUP(C168,Literature!A:H,8)</f>
        <v>28266807</v>
      </c>
      <c r="E168" s="42" t="str">
        <f>VLOOKUP(C168,Literature!A:B,2)</f>
        <v>Comparative adherence to diabetes drugs: An analysis of electronic health records and claims data</v>
      </c>
      <c r="F168" s="28">
        <v>43985</v>
      </c>
      <c r="G168" s="55" t="s">
        <v>18269</v>
      </c>
      <c r="H168" s="55" t="s">
        <v>18270</v>
      </c>
      <c r="I168" s="55" t="s">
        <v>18271</v>
      </c>
      <c r="J168" s="55" t="s">
        <v>17331</v>
      </c>
      <c r="K168" s="55" t="s">
        <v>17442</v>
      </c>
      <c r="L168" s="55" t="s">
        <v>18272</v>
      </c>
      <c r="M168" s="55" t="s">
        <v>17834</v>
      </c>
      <c r="N168" s="55" t="s">
        <v>17395</v>
      </c>
      <c r="O168" s="55" t="s">
        <v>18282</v>
      </c>
      <c r="P168" s="55" t="s">
        <v>18283</v>
      </c>
      <c r="R168" s="55" t="s">
        <v>17358</v>
      </c>
      <c r="S168" s="55" t="s">
        <v>17579</v>
      </c>
      <c r="U168" s="55" t="s">
        <v>17342</v>
      </c>
      <c r="V168" s="55" t="s">
        <v>17342</v>
      </c>
      <c r="AA168" s="57" t="str">
        <f>VLOOKUP(C168,Literature!A:H,6)</f>
        <v>2017</v>
      </c>
    </row>
    <row r="169" spans="1:27" s="55" customFormat="1" ht="20" hidden="1" customHeight="1" x14ac:dyDescent="0.2">
      <c r="A169" s="42">
        <v>168</v>
      </c>
      <c r="B169" s="42">
        <v>1</v>
      </c>
      <c r="C169" s="42">
        <v>978</v>
      </c>
      <c r="D169" s="42" t="str">
        <f>VLOOKUP(C169,Literature!A:H,8)</f>
        <v>27859873</v>
      </c>
      <c r="E169" s="42" t="str">
        <f>VLOOKUP(C169,Literature!A:B,2)</f>
        <v>Impact of an intervention on the prescription of aliskiren after new evidence on safety reported</v>
      </c>
      <c r="F169" s="28">
        <v>43985</v>
      </c>
      <c r="G169" s="55" t="s">
        <v>18273</v>
      </c>
      <c r="H169" s="55" t="s">
        <v>18274</v>
      </c>
      <c r="I169" s="55" t="s">
        <v>18275</v>
      </c>
      <c r="J169" s="55" t="s">
        <v>17331</v>
      </c>
      <c r="K169" s="55" t="s">
        <v>18277</v>
      </c>
      <c r="L169" s="55" t="s">
        <v>18276</v>
      </c>
      <c r="M169" s="55" t="s">
        <v>17834</v>
      </c>
      <c r="N169" s="55" t="s">
        <v>7422</v>
      </c>
      <c r="O169" s="55" t="s">
        <v>18279</v>
      </c>
      <c r="P169" s="55" t="s">
        <v>18280</v>
      </c>
      <c r="R169" s="55" t="s">
        <v>17358</v>
      </c>
      <c r="S169" s="55" t="s">
        <v>18281</v>
      </c>
      <c r="U169" s="55" t="s">
        <v>17342</v>
      </c>
      <c r="V169" s="55" t="s">
        <v>17342</v>
      </c>
      <c r="AA169" s="57" t="str">
        <f>VLOOKUP(C169,Literature!A:H,6)</f>
        <v>2017</v>
      </c>
    </row>
    <row r="170" spans="1:27" s="7" customFormat="1" ht="20" hidden="1" customHeight="1" x14ac:dyDescent="0.2">
      <c r="A170" s="57">
        <v>169</v>
      </c>
      <c r="B170" s="59">
        <v>1</v>
      </c>
      <c r="C170" s="59">
        <v>1064</v>
      </c>
      <c r="D170" s="59" t="str">
        <f>VLOOKUP(C170,Literature!A:H,8)</f>
        <v>27919373</v>
      </c>
      <c r="E170" s="59" t="str">
        <f>VLOOKUP(C170,Literature!A:B,2)</f>
        <v>Improving the effectiveness of drug safety alerts to increase adherence to the guideline for gastrointestinal prophylaxis</v>
      </c>
      <c r="F170" s="58">
        <v>43985</v>
      </c>
      <c r="G170" s="59" t="s">
        <v>18284</v>
      </c>
      <c r="H170" s="59" t="s">
        <v>18285</v>
      </c>
      <c r="I170" s="59" t="s">
        <v>18286</v>
      </c>
      <c r="J170" s="59" t="s">
        <v>17331</v>
      </c>
      <c r="K170" s="59"/>
      <c r="L170" s="59"/>
      <c r="M170" s="59"/>
      <c r="N170" s="59"/>
      <c r="O170" s="59"/>
      <c r="P170" s="59"/>
      <c r="Q170" s="59"/>
      <c r="R170" s="59"/>
      <c r="S170" s="59"/>
      <c r="T170" s="59" t="s">
        <v>18287</v>
      </c>
      <c r="U170" s="59"/>
      <c r="V170" s="59"/>
      <c r="W170" s="59"/>
      <c r="X170" s="59"/>
      <c r="Y170" s="59" t="s">
        <v>17330</v>
      </c>
      <c r="Z170" s="59" t="s">
        <v>18288</v>
      </c>
      <c r="AA170" s="57" t="str">
        <f>VLOOKUP(C170,Literature!A:H,6)</f>
        <v>2017</v>
      </c>
    </row>
    <row r="171" spans="1:27" s="7" customFormat="1" ht="20" hidden="1" customHeight="1" x14ac:dyDescent="0.2">
      <c r="A171" s="57">
        <v>170</v>
      </c>
      <c r="B171" s="59">
        <v>1</v>
      </c>
      <c r="C171" s="59">
        <v>223</v>
      </c>
      <c r="D171" s="59" t="str">
        <f>VLOOKUP(C171,Literature!A:H,8)</f>
        <v>28406708</v>
      </c>
      <c r="E171" s="59" t="str">
        <f>VLOOKUP(C171,Literature!A:B,2)</f>
        <v>Pack-Year Cigarette Smoking History for Determination of Lung Cancer Screening Eligibility. Comparison of the Electronic Medical Record versus a Shared Decision-making Conversation</v>
      </c>
      <c r="F171" s="58">
        <v>43985</v>
      </c>
      <c r="G171" s="59" t="s">
        <v>18289</v>
      </c>
      <c r="H171" s="59" t="s">
        <v>18290</v>
      </c>
      <c r="I171" s="59" t="s">
        <v>18291</v>
      </c>
      <c r="J171" s="59" t="s">
        <v>17331</v>
      </c>
      <c r="K171" s="59" t="s">
        <v>17901</v>
      </c>
      <c r="L171" s="59" t="s">
        <v>18292</v>
      </c>
      <c r="M171" s="59" t="s">
        <v>18293</v>
      </c>
      <c r="N171" s="59" t="s">
        <v>18309</v>
      </c>
      <c r="O171" s="59"/>
      <c r="P171" s="59"/>
      <c r="Q171" s="59"/>
      <c r="R171" s="59" t="s">
        <v>17358</v>
      </c>
      <c r="S171" s="59" t="s">
        <v>18281</v>
      </c>
      <c r="T171" s="59"/>
      <c r="U171" s="59" t="s">
        <v>18002</v>
      </c>
      <c r="V171" s="59" t="s">
        <v>17342</v>
      </c>
      <c r="W171" s="59"/>
      <c r="X171" s="59"/>
      <c r="Y171" s="59" t="s">
        <v>18152</v>
      </c>
      <c r="Z171" s="59"/>
      <c r="AA171" s="57" t="str">
        <f>VLOOKUP(C171,Literature!A:H,6)</f>
        <v>2017</v>
      </c>
    </row>
    <row r="172" spans="1:27" s="7" customFormat="1" ht="20" hidden="1" customHeight="1" x14ac:dyDescent="0.2">
      <c r="A172" s="57">
        <v>171</v>
      </c>
      <c r="B172" s="59">
        <v>1</v>
      </c>
      <c r="C172" s="59">
        <v>257</v>
      </c>
      <c r="D172" s="59" t="str">
        <f>VLOOKUP(C172,Literature!A:H,8)</f>
        <v>28400460</v>
      </c>
      <c r="E172" s="59" t="str">
        <f>VLOOKUP(C172,Literature!A:B,2)</f>
        <v>Direct costs of osteoporosis-related hip fractures: protocol for a cross-sectional analysis of a national database</v>
      </c>
      <c r="F172" s="58">
        <v>43986</v>
      </c>
      <c r="G172" s="59" t="s">
        <v>18294</v>
      </c>
      <c r="H172" s="59" t="s">
        <v>18295</v>
      </c>
      <c r="I172" s="59"/>
      <c r="J172" s="59"/>
      <c r="K172" s="59"/>
      <c r="L172" s="59"/>
      <c r="M172" s="59"/>
      <c r="N172" s="59"/>
      <c r="O172" s="59"/>
      <c r="P172" s="59"/>
      <c r="Q172" s="59"/>
      <c r="R172" s="59"/>
      <c r="S172" s="59"/>
      <c r="T172" s="59"/>
      <c r="U172" s="59"/>
      <c r="V172" s="59"/>
      <c r="W172" s="59"/>
      <c r="X172" s="59"/>
      <c r="Y172" s="59" t="s">
        <v>18296</v>
      </c>
      <c r="Z172" s="59" t="s">
        <v>18297</v>
      </c>
      <c r="AA172" s="57" t="str">
        <f>VLOOKUP(C172,Literature!A:H,6)</f>
        <v>2017</v>
      </c>
    </row>
    <row r="173" spans="1:27" s="55" customFormat="1" ht="20" hidden="1" customHeight="1" x14ac:dyDescent="0.2">
      <c r="A173" s="42">
        <v>172</v>
      </c>
      <c r="B173" s="42">
        <v>1</v>
      </c>
      <c r="C173" s="42">
        <v>672</v>
      </c>
      <c r="D173" s="42" t="str">
        <f>VLOOKUP(C173,Literature!A:H,8)</f>
        <v>27087619</v>
      </c>
      <c r="E173" s="42" t="str">
        <f>VLOOKUP(C173,Literature!A:B,2)</f>
        <v>Examining factors associated with excess mortality in older people (age ≥ 70 years) with diabetes - a 10-year cohort study of older people with and without diabetes</v>
      </c>
      <c r="F173" s="28">
        <v>43991</v>
      </c>
      <c r="G173" s="55" t="s">
        <v>18299</v>
      </c>
      <c r="H173" s="55" t="s">
        <v>18298</v>
      </c>
      <c r="I173" s="55" t="s">
        <v>18300</v>
      </c>
      <c r="J173" s="55" t="s">
        <v>17331</v>
      </c>
      <c r="K173" s="55" t="s">
        <v>17442</v>
      </c>
      <c r="L173" s="55" t="s">
        <v>17947</v>
      </c>
      <c r="M173" s="55" t="s">
        <v>17460</v>
      </c>
      <c r="N173" s="55" t="s">
        <v>17335</v>
      </c>
      <c r="O173" s="55" t="s">
        <v>18302</v>
      </c>
      <c r="P173" s="55" t="s">
        <v>18301</v>
      </c>
      <c r="R173" s="55" t="s">
        <v>17358</v>
      </c>
      <c r="S173" s="55" t="s">
        <v>17579</v>
      </c>
      <c r="U173" s="55" t="s">
        <v>17342</v>
      </c>
      <c r="V173" s="55" t="s">
        <v>17342</v>
      </c>
      <c r="Z173" s="55" t="s">
        <v>18303</v>
      </c>
      <c r="AA173" s="57" t="str">
        <f>VLOOKUP(C173,Literature!A:H,6)</f>
        <v>2017</v>
      </c>
    </row>
    <row r="174" spans="1:27" s="7" customFormat="1" ht="20" hidden="1" customHeight="1" x14ac:dyDescent="0.2">
      <c r="A174" s="57">
        <v>173</v>
      </c>
      <c r="B174" s="59">
        <v>1</v>
      </c>
      <c r="C174" s="59">
        <v>1007</v>
      </c>
      <c r="D174" s="59" t="str">
        <f>VLOOKUP(C174,Literature!A:H,8)</f>
        <v>28493608</v>
      </c>
      <c r="E174" s="59" t="str">
        <f>VLOOKUP(C174,Literature!A:B,2)</f>
        <v>The Epidemiology of Emergency Department Trauma Discharges in the United States</v>
      </c>
      <c r="F174" s="58">
        <v>43991</v>
      </c>
      <c r="G174" s="59" t="s">
        <v>18305</v>
      </c>
      <c r="H174" s="59" t="s">
        <v>18304</v>
      </c>
      <c r="I174" s="59" t="s">
        <v>18307</v>
      </c>
      <c r="J174" s="59" t="s">
        <v>17331</v>
      </c>
      <c r="K174" s="59" t="s">
        <v>17559</v>
      </c>
      <c r="L174" s="59" t="s">
        <v>18308</v>
      </c>
      <c r="M174" s="59" t="s">
        <v>17909</v>
      </c>
      <c r="N174" s="59"/>
      <c r="O174" s="59"/>
      <c r="P174" s="59"/>
      <c r="Q174" s="59"/>
      <c r="R174" s="59" t="s">
        <v>17358</v>
      </c>
      <c r="S174" s="59" t="s">
        <v>17579</v>
      </c>
      <c r="T174" s="59" t="s">
        <v>17910</v>
      </c>
      <c r="U174" s="59" t="s">
        <v>18002</v>
      </c>
      <c r="V174" s="59" t="s">
        <v>17342</v>
      </c>
      <c r="W174" s="59"/>
      <c r="X174" s="59"/>
      <c r="Y174" s="59" t="s">
        <v>17973</v>
      </c>
      <c r="Z174" s="59" t="s">
        <v>18306</v>
      </c>
      <c r="AA174" s="57" t="str">
        <f>VLOOKUP(C174,Literature!A:H,6)</f>
        <v>2017</v>
      </c>
    </row>
    <row r="175" spans="1:27" s="7" customFormat="1" ht="20" hidden="1" customHeight="1" x14ac:dyDescent="0.2">
      <c r="A175" s="57">
        <v>174</v>
      </c>
      <c r="B175" s="59">
        <v>1</v>
      </c>
      <c r="C175" s="59">
        <v>658</v>
      </c>
      <c r="D175" s="59" t="str">
        <f>VLOOKUP(C175,Literature!A:H,8)</f>
        <v>27322956</v>
      </c>
      <c r="E175" s="59" t="str">
        <f>VLOOKUP(C175,Literature!A:B,2)</f>
        <v>Evaluation of vocal-electronic nursing documentation: A comparison study in Iran</v>
      </c>
      <c r="F175" s="58">
        <v>43991</v>
      </c>
      <c r="G175" s="59" t="s">
        <v>18311</v>
      </c>
      <c r="H175" s="59" t="s">
        <v>18311</v>
      </c>
      <c r="I175" s="59" t="s">
        <v>18312</v>
      </c>
      <c r="J175" s="59" t="s">
        <v>17331</v>
      </c>
      <c r="K175" s="59" t="s">
        <v>17559</v>
      </c>
      <c r="L175" s="59"/>
      <c r="M175" s="59"/>
      <c r="N175" s="59"/>
      <c r="O175" s="59"/>
      <c r="P175" s="59"/>
      <c r="Q175" s="59"/>
      <c r="R175" s="59"/>
      <c r="S175" s="59"/>
      <c r="T175" s="59"/>
      <c r="U175" s="59"/>
      <c r="V175" s="59"/>
      <c r="W175" s="59"/>
      <c r="X175" s="59"/>
      <c r="Y175" s="59" t="s">
        <v>17330</v>
      </c>
      <c r="Z175" s="59" t="s">
        <v>18313</v>
      </c>
      <c r="AA175" s="57" t="str">
        <f>VLOOKUP(C175,Literature!A:H,6)</f>
        <v>2017</v>
      </c>
    </row>
    <row r="176" spans="1:27" s="7" customFormat="1" ht="20" hidden="1" customHeight="1" x14ac:dyDescent="0.2">
      <c r="A176" s="57">
        <v>175</v>
      </c>
      <c r="B176" s="59">
        <v>1</v>
      </c>
      <c r="C176" s="59">
        <v>160</v>
      </c>
      <c r="D176" s="59" t="str">
        <f>VLOOKUP(C176,Literature!A:H,8)</f>
        <v>28115256</v>
      </c>
      <c r="E176" s="59" t="str">
        <f>VLOOKUP(C176,Literature!A:B,2)</f>
        <v>Requesting a unique personal identifier or providing a souvenir incentive did not affect overall consent to health record linkage: evidence from an RCT nested within a cohort</v>
      </c>
      <c r="F176" s="58">
        <v>43991</v>
      </c>
      <c r="G176" s="59" t="s">
        <v>18315</v>
      </c>
      <c r="H176" s="59" t="s">
        <v>18314</v>
      </c>
      <c r="I176" s="59" t="s">
        <v>18316</v>
      </c>
      <c r="J176" s="59"/>
      <c r="K176" s="59"/>
      <c r="L176" s="59"/>
      <c r="M176" s="59"/>
      <c r="N176" s="59"/>
      <c r="O176" s="59"/>
      <c r="P176" s="59"/>
      <c r="Q176" s="59"/>
      <c r="R176" s="59"/>
      <c r="S176" s="59"/>
      <c r="T176" s="59"/>
      <c r="U176" s="59"/>
      <c r="V176" s="59"/>
      <c r="W176" s="59"/>
      <c r="X176" s="59"/>
      <c r="Y176" s="59" t="s">
        <v>17330</v>
      </c>
      <c r="Z176" s="59" t="s">
        <v>18317</v>
      </c>
      <c r="AA176" s="57" t="str">
        <f>VLOOKUP(C176,Literature!A:H,6)</f>
        <v>2017</v>
      </c>
    </row>
    <row r="177" spans="1:27" s="55" customFormat="1" ht="20" hidden="1" customHeight="1" x14ac:dyDescent="0.2">
      <c r="A177" s="42">
        <v>176</v>
      </c>
      <c r="B177" s="42">
        <v>1</v>
      </c>
      <c r="C177" s="42">
        <v>327</v>
      </c>
      <c r="D177" s="42" t="str">
        <f>VLOOKUP(C177,Literature!A:H,8)</f>
        <v>28107274</v>
      </c>
      <c r="E177" s="42" t="str">
        <f>VLOOKUP(C177,Literature!A:B,2)</f>
        <v>The SLUScore: A Novel Method for Detecting Hazardous Hypotension in Adult Patients Undergoing Noncardiac Surgical Procedures</v>
      </c>
      <c r="F177" s="28">
        <v>43991</v>
      </c>
      <c r="G177" s="55" t="s">
        <v>18318</v>
      </c>
      <c r="H177" s="55" t="s">
        <v>18319</v>
      </c>
      <c r="I177" s="55" t="s">
        <v>18322</v>
      </c>
      <c r="J177" s="55" t="s">
        <v>17331</v>
      </c>
      <c r="K177" s="55" t="s">
        <v>17442</v>
      </c>
      <c r="L177" s="55" t="s">
        <v>18320</v>
      </c>
      <c r="M177" s="55" t="s">
        <v>18321</v>
      </c>
      <c r="N177" s="55" t="s">
        <v>17395</v>
      </c>
      <c r="O177" s="55" t="s">
        <v>18266</v>
      </c>
      <c r="P177" s="55" t="s">
        <v>18323</v>
      </c>
      <c r="R177" s="55" t="s">
        <v>17358</v>
      </c>
      <c r="S177" s="55" t="s">
        <v>17579</v>
      </c>
      <c r="U177" s="55" t="s">
        <v>17342</v>
      </c>
      <c r="V177" s="55" t="s">
        <v>17342</v>
      </c>
      <c r="AA177" s="57" t="str">
        <f>VLOOKUP(C177,Literature!A:H,6)</f>
        <v>2017</v>
      </c>
    </row>
    <row r="178" spans="1:27" s="7" customFormat="1" ht="20" hidden="1" customHeight="1" x14ac:dyDescent="0.2">
      <c r="A178" s="57">
        <v>177</v>
      </c>
      <c r="B178" s="59">
        <v>1</v>
      </c>
      <c r="C178" s="59">
        <v>115</v>
      </c>
      <c r="D178" s="59" t="str">
        <f>VLOOKUP(C178,Literature!A:H,8)</f>
        <v>28326628</v>
      </c>
      <c r="E178" s="59" t="str">
        <f>VLOOKUP(C178,Literature!A:B,2)</f>
        <v>Incidence, recurrence and cost of hyperglycaemic crises requiring emergency treatment in Andalusia, Spain</v>
      </c>
      <c r="F178" s="58">
        <v>43991</v>
      </c>
      <c r="G178" s="59" t="s">
        <v>18325</v>
      </c>
      <c r="H178" s="59" t="s">
        <v>18324</v>
      </c>
      <c r="I178" s="59"/>
      <c r="J178" s="59"/>
      <c r="K178" s="59"/>
      <c r="L178" s="59"/>
      <c r="M178" s="59"/>
      <c r="N178" s="59"/>
      <c r="O178" s="59"/>
      <c r="P178" s="59"/>
      <c r="Q178" s="59"/>
      <c r="R178" s="59"/>
      <c r="S178" s="59"/>
      <c r="T178" s="59"/>
      <c r="U178" s="59"/>
      <c r="V178" s="59"/>
      <c r="W178" s="59"/>
      <c r="X178" s="59"/>
      <c r="Y178" s="59" t="s">
        <v>18296</v>
      </c>
      <c r="Z178" s="59" t="s">
        <v>11295</v>
      </c>
      <c r="AA178" s="57" t="str">
        <f>VLOOKUP(C178,Literature!A:H,6)</f>
        <v>2017</v>
      </c>
    </row>
    <row r="179" spans="1:27" s="55" customFormat="1" ht="20" hidden="1" customHeight="1" x14ac:dyDescent="0.2">
      <c r="A179" s="42">
        <v>178</v>
      </c>
      <c r="B179" s="42">
        <v>1</v>
      </c>
      <c r="C179" s="42">
        <v>165</v>
      </c>
      <c r="D179" s="42" t="str">
        <f>VLOOKUP(C179,Literature!A:H,8)</f>
        <v>28001143</v>
      </c>
      <c r="E179" s="42" t="str">
        <f>VLOOKUP(C179,Literature!A:B,2)</f>
        <v>Vital signs and their cross-correlation in sepsis and NEC: a study of 1,065 very-low-birth-weight infants in two NICUs</v>
      </c>
      <c r="F179" s="28">
        <v>43991</v>
      </c>
      <c r="G179" s="55" t="s">
        <v>18327</v>
      </c>
      <c r="H179" s="55" t="s">
        <v>18326</v>
      </c>
      <c r="I179" s="55" t="s">
        <v>18328</v>
      </c>
      <c r="J179" s="55" t="s">
        <v>17331</v>
      </c>
      <c r="K179" s="55" t="s">
        <v>17559</v>
      </c>
      <c r="L179" s="55" t="s">
        <v>18330</v>
      </c>
      <c r="M179" s="55" t="s">
        <v>18329</v>
      </c>
      <c r="N179" s="55" t="s">
        <v>17395</v>
      </c>
      <c r="O179" s="55" t="s">
        <v>18331</v>
      </c>
      <c r="P179" s="55" t="s">
        <v>18332</v>
      </c>
      <c r="R179" s="55" t="s">
        <v>17358</v>
      </c>
      <c r="S179" s="55" t="s">
        <v>17579</v>
      </c>
      <c r="U179" s="55" t="s">
        <v>17342</v>
      </c>
      <c r="V179" s="55" t="s">
        <v>17342</v>
      </c>
      <c r="AA179" s="57" t="str">
        <f>VLOOKUP(C179,Literature!A:H,6)</f>
        <v>2017</v>
      </c>
    </row>
    <row r="180" spans="1:27" s="7" customFormat="1" ht="20" hidden="1" customHeight="1" x14ac:dyDescent="0.2">
      <c r="A180" s="57">
        <v>179</v>
      </c>
      <c r="B180" s="59">
        <v>1</v>
      </c>
      <c r="C180" s="59">
        <v>216</v>
      </c>
      <c r="D180" s="59" t="str">
        <f>VLOOKUP(C180,Literature!A:H,8)</f>
        <v>28201668</v>
      </c>
      <c r="E180" s="59" t="str">
        <f>VLOOKUP(C180,Literature!A:B,2)</f>
        <v>Validity of estimated prevalence of decreased kidney function and renal replacement therapy from primary care electronic health records compared with national survey and registry data in the United Kingdom</v>
      </c>
      <c r="F180" s="58">
        <v>43991</v>
      </c>
      <c r="G180" s="59" t="s">
        <v>18333</v>
      </c>
      <c r="H180" s="59" t="s">
        <v>18334</v>
      </c>
      <c r="I180" s="59"/>
      <c r="J180" s="59"/>
      <c r="K180" s="59"/>
      <c r="L180" s="59" t="s">
        <v>18335</v>
      </c>
      <c r="M180" s="59"/>
      <c r="N180" s="59"/>
      <c r="O180" s="59"/>
      <c r="P180" s="59"/>
      <c r="Q180" s="59"/>
      <c r="R180" s="59"/>
      <c r="S180" s="59"/>
      <c r="T180" s="59"/>
      <c r="U180" s="59"/>
      <c r="V180" s="59"/>
      <c r="W180" s="59"/>
      <c r="X180" s="59"/>
      <c r="Y180" s="59" t="s">
        <v>17446</v>
      </c>
      <c r="Z180" s="59"/>
      <c r="AA180" s="57" t="str">
        <f>VLOOKUP(C180,Literature!A:H,6)</f>
        <v>2017</v>
      </c>
    </row>
    <row r="181" spans="1:27" s="7" customFormat="1" ht="20" hidden="1" customHeight="1" x14ac:dyDescent="0.2">
      <c r="A181" s="57">
        <v>180</v>
      </c>
      <c r="B181" s="59">
        <v>1</v>
      </c>
      <c r="C181" s="59">
        <v>885</v>
      </c>
      <c r="D181" s="59" t="str">
        <f>VLOOKUP(C181,Literature!A:H,8)</f>
        <v>27270785</v>
      </c>
      <c r="E181" s="59" t="str">
        <f>VLOOKUP(C181,Literature!A:B,2)</f>
        <v>Comparison of minute distribution frequency for anesthesia start and end times from an anesthesia information management system and paper records</v>
      </c>
      <c r="F181" s="58">
        <v>43991</v>
      </c>
      <c r="G181" s="59" t="s">
        <v>18337</v>
      </c>
      <c r="H181" s="59" t="s">
        <v>18336</v>
      </c>
      <c r="I181" s="59"/>
      <c r="J181" s="59"/>
      <c r="K181" s="59"/>
      <c r="L181" s="59"/>
      <c r="M181" s="59"/>
      <c r="N181" s="59"/>
      <c r="O181" s="59"/>
      <c r="P181" s="59"/>
      <c r="Q181" s="59"/>
      <c r="R181" s="59"/>
      <c r="S181" s="59"/>
      <c r="T181" s="59"/>
      <c r="U181" s="59"/>
      <c r="V181" s="59"/>
      <c r="W181" s="59"/>
      <c r="X181" s="59"/>
      <c r="Y181" s="59" t="s">
        <v>17330</v>
      </c>
      <c r="Z181" s="59" t="s">
        <v>18338</v>
      </c>
      <c r="AA181" s="57" t="str">
        <f>VLOOKUP(C181,Literature!A:H,6)</f>
        <v>2017</v>
      </c>
    </row>
    <row r="182" spans="1:27" s="55" customFormat="1" ht="20" hidden="1" customHeight="1" x14ac:dyDescent="0.2">
      <c r="A182" s="42">
        <v>181</v>
      </c>
      <c r="B182" s="42">
        <v>1</v>
      </c>
      <c r="C182" s="42">
        <v>116</v>
      </c>
      <c r="D182" s="42" t="str">
        <f>VLOOKUP(C182,Literature!A:H,8)</f>
        <v>27597403</v>
      </c>
      <c r="E182" s="42" t="str">
        <f>VLOOKUP(C182,Literature!A:B,2)</f>
        <v>Development and validation of a new ICD-10-based trauma mortality prediction scoring system using a Japanese national inpatient database</v>
      </c>
      <c r="F182" s="28">
        <v>43991</v>
      </c>
      <c r="G182" s="55" t="s">
        <v>18339</v>
      </c>
      <c r="H182" s="55" t="s">
        <v>18340</v>
      </c>
      <c r="I182" s="55" t="s">
        <v>18341</v>
      </c>
      <c r="J182" s="55" t="s">
        <v>17331</v>
      </c>
      <c r="K182" s="55" t="s">
        <v>17539</v>
      </c>
      <c r="L182" s="55" t="s">
        <v>18342</v>
      </c>
      <c r="M182" s="55" t="s">
        <v>18343</v>
      </c>
      <c r="N182" s="55" t="s">
        <v>11874</v>
      </c>
      <c r="O182" s="55" t="s">
        <v>18344</v>
      </c>
      <c r="P182" s="55" t="s">
        <v>18345</v>
      </c>
      <c r="R182" s="55" t="s">
        <v>17358</v>
      </c>
      <c r="S182" s="55" t="s">
        <v>18346</v>
      </c>
      <c r="U182" s="55" t="s">
        <v>18098</v>
      </c>
      <c r="V182" s="55" t="s">
        <v>17342</v>
      </c>
      <c r="Z182" s="55" t="s">
        <v>18347</v>
      </c>
      <c r="AA182" s="57" t="str">
        <f>VLOOKUP(C182,Literature!A:H,6)</f>
        <v>2017</v>
      </c>
    </row>
    <row r="183" spans="1:27" s="7" customFormat="1" ht="20" hidden="1" customHeight="1" x14ac:dyDescent="0.2">
      <c r="A183" s="57">
        <v>182</v>
      </c>
      <c r="B183" s="59">
        <v>1</v>
      </c>
      <c r="C183" s="59">
        <v>705</v>
      </c>
      <c r="D183" s="59" t="str">
        <f>VLOOKUP(C183,Literature!A:H,8)</f>
        <v>22752671</v>
      </c>
      <c r="E183" s="59" t="str">
        <f>VLOOKUP(C183,Literature!A:B,2)</f>
        <v>Electronic Laboratory Medicine ordering with evidence-based Order sets in primary care (ELMO study): protocol for a cluster randomised trial</v>
      </c>
      <c r="F183" s="58">
        <v>43991</v>
      </c>
      <c r="G183" s="59" t="s">
        <v>18349</v>
      </c>
      <c r="H183" s="59" t="s">
        <v>18348</v>
      </c>
      <c r="I183" s="59" t="s">
        <v>18350</v>
      </c>
      <c r="J183" s="59" t="s">
        <v>17331</v>
      </c>
      <c r="K183" s="59"/>
      <c r="L183" s="59"/>
      <c r="M183" s="59"/>
      <c r="N183" s="59"/>
      <c r="O183" s="59"/>
      <c r="P183" s="59"/>
      <c r="Q183" s="59"/>
      <c r="R183" s="59"/>
      <c r="S183" s="59"/>
      <c r="T183" s="59"/>
      <c r="U183" s="59"/>
      <c r="V183" s="59"/>
      <c r="W183" s="59"/>
      <c r="X183" s="59"/>
      <c r="Y183" s="59" t="s">
        <v>18296</v>
      </c>
      <c r="Z183" s="59"/>
      <c r="AA183" s="57" t="str">
        <f>VLOOKUP(C183,Literature!A:H,6)</f>
        <v>2017</v>
      </c>
    </row>
    <row r="184" spans="1:27" s="7" customFormat="1" ht="20" hidden="1" customHeight="1" x14ac:dyDescent="0.2">
      <c r="A184" s="57">
        <v>183</v>
      </c>
      <c r="B184" s="59">
        <v>1</v>
      </c>
      <c r="C184" s="59">
        <v>12</v>
      </c>
      <c r="D184" s="59" t="str">
        <f>VLOOKUP(C184,Literature!A:H,8)</f>
        <v>26951568</v>
      </c>
      <c r="E184" s="59" t="str">
        <f>VLOOKUP(C184,Literature!A:B,2)</f>
        <v>An analysis of electronic health record-related patient safety incidents</v>
      </c>
      <c r="F184" s="58">
        <v>43991</v>
      </c>
      <c r="G184" s="59" t="s">
        <v>18351</v>
      </c>
      <c r="H184" s="59" t="s">
        <v>18352</v>
      </c>
      <c r="I184" s="59" t="s">
        <v>18353</v>
      </c>
      <c r="J184" s="59" t="s">
        <v>17331</v>
      </c>
      <c r="K184" s="59"/>
      <c r="L184" s="59"/>
      <c r="M184" s="59"/>
      <c r="N184" s="59"/>
      <c r="O184" s="59"/>
      <c r="P184" s="59"/>
      <c r="Q184" s="59"/>
      <c r="R184" s="59"/>
      <c r="S184" s="59"/>
      <c r="T184" s="59"/>
      <c r="U184" s="59"/>
      <c r="V184" s="59"/>
      <c r="W184" s="59"/>
      <c r="X184" s="59"/>
      <c r="Y184" s="59" t="s">
        <v>18296</v>
      </c>
      <c r="Z184" s="59" t="s">
        <v>18354</v>
      </c>
      <c r="AA184" s="57" t="str">
        <f>VLOOKUP(C184,Literature!A:H,6)</f>
        <v>2017</v>
      </c>
    </row>
    <row r="185" spans="1:27" s="7" customFormat="1" ht="20" hidden="1" customHeight="1" x14ac:dyDescent="0.2">
      <c r="A185" s="57">
        <v>184</v>
      </c>
      <c r="B185" s="59">
        <v>1</v>
      </c>
      <c r="C185" s="59">
        <v>1022</v>
      </c>
      <c r="D185" s="59" t="str">
        <f>VLOOKUP(C185,Literature!A:H,8)</f>
        <v>27389004</v>
      </c>
      <c r="E185" s="59" t="str">
        <f>VLOOKUP(C185,Literature!A:B,2)</f>
        <v>Multi-Biosignal Analysis for Epileptic Seizure Monitoring</v>
      </c>
      <c r="F185" s="58">
        <v>43991</v>
      </c>
      <c r="G185" s="59" t="s">
        <v>18356</v>
      </c>
      <c r="H185" s="59" t="s">
        <v>18355</v>
      </c>
      <c r="I185" s="59" t="s">
        <v>18357</v>
      </c>
      <c r="J185" s="59" t="s">
        <v>17331</v>
      </c>
      <c r="K185" s="59"/>
      <c r="L185" s="59"/>
      <c r="M185" s="59"/>
      <c r="N185" s="59"/>
      <c r="O185" s="59"/>
      <c r="P185" s="59"/>
      <c r="Q185" s="59"/>
      <c r="R185" s="59"/>
      <c r="S185" s="59"/>
      <c r="T185" s="59"/>
      <c r="U185" s="59"/>
      <c r="V185" s="59"/>
      <c r="W185" s="59"/>
      <c r="X185" s="59"/>
      <c r="Y185" s="59" t="s">
        <v>17447</v>
      </c>
      <c r="Z185" s="59"/>
      <c r="AA185" s="57" t="str">
        <f>VLOOKUP(C185,Literature!A:H,6)</f>
        <v>2017</v>
      </c>
    </row>
    <row r="186" spans="1:27" s="7" customFormat="1" ht="20" hidden="1" customHeight="1" x14ac:dyDescent="0.2">
      <c r="A186" s="57">
        <v>185</v>
      </c>
      <c r="B186" s="59">
        <v>1</v>
      </c>
      <c r="C186" s="59">
        <v>719</v>
      </c>
      <c r="D186" s="59" t="str">
        <f>VLOOKUP(C186,Literature!A:H,8)</f>
        <v>26496115</v>
      </c>
      <c r="E186" s="59" t="str">
        <f>VLOOKUP(C186,Literature!A:B,2)</f>
        <v>The ACGME Case Log System May Not Accurately Represent Operative Experience Among General Surgery Interns</v>
      </c>
      <c r="F186" s="58">
        <v>43991</v>
      </c>
      <c r="G186" s="59" t="s">
        <v>18358</v>
      </c>
      <c r="H186" s="59" t="s">
        <v>18359</v>
      </c>
      <c r="I186" s="59" t="s">
        <v>18360</v>
      </c>
      <c r="J186" s="59"/>
      <c r="K186" s="59"/>
      <c r="L186" s="59"/>
      <c r="M186" s="59"/>
      <c r="N186" s="59"/>
      <c r="O186" s="59"/>
      <c r="P186" s="59"/>
      <c r="Q186" s="59"/>
      <c r="R186" s="59"/>
      <c r="S186" s="59"/>
      <c r="T186" s="59"/>
      <c r="U186" s="59"/>
      <c r="V186" s="59"/>
      <c r="W186" s="59"/>
      <c r="X186" s="59"/>
      <c r="Y186" s="59" t="s">
        <v>17330</v>
      </c>
      <c r="Z186" s="59" t="s">
        <v>17792</v>
      </c>
      <c r="AA186" s="57" t="str">
        <f>VLOOKUP(C186,Literature!A:H,6)</f>
        <v>2017</v>
      </c>
    </row>
    <row r="187" spans="1:27" s="7" customFormat="1" ht="20" hidden="1" customHeight="1" x14ac:dyDescent="0.2">
      <c r="A187" s="57">
        <v>186</v>
      </c>
      <c r="B187" s="59">
        <v>1</v>
      </c>
      <c r="C187" s="59">
        <v>235</v>
      </c>
      <c r="D187" s="59" t="str">
        <f>VLOOKUP(C187,Literature!A:H,8)</f>
        <v>28870378</v>
      </c>
      <c r="E187" s="59" t="str">
        <f>VLOOKUP(C187,Literature!A:B,2)</f>
        <v>"Think aloud" and "Near live" usability testing of two complex clinical decision support tools</v>
      </c>
      <c r="F187" s="58">
        <v>43991</v>
      </c>
      <c r="G187" s="59" t="s">
        <v>18362</v>
      </c>
      <c r="H187" s="59" t="s">
        <v>18361</v>
      </c>
      <c r="I187" s="59" t="s">
        <v>18363</v>
      </c>
      <c r="J187" s="59"/>
      <c r="K187" s="59"/>
      <c r="L187" s="59"/>
      <c r="M187" s="59"/>
      <c r="N187" s="59"/>
      <c r="O187" s="59"/>
      <c r="P187" s="59"/>
      <c r="Q187" s="59"/>
      <c r="R187" s="59"/>
      <c r="S187" s="59"/>
      <c r="T187" s="59"/>
      <c r="U187" s="59"/>
      <c r="V187" s="59"/>
      <c r="W187" s="59"/>
      <c r="X187" s="59"/>
      <c r="Y187" s="59" t="s">
        <v>17330</v>
      </c>
      <c r="Z187" s="59" t="s">
        <v>18364</v>
      </c>
      <c r="AA187" s="57" t="str">
        <f>VLOOKUP(C187,Literature!A:H,6)</f>
        <v>2017</v>
      </c>
    </row>
    <row r="188" spans="1:27" s="7" customFormat="1" ht="20" hidden="1" customHeight="1" x14ac:dyDescent="0.2">
      <c r="A188" s="57">
        <v>187</v>
      </c>
      <c r="B188" s="59">
        <v>1</v>
      </c>
      <c r="C188" s="59">
        <v>1054</v>
      </c>
      <c r="D188" s="59" t="str">
        <f>VLOOKUP(C188,Literature!A:H,8)</f>
        <v>28740375</v>
      </c>
      <c r="E188" s="59" t="str">
        <f>VLOOKUP(C188,Literature!A:B,2)</f>
        <v>Clinical and economic burden of dyspnea and other COPD symptoms in a managed care setting</v>
      </c>
      <c r="F188" s="58">
        <v>43991</v>
      </c>
      <c r="G188" s="59" t="s">
        <v>18365</v>
      </c>
      <c r="H188" s="59" t="s">
        <v>18366</v>
      </c>
      <c r="I188" s="59" t="s">
        <v>18370</v>
      </c>
      <c r="J188" s="59"/>
      <c r="K188" s="59" t="s">
        <v>17559</v>
      </c>
      <c r="L188" s="59" t="s">
        <v>18371</v>
      </c>
      <c r="M188" s="59"/>
      <c r="N188" s="59"/>
      <c r="O188" s="59"/>
      <c r="P188" s="59"/>
      <c r="Q188" s="59"/>
      <c r="R188" s="59"/>
      <c r="S188" s="59"/>
      <c r="T188" s="59"/>
      <c r="U188" s="59"/>
      <c r="V188" s="59"/>
      <c r="W188" s="59"/>
      <c r="X188" s="59"/>
      <c r="Y188" s="59" t="s">
        <v>17444</v>
      </c>
      <c r="Z188" s="59" t="s">
        <v>18367</v>
      </c>
      <c r="AA188" s="57" t="str">
        <f>VLOOKUP(C188,Literature!A:H,6)</f>
        <v>2017</v>
      </c>
    </row>
    <row r="189" spans="1:27" s="55" customFormat="1" ht="20" hidden="1" customHeight="1" x14ac:dyDescent="0.2">
      <c r="A189" s="42">
        <v>188</v>
      </c>
      <c r="B189" s="42">
        <v>1</v>
      </c>
      <c r="C189" s="42">
        <v>513</v>
      </c>
      <c r="D189" s="42" t="str">
        <f>VLOOKUP(C189,Literature!A:H,8)</f>
        <v>27520405</v>
      </c>
      <c r="E189" s="42" t="str">
        <f>VLOOKUP(C189,Literature!A:B,2)</f>
        <v>Predicting pre- and postoperative pain of endodontic origin in a southern Brazilian subpopulation: an electronic database study</v>
      </c>
      <c r="F189" s="28">
        <v>43991</v>
      </c>
      <c r="G189" s="55" t="s">
        <v>18369</v>
      </c>
      <c r="H189" s="55" t="s">
        <v>18368</v>
      </c>
      <c r="I189" s="55" t="s">
        <v>685</v>
      </c>
      <c r="J189" s="55" t="s">
        <v>17331</v>
      </c>
      <c r="K189" s="55" t="s">
        <v>17442</v>
      </c>
      <c r="L189" s="55" t="s">
        <v>18372</v>
      </c>
      <c r="M189" s="55" t="s">
        <v>17349</v>
      </c>
      <c r="N189" s="55" t="s">
        <v>9974</v>
      </c>
      <c r="O189" s="55" t="s">
        <v>18373</v>
      </c>
      <c r="P189" s="55" t="s">
        <v>18374</v>
      </c>
      <c r="R189" s="55" t="s">
        <v>17358</v>
      </c>
      <c r="S189" s="55" t="s">
        <v>17579</v>
      </c>
      <c r="U189" s="55" t="s">
        <v>18098</v>
      </c>
      <c r="V189" s="55" t="s">
        <v>17342</v>
      </c>
      <c r="Z189" s="55" t="s">
        <v>18347</v>
      </c>
      <c r="AA189" s="57" t="str">
        <f>VLOOKUP(C189,Literature!A:H,6)</f>
        <v>2017</v>
      </c>
    </row>
    <row r="190" spans="1:27" s="7" customFormat="1" ht="20" hidden="1" customHeight="1" x14ac:dyDescent="0.2">
      <c r="A190" s="57">
        <v>189</v>
      </c>
      <c r="B190" s="59">
        <v>1</v>
      </c>
      <c r="C190" s="59">
        <v>1074</v>
      </c>
      <c r="D190" s="59" t="str">
        <f>VLOOKUP(C190,Literature!A:H,8)</f>
        <v>26546257</v>
      </c>
      <c r="E190" s="59" t="str">
        <f>VLOOKUP(C190,Literature!A:B,2)</f>
        <v>What are the appropriate methods for analyzing patient-reported outcomes in randomized trials when data are missing?</v>
      </c>
      <c r="F190" s="58">
        <v>43991</v>
      </c>
      <c r="G190" s="59" t="s">
        <v>18375</v>
      </c>
      <c r="H190" s="59" t="s">
        <v>18376</v>
      </c>
      <c r="I190" s="59" t="s">
        <v>18377</v>
      </c>
      <c r="J190" s="59" t="s">
        <v>17331</v>
      </c>
      <c r="K190" s="59"/>
      <c r="L190" s="59"/>
      <c r="M190" s="59"/>
      <c r="N190" s="59"/>
      <c r="O190" s="59"/>
      <c r="P190" s="59"/>
      <c r="Q190" s="59"/>
      <c r="R190" s="59"/>
      <c r="S190" s="59"/>
      <c r="T190" s="59"/>
      <c r="U190" s="59"/>
      <c r="V190" s="59"/>
      <c r="W190" s="59"/>
      <c r="X190" s="59"/>
      <c r="Y190" s="59" t="s">
        <v>18152</v>
      </c>
      <c r="Z190" s="59" t="s">
        <v>18378</v>
      </c>
      <c r="AA190" s="57" t="str">
        <f>VLOOKUP(C190,Literature!A:H,6)</f>
        <v>2017</v>
      </c>
    </row>
    <row r="191" spans="1:27" s="55" customFormat="1" ht="20" hidden="1" customHeight="1" x14ac:dyDescent="0.2">
      <c r="A191" s="42">
        <v>190</v>
      </c>
      <c r="B191" s="42">
        <v>1</v>
      </c>
      <c r="C191" s="42">
        <v>660</v>
      </c>
      <c r="D191" s="42" t="str">
        <f>VLOOKUP(C191,Literature!A:H,8)</f>
        <v>28049196</v>
      </c>
      <c r="E191" s="42" t="str">
        <f>VLOOKUP(C191,Literature!A:B,2)</f>
        <v>Refining Prognosis for Intracerebral Hemorrhage by Early Reassessment</v>
      </c>
      <c r="F191" s="28">
        <v>43991</v>
      </c>
      <c r="G191" s="55" t="s">
        <v>18380</v>
      </c>
      <c r="H191" s="55" t="s">
        <v>18379</v>
      </c>
      <c r="I191" s="55" t="s">
        <v>18381</v>
      </c>
      <c r="J191" s="55" t="s">
        <v>17331</v>
      </c>
      <c r="K191" s="55" t="s">
        <v>17519</v>
      </c>
      <c r="L191" s="55" t="s">
        <v>18382</v>
      </c>
      <c r="M191" s="55" t="s">
        <v>18383</v>
      </c>
      <c r="N191" s="55" t="s">
        <v>17395</v>
      </c>
      <c r="O191" s="55" t="s">
        <v>18384</v>
      </c>
      <c r="P191" s="55" t="s">
        <v>18385</v>
      </c>
      <c r="R191" s="55" t="s">
        <v>17358</v>
      </c>
      <c r="S191" s="55" t="s">
        <v>17579</v>
      </c>
      <c r="U191" s="55" t="s">
        <v>18098</v>
      </c>
      <c r="V191" s="55" t="s">
        <v>17342</v>
      </c>
      <c r="Z191" s="55" t="s">
        <v>18347</v>
      </c>
      <c r="AA191" s="57" t="str">
        <f>VLOOKUP(C191,Literature!A:H,6)</f>
        <v>2017</v>
      </c>
    </row>
    <row r="192" spans="1:27" s="7" customFormat="1" ht="20" hidden="1" customHeight="1" x14ac:dyDescent="0.2">
      <c r="A192" s="57">
        <v>191</v>
      </c>
      <c r="B192" s="59">
        <v>1</v>
      </c>
      <c r="C192" s="59">
        <v>515</v>
      </c>
      <c r="D192" s="59" t="str">
        <f>VLOOKUP(C192,Literature!A:H,8)</f>
        <v>28253897</v>
      </c>
      <c r="E192" s="59" t="str">
        <f>VLOOKUP(C192,Literature!A:B,2)</f>
        <v>Promoting Recruitment using Information Management Efficiently (PRIME): statistical analysis plan for a stepped wedge cluster randomised trial within the REstart or STop Antithrombotics Randomised Trial (RESTART)</v>
      </c>
      <c r="F192" s="58">
        <v>43991</v>
      </c>
      <c r="G192" s="59" t="s">
        <v>18386</v>
      </c>
      <c r="H192" s="59" t="s">
        <v>18387</v>
      </c>
      <c r="I192" s="59"/>
      <c r="J192" s="59"/>
      <c r="K192" s="59"/>
      <c r="L192" s="59"/>
      <c r="M192" s="59"/>
      <c r="N192" s="59"/>
      <c r="O192" s="59"/>
      <c r="P192" s="59"/>
      <c r="Q192" s="59"/>
      <c r="R192" s="59"/>
      <c r="S192" s="59"/>
      <c r="T192" s="59"/>
      <c r="U192" s="59"/>
      <c r="V192" s="59"/>
      <c r="W192" s="59"/>
      <c r="X192" s="59"/>
      <c r="Y192" s="59" t="s">
        <v>18296</v>
      </c>
      <c r="Z192" s="59" t="s">
        <v>18388</v>
      </c>
      <c r="AA192" s="57" t="str">
        <f>VLOOKUP(C192,Literature!A:H,6)</f>
        <v>2017</v>
      </c>
    </row>
    <row r="193" spans="1:27" s="55" customFormat="1" ht="20" hidden="1" customHeight="1" x14ac:dyDescent="0.2">
      <c r="A193" s="42">
        <v>192</v>
      </c>
      <c r="B193" s="42">
        <v>1</v>
      </c>
      <c r="C193" s="42">
        <v>25</v>
      </c>
      <c r="D193" s="42" t="str">
        <f>VLOOKUP(C193,Literature!A:H,8)</f>
        <v>28642308</v>
      </c>
      <c r="E193" s="42" t="str">
        <f>VLOOKUP(C193,Literature!A:B,2)</f>
        <v>Predicting risk of undiagnosed COPD: development and validation of the TargetCOPD score</v>
      </c>
      <c r="F193" s="28">
        <v>43992</v>
      </c>
      <c r="G193" s="55" t="s">
        <v>18390</v>
      </c>
      <c r="H193" s="55" t="s">
        <v>18389</v>
      </c>
      <c r="I193" s="55" t="s">
        <v>18394</v>
      </c>
      <c r="J193" s="55" t="s">
        <v>17331</v>
      </c>
      <c r="K193" s="55" t="s">
        <v>17442</v>
      </c>
      <c r="L193" s="55" t="s">
        <v>18393</v>
      </c>
      <c r="M193" s="55" t="s">
        <v>17682</v>
      </c>
      <c r="N193" s="55" t="s">
        <v>17335</v>
      </c>
      <c r="O193" s="55" t="s">
        <v>18391</v>
      </c>
      <c r="P193" s="55" t="s">
        <v>18392</v>
      </c>
      <c r="R193" s="55" t="s">
        <v>17358</v>
      </c>
      <c r="S193" s="55" t="s">
        <v>17579</v>
      </c>
      <c r="U193" s="55" t="s">
        <v>18098</v>
      </c>
      <c r="V193" s="55" t="s">
        <v>17342</v>
      </c>
      <c r="AA193" s="57" t="str">
        <f>VLOOKUP(C193,Literature!A:H,6)</f>
        <v>2017</v>
      </c>
    </row>
    <row r="194" spans="1:27" s="7" customFormat="1" ht="20" hidden="1" customHeight="1" x14ac:dyDescent="0.2">
      <c r="A194" s="57">
        <v>193</v>
      </c>
      <c r="B194" s="59">
        <v>1</v>
      </c>
      <c r="C194" s="59">
        <v>860</v>
      </c>
      <c r="D194" s="59" t="str">
        <f>VLOOKUP(C194,Literature!A:H,8)</f>
        <v>28822374</v>
      </c>
      <c r="E194" s="59" t="str">
        <f>VLOOKUP(C194,Literature!A:B,2)</f>
        <v>Relative Mortality Analysis of Trauma Patients Requiring Emergency Surgery at a Level I Trauma Center</v>
      </c>
      <c r="F194" s="58">
        <v>43992</v>
      </c>
      <c r="G194" s="59" t="s">
        <v>18395</v>
      </c>
      <c r="H194" s="59" t="s">
        <v>18396</v>
      </c>
      <c r="I194" s="59"/>
      <c r="J194" s="59"/>
      <c r="K194" s="59"/>
      <c r="L194" s="59"/>
      <c r="M194" s="59"/>
      <c r="N194" s="59"/>
      <c r="O194" s="59"/>
      <c r="P194" s="59"/>
      <c r="Q194" s="59"/>
      <c r="R194" s="59"/>
      <c r="S194" s="59"/>
      <c r="T194" s="59"/>
      <c r="U194" s="59"/>
      <c r="V194" s="59"/>
      <c r="W194" s="59"/>
      <c r="X194" s="59"/>
      <c r="Y194" s="59" t="s">
        <v>17973</v>
      </c>
      <c r="Z194" s="59" t="s">
        <v>18397</v>
      </c>
      <c r="AA194" s="57" t="str">
        <f>VLOOKUP(C194,Literature!A:H,6)</f>
        <v>2017</v>
      </c>
    </row>
    <row r="195" spans="1:27" s="7" customFormat="1" ht="20" hidden="1" customHeight="1" x14ac:dyDescent="0.2">
      <c r="A195" s="57">
        <v>194</v>
      </c>
      <c r="B195" s="59">
        <v>1</v>
      </c>
      <c r="C195" s="59">
        <v>739</v>
      </c>
      <c r="D195" s="59" t="str">
        <f>VLOOKUP(C195,Literature!A:H,8)</f>
        <v>23590965</v>
      </c>
      <c r="E195" s="59" t="str">
        <f>VLOOKUP(C195,Literature!A:B,2)</f>
        <v>A digital intake approach in specialized mental health care: study protocol of a cluster randomised controlled trial</v>
      </c>
      <c r="F195" s="58">
        <v>43992</v>
      </c>
      <c r="G195" s="59" t="s">
        <v>18398</v>
      </c>
      <c r="H195" s="59" t="s">
        <v>18399</v>
      </c>
      <c r="I195" s="59"/>
      <c r="J195" s="59"/>
      <c r="K195" s="59"/>
      <c r="L195" s="59"/>
      <c r="M195" s="59"/>
      <c r="N195" s="59"/>
      <c r="O195" s="59"/>
      <c r="P195" s="59"/>
      <c r="Q195" s="59"/>
      <c r="R195" s="59"/>
      <c r="S195" s="59"/>
      <c r="T195" s="59"/>
      <c r="U195" s="59"/>
      <c r="V195" s="59"/>
      <c r="W195" s="59"/>
      <c r="X195" s="59"/>
      <c r="Y195" s="59" t="s">
        <v>17330</v>
      </c>
      <c r="Z195" s="59" t="s">
        <v>18400</v>
      </c>
      <c r="AA195" s="57" t="str">
        <f>VLOOKUP(C195,Literature!A:H,6)</f>
        <v>2017</v>
      </c>
    </row>
    <row r="196" spans="1:27" s="55" customFormat="1" ht="20" hidden="1" customHeight="1" x14ac:dyDescent="0.2">
      <c r="A196" s="42">
        <v>195</v>
      </c>
      <c r="B196" s="42">
        <v>1</v>
      </c>
      <c r="C196" s="42">
        <v>287</v>
      </c>
      <c r="D196" s="42" t="str">
        <f>VLOOKUP(C196,Literature!A:H,8)</f>
        <v>28433642</v>
      </c>
      <c r="E196" s="42" t="str">
        <f>VLOOKUP(C196,Literature!A:B,2)</f>
        <v>Predicting Nonmuscle Invasive Bladder Cancer Recurrence and Progression in a United States Population</v>
      </c>
      <c r="F196" s="28">
        <v>43992</v>
      </c>
      <c r="G196" s="55" t="s">
        <v>18402</v>
      </c>
      <c r="H196" s="55" t="s">
        <v>18401</v>
      </c>
      <c r="I196" s="55" t="s">
        <v>18403</v>
      </c>
      <c r="J196" s="55" t="s">
        <v>17331</v>
      </c>
      <c r="K196" s="55" t="s">
        <v>17442</v>
      </c>
      <c r="L196" s="55" t="s">
        <v>18405</v>
      </c>
      <c r="M196" s="55" t="s">
        <v>17909</v>
      </c>
      <c r="N196" s="55" t="s">
        <v>17395</v>
      </c>
      <c r="O196" s="55" t="s">
        <v>18266</v>
      </c>
      <c r="P196" s="55" t="s">
        <v>18404</v>
      </c>
      <c r="R196" s="55" t="s">
        <v>17358</v>
      </c>
      <c r="S196" s="55" t="s">
        <v>17579</v>
      </c>
      <c r="U196" s="55" t="s">
        <v>18002</v>
      </c>
      <c r="V196" s="55" t="s">
        <v>17342</v>
      </c>
      <c r="AA196" s="57" t="str">
        <f>VLOOKUP(C196,Literature!A:H,6)</f>
        <v>2017</v>
      </c>
    </row>
    <row r="197" spans="1:27" s="55" customFormat="1" ht="20" hidden="1" customHeight="1" x14ac:dyDescent="0.2">
      <c r="A197" s="42">
        <v>196</v>
      </c>
      <c r="B197" s="42">
        <v>1</v>
      </c>
      <c r="C197" s="42">
        <v>563</v>
      </c>
      <c r="D197" s="42" t="str">
        <f>VLOOKUP(C197,Literature!A:H,8)</f>
        <v>29150468</v>
      </c>
      <c r="E197" s="42" t="str">
        <f>VLOOKUP(C197,Literature!A:B,2)</f>
        <v>Prevalence and recognition of obesity and its associated comorbidities: cross-sectional analysis of electronic health record data from a large US integrated health system</v>
      </c>
      <c r="F197" s="28">
        <v>43992</v>
      </c>
      <c r="G197" s="55" t="s">
        <v>18410</v>
      </c>
      <c r="H197" s="55" t="s">
        <v>18411</v>
      </c>
      <c r="I197" s="55" t="s">
        <v>18412</v>
      </c>
      <c r="J197" s="55" t="s">
        <v>17331</v>
      </c>
      <c r="K197" s="55" t="s">
        <v>17559</v>
      </c>
      <c r="L197" s="55" t="s">
        <v>18413</v>
      </c>
      <c r="M197" s="55" t="s">
        <v>17834</v>
      </c>
      <c r="N197" s="55" t="s">
        <v>17395</v>
      </c>
      <c r="O197" s="55" t="s">
        <v>18414</v>
      </c>
      <c r="P197" s="55" t="s">
        <v>18415</v>
      </c>
      <c r="R197" s="55" t="s">
        <v>17358</v>
      </c>
      <c r="S197" s="55" t="s">
        <v>17579</v>
      </c>
      <c r="U197" s="55" t="s">
        <v>18098</v>
      </c>
      <c r="V197" s="55" t="s">
        <v>17342</v>
      </c>
      <c r="AA197" s="57" t="str">
        <f>VLOOKUP(C197,Literature!A:H,6)</f>
        <v>2017</v>
      </c>
    </row>
    <row r="198" spans="1:27" s="7" customFormat="1" ht="20" hidden="1" customHeight="1" x14ac:dyDescent="0.2">
      <c r="A198" s="57">
        <v>197</v>
      </c>
      <c r="B198" s="59">
        <v>1</v>
      </c>
      <c r="C198" s="59">
        <v>129</v>
      </c>
      <c r="D198" s="59" t="str">
        <f>VLOOKUP(C198,Literature!A:H,8)</f>
        <v>28187729</v>
      </c>
      <c r="E198" s="59" t="str">
        <f>VLOOKUP(C198,Literature!A:B,2)</f>
        <v>Use of electronic medical records and quality of patient data: different reaction patterns of doctors and nurses to the hospital organization</v>
      </c>
      <c r="F198" s="58">
        <v>43992</v>
      </c>
      <c r="G198" s="59" t="s">
        <v>18417</v>
      </c>
      <c r="H198" s="59" t="s">
        <v>18416</v>
      </c>
      <c r="I198" s="59"/>
      <c r="J198" s="59"/>
      <c r="K198" s="59"/>
      <c r="L198" s="59"/>
      <c r="M198" s="59"/>
      <c r="N198" s="59"/>
      <c r="O198" s="59"/>
      <c r="P198" s="59"/>
      <c r="Q198" s="59"/>
      <c r="R198" s="59"/>
      <c r="S198" s="59"/>
      <c r="T198" s="59"/>
      <c r="U198" s="59"/>
      <c r="V198" s="59"/>
      <c r="W198" s="59"/>
      <c r="X198" s="59"/>
      <c r="Y198" s="59" t="s">
        <v>18296</v>
      </c>
      <c r="Z198" s="59"/>
      <c r="AA198" s="57" t="str">
        <f>VLOOKUP(C198,Literature!A:H,6)</f>
        <v>2017</v>
      </c>
    </row>
    <row r="199" spans="1:27" s="55" customFormat="1" ht="20" hidden="1" customHeight="1" x14ac:dyDescent="0.2">
      <c r="A199" s="42">
        <v>198</v>
      </c>
      <c r="B199" s="42">
        <v>1</v>
      </c>
      <c r="C199" s="42">
        <v>635</v>
      </c>
      <c r="D199" s="42" t="str">
        <f>VLOOKUP(C199,Literature!A:H,8)</f>
        <v>27654815</v>
      </c>
      <c r="E199" s="42" t="str">
        <f>VLOOKUP(C199,Literature!A:B,2)</f>
        <v>Seizures in Children With Severe Traumatic Brain Injury</v>
      </c>
      <c r="F199" s="28">
        <v>43992</v>
      </c>
      <c r="G199" s="55" t="s">
        <v>18418</v>
      </c>
      <c r="H199" s="55" t="s">
        <v>18419</v>
      </c>
      <c r="I199" s="55" t="s">
        <v>18420</v>
      </c>
      <c r="J199" s="55" t="s">
        <v>17331</v>
      </c>
      <c r="K199" s="55" t="s">
        <v>17442</v>
      </c>
      <c r="L199" s="55" t="s">
        <v>18421</v>
      </c>
      <c r="M199" s="55" t="s">
        <v>17909</v>
      </c>
      <c r="N199" s="55" t="s">
        <v>17395</v>
      </c>
      <c r="O199" s="55" t="s">
        <v>18422</v>
      </c>
      <c r="P199" s="55" t="s">
        <v>18423</v>
      </c>
      <c r="R199" s="55" t="s">
        <v>17358</v>
      </c>
      <c r="S199" s="55" t="s">
        <v>17579</v>
      </c>
      <c r="U199" s="55" t="s">
        <v>18002</v>
      </c>
      <c r="V199" s="55" t="s">
        <v>17342</v>
      </c>
      <c r="AA199" s="57" t="str">
        <f>VLOOKUP(C199,Literature!A:H,6)</f>
        <v>2017</v>
      </c>
    </row>
    <row r="200" spans="1:27" s="55" customFormat="1" ht="20" hidden="1" customHeight="1" x14ac:dyDescent="0.2">
      <c r="A200" s="42">
        <v>199</v>
      </c>
      <c r="B200" s="42">
        <v>1</v>
      </c>
      <c r="C200" s="42">
        <v>256</v>
      </c>
      <c r="D200" s="42" t="str">
        <f>VLOOKUP(C200,Literature!A:H,8)</f>
        <v>28625190</v>
      </c>
      <c r="E200" s="42" t="str">
        <f>VLOOKUP(C200,Literature!A:B,2)</f>
        <v>Association between early echocardiography, therapy for patent ductus arteriosus, and outcomes in very low birth weight infants</v>
      </c>
      <c r="F200" s="28">
        <v>43992</v>
      </c>
      <c r="G200" s="55" t="s">
        <v>18425</v>
      </c>
      <c r="H200" s="55" t="s">
        <v>18424</v>
      </c>
      <c r="I200" s="55" t="s">
        <v>18428</v>
      </c>
      <c r="J200" s="55" t="s">
        <v>17331</v>
      </c>
      <c r="K200" s="55" t="s">
        <v>17442</v>
      </c>
      <c r="L200" s="55" t="s">
        <v>18429</v>
      </c>
      <c r="M200" s="55" t="s">
        <v>17682</v>
      </c>
      <c r="N200" s="55" t="s">
        <v>17395</v>
      </c>
      <c r="O200" s="55" t="s">
        <v>18426</v>
      </c>
      <c r="P200" s="55" t="s">
        <v>18427</v>
      </c>
      <c r="R200" s="55" t="s">
        <v>17358</v>
      </c>
      <c r="S200" s="55" t="s">
        <v>17579</v>
      </c>
      <c r="U200" s="55" t="s">
        <v>18163</v>
      </c>
      <c r="V200" s="55" t="s">
        <v>17341</v>
      </c>
      <c r="Z200" s="55" t="s">
        <v>18430</v>
      </c>
      <c r="AA200" s="57" t="str">
        <f>VLOOKUP(C200,Literature!A:H,6)</f>
        <v>2017</v>
      </c>
    </row>
    <row r="201" spans="1:27" s="55" customFormat="1" ht="20" hidden="1" customHeight="1" x14ac:dyDescent="0.2">
      <c r="A201" s="42">
        <v>200</v>
      </c>
      <c r="B201" s="42">
        <v>1</v>
      </c>
      <c r="C201" s="42">
        <v>889</v>
      </c>
      <c r="D201" s="42" t="str">
        <f>VLOOKUP(C201,Literature!A:H,8)</f>
        <v>28843955</v>
      </c>
      <c r="E201" s="42" t="str">
        <f>VLOOKUP(C201,Literature!A:B,2)</f>
        <v>Predictors of Use of Monitored Anesthesia Care for Outpatient Gastrointestinal Endoscopy in a Capitated Payment System</v>
      </c>
      <c r="F201" s="28">
        <v>43992</v>
      </c>
      <c r="G201" s="55" t="s">
        <v>18431</v>
      </c>
      <c r="H201" s="55" t="s">
        <v>18432</v>
      </c>
      <c r="I201" s="55" t="s">
        <v>18433</v>
      </c>
      <c r="J201" s="55" t="s">
        <v>17331</v>
      </c>
      <c r="K201" s="55" t="s">
        <v>17442</v>
      </c>
      <c r="L201" s="55" t="s">
        <v>18435</v>
      </c>
      <c r="M201" s="55" t="s">
        <v>18436</v>
      </c>
      <c r="N201" s="55" t="s">
        <v>17395</v>
      </c>
      <c r="O201" s="55" t="s">
        <v>18437</v>
      </c>
      <c r="P201" s="55" t="s">
        <v>18438</v>
      </c>
      <c r="R201" s="55" t="s">
        <v>17358</v>
      </c>
      <c r="S201" s="55" t="s">
        <v>18434</v>
      </c>
      <c r="U201" s="55" t="s">
        <v>18163</v>
      </c>
      <c r="V201" s="55" t="s">
        <v>17341</v>
      </c>
      <c r="AA201" s="57" t="str">
        <f>VLOOKUP(C201,Literature!A:H,6)</f>
        <v>2017</v>
      </c>
    </row>
    <row r="202" spans="1:27" s="7" customFormat="1" ht="20" hidden="1" customHeight="1" x14ac:dyDescent="0.2">
      <c r="A202" s="57">
        <v>201</v>
      </c>
      <c r="B202" s="59">
        <v>1</v>
      </c>
      <c r="C202" s="59">
        <v>516</v>
      </c>
      <c r="D202" s="59" t="str">
        <f>VLOOKUP(C202,Literature!A:H,8)</f>
        <v>27586686</v>
      </c>
      <c r="E202" s="59" t="str">
        <f>VLOOKUP(C202,Literature!A:B,2)</f>
        <v>Patterns and Predictors of Compliance in a Prospective Diary Study of Substance Use and Sexual Behavior in a Sample of Young Men Who Have Sex With Men</v>
      </c>
      <c r="F202" s="58">
        <v>43992</v>
      </c>
      <c r="G202" s="59" t="s">
        <v>18440</v>
      </c>
      <c r="H202" s="59" t="s">
        <v>18439</v>
      </c>
      <c r="I202" s="59"/>
      <c r="J202" s="59"/>
      <c r="K202" s="59" t="s">
        <v>18441</v>
      </c>
      <c r="L202" s="59"/>
      <c r="M202" s="59"/>
      <c r="N202" s="59"/>
      <c r="O202" s="59"/>
      <c r="P202" s="59"/>
      <c r="Q202" s="59"/>
      <c r="R202" s="59"/>
      <c r="S202" s="59"/>
      <c r="T202" s="59"/>
      <c r="U202" s="59"/>
      <c r="V202" s="59"/>
      <c r="W202" s="59"/>
      <c r="X202" s="59"/>
      <c r="Y202" s="59" t="s">
        <v>17446</v>
      </c>
      <c r="Z202" s="59"/>
      <c r="AA202" s="57" t="str">
        <f>VLOOKUP(C202,Literature!A:H,6)</f>
        <v>2018</v>
      </c>
    </row>
    <row r="203" spans="1:27" s="7" customFormat="1" ht="20" hidden="1" customHeight="1" x14ac:dyDescent="0.2">
      <c r="A203" s="57">
        <v>202</v>
      </c>
      <c r="B203" s="59">
        <v>1</v>
      </c>
      <c r="C203" s="59">
        <v>145</v>
      </c>
      <c r="D203" s="59" t="str">
        <f>VLOOKUP(C203,Literature!A:H,8)</f>
        <v>29605025</v>
      </c>
      <c r="E203" s="59" t="str">
        <f>VLOOKUP(C203,Literature!A:B,2)</f>
        <v>Fewer thromboembolic events after implementation of a venous thromboembolism risk stratification tool</v>
      </c>
      <c r="F203" s="58">
        <v>43992</v>
      </c>
      <c r="G203" s="59" t="s">
        <v>18442</v>
      </c>
      <c r="H203" s="59" t="s">
        <v>18443</v>
      </c>
      <c r="I203" s="59" t="s">
        <v>18444</v>
      </c>
      <c r="J203" s="59"/>
      <c r="K203" s="59"/>
      <c r="L203" s="59"/>
      <c r="M203" s="59"/>
      <c r="N203" s="59"/>
      <c r="O203" s="59"/>
      <c r="P203" s="59"/>
      <c r="Q203" s="59"/>
      <c r="R203" s="59"/>
      <c r="S203" s="59"/>
      <c r="T203" s="59"/>
      <c r="U203" s="59"/>
      <c r="V203" s="59"/>
      <c r="W203" s="59"/>
      <c r="X203" s="59"/>
      <c r="Y203" s="59" t="s">
        <v>17330</v>
      </c>
      <c r="Z203" s="59" t="s">
        <v>18445</v>
      </c>
      <c r="AA203" s="57" t="str">
        <f>VLOOKUP(C203,Literature!A:H,6)</f>
        <v>2018</v>
      </c>
    </row>
    <row r="204" spans="1:27" s="7" customFormat="1" ht="20" hidden="1" customHeight="1" x14ac:dyDescent="0.2">
      <c r="A204" s="57">
        <v>203</v>
      </c>
      <c r="B204" s="59">
        <v>1</v>
      </c>
      <c r="C204" s="59">
        <v>64</v>
      </c>
      <c r="D204" s="59" t="str">
        <f>VLOOKUP(C204,Literature!A:H,8)</f>
        <v>30142228</v>
      </c>
      <c r="E204" s="59" t="str">
        <f>VLOOKUP(C204,Literature!A:B,2)</f>
        <v>Acceptability of a decision-support electronic health record system and its impact on diabetes care goals in South Asia: a mixed-methods evaluation of the CARRS trial</v>
      </c>
      <c r="F204" s="58">
        <v>43992</v>
      </c>
      <c r="G204" s="59" t="s">
        <v>18447</v>
      </c>
      <c r="H204" s="59" t="s">
        <v>18446</v>
      </c>
      <c r="I204" s="59"/>
      <c r="J204" s="59"/>
      <c r="K204" s="59"/>
      <c r="L204" s="59"/>
      <c r="M204" s="59"/>
      <c r="N204" s="59"/>
      <c r="O204" s="59"/>
      <c r="P204" s="59"/>
      <c r="Q204" s="59"/>
      <c r="R204" s="59"/>
      <c r="S204" s="59"/>
      <c r="T204" s="59"/>
      <c r="U204" s="59"/>
      <c r="V204" s="59"/>
      <c r="W204" s="59"/>
      <c r="X204" s="59"/>
      <c r="Y204" s="59" t="s">
        <v>17330</v>
      </c>
      <c r="Z204" s="59" t="s">
        <v>18454</v>
      </c>
      <c r="AA204" s="57" t="str">
        <f>VLOOKUP(C204,Literature!A:H,6)</f>
        <v>2018</v>
      </c>
    </row>
    <row r="205" spans="1:27" s="7" customFormat="1" ht="20" hidden="1" customHeight="1" x14ac:dyDescent="0.2">
      <c r="A205" s="57">
        <v>204</v>
      </c>
      <c r="B205" s="59">
        <v>1</v>
      </c>
      <c r="C205" s="59">
        <v>891</v>
      </c>
      <c r="D205" s="59" t="str">
        <f>VLOOKUP(C205,Literature!A:H,8)</f>
        <v>29912737</v>
      </c>
      <c r="E205" s="59" t="str">
        <f>VLOOKUP(C205,Literature!A:B,2)</f>
        <v>Percutaneous Versus Open Treatment of Posterior Pelvic Ring Injuries: Changes in Practice Patterns Over Time</v>
      </c>
      <c r="F205" s="58">
        <v>43994</v>
      </c>
      <c r="G205" s="59" t="s">
        <v>18456</v>
      </c>
      <c r="H205" s="59" t="s">
        <v>18455</v>
      </c>
      <c r="I205" s="59"/>
      <c r="J205" s="59"/>
      <c r="K205" s="59"/>
      <c r="L205" s="59"/>
      <c r="M205" s="59"/>
      <c r="N205" s="59"/>
      <c r="O205" s="59"/>
      <c r="P205" s="59"/>
      <c r="Q205" s="59"/>
      <c r="R205" s="59"/>
      <c r="S205" s="59"/>
      <c r="T205" s="59"/>
      <c r="U205" s="59"/>
      <c r="V205" s="59"/>
      <c r="W205" s="59"/>
      <c r="X205" s="59"/>
      <c r="Y205" s="59" t="s">
        <v>18296</v>
      </c>
      <c r="Z205" s="59"/>
      <c r="AA205" s="57" t="str">
        <f>VLOOKUP(C205,Literature!A:H,6)</f>
        <v>2018</v>
      </c>
    </row>
    <row r="206" spans="1:27" s="7" customFormat="1" ht="20" hidden="1" customHeight="1" x14ac:dyDescent="0.2">
      <c r="A206" s="57">
        <v>205</v>
      </c>
      <c r="B206" s="59">
        <v>1</v>
      </c>
      <c r="C206" s="59">
        <v>713</v>
      </c>
      <c r="D206" s="59" t="str">
        <f>VLOOKUP(C206,Literature!A:H,8)</f>
        <v>30395031</v>
      </c>
      <c r="E206" s="59" t="str">
        <f>VLOOKUP(C206,Literature!A:B,2)</f>
        <v>The sensitivity of the MOS SF-12 and PROMIS® global summary scores to adverse health events in an older cohort</v>
      </c>
      <c r="F206" s="58">
        <v>43994</v>
      </c>
      <c r="G206" s="59" t="s">
        <v>18457</v>
      </c>
      <c r="H206" s="59" t="s">
        <v>18458</v>
      </c>
      <c r="I206" s="59" t="s">
        <v>18459</v>
      </c>
      <c r="J206" s="59" t="s">
        <v>17331</v>
      </c>
      <c r="K206" s="59"/>
      <c r="L206" s="59"/>
      <c r="M206" s="59"/>
      <c r="N206" s="59"/>
      <c r="O206" s="59"/>
      <c r="P206" s="59"/>
      <c r="Q206" s="59"/>
      <c r="R206" s="59"/>
      <c r="S206" s="59"/>
      <c r="T206" s="59"/>
      <c r="U206" s="59"/>
      <c r="V206" s="59"/>
      <c r="W206" s="59"/>
      <c r="X206" s="59"/>
      <c r="Y206" s="59" t="s">
        <v>17447</v>
      </c>
      <c r="Z206" s="59" t="s">
        <v>18460</v>
      </c>
      <c r="AA206" s="57" t="str">
        <f>VLOOKUP(C206,Literature!A:H,6)</f>
        <v>2018</v>
      </c>
    </row>
    <row r="207" spans="1:27" s="7" customFormat="1" ht="20" hidden="1" customHeight="1" x14ac:dyDescent="0.2">
      <c r="A207" s="57">
        <v>206</v>
      </c>
      <c r="B207" s="59">
        <v>1</v>
      </c>
      <c r="C207" s="59">
        <v>810</v>
      </c>
      <c r="D207" s="59" t="str">
        <f>VLOOKUP(C207,Literature!A:H,8)</f>
        <v>29502094</v>
      </c>
      <c r="E207" s="59" t="str">
        <f>VLOOKUP(C207,Literature!A:B,2)</f>
        <v>Cushing's sign and severe traumatic brain injury in children after blunt trauma: a nationwide retrospective cohort study in Japan</v>
      </c>
      <c r="F207" s="58">
        <v>43994</v>
      </c>
      <c r="G207" s="59" t="s">
        <v>18470</v>
      </c>
      <c r="H207" s="59" t="s">
        <v>18461</v>
      </c>
      <c r="I207" s="59" t="s">
        <v>18462</v>
      </c>
      <c r="J207" s="59" t="s">
        <v>17331</v>
      </c>
      <c r="K207" s="59" t="s">
        <v>17442</v>
      </c>
      <c r="L207" s="59" t="s">
        <v>18463</v>
      </c>
      <c r="M207" s="59"/>
      <c r="N207" s="59"/>
      <c r="O207" s="59"/>
      <c r="P207" s="59"/>
      <c r="Q207" s="59"/>
      <c r="R207" s="59"/>
      <c r="S207" s="59"/>
      <c r="T207" s="59"/>
      <c r="U207" s="59"/>
      <c r="V207" s="59"/>
      <c r="W207" s="59"/>
      <c r="X207" s="59"/>
      <c r="Y207" s="59" t="s">
        <v>17973</v>
      </c>
      <c r="Z207" s="59"/>
      <c r="AA207" s="57" t="str">
        <f>VLOOKUP(C207,Literature!A:H,6)</f>
        <v>2018</v>
      </c>
    </row>
    <row r="208" spans="1:27" s="7" customFormat="1" ht="20" hidden="1" customHeight="1" x14ac:dyDescent="0.2">
      <c r="A208" s="57">
        <v>207</v>
      </c>
      <c r="B208" s="59">
        <v>1</v>
      </c>
      <c r="C208" s="59">
        <v>1026</v>
      </c>
      <c r="D208" s="59" t="str">
        <f>VLOOKUP(C208,Literature!A:H,8)</f>
        <v>29899391</v>
      </c>
      <c r="E208" s="59" t="str">
        <f>VLOOKUP(C208,Literature!A:B,2)</f>
        <v>Heterogeneous relationships of squamous and basal cell carcinomas of the skin with smoking: the UK Million Women Study and meta-analysis of prospective studies</v>
      </c>
      <c r="F208" s="58">
        <v>43994</v>
      </c>
      <c r="G208" s="59" t="s">
        <v>18465</v>
      </c>
      <c r="H208" s="59" t="s">
        <v>18464</v>
      </c>
      <c r="I208" s="59" t="s">
        <v>18466</v>
      </c>
      <c r="J208" s="59" t="s">
        <v>17331</v>
      </c>
      <c r="K208" s="59"/>
      <c r="L208" s="59"/>
      <c r="M208" s="59"/>
      <c r="N208" s="59"/>
      <c r="O208" s="59"/>
      <c r="P208" s="59"/>
      <c r="Q208" s="59"/>
      <c r="R208" s="59"/>
      <c r="S208" s="59"/>
      <c r="T208" s="59"/>
      <c r="U208" s="59"/>
      <c r="V208" s="59"/>
      <c r="W208" s="59"/>
      <c r="X208" s="59"/>
      <c r="Y208" s="59" t="s">
        <v>17973</v>
      </c>
      <c r="Z208" s="59" t="s">
        <v>18467</v>
      </c>
      <c r="AA208" s="57" t="str">
        <f>VLOOKUP(C208,Literature!A:H,6)</f>
        <v>2018</v>
      </c>
    </row>
    <row r="209" spans="1:27" s="7" customFormat="1" ht="20" hidden="1" customHeight="1" x14ac:dyDescent="0.2">
      <c r="A209" s="57">
        <v>208</v>
      </c>
      <c r="B209" s="59">
        <v>1</v>
      </c>
      <c r="C209" s="59">
        <v>774</v>
      </c>
      <c r="D209" s="59" t="str">
        <f>VLOOKUP(C209,Literature!A:H,8)</f>
        <v>29525784</v>
      </c>
      <c r="E209" s="59" t="str">
        <f>VLOOKUP(C209,Literature!A:B,2)</f>
        <v>Clinical Outcomes After Cardiac Stress Testing Among US Patients Younger Than 65 Years</v>
      </c>
      <c r="F209" s="58">
        <v>43994</v>
      </c>
      <c r="G209" s="59" t="s">
        <v>18468</v>
      </c>
      <c r="H209" s="59" t="s">
        <v>18469</v>
      </c>
      <c r="I209" s="59" t="s">
        <v>18471</v>
      </c>
      <c r="J209" s="59" t="s">
        <v>17331</v>
      </c>
      <c r="K209" s="59"/>
      <c r="L209" s="59" t="s">
        <v>18472</v>
      </c>
      <c r="M209" s="59"/>
      <c r="N209" s="59"/>
      <c r="O209" s="59"/>
      <c r="P209" s="59"/>
      <c r="Q209" s="59"/>
      <c r="R209" s="59"/>
      <c r="S209" s="59"/>
      <c r="T209" s="59"/>
      <c r="U209" s="59"/>
      <c r="V209" s="59"/>
      <c r="W209" s="59"/>
      <c r="X209" s="59"/>
      <c r="Y209" s="59" t="s">
        <v>17444</v>
      </c>
      <c r="Z209" s="59"/>
      <c r="AA209" s="57" t="str">
        <f>VLOOKUP(C209,Literature!A:H,6)</f>
        <v>2018</v>
      </c>
    </row>
    <row r="210" spans="1:27" s="55" customFormat="1" ht="20" hidden="1" customHeight="1" x14ac:dyDescent="0.2">
      <c r="A210" s="42">
        <v>209</v>
      </c>
      <c r="B210" s="42">
        <v>1</v>
      </c>
      <c r="C210" s="42">
        <v>22</v>
      </c>
      <c r="D210" s="42" t="str">
        <f>VLOOKUP(C210,Literature!A:H,8)</f>
        <v>29383551</v>
      </c>
      <c r="E210" s="42" t="str">
        <f>VLOOKUP(C210,Literature!A:B,2)</f>
        <v>Development and Validation of Machine Learning Models for Prediction of 1-Year Mortality Utilizing Electronic Medical Record Data Available at the End of Hospitalization in Multicondition Patients: a Proof-of-Concept Study</v>
      </c>
      <c r="F210" s="28">
        <v>43994</v>
      </c>
      <c r="G210" s="55" t="s">
        <v>18473</v>
      </c>
      <c r="H210" s="55" t="s">
        <v>18474</v>
      </c>
      <c r="I210" s="55" t="s">
        <v>18476</v>
      </c>
      <c r="J210" s="55" t="s">
        <v>17331</v>
      </c>
      <c r="K210" s="55" t="s">
        <v>18475</v>
      </c>
      <c r="L210" s="55" t="s">
        <v>18477</v>
      </c>
      <c r="M210" s="55" t="s">
        <v>17909</v>
      </c>
      <c r="N210" s="55" t="s">
        <v>17395</v>
      </c>
      <c r="O210" s="55" t="s">
        <v>18479</v>
      </c>
      <c r="P210" s="55" t="s">
        <v>17984</v>
      </c>
      <c r="R210" s="55" t="s">
        <v>17358</v>
      </c>
      <c r="S210" s="55" t="s">
        <v>17579</v>
      </c>
      <c r="U210" s="55" t="s">
        <v>18163</v>
      </c>
      <c r="V210" s="55" t="s">
        <v>17341</v>
      </c>
      <c r="Z210" s="55" t="s">
        <v>17885</v>
      </c>
      <c r="AA210" s="57" t="str">
        <f>VLOOKUP(C210,Literature!A:H,6)</f>
        <v>2018</v>
      </c>
    </row>
    <row r="211" spans="1:27" s="7" customFormat="1" ht="20" hidden="1" customHeight="1" x14ac:dyDescent="0.2">
      <c r="A211" s="57">
        <v>210</v>
      </c>
      <c r="B211" s="59">
        <v>1</v>
      </c>
      <c r="C211" s="59">
        <v>180</v>
      </c>
      <c r="D211" s="59" t="str">
        <f>VLOOKUP(C211,Literature!A:H,8)</f>
        <v>29075825</v>
      </c>
      <c r="E211" s="59" t="str">
        <f>VLOOKUP(C211,Literature!A:B,2)</f>
        <v>Effective communication of cross-sectional imaging findings in Crohn's disease: comparing conventional EMR reporting to a published scoring system</v>
      </c>
      <c r="F211" s="58">
        <v>43994</v>
      </c>
      <c r="G211" s="59" t="s">
        <v>18481</v>
      </c>
      <c r="H211" s="59" t="s">
        <v>18480</v>
      </c>
      <c r="I211" s="59" t="s">
        <v>18482</v>
      </c>
      <c r="J211" s="59" t="s">
        <v>17331</v>
      </c>
      <c r="K211" s="59" t="s">
        <v>17559</v>
      </c>
      <c r="L211" s="59"/>
      <c r="M211" s="59"/>
      <c r="N211" s="59"/>
      <c r="O211" s="59"/>
      <c r="P211" s="59"/>
      <c r="Q211" s="59"/>
      <c r="R211" s="59"/>
      <c r="S211" s="59"/>
      <c r="T211" s="59"/>
      <c r="U211" s="59"/>
      <c r="V211" s="59"/>
      <c r="W211" s="59"/>
      <c r="X211" s="59"/>
      <c r="Y211" s="59" t="s">
        <v>17330</v>
      </c>
      <c r="Z211" s="59" t="s">
        <v>18483</v>
      </c>
      <c r="AA211" s="57" t="str">
        <f>VLOOKUP(C211,Literature!A:H,6)</f>
        <v>2018</v>
      </c>
    </row>
    <row r="212" spans="1:27" s="55" customFormat="1" ht="20" hidden="1" customHeight="1" x14ac:dyDescent="0.2">
      <c r="A212" s="42">
        <v>211</v>
      </c>
      <c r="B212" s="42">
        <v>1</v>
      </c>
      <c r="C212" s="42">
        <v>555</v>
      </c>
      <c r="D212" s="42" t="str">
        <f>VLOOKUP(C212,Literature!A:H,8)</f>
        <v>29465764</v>
      </c>
      <c r="E212" s="42" t="str">
        <f>VLOOKUP(C212,Literature!A:B,2)</f>
        <v>Comparison of two prognostic models in trauma outcome</v>
      </c>
      <c r="F212" s="28">
        <v>43995</v>
      </c>
      <c r="G212" s="55" t="s">
        <v>18484</v>
      </c>
      <c r="H212" s="55" t="s">
        <v>18485</v>
      </c>
      <c r="I212" s="55" t="s">
        <v>18486</v>
      </c>
      <c r="J212" s="55" t="s">
        <v>17331</v>
      </c>
      <c r="K212" s="55" t="s">
        <v>17442</v>
      </c>
      <c r="L212" s="55" t="s">
        <v>12327</v>
      </c>
      <c r="M212" s="55" t="s">
        <v>17682</v>
      </c>
      <c r="N212" s="55" t="s">
        <v>17395</v>
      </c>
      <c r="O212" s="55" t="s">
        <v>18487</v>
      </c>
      <c r="P212" s="55" t="s">
        <v>18488</v>
      </c>
      <c r="R212" s="55" t="s">
        <v>17358</v>
      </c>
      <c r="S212" s="55" t="s">
        <v>17579</v>
      </c>
      <c r="U212" s="55" t="s">
        <v>18098</v>
      </c>
      <c r="V212" s="55" t="s">
        <v>17342</v>
      </c>
      <c r="AA212" s="57" t="str">
        <f>VLOOKUP(C212,Literature!A:H,6)</f>
        <v>2018</v>
      </c>
    </row>
    <row r="213" spans="1:27" s="7" customFormat="1" ht="20" hidden="1" customHeight="1" x14ac:dyDescent="0.2">
      <c r="A213" s="57">
        <v>212</v>
      </c>
      <c r="B213" s="59">
        <v>1</v>
      </c>
      <c r="C213" s="59">
        <v>4</v>
      </c>
      <c r="D213" s="59" t="str">
        <f>VLOOKUP(C213,Literature!A:H,8)</f>
        <v>29756355</v>
      </c>
      <c r="E213" s="59" t="str">
        <f>VLOOKUP(C213,Literature!A:B,2)</f>
        <v>Development and Validation of a High-Quality Composite Real-World Mortality Endpoint</v>
      </c>
      <c r="F213" s="58">
        <v>43995</v>
      </c>
      <c r="G213" s="59" t="s">
        <v>18490</v>
      </c>
      <c r="H213" s="59" t="s">
        <v>18489</v>
      </c>
      <c r="I213" s="59" t="s">
        <v>18491</v>
      </c>
      <c r="J213" s="59" t="s">
        <v>17331</v>
      </c>
      <c r="K213" s="59"/>
      <c r="L213" s="59"/>
      <c r="M213" s="59"/>
      <c r="N213" s="59"/>
      <c r="O213" s="59"/>
      <c r="P213" s="59"/>
      <c r="Q213" s="59"/>
      <c r="R213" s="59"/>
      <c r="S213" s="59"/>
      <c r="T213" s="59"/>
      <c r="U213" s="59"/>
      <c r="V213" s="59"/>
      <c r="W213" s="59"/>
      <c r="X213" s="59"/>
      <c r="Y213" s="59" t="s">
        <v>18152</v>
      </c>
      <c r="Z213" s="59"/>
      <c r="AA213" s="57" t="str">
        <f>VLOOKUP(C213,Literature!A:H,6)</f>
        <v>2018</v>
      </c>
    </row>
    <row r="214" spans="1:27" s="55" customFormat="1" ht="20" hidden="1" customHeight="1" x14ac:dyDescent="0.2">
      <c r="A214" s="42">
        <v>213</v>
      </c>
      <c r="B214" s="42">
        <v>1</v>
      </c>
      <c r="C214" s="42">
        <v>35</v>
      </c>
      <c r="D214" s="42" t="str">
        <f>VLOOKUP(C214,Literature!A:H,8)</f>
        <v>29505759</v>
      </c>
      <c r="E214" s="42" t="str">
        <f>VLOOKUP(C214,Literature!A:B,2)</f>
        <v>Risk of Serious Infection, Opportunistic Infection, and Herpes Zoster among Patients with Psoriasis in the United Kingdom</v>
      </c>
      <c r="F214" s="28">
        <v>43995</v>
      </c>
      <c r="G214" s="55" t="s">
        <v>18492</v>
      </c>
      <c r="H214" s="55" t="s">
        <v>18493</v>
      </c>
      <c r="I214" s="55" t="s">
        <v>18494</v>
      </c>
      <c r="J214" s="55" t="s">
        <v>17331</v>
      </c>
      <c r="K214" s="55" t="s">
        <v>17442</v>
      </c>
      <c r="L214" s="55" t="s">
        <v>18509</v>
      </c>
      <c r="M214" s="55" t="s">
        <v>17682</v>
      </c>
      <c r="N214" s="55" t="s">
        <v>17395</v>
      </c>
      <c r="O214" s="55" t="s">
        <v>18496</v>
      </c>
      <c r="P214" s="55" t="s">
        <v>18497</v>
      </c>
      <c r="R214" s="55" t="s">
        <v>17358</v>
      </c>
      <c r="S214" s="55" t="s">
        <v>17579</v>
      </c>
      <c r="U214" s="55" t="s">
        <v>18163</v>
      </c>
      <c r="V214" s="55" t="s">
        <v>17341</v>
      </c>
      <c r="Z214" s="55" t="s">
        <v>18495</v>
      </c>
      <c r="AA214" s="57" t="str">
        <f>VLOOKUP(C214,Literature!A:H,6)</f>
        <v>2018</v>
      </c>
    </row>
    <row r="215" spans="1:27" s="7" customFormat="1" ht="20" hidden="1" customHeight="1" x14ac:dyDescent="0.2">
      <c r="A215" s="57">
        <v>214</v>
      </c>
      <c r="B215" s="59">
        <v>1</v>
      </c>
      <c r="C215" s="59">
        <v>13</v>
      </c>
      <c r="D215" s="59" t="str">
        <f>VLOOKUP(C215,Literature!A:H,8)</f>
        <v>29982549</v>
      </c>
      <c r="E215" s="59" t="str">
        <f>VLOOKUP(C215,Literature!A:B,2)</f>
        <v>A usability and safety analysis of electronic health records: a multi-center study</v>
      </c>
      <c r="F215" s="58">
        <v>43995</v>
      </c>
      <c r="G215" s="59" t="s">
        <v>18499</v>
      </c>
      <c r="H215" s="59" t="s">
        <v>18498</v>
      </c>
      <c r="I215" s="59" t="s">
        <v>18500</v>
      </c>
      <c r="J215" s="59"/>
      <c r="K215" s="59"/>
      <c r="L215" s="59"/>
      <c r="M215" s="59"/>
      <c r="N215" s="59"/>
      <c r="O215" s="59"/>
      <c r="P215" s="59"/>
      <c r="Q215" s="59"/>
      <c r="R215" s="59"/>
      <c r="S215" s="59"/>
      <c r="T215" s="59"/>
      <c r="U215" s="59"/>
      <c r="V215" s="59"/>
      <c r="W215" s="59"/>
      <c r="X215" s="59"/>
      <c r="Y215" s="59" t="s">
        <v>17330</v>
      </c>
      <c r="Z215" s="59" t="s">
        <v>18501</v>
      </c>
      <c r="AA215" s="57" t="str">
        <f>VLOOKUP(C215,Literature!A:H,6)</f>
        <v>2018</v>
      </c>
    </row>
    <row r="216" spans="1:27" s="7" customFormat="1" ht="20" hidden="1" customHeight="1" x14ac:dyDescent="0.2">
      <c r="A216" s="57">
        <v>215</v>
      </c>
      <c r="B216" s="59">
        <v>1</v>
      </c>
      <c r="C216" s="59">
        <v>128</v>
      </c>
      <c r="D216" s="59" t="str">
        <f>VLOOKUP(C216,Literature!A:H,8)</f>
        <v>30815189</v>
      </c>
      <c r="E216" s="59" t="str">
        <f>VLOOKUP(C216,Literature!A:B,2)</f>
        <v>Assessing Information Congruence of Documented Cardiovascular Disease between Electronic Dental and Medical Records</v>
      </c>
      <c r="F216" s="58">
        <v>43995</v>
      </c>
      <c r="G216" s="59" t="s">
        <v>18502</v>
      </c>
      <c r="H216" s="59" t="s">
        <v>18503</v>
      </c>
      <c r="I216" s="59"/>
      <c r="J216" s="59"/>
      <c r="K216" s="59"/>
      <c r="L216" s="59"/>
      <c r="M216" s="59"/>
      <c r="N216" s="59"/>
      <c r="O216" s="59"/>
      <c r="P216" s="59"/>
      <c r="Q216" s="59"/>
      <c r="R216" s="59"/>
      <c r="S216" s="59"/>
      <c r="T216" s="59"/>
      <c r="U216" s="59"/>
      <c r="V216" s="59"/>
      <c r="W216" s="59"/>
      <c r="X216" s="59"/>
      <c r="Y216" s="59" t="s">
        <v>17330</v>
      </c>
      <c r="Z216" s="59" t="s">
        <v>18504</v>
      </c>
      <c r="AA216" s="57" t="str">
        <f>VLOOKUP(C216,Literature!A:H,6)</f>
        <v>2018</v>
      </c>
    </row>
    <row r="217" spans="1:27" s="55" customFormat="1" ht="20" hidden="1" customHeight="1" x14ac:dyDescent="0.2">
      <c r="A217" s="42">
        <v>216</v>
      </c>
      <c r="B217" s="42">
        <v>1</v>
      </c>
      <c r="C217" s="42">
        <v>1093</v>
      </c>
      <c r="D217" s="42" t="str">
        <f>VLOOKUP(C217,Literature!A:H,8)</f>
        <v>29173964</v>
      </c>
      <c r="E217" s="42" t="str">
        <f>VLOOKUP(C217,Literature!A:B,2)</f>
        <v>Outcomes after resection versus non-resection management of penetrating grade III and IV pancreatic injury: A trauma quality improvement (TQIP) databank analysis</v>
      </c>
      <c r="F217" s="28">
        <v>43995</v>
      </c>
      <c r="G217" s="55" t="s">
        <v>18506</v>
      </c>
      <c r="H217" s="55" t="s">
        <v>18505</v>
      </c>
      <c r="I217" s="55" t="s">
        <v>18507</v>
      </c>
      <c r="J217" s="55" t="s">
        <v>17331</v>
      </c>
      <c r="K217" s="55" t="s">
        <v>17442</v>
      </c>
      <c r="L217" s="55" t="s">
        <v>18508</v>
      </c>
      <c r="M217" s="55" t="s">
        <v>17349</v>
      </c>
      <c r="N217" s="55" t="s">
        <v>13580</v>
      </c>
      <c r="O217" s="55" t="s">
        <v>18511</v>
      </c>
      <c r="P217" s="55" t="s">
        <v>18510</v>
      </c>
      <c r="R217" s="55" t="s">
        <v>17358</v>
      </c>
      <c r="S217" s="55" t="s">
        <v>12637</v>
      </c>
      <c r="U217" s="55" t="s">
        <v>17342</v>
      </c>
      <c r="V217" s="55" t="s">
        <v>17342</v>
      </c>
      <c r="AA217" s="57" t="str">
        <f>VLOOKUP(C217,Literature!A:H,6)</f>
        <v>2018</v>
      </c>
    </row>
    <row r="218" spans="1:27" s="7" customFormat="1" ht="20" hidden="1" customHeight="1" x14ac:dyDescent="0.2">
      <c r="A218" s="57">
        <v>217</v>
      </c>
      <c r="B218" s="59">
        <v>1</v>
      </c>
      <c r="C218" s="59">
        <v>3</v>
      </c>
      <c r="D218" s="59" t="str">
        <f>VLOOKUP(C218,Literature!A:H,8)</f>
        <v>29474102</v>
      </c>
      <c r="E218" s="59" t="str">
        <f>VLOOKUP(C218,Literature!A:B,2)</f>
        <v>Defining the Elements of Early Palliative Care That Are Associated With Patient-Reported Outcomes and the Delivery of End-of-Life Care</v>
      </c>
      <c r="F218" s="58">
        <v>43995</v>
      </c>
      <c r="G218" s="59" t="s">
        <v>18512</v>
      </c>
      <c r="H218" s="59" t="s">
        <v>18513</v>
      </c>
      <c r="I218" s="59" t="s">
        <v>18514</v>
      </c>
      <c r="J218" s="59"/>
      <c r="K218" s="59"/>
      <c r="L218" s="59"/>
      <c r="M218" s="59"/>
      <c r="N218" s="59"/>
      <c r="O218" s="59"/>
      <c r="P218" s="59"/>
      <c r="Q218" s="59"/>
      <c r="R218" s="59"/>
      <c r="S218" s="59"/>
      <c r="T218" s="59"/>
      <c r="U218" s="59"/>
      <c r="V218" s="59"/>
      <c r="W218" s="59"/>
      <c r="X218" s="59"/>
      <c r="Y218" s="59" t="s">
        <v>17446</v>
      </c>
      <c r="Z218" s="59" t="s">
        <v>18515</v>
      </c>
      <c r="AA218" s="57" t="str">
        <f>VLOOKUP(C218,Literature!A:H,6)</f>
        <v>2018</v>
      </c>
    </row>
    <row r="219" spans="1:27" s="55" customFormat="1" ht="20" hidden="1" customHeight="1" x14ac:dyDescent="0.2">
      <c r="A219" s="42">
        <v>218</v>
      </c>
      <c r="B219" s="42">
        <v>1</v>
      </c>
      <c r="C219" s="42">
        <v>998</v>
      </c>
      <c r="D219" s="42" t="str">
        <f>VLOOKUP(C219,Literature!A:H,8)</f>
        <v>29687577</v>
      </c>
      <c r="E219" s="42" t="str">
        <f>VLOOKUP(C219,Literature!A:B,2)</f>
        <v>HbA1c response after insulin initiation in patients with type 2 diabetes mellitus in real life practice: Identifying distinct subgroups</v>
      </c>
      <c r="F219" s="28">
        <v>43995</v>
      </c>
      <c r="G219" s="55" t="s">
        <v>18517</v>
      </c>
      <c r="H219" s="55" t="s">
        <v>18516</v>
      </c>
      <c r="I219" s="55" t="s">
        <v>18518</v>
      </c>
      <c r="J219" s="55" t="s">
        <v>17331</v>
      </c>
      <c r="K219" s="55" t="s">
        <v>17442</v>
      </c>
      <c r="L219" s="55" t="s">
        <v>18519</v>
      </c>
      <c r="M219" s="55" t="s">
        <v>17682</v>
      </c>
      <c r="N219" s="55" t="s">
        <v>12369</v>
      </c>
      <c r="O219" s="55" t="s">
        <v>18522</v>
      </c>
      <c r="P219" s="55" t="s">
        <v>18521</v>
      </c>
      <c r="R219" s="55" t="s">
        <v>17358</v>
      </c>
      <c r="S219" s="55" t="s">
        <v>12637</v>
      </c>
      <c r="U219" s="55" t="s">
        <v>17342</v>
      </c>
      <c r="V219" s="55" t="s">
        <v>17342</v>
      </c>
      <c r="AA219" s="57" t="str">
        <f>VLOOKUP(C219,Literature!A:H,6)</f>
        <v>2018</v>
      </c>
    </row>
    <row r="220" spans="1:27" s="7" customFormat="1" ht="20" hidden="1" customHeight="1" x14ac:dyDescent="0.2">
      <c r="A220" s="57">
        <v>219</v>
      </c>
      <c r="B220" s="59">
        <v>1</v>
      </c>
      <c r="C220" s="59">
        <v>1077</v>
      </c>
      <c r="D220" s="59" t="str">
        <f>VLOOKUP(C220,Literature!A:H,8)</f>
        <v>29976261</v>
      </c>
      <c r="E220" s="59" t="str">
        <f>VLOOKUP(C220,Literature!A:B,2)</f>
        <v>Assessing the relative validity of a new, web-based, self-administered 24 h dietary recall in a French-Canadian population</v>
      </c>
      <c r="F220" s="58">
        <v>43995</v>
      </c>
      <c r="G220" s="59" t="s">
        <v>18523</v>
      </c>
      <c r="H220" s="59" t="s">
        <v>18524</v>
      </c>
      <c r="I220" s="59" t="s">
        <v>18525</v>
      </c>
      <c r="J220" s="59"/>
      <c r="K220" s="59"/>
      <c r="L220" s="59"/>
      <c r="M220" s="59"/>
      <c r="N220" s="59"/>
      <c r="O220" s="59"/>
      <c r="P220" s="59"/>
      <c r="Q220" s="59"/>
      <c r="R220" s="59"/>
      <c r="S220" s="59"/>
      <c r="T220" s="59"/>
      <c r="U220" s="59"/>
      <c r="V220" s="59"/>
      <c r="W220" s="59"/>
      <c r="X220" s="59"/>
      <c r="Y220" s="59" t="s">
        <v>17330</v>
      </c>
      <c r="Z220" s="59" t="s">
        <v>17792</v>
      </c>
      <c r="AA220" s="57" t="str">
        <f>VLOOKUP(C220,Literature!A:H,6)</f>
        <v>2018</v>
      </c>
    </row>
    <row r="221" spans="1:27" s="7" customFormat="1" ht="20" hidden="1" customHeight="1" x14ac:dyDescent="0.2">
      <c r="A221" s="57">
        <v>220</v>
      </c>
      <c r="B221" s="59">
        <v>1</v>
      </c>
      <c r="C221" s="59">
        <v>54</v>
      </c>
      <c r="D221" s="59" t="str">
        <f>VLOOKUP(C221,Literature!A:H,8)</f>
        <v>28920708</v>
      </c>
      <c r="E221" s="59" t="str">
        <f>VLOOKUP(C221,Literature!A:B,2)</f>
        <v>Perceived usefulness and perceived ease of use of electronic health records among nurses: Application of Technology Acceptance Model</v>
      </c>
      <c r="F221" s="58">
        <v>43995</v>
      </c>
      <c r="G221" s="59" t="s">
        <v>18527</v>
      </c>
      <c r="H221" s="59" t="s">
        <v>18526</v>
      </c>
      <c r="I221" s="59"/>
      <c r="J221" s="59"/>
      <c r="K221" s="59"/>
      <c r="L221" s="59"/>
      <c r="M221" s="59"/>
      <c r="N221" s="59"/>
      <c r="O221" s="59"/>
      <c r="P221" s="59"/>
      <c r="Q221" s="59"/>
      <c r="R221" s="59"/>
      <c r="S221" s="59"/>
      <c r="T221" s="59"/>
      <c r="U221" s="59"/>
      <c r="V221" s="59"/>
      <c r="W221" s="59"/>
      <c r="X221" s="59"/>
      <c r="Y221" s="59" t="s">
        <v>18296</v>
      </c>
      <c r="Z221" s="59"/>
      <c r="AA221" s="57" t="str">
        <f>VLOOKUP(C221,Literature!A:H,6)</f>
        <v>2018</v>
      </c>
    </row>
    <row r="222" spans="1:27" s="7" customFormat="1" ht="20" hidden="1" customHeight="1" x14ac:dyDescent="0.2">
      <c r="A222" s="57">
        <v>221</v>
      </c>
      <c r="B222" s="59">
        <v>1</v>
      </c>
      <c r="C222" s="59">
        <v>525</v>
      </c>
      <c r="D222" s="59" t="str">
        <f>VLOOKUP(C222,Literature!A:H,8)</f>
        <v>29124454</v>
      </c>
      <c r="E222" s="59" t="str">
        <f>VLOOKUP(C222,Literature!A:B,2)</f>
        <v>Evaluating the Effectiveness of Community and Hospital Medical Record Integration on Management of Behavioral Health in the Emergency Department</v>
      </c>
      <c r="F222" s="58">
        <v>43997</v>
      </c>
      <c r="G222" s="59" t="s">
        <v>18528</v>
      </c>
      <c r="H222" s="59" t="s">
        <v>18529</v>
      </c>
      <c r="I222" s="59"/>
      <c r="J222" s="59"/>
      <c r="K222" s="59"/>
      <c r="L222" s="59"/>
      <c r="M222" s="59"/>
      <c r="N222" s="59"/>
      <c r="O222" s="59"/>
      <c r="P222" s="59"/>
      <c r="Q222" s="59"/>
      <c r="R222" s="59"/>
      <c r="S222" s="59"/>
      <c r="T222" s="59"/>
      <c r="U222" s="59"/>
      <c r="V222" s="59"/>
      <c r="W222" s="59"/>
      <c r="X222" s="59"/>
      <c r="Y222" s="59" t="s">
        <v>17330</v>
      </c>
      <c r="Z222" s="59" t="s">
        <v>17792</v>
      </c>
      <c r="AA222" s="57" t="str">
        <f>VLOOKUP(C222,Literature!A:H,6)</f>
        <v>2018</v>
      </c>
    </row>
    <row r="223" spans="1:27" s="7" customFormat="1" ht="20" hidden="1" customHeight="1" x14ac:dyDescent="0.2">
      <c r="A223" s="57">
        <v>222</v>
      </c>
      <c r="B223" s="59">
        <v>1</v>
      </c>
      <c r="C223" s="59">
        <v>855</v>
      </c>
      <c r="D223" s="59" t="str">
        <f>VLOOKUP(C223,Literature!A:H,8)</f>
        <v>30365582</v>
      </c>
      <c r="E223" s="59" t="str">
        <f>VLOOKUP(C223,Literature!A:B,2)</f>
        <v>Epidemiology of Skin Diseases in a Diverse Patient Population</v>
      </c>
      <c r="F223" s="58">
        <v>43997</v>
      </c>
      <c r="G223" s="59" t="s">
        <v>18533</v>
      </c>
      <c r="H223" s="59" t="s">
        <v>18534</v>
      </c>
      <c r="I223" s="59" t="s">
        <v>18536</v>
      </c>
      <c r="J223" s="59" t="s">
        <v>17331</v>
      </c>
      <c r="K223" s="59" t="s">
        <v>17442</v>
      </c>
      <c r="L223" s="59"/>
      <c r="M223" s="59"/>
      <c r="N223" s="59"/>
      <c r="O223" s="59"/>
      <c r="P223" s="59"/>
      <c r="Q223" s="59"/>
      <c r="R223" s="59"/>
      <c r="S223" s="59"/>
      <c r="T223" s="59"/>
      <c r="U223" s="59"/>
      <c r="V223" s="59"/>
      <c r="W223" s="59"/>
      <c r="X223" s="59"/>
      <c r="Y223" s="59" t="s">
        <v>18152</v>
      </c>
      <c r="Z223" s="59"/>
      <c r="AA223" s="57" t="str">
        <f>VLOOKUP(C223,Literature!A:H,6)</f>
        <v>2018</v>
      </c>
    </row>
    <row r="224" spans="1:27" s="7" customFormat="1" ht="20" hidden="1" customHeight="1" x14ac:dyDescent="0.2">
      <c r="A224" s="57">
        <v>223</v>
      </c>
      <c r="B224" s="59">
        <v>1</v>
      </c>
      <c r="C224" s="59">
        <v>619</v>
      </c>
      <c r="D224" s="59" t="str">
        <f>VLOOKUP(C224,Literature!A:H,8)</f>
        <v>28277439</v>
      </c>
      <c r="E224" s="59" t="str">
        <f>VLOOKUP(C224,Literature!A:B,2)</f>
        <v>Role of Laparoscopy in Patients With Abdominal Trauma at Level-I Trauma Center</v>
      </c>
      <c r="F224" s="58">
        <v>43997</v>
      </c>
      <c r="G224" s="59" t="s">
        <v>18530</v>
      </c>
      <c r="H224" s="59" t="s">
        <v>18531</v>
      </c>
      <c r="I224" s="59"/>
      <c r="J224" s="59" t="s">
        <v>17331</v>
      </c>
      <c r="K224" s="59" t="s">
        <v>18532</v>
      </c>
      <c r="L224" s="59"/>
      <c r="M224" s="59"/>
      <c r="N224" s="59"/>
      <c r="O224" s="59"/>
      <c r="P224" s="59"/>
      <c r="Q224" s="59"/>
      <c r="R224" s="59"/>
      <c r="S224" s="59"/>
      <c r="T224" s="59"/>
      <c r="U224" s="59"/>
      <c r="V224" s="59"/>
      <c r="W224" s="59"/>
      <c r="X224" s="59"/>
      <c r="Y224" s="59" t="s">
        <v>17330</v>
      </c>
      <c r="Z224" s="59" t="s">
        <v>18537</v>
      </c>
      <c r="AA224" s="57" t="str">
        <f>VLOOKUP(C224,Literature!A:H,6)</f>
        <v>2018</v>
      </c>
    </row>
    <row r="225" spans="1:27" s="55" customFormat="1" ht="20" hidden="1" customHeight="1" x14ac:dyDescent="0.2">
      <c r="A225" s="42">
        <v>224</v>
      </c>
      <c r="B225" s="42">
        <v>1</v>
      </c>
      <c r="C225" s="42">
        <v>952</v>
      </c>
      <c r="D225" s="42" t="str">
        <f>VLOOKUP(C225,Literature!A:H,8)</f>
        <v>27861829</v>
      </c>
      <c r="E225" s="42" t="str">
        <f>VLOOKUP(C225,Literature!A:B,2)</f>
        <v>Stratifying Patients with Diabetes into Clinically Relevant Groups by Combination of Chronic Conditions to Identify Gaps in Quality of Care</v>
      </c>
      <c r="F225" s="28">
        <v>43997</v>
      </c>
      <c r="G225" s="55" t="s">
        <v>18538</v>
      </c>
      <c r="H225" s="55" t="s">
        <v>18539</v>
      </c>
      <c r="I225" s="55" t="s">
        <v>18540</v>
      </c>
      <c r="J225" s="55" t="s">
        <v>17331</v>
      </c>
      <c r="K225" s="55" t="s">
        <v>17442</v>
      </c>
      <c r="L225" s="55" t="s">
        <v>18541</v>
      </c>
      <c r="M225" s="55" t="s">
        <v>17682</v>
      </c>
      <c r="N225" s="55" t="s">
        <v>17395</v>
      </c>
      <c r="O225" s="55" t="s">
        <v>18543</v>
      </c>
      <c r="P225" s="55" t="s">
        <v>18542</v>
      </c>
      <c r="R225" s="55" t="s">
        <v>17358</v>
      </c>
      <c r="S225" s="55" t="s">
        <v>12637</v>
      </c>
      <c r="U225" s="55" t="s">
        <v>17342</v>
      </c>
      <c r="V225" s="55" t="s">
        <v>17342</v>
      </c>
      <c r="Z225" s="55" t="s">
        <v>18544</v>
      </c>
      <c r="AA225" s="57" t="str">
        <f>VLOOKUP(C225,Literature!A:H,6)</f>
        <v>2018</v>
      </c>
    </row>
    <row r="226" spans="1:27" s="7" customFormat="1" ht="20" hidden="1" customHeight="1" x14ac:dyDescent="0.2">
      <c r="A226" s="57">
        <v>225</v>
      </c>
      <c r="B226" s="59">
        <v>1</v>
      </c>
      <c r="C226" s="59">
        <v>879</v>
      </c>
      <c r="D226" s="59" t="str">
        <f>VLOOKUP(C226,Literature!A:H,8)</f>
        <v>29981668</v>
      </c>
      <c r="E226" s="59" t="str">
        <f>VLOOKUP(C226,Literature!A:B,2)</f>
        <v>An Attempt to Build a National Prospective Electronic Database for Pancreaticoduodenectomies in Romania - Preliminary Results of the First Year Enrollment</v>
      </c>
      <c r="F226" s="58">
        <v>43997</v>
      </c>
      <c r="G226" s="59" t="s">
        <v>18545</v>
      </c>
      <c r="H226" s="59" t="s">
        <v>18546</v>
      </c>
      <c r="I226" s="59"/>
      <c r="J226" s="59"/>
      <c r="K226" s="59"/>
      <c r="L226" s="59"/>
      <c r="M226" s="59"/>
      <c r="N226" s="59"/>
      <c r="O226" s="59"/>
      <c r="P226" s="59"/>
      <c r="Q226" s="59"/>
      <c r="R226" s="59"/>
      <c r="S226" s="59"/>
      <c r="T226" s="59"/>
      <c r="U226" s="59"/>
      <c r="V226" s="59"/>
      <c r="W226" s="59"/>
      <c r="X226" s="59"/>
      <c r="Y226" s="59" t="s">
        <v>17330</v>
      </c>
      <c r="Z226" s="59" t="s">
        <v>18547</v>
      </c>
      <c r="AA226" s="57" t="str">
        <f>VLOOKUP(C226,Literature!A:H,6)</f>
        <v>2018</v>
      </c>
    </row>
    <row r="227" spans="1:27" s="55" customFormat="1" ht="20" hidden="1" customHeight="1" x14ac:dyDescent="0.2">
      <c r="A227" s="42">
        <v>226</v>
      </c>
      <c r="B227" s="42">
        <v>1</v>
      </c>
      <c r="C227" s="42">
        <v>59</v>
      </c>
      <c r="D227" s="42" t="str">
        <f>VLOOKUP(C227,Literature!A:H,8)</f>
        <v>29035732</v>
      </c>
      <c r="E227" s="42" t="str">
        <f>VLOOKUP(C227,Literature!A:B,2)</f>
        <v>Development and validation of an automated delirium risk assessment system (Auto-DelRAS) implemented in the electronic health record system</v>
      </c>
      <c r="F227" s="28">
        <v>43997</v>
      </c>
      <c r="G227" s="55" t="s">
        <v>18548</v>
      </c>
      <c r="H227" s="55" t="s">
        <v>18549</v>
      </c>
      <c r="I227" s="55" t="s">
        <v>18550</v>
      </c>
      <c r="J227" s="55" t="s">
        <v>17331</v>
      </c>
      <c r="K227" s="55" t="s">
        <v>17519</v>
      </c>
      <c r="L227" s="55" t="s">
        <v>18551</v>
      </c>
      <c r="M227" s="55" t="s">
        <v>17834</v>
      </c>
      <c r="N227" s="55" t="s">
        <v>17902</v>
      </c>
      <c r="O227" s="55" t="s">
        <v>18266</v>
      </c>
      <c r="P227" s="55" t="s">
        <v>18552</v>
      </c>
      <c r="R227" s="55" t="s">
        <v>17358</v>
      </c>
      <c r="S227" s="55" t="s">
        <v>17579</v>
      </c>
      <c r="U227" s="55" t="s">
        <v>17342</v>
      </c>
      <c r="V227" s="55" t="s">
        <v>17342</v>
      </c>
      <c r="AA227" s="57" t="str">
        <f>VLOOKUP(C227,Literature!A:H,6)</f>
        <v>2018</v>
      </c>
    </row>
    <row r="228" spans="1:27" s="55" customFormat="1" ht="20" hidden="1" customHeight="1" x14ac:dyDescent="0.2">
      <c r="A228" s="42">
        <v>227</v>
      </c>
      <c r="B228" s="42">
        <v>1</v>
      </c>
      <c r="C228" s="42">
        <v>46</v>
      </c>
      <c r="D228" s="42" t="str">
        <f>VLOOKUP(C228,Literature!A:H,8)</f>
        <v>29982511</v>
      </c>
      <c r="E228" s="42" t="str">
        <f>VLOOKUP(C228,Literature!A:B,2)</f>
        <v>Identifying surgical site infections in electronic health data using predictive models</v>
      </c>
      <c r="F228" s="28">
        <v>43997</v>
      </c>
      <c r="G228" s="55" t="s">
        <v>18553</v>
      </c>
      <c r="H228" s="55" t="s">
        <v>18553</v>
      </c>
      <c r="I228" s="55" t="s">
        <v>18554</v>
      </c>
      <c r="J228" s="55" t="s">
        <v>17331</v>
      </c>
      <c r="K228" s="55" t="s">
        <v>17519</v>
      </c>
      <c r="L228" s="55" t="s">
        <v>18555</v>
      </c>
      <c r="M228" s="55" t="s">
        <v>17909</v>
      </c>
      <c r="N228" s="55" t="s">
        <v>17395</v>
      </c>
      <c r="O228" s="55" t="s">
        <v>18557</v>
      </c>
      <c r="P228" s="55" t="s">
        <v>18556</v>
      </c>
      <c r="R228" s="55" t="s">
        <v>17358</v>
      </c>
      <c r="S228" s="55" t="s">
        <v>17579</v>
      </c>
      <c r="U228" s="55" t="s">
        <v>17342</v>
      </c>
      <c r="V228" s="55" t="s">
        <v>17342</v>
      </c>
      <c r="AA228" s="57" t="str">
        <f>VLOOKUP(C228,Literature!A:H,6)</f>
        <v>2018</v>
      </c>
    </row>
    <row r="229" spans="1:27" s="7" customFormat="1" ht="20" hidden="1" customHeight="1" x14ac:dyDescent="0.2">
      <c r="A229" s="57">
        <v>228</v>
      </c>
      <c r="B229" s="59">
        <v>1</v>
      </c>
      <c r="C229" s="59">
        <v>179</v>
      </c>
      <c r="D229" s="59" t="str">
        <f>VLOOKUP(C229,Literature!A:H,8)</f>
        <v>29627769</v>
      </c>
      <c r="E229" s="59" t="str">
        <f>VLOOKUP(C229,Literature!A:B,2)</f>
        <v>Development and validation of an admission prediction tool for emergency departments in the Netherlands</v>
      </c>
      <c r="F229" s="58">
        <v>43997</v>
      </c>
      <c r="G229" s="59" t="s">
        <v>18558</v>
      </c>
      <c r="H229" s="59" t="s">
        <v>18559</v>
      </c>
      <c r="I229" s="59" t="s">
        <v>18560</v>
      </c>
      <c r="J229" s="59" t="s">
        <v>17331</v>
      </c>
      <c r="K229" s="59" t="s">
        <v>17519</v>
      </c>
      <c r="L229" s="59"/>
      <c r="M229" s="59" t="s">
        <v>17349</v>
      </c>
      <c r="N229" s="59"/>
      <c r="O229" s="59"/>
      <c r="P229" s="59"/>
      <c r="Q229" s="59"/>
      <c r="R229" s="59"/>
      <c r="S229" s="59"/>
      <c r="T229" s="59"/>
      <c r="U229" s="59"/>
      <c r="V229" s="59"/>
      <c r="W229" s="59"/>
      <c r="X229" s="59"/>
      <c r="Y229" s="59" t="s">
        <v>18296</v>
      </c>
      <c r="Z229" s="59" t="s">
        <v>18561</v>
      </c>
      <c r="AA229" s="57" t="str">
        <f>VLOOKUP(C229,Literature!A:H,6)</f>
        <v>2018</v>
      </c>
    </row>
    <row r="230" spans="1:27" s="55" customFormat="1" ht="20" hidden="1" customHeight="1" x14ac:dyDescent="0.2">
      <c r="A230" s="42">
        <v>229</v>
      </c>
      <c r="B230" s="42">
        <v>1</v>
      </c>
      <c r="C230" s="42">
        <v>527</v>
      </c>
      <c r="D230" s="42" t="str">
        <f>VLOOKUP(C230,Literature!A:H,8)</f>
        <v>29884477</v>
      </c>
      <c r="E230" s="42" t="str">
        <f>VLOOKUP(C230,Literature!A:B,2)</f>
        <v>Comparison of outcomes in severely injured patients between a South Korean trauma center and matched patients treated in the United States</v>
      </c>
      <c r="F230" s="28">
        <v>43997</v>
      </c>
      <c r="G230" s="55" t="s">
        <v>18562</v>
      </c>
      <c r="H230" s="55" t="s">
        <v>18563</v>
      </c>
      <c r="I230" s="55" t="s">
        <v>18564</v>
      </c>
      <c r="J230" s="55" t="s">
        <v>17331</v>
      </c>
      <c r="K230" s="55" t="s">
        <v>17442</v>
      </c>
      <c r="L230" s="55" t="s">
        <v>18565</v>
      </c>
      <c r="M230" s="55" t="s">
        <v>17349</v>
      </c>
      <c r="N230" s="55" t="s">
        <v>17902</v>
      </c>
      <c r="O230" s="55" t="s">
        <v>18567</v>
      </c>
      <c r="P230" s="55" t="s">
        <v>18566</v>
      </c>
      <c r="R230" s="55" t="s">
        <v>17358</v>
      </c>
      <c r="S230" s="55" t="s">
        <v>17579</v>
      </c>
      <c r="U230" s="55" t="s">
        <v>17342</v>
      </c>
      <c r="V230" s="55" t="s">
        <v>17342</v>
      </c>
      <c r="AA230" s="57" t="str">
        <f>VLOOKUP(C230,Literature!A:H,6)</f>
        <v>2018</v>
      </c>
    </row>
    <row r="231" spans="1:27" s="7" customFormat="1" ht="20" hidden="1" customHeight="1" x14ac:dyDescent="0.2">
      <c r="A231" s="57">
        <v>230</v>
      </c>
      <c r="B231" s="59">
        <v>1</v>
      </c>
      <c r="C231" s="59">
        <v>1046</v>
      </c>
      <c r="D231" s="59" t="str">
        <f>VLOOKUP(C231,Literature!A:H,8)</f>
        <v>29933267</v>
      </c>
      <c r="E231" s="59" t="str">
        <f>VLOOKUP(C231,Literature!A:B,2)</f>
        <v>Perioperative Management in Hepatic Resections: Comparative Effectiveness of Neuraxial Anesthesia and Disparity of Care Patterns</v>
      </c>
      <c r="F231" s="58">
        <v>43997</v>
      </c>
      <c r="G231" s="59" t="s">
        <v>18568</v>
      </c>
      <c r="H231" s="59" t="s">
        <v>18569</v>
      </c>
      <c r="I231" s="59"/>
      <c r="J231" s="59"/>
      <c r="K231" s="59"/>
      <c r="L231" s="59" t="s">
        <v>18570</v>
      </c>
      <c r="M231" s="59"/>
      <c r="N231" s="59"/>
      <c r="O231" s="59"/>
      <c r="P231" s="59"/>
      <c r="Q231" s="59"/>
      <c r="R231" s="59"/>
      <c r="S231" s="59"/>
      <c r="T231" s="59"/>
      <c r="U231" s="59"/>
      <c r="V231" s="59"/>
      <c r="W231" s="59"/>
      <c r="X231" s="59"/>
      <c r="Y231" s="59" t="s">
        <v>17444</v>
      </c>
      <c r="Z231" s="59"/>
      <c r="AA231" s="57" t="str">
        <f>VLOOKUP(C231,Literature!A:H,6)</f>
        <v>2018</v>
      </c>
    </row>
    <row r="232" spans="1:27" s="7" customFormat="1" ht="20" hidden="1" customHeight="1" x14ac:dyDescent="0.2">
      <c r="A232" s="57">
        <v>231</v>
      </c>
      <c r="B232" s="59">
        <v>1</v>
      </c>
      <c r="C232" s="59">
        <v>505</v>
      </c>
      <c r="D232" s="59" t="str">
        <f>VLOOKUP(C232,Literature!A:H,8)</f>
        <v>29887230</v>
      </c>
      <c r="E232" s="59" t="str">
        <f>VLOOKUP(C232,Literature!A:B,2)</f>
        <v>Comparison of variable selection methods for clinical predictive modeling</v>
      </c>
      <c r="F232" s="58">
        <v>43997</v>
      </c>
      <c r="G232" s="59" t="s">
        <v>18571</v>
      </c>
      <c r="H232" s="59" t="s">
        <v>18572</v>
      </c>
      <c r="I232" s="59" t="s">
        <v>18574</v>
      </c>
      <c r="J232" s="59"/>
      <c r="K232" s="59"/>
      <c r="L232" s="59"/>
      <c r="M232" s="59"/>
      <c r="N232" s="59"/>
      <c r="O232" s="59"/>
      <c r="P232" s="59"/>
      <c r="Q232" s="59"/>
      <c r="R232" s="59"/>
      <c r="S232" s="59"/>
      <c r="T232" s="59"/>
      <c r="U232" s="59"/>
      <c r="V232" s="59"/>
      <c r="W232" s="59"/>
      <c r="X232" s="59"/>
      <c r="Y232" s="59" t="s">
        <v>18152</v>
      </c>
      <c r="Z232" s="59" t="s">
        <v>18573</v>
      </c>
      <c r="AA232" s="57" t="str">
        <f>VLOOKUP(C232,Literature!A:H,6)</f>
        <v>2018</v>
      </c>
    </row>
    <row r="233" spans="1:27" s="55" customFormat="1" ht="20" hidden="1" customHeight="1" x14ac:dyDescent="0.2">
      <c r="A233" s="42">
        <v>232</v>
      </c>
      <c r="B233" s="42">
        <v>1</v>
      </c>
      <c r="C233" s="42">
        <v>616</v>
      </c>
      <c r="D233" s="42" t="str">
        <f>VLOOKUP(C233,Literature!A:H,8)</f>
        <v>30418985</v>
      </c>
      <c r="E233" s="42" t="str">
        <f>VLOOKUP(C233,Literature!A:B,2)</f>
        <v>Prognostic impact of adjuvant chemotherapy treatment intensity for ovarian cancer</v>
      </c>
      <c r="F233" s="28">
        <v>43997</v>
      </c>
      <c r="G233" s="55" t="s">
        <v>18575</v>
      </c>
      <c r="H233" s="55" t="s">
        <v>18576</v>
      </c>
      <c r="I233" s="55" t="s">
        <v>18577</v>
      </c>
      <c r="J233" s="55" t="s">
        <v>17331</v>
      </c>
      <c r="K233" s="55" t="s">
        <v>17442</v>
      </c>
      <c r="L233" s="55" t="s">
        <v>18578</v>
      </c>
      <c r="M233" s="55" t="s">
        <v>17909</v>
      </c>
      <c r="N233" s="55" t="s">
        <v>17395</v>
      </c>
      <c r="O233" s="55" t="s">
        <v>18579</v>
      </c>
      <c r="P233" s="55" t="s">
        <v>18580</v>
      </c>
      <c r="R233" s="55" t="s">
        <v>17358</v>
      </c>
      <c r="S233" s="55" t="s">
        <v>17579</v>
      </c>
      <c r="U233" s="55" t="s">
        <v>17342</v>
      </c>
      <c r="V233" s="55" t="s">
        <v>17342</v>
      </c>
      <c r="AA233" s="57" t="str">
        <f>VLOOKUP(C233,Literature!A:H,6)</f>
        <v>2018</v>
      </c>
    </row>
    <row r="234" spans="1:27" s="7" customFormat="1" ht="20" hidden="1" customHeight="1" x14ac:dyDescent="0.2">
      <c r="A234" s="57">
        <v>233</v>
      </c>
      <c r="B234" s="59">
        <v>1</v>
      </c>
      <c r="C234" s="59">
        <v>84</v>
      </c>
      <c r="D234" s="59" t="str">
        <f>VLOOKUP(C234,Literature!A:H,8)</f>
        <v>29982627</v>
      </c>
      <c r="E234" s="59" t="str">
        <f>VLOOKUP(C234,Literature!A:B,2)</f>
        <v>Clinical decision support directed to primary care patients and providers reduces cardiovascular risk: a randomized trial</v>
      </c>
      <c r="F234" s="58">
        <v>43998</v>
      </c>
      <c r="G234" s="59" t="s">
        <v>18581</v>
      </c>
      <c r="H234" s="59" t="s">
        <v>18582</v>
      </c>
      <c r="I234" s="59" t="s">
        <v>18583</v>
      </c>
      <c r="J234" s="59" t="s">
        <v>17331</v>
      </c>
      <c r="K234" s="59"/>
      <c r="L234" s="59"/>
      <c r="M234" s="59"/>
      <c r="N234" s="59"/>
      <c r="O234" s="59"/>
      <c r="P234" s="59"/>
      <c r="Q234" s="59"/>
      <c r="R234" s="59"/>
      <c r="S234" s="59"/>
      <c r="T234" s="59"/>
      <c r="U234" s="59"/>
      <c r="V234" s="59"/>
      <c r="W234" s="59"/>
      <c r="X234" s="59"/>
      <c r="Y234" s="59" t="s">
        <v>17330</v>
      </c>
      <c r="Z234" s="59" t="s">
        <v>18085</v>
      </c>
      <c r="AA234" s="57" t="str">
        <f>VLOOKUP(C234,Literature!A:H,6)</f>
        <v>2018</v>
      </c>
    </row>
    <row r="235" spans="1:27" s="55" customFormat="1" ht="20" hidden="1" customHeight="1" x14ac:dyDescent="0.2">
      <c r="A235" s="42">
        <v>234</v>
      </c>
      <c r="B235" s="42">
        <v>1</v>
      </c>
      <c r="C235" s="42">
        <v>922</v>
      </c>
      <c r="D235" s="42" t="str">
        <f>VLOOKUP(C235,Literature!A:H,8)</f>
        <v>27519447</v>
      </c>
      <c r="E235" s="42" t="str">
        <f>VLOOKUP(C235,Literature!A:B,2)</f>
        <v>A subgroup analysis of penetrating injuries to the pancreas: 777 patients from the National Trauma Data Bank, 2010-2014</v>
      </c>
      <c r="F235" s="28">
        <v>43998</v>
      </c>
      <c r="G235" s="55" t="s">
        <v>18585</v>
      </c>
      <c r="H235" s="55" t="s">
        <v>18584</v>
      </c>
      <c r="I235" s="55" t="s">
        <v>18586</v>
      </c>
      <c r="J235" s="55" t="s">
        <v>17331</v>
      </c>
      <c r="K235" s="55" t="s">
        <v>17442</v>
      </c>
      <c r="L235" s="55" t="s">
        <v>17809</v>
      </c>
      <c r="M235" s="55" t="s">
        <v>17460</v>
      </c>
      <c r="N235" s="55" t="s">
        <v>17395</v>
      </c>
      <c r="O235" s="55" t="s">
        <v>18266</v>
      </c>
      <c r="P235" s="55" t="s">
        <v>18588</v>
      </c>
      <c r="R235" s="55" t="s">
        <v>17358</v>
      </c>
      <c r="S235" s="55" t="s">
        <v>17579</v>
      </c>
      <c r="U235" s="55" t="s">
        <v>17342</v>
      </c>
      <c r="V235" s="55" t="s">
        <v>17342</v>
      </c>
      <c r="AA235" s="57" t="str">
        <f>VLOOKUP(C235,Literature!A:H,6)</f>
        <v>2018</v>
      </c>
    </row>
    <row r="236" spans="1:27" s="7" customFormat="1" ht="20" hidden="1" customHeight="1" x14ac:dyDescent="0.2">
      <c r="A236" s="57">
        <v>235</v>
      </c>
      <c r="B236" s="59">
        <v>1</v>
      </c>
      <c r="C236" s="59">
        <v>901</v>
      </c>
      <c r="D236" s="59" t="str">
        <f>VLOOKUP(C236,Literature!A:H,8)</f>
        <v>30361140</v>
      </c>
      <c r="E236" s="59" t="str">
        <f>VLOOKUP(C236,Literature!A:B,2)</f>
        <v>Effectiveness of an App and Provider Counseling for Obesity Treatment in Primary Care</v>
      </c>
      <c r="F236" s="58">
        <v>43998</v>
      </c>
      <c r="G236" s="59" t="s">
        <v>18589</v>
      </c>
      <c r="H236" s="59" t="s">
        <v>18590</v>
      </c>
      <c r="I236" s="59"/>
      <c r="J236" s="59"/>
      <c r="K236" s="59"/>
      <c r="L236" s="59"/>
      <c r="M236" s="59"/>
      <c r="N236" s="59"/>
      <c r="O236" s="59"/>
      <c r="P236" s="59"/>
      <c r="Q236" s="59"/>
      <c r="R236" s="59"/>
      <c r="S236" s="59"/>
      <c r="T236" s="59"/>
      <c r="U236" s="59"/>
      <c r="V236" s="59"/>
      <c r="W236" s="59"/>
      <c r="X236" s="59"/>
      <c r="Y236" s="59" t="s">
        <v>17330</v>
      </c>
      <c r="Z236" s="59" t="s">
        <v>18591</v>
      </c>
      <c r="AA236" s="57" t="str">
        <f>VLOOKUP(C236,Literature!A:H,6)</f>
        <v>2018</v>
      </c>
    </row>
    <row r="237" spans="1:27" s="7" customFormat="1" ht="20" hidden="1" customHeight="1" x14ac:dyDescent="0.2">
      <c r="A237" s="57">
        <v>236</v>
      </c>
      <c r="B237" s="59">
        <v>1</v>
      </c>
      <c r="C237" s="59">
        <v>973</v>
      </c>
      <c r="D237" s="59" t="str">
        <f>VLOOKUP(C237,Literature!A:H,8)</f>
        <v>29754518</v>
      </c>
      <c r="E237" s="59" t="str">
        <f>VLOOKUP(C237,Literature!A:B,2)</f>
        <v>Cost of treating peripheral neuropathic pain with pregabalin or gabapentin at therapeutic doses in routine practice</v>
      </c>
      <c r="F237" s="58">
        <v>43998</v>
      </c>
      <c r="G237" s="59" t="s">
        <v>18593</v>
      </c>
      <c r="H237" s="59" t="s">
        <v>18592</v>
      </c>
      <c r="I237" s="59"/>
      <c r="J237" s="59"/>
      <c r="K237" s="59"/>
      <c r="L237" s="59"/>
      <c r="M237" s="59"/>
      <c r="N237" s="59"/>
      <c r="O237" s="59"/>
      <c r="P237" s="59"/>
      <c r="Q237" s="59"/>
      <c r="R237" s="59"/>
      <c r="S237" s="59"/>
      <c r="T237" s="59"/>
      <c r="U237" s="59"/>
      <c r="V237" s="59"/>
      <c r="W237" s="59"/>
      <c r="X237" s="59"/>
      <c r="Y237" s="59" t="s">
        <v>18296</v>
      </c>
      <c r="Z237" s="59" t="s">
        <v>18594</v>
      </c>
      <c r="AA237" s="57" t="str">
        <f>VLOOKUP(C237,Literature!A:H,6)</f>
        <v>2018</v>
      </c>
    </row>
    <row r="238" spans="1:27" s="55" customFormat="1" ht="20" hidden="1" customHeight="1" x14ac:dyDescent="0.2">
      <c r="A238" s="42">
        <v>237</v>
      </c>
      <c r="B238" s="42">
        <v>1</v>
      </c>
      <c r="C238" s="42">
        <v>1058</v>
      </c>
      <c r="D238" s="42" t="str">
        <f>VLOOKUP(C238,Literature!A:H,8)</f>
        <v>30841797</v>
      </c>
      <c r="E238" s="42" t="str">
        <f>VLOOKUP(C238,Literature!A:B,2)</f>
        <v>Analysis of injury mechanism of the elderly and non-elderly groups in minor motor vehicle accidents</v>
      </c>
      <c r="F238" s="28">
        <v>43998</v>
      </c>
      <c r="G238" s="55" t="s">
        <v>18595</v>
      </c>
      <c r="H238" s="55" t="s">
        <v>18596</v>
      </c>
      <c r="I238" s="55" t="s">
        <v>18598</v>
      </c>
      <c r="J238" s="55" t="s">
        <v>17331</v>
      </c>
      <c r="K238" s="55" t="s">
        <v>17442</v>
      </c>
      <c r="L238" s="55" t="s">
        <v>18597</v>
      </c>
      <c r="M238" s="55" t="s">
        <v>17834</v>
      </c>
      <c r="N238" s="55" t="s">
        <v>17902</v>
      </c>
      <c r="O238" s="55" t="s">
        <v>18599</v>
      </c>
      <c r="P238" s="55" t="s">
        <v>18600</v>
      </c>
      <c r="R238" s="55" t="s">
        <v>17358</v>
      </c>
      <c r="S238" s="55" t="s">
        <v>17579</v>
      </c>
      <c r="U238" s="55" t="s">
        <v>17342</v>
      </c>
      <c r="V238" s="55" t="s">
        <v>17342</v>
      </c>
      <c r="Z238" s="55" t="s">
        <v>18607</v>
      </c>
      <c r="AA238" s="57" t="str">
        <f>VLOOKUP(C238,Literature!A:H,6)</f>
        <v>2018</v>
      </c>
    </row>
    <row r="239" spans="1:27" s="7" customFormat="1" ht="20" hidden="1" customHeight="1" x14ac:dyDescent="0.2">
      <c r="A239" s="57">
        <v>238</v>
      </c>
      <c r="B239" s="59">
        <v>1</v>
      </c>
      <c r="C239" s="59">
        <v>766</v>
      </c>
      <c r="D239" s="59" t="str">
        <f>VLOOKUP(C239,Literature!A:H,8)</f>
        <v>29914406</v>
      </c>
      <c r="E239" s="59" t="str">
        <f>VLOOKUP(C239,Literature!A:B,2)</f>
        <v>Management of patients with persistent medically unexplained symptoms: a descriptive study</v>
      </c>
      <c r="F239" s="58">
        <v>43998</v>
      </c>
      <c r="G239" s="59" t="s">
        <v>18602</v>
      </c>
      <c r="H239" s="59" t="s">
        <v>18601</v>
      </c>
      <c r="I239" s="59" t="s">
        <v>18603</v>
      </c>
      <c r="J239" s="59" t="s">
        <v>17331</v>
      </c>
      <c r="K239" s="59" t="s">
        <v>17442</v>
      </c>
      <c r="L239" s="59" t="s">
        <v>18604</v>
      </c>
      <c r="M239" s="59"/>
      <c r="N239" s="59"/>
      <c r="O239" s="59"/>
      <c r="P239" s="59"/>
      <c r="Q239" s="59"/>
      <c r="R239" s="59"/>
      <c r="S239" s="59"/>
      <c r="T239" s="59"/>
      <c r="U239" s="59"/>
      <c r="V239" s="59"/>
      <c r="W239" s="59"/>
      <c r="X239" s="59"/>
      <c r="Y239" s="59" t="s">
        <v>14102</v>
      </c>
      <c r="Z239" s="59"/>
      <c r="AA239" s="57" t="str">
        <f>VLOOKUP(C239,Literature!A:H,6)</f>
        <v>2018</v>
      </c>
    </row>
    <row r="240" spans="1:27" s="7" customFormat="1" ht="20" hidden="1" customHeight="1" x14ac:dyDescent="0.2">
      <c r="A240" s="57">
        <v>239</v>
      </c>
      <c r="B240" s="59">
        <v>1</v>
      </c>
      <c r="C240" s="59">
        <v>794</v>
      </c>
      <c r="D240" s="59" t="str">
        <f>VLOOKUP(C240,Literature!A:H,8)</f>
        <v>30049693</v>
      </c>
      <c r="E240" s="59" t="str">
        <f>VLOOKUP(C240,Literature!A:B,2)</f>
        <v>Patient-reported outcome (PRO) measure-based algorithm for clinical decision support in epilepsy outpatient follow-up: a test-retest reliability study</v>
      </c>
      <c r="F240" s="58">
        <v>43998</v>
      </c>
      <c r="G240" s="59" t="s">
        <v>18605</v>
      </c>
      <c r="H240" s="59" t="s">
        <v>18606</v>
      </c>
      <c r="I240" s="59"/>
      <c r="J240" s="59"/>
      <c r="K240" s="59"/>
      <c r="L240" s="59"/>
      <c r="M240" s="59"/>
      <c r="N240" s="59"/>
      <c r="O240" s="59"/>
      <c r="P240" s="59"/>
      <c r="Q240" s="59"/>
      <c r="R240" s="59"/>
      <c r="S240" s="59"/>
      <c r="T240" s="59"/>
      <c r="U240" s="59"/>
      <c r="V240" s="59"/>
      <c r="W240" s="59"/>
      <c r="X240" s="59"/>
      <c r="Y240" s="59" t="s">
        <v>17447</v>
      </c>
      <c r="Z240" s="59" t="s">
        <v>18608</v>
      </c>
      <c r="AA240" s="57" t="str">
        <f>VLOOKUP(C240,Literature!A:H,6)</f>
        <v>2018</v>
      </c>
    </row>
    <row r="241" spans="1:27" s="55" customFormat="1" ht="20" hidden="1" customHeight="1" x14ac:dyDescent="0.2">
      <c r="A241" s="42">
        <v>240</v>
      </c>
      <c r="B241" s="42">
        <v>1</v>
      </c>
      <c r="C241" s="42">
        <v>1043</v>
      </c>
      <c r="D241" s="42" t="str">
        <f>VLOOKUP(C241,Literature!A:H,8)</f>
        <v>29764686</v>
      </c>
      <c r="E241" s="42" t="str">
        <f>VLOOKUP(C241,Literature!A:B,2)</f>
        <v>Comparison of transcatheter versus surgical aortic valve implantation in high-risk patients: A nationwide study in France</v>
      </c>
      <c r="F241" s="28">
        <v>43998</v>
      </c>
      <c r="G241" s="55" t="s">
        <v>18610</v>
      </c>
      <c r="H241" s="55" t="s">
        <v>18609</v>
      </c>
      <c r="I241" s="55" t="s">
        <v>18611</v>
      </c>
      <c r="J241" s="55" t="s">
        <v>17331</v>
      </c>
      <c r="K241" s="55" t="s">
        <v>17442</v>
      </c>
      <c r="L241" s="55" t="s">
        <v>18612</v>
      </c>
      <c r="M241" s="55" t="s">
        <v>18174</v>
      </c>
      <c r="N241" s="55" t="s">
        <v>4705</v>
      </c>
      <c r="O241" s="55" t="s">
        <v>18613</v>
      </c>
      <c r="P241" s="55" t="s">
        <v>18615</v>
      </c>
      <c r="R241" s="55" t="s">
        <v>17358</v>
      </c>
      <c r="S241" s="55" t="s">
        <v>17579</v>
      </c>
      <c r="U241" s="55" t="s">
        <v>18098</v>
      </c>
      <c r="V241" s="55" t="s">
        <v>17341</v>
      </c>
      <c r="Z241" s="55" t="s">
        <v>18614</v>
      </c>
      <c r="AA241" s="57" t="str">
        <f>VLOOKUP(C241,Literature!A:H,6)</f>
        <v>2018</v>
      </c>
    </row>
    <row r="242" spans="1:27" s="7" customFormat="1" ht="20" hidden="1" customHeight="1" x14ac:dyDescent="0.2">
      <c r="A242" s="57">
        <v>241</v>
      </c>
      <c r="B242" s="59">
        <v>1</v>
      </c>
      <c r="C242" s="59">
        <v>70</v>
      </c>
      <c r="D242" s="59" t="str">
        <f>VLOOKUP(C242,Literature!A:H,8)</f>
        <v>30815140</v>
      </c>
      <c r="E242" s="59" t="str">
        <f>VLOOKUP(C242,Literature!A:B,2)</f>
        <v>Automatic Genetic Risk Assessment Calculation Using Breast Cancer Family History Data from the EHR compared to Self-Report</v>
      </c>
      <c r="F242" s="58">
        <v>43998</v>
      </c>
      <c r="G242" s="59" t="s">
        <v>18616</v>
      </c>
      <c r="H242" s="59" t="s">
        <v>18617</v>
      </c>
      <c r="I242" s="59"/>
      <c r="J242" s="59"/>
      <c r="K242" s="59"/>
      <c r="L242" s="59"/>
      <c r="M242" s="59"/>
      <c r="N242" s="59"/>
      <c r="O242" s="59"/>
      <c r="P242" s="59"/>
      <c r="Q242" s="59"/>
      <c r="R242" s="59"/>
      <c r="S242" s="59"/>
      <c r="T242" s="59"/>
      <c r="U242" s="59"/>
      <c r="V242" s="59"/>
      <c r="W242" s="59"/>
      <c r="X242" s="59"/>
      <c r="Y242" s="59" t="s">
        <v>14102</v>
      </c>
      <c r="Z242" s="59" t="s">
        <v>18618</v>
      </c>
      <c r="AA242" s="57" t="str">
        <f>VLOOKUP(C242,Literature!A:H,6)</f>
        <v>2018</v>
      </c>
    </row>
    <row r="243" spans="1:27" s="7" customFormat="1" ht="20" hidden="1" customHeight="1" x14ac:dyDescent="0.2">
      <c r="A243" s="57">
        <v>242</v>
      </c>
      <c r="B243" s="59">
        <v>1</v>
      </c>
      <c r="C243" s="59">
        <v>47</v>
      </c>
      <c r="D243" s="59" t="str">
        <f>VLOOKUP(C243,Literature!A:H,8)</f>
        <v>28924986</v>
      </c>
      <c r="E243" s="59" t="str">
        <f>VLOOKUP(C243,Literature!A:B,2)</f>
        <v>Supplementing electronic health records through sample collection and patient diaries: A study set within a primary care research database</v>
      </c>
      <c r="F243" s="58">
        <v>43998</v>
      </c>
      <c r="G243" s="59" t="s">
        <v>18620</v>
      </c>
      <c r="H243" s="59" t="s">
        <v>18619</v>
      </c>
      <c r="I243" s="59" t="s">
        <v>18621</v>
      </c>
      <c r="J243" s="59" t="s">
        <v>17331</v>
      </c>
      <c r="K243" s="59"/>
      <c r="L243" s="59"/>
      <c r="M243" s="59"/>
      <c r="N243" s="59"/>
      <c r="O243" s="59"/>
      <c r="P243" s="59"/>
      <c r="Q243" s="59"/>
      <c r="R243" s="59"/>
      <c r="S243" s="59"/>
      <c r="T243" s="59"/>
      <c r="U243" s="59"/>
      <c r="V243" s="59"/>
      <c r="W243" s="59"/>
      <c r="X243" s="59"/>
      <c r="Y243" s="59" t="s">
        <v>17913</v>
      </c>
      <c r="Z243" s="59" t="s">
        <v>18622</v>
      </c>
      <c r="AA243" s="57" t="str">
        <f>VLOOKUP(C243,Literature!A:H,6)</f>
        <v>2018</v>
      </c>
    </row>
    <row r="244" spans="1:27" s="7" customFormat="1" ht="20" hidden="1" customHeight="1" x14ac:dyDescent="0.2">
      <c r="A244" s="57">
        <v>243</v>
      </c>
      <c r="B244" s="59">
        <v>1</v>
      </c>
      <c r="C244" s="59">
        <v>1105</v>
      </c>
      <c r="D244" s="59" t="str">
        <f>VLOOKUP(C244,Literature!A:H,8)</f>
        <v>30199470</v>
      </c>
      <c r="E244" s="59" t="str">
        <f>VLOOKUP(C244,Literature!A:B,2)</f>
        <v>Direct and Indirect Costs Among United States Commercially Insured Employees With Migraine</v>
      </c>
      <c r="F244" s="58">
        <v>43998</v>
      </c>
      <c r="G244" s="59" t="s">
        <v>18623</v>
      </c>
      <c r="H244" s="59" t="s">
        <v>18624</v>
      </c>
      <c r="I244" s="59"/>
      <c r="J244" s="59"/>
      <c r="K244" s="59" t="s">
        <v>17901</v>
      </c>
      <c r="L244" s="59"/>
      <c r="M244" s="59"/>
      <c r="N244" s="59" t="s">
        <v>17395</v>
      </c>
      <c r="O244" s="59"/>
      <c r="P244" s="59"/>
      <c r="Q244" s="59"/>
      <c r="R244" s="59"/>
      <c r="S244" s="59"/>
      <c r="T244" s="59"/>
      <c r="U244" s="59"/>
      <c r="V244" s="59"/>
      <c r="W244" s="59"/>
      <c r="X244" s="59"/>
      <c r="Y244" s="59" t="s">
        <v>18296</v>
      </c>
      <c r="Z244" s="59" t="s">
        <v>18594</v>
      </c>
      <c r="AA244" s="57" t="str">
        <f>VLOOKUP(C244,Literature!A:H,6)</f>
        <v>2018</v>
      </c>
    </row>
    <row r="245" spans="1:27" s="7" customFormat="1" ht="20" hidden="1" customHeight="1" x14ac:dyDescent="0.2">
      <c r="A245" s="57">
        <v>244</v>
      </c>
      <c r="B245" s="59">
        <v>1</v>
      </c>
      <c r="C245" s="59">
        <v>11</v>
      </c>
      <c r="D245" s="59" t="str">
        <f>VLOOKUP(C245,Literature!A:H,8)</f>
        <v>29025037</v>
      </c>
      <c r="E245" s="59" t="str">
        <f>VLOOKUP(C245,Literature!A:B,2)</f>
        <v>Association between workarounds and medication administration errors in bar-code-assisted medication administration in hospitals</v>
      </c>
      <c r="F245" s="58">
        <v>43998</v>
      </c>
      <c r="G245" s="59" t="s">
        <v>18625</v>
      </c>
      <c r="H245" s="59" t="s">
        <v>18626</v>
      </c>
      <c r="I245" s="59" t="s">
        <v>18627</v>
      </c>
      <c r="J245" s="59"/>
      <c r="K245" s="59"/>
      <c r="L245" s="59"/>
      <c r="M245" s="59"/>
      <c r="N245" s="59"/>
      <c r="O245" s="59"/>
      <c r="P245" s="59"/>
      <c r="Q245" s="59"/>
      <c r="R245" s="59"/>
      <c r="S245" s="59"/>
      <c r="T245" s="59"/>
      <c r="U245" s="59"/>
      <c r="V245" s="59"/>
      <c r="W245" s="59"/>
      <c r="X245" s="59"/>
      <c r="Y245" s="59" t="s">
        <v>18296</v>
      </c>
      <c r="Z245" s="59" t="s">
        <v>18628</v>
      </c>
      <c r="AA245" s="57" t="str">
        <f>VLOOKUP(C245,Literature!A:H,6)</f>
        <v>2018</v>
      </c>
    </row>
    <row r="246" spans="1:27" s="7" customFormat="1" ht="20" hidden="1" customHeight="1" x14ac:dyDescent="0.2">
      <c r="A246" s="57">
        <v>245</v>
      </c>
      <c r="B246" s="59">
        <v>1</v>
      </c>
      <c r="C246" s="59">
        <v>863</v>
      </c>
      <c r="D246" s="59" t="str">
        <f>VLOOKUP(C246,Literature!A:H,8)</f>
        <v>30236854</v>
      </c>
      <c r="E246" s="59" t="str">
        <f>VLOOKUP(C246,Literature!A:B,2)</f>
        <v>Robotic-assisted vs. open radical prostatectomy: A machine learning framework for intelligent analysis of patient-reported outcomes from online cancer support groups</v>
      </c>
      <c r="F246" s="58">
        <v>43998</v>
      </c>
      <c r="G246" s="59" t="s">
        <v>18630</v>
      </c>
      <c r="H246" s="59" t="s">
        <v>18629</v>
      </c>
      <c r="I246" s="59"/>
      <c r="J246" s="59"/>
      <c r="K246" s="59"/>
      <c r="L246" s="59"/>
      <c r="M246" s="59"/>
      <c r="N246" s="59"/>
      <c r="O246" s="59"/>
      <c r="P246" s="59"/>
      <c r="Q246" s="59"/>
      <c r="R246" s="59"/>
      <c r="S246" s="59"/>
      <c r="T246" s="59"/>
      <c r="U246" s="59"/>
      <c r="V246" s="59"/>
      <c r="W246" s="59"/>
      <c r="X246" s="59"/>
      <c r="Y246" s="59"/>
      <c r="Z246" s="59"/>
      <c r="AA246" s="57" t="str">
        <f>VLOOKUP(C246,Literature!A:H,6)</f>
        <v>2018</v>
      </c>
    </row>
    <row r="247" spans="1:27" s="55" customFormat="1" ht="20" hidden="1" customHeight="1" x14ac:dyDescent="0.2">
      <c r="A247" s="42">
        <v>246</v>
      </c>
      <c r="B247" s="42">
        <v>1</v>
      </c>
      <c r="C247" s="42">
        <v>104</v>
      </c>
      <c r="D247" s="42" t="str">
        <f>VLOOKUP(C247,Literature!A:H,8)</f>
        <v>29577823</v>
      </c>
      <c r="E247" s="42" t="str">
        <f>VLOOKUP(C247,Literature!A:B,2)</f>
        <v>Testing the Predictive Validity of the Hendrich II Fall Risk Model</v>
      </c>
      <c r="F247" s="28">
        <v>43998</v>
      </c>
      <c r="G247" s="55" t="s">
        <v>18631</v>
      </c>
      <c r="H247" s="55" t="s">
        <v>18632</v>
      </c>
      <c r="I247" s="55" t="s">
        <v>18633</v>
      </c>
      <c r="J247" s="55" t="s">
        <v>17331</v>
      </c>
      <c r="K247" s="55" t="s">
        <v>17901</v>
      </c>
      <c r="L247" s="55" t="s">
        <v>18634</v>
      </c>
      <c r="M247" s="55" t="s">
        <v>17909</v>
      </c>
      <c r="N247" s="55" t="s">
        <v>17902</v>
      </c>
      <c r="O247" s="55" t="s">
        <v>18266</v>
      </c>
      <c r="P247" s="55" t="s">
        <v>18635</v>
      </c>
      <c r="R247" s="55" t="s">
        <v>17358</v>
      </c>
      <c r="S247" s="55" t="s">
        <v>12637</v>
      </c>
      <c r="U247" s="55" t="s">
        <v>17342</v>
      </c>
      <c r="V247" s="55" t="s">
        <v>17342</v>
      </c>
      <c r="AA247" s="57" t="str">
        <f>VLOOKUP(C247,Literature!A:H,6)</f>
        <v>2018</v>
      </c>
    </row>
    <row r="248" spans="1:27" s="7" customFormat="1" ht="20" hidden="1" customHeight="1" x14ac:dyDescent="0.2">
      <c r="A248" s="57">
        <v>247</v>
      </c>
      <c r="B248" s="59">
        <v>1</v>
      </c>
      <c r="C248" s="59">
        <v>72</v>
      </c>
      <c r="D248" s="59" t="str">
        <f>VLOOKUP(C248,Literature!A:H,8)</f>
        <v>29685699</v>
      </c>
      <c r="E248" s="59" t="str">
        <f>VLOOKUP(C248,Literature!A:B,2)</f>
        <v>The CRAC cohort model: A computerized low cost registry of interventional cardiology with daily update and long-term follow-up</v>
      </c>
      <c r="F248" s="58">
        <v>43998</v>
      </c>
      <c r="G248" s="59" t="s">
        <v>18637</v>
      </c>
      <c r="H248" s="59" t="s">
        <v>18636</v>
      </c>
      <c r="I248" s="59" t="s">
        <v>18639</v>
      </c>
      <c r="J248" s="59"/>
      <c r="K248" s="59"/>
      <c r="L248" s="59"/>
      <c r="M248" s="59"/>
      <c r="N248" s="59"/>
      <c r="O248" s="59"/>
      <c r="P248" s="59"/>
      <c r="Q248" s="59"/>
      <c r="R248" s="59"/>
      <c r="S248" s="59"/>
      <c r="T248" s="59"/>
      <c r="U248" s="59"/>
      <c r="V248" s="59"/>
      <c r="W248" s="59"/>
      <c r="X248" s="59"/>
      <c r="Y248" s="59" t="s">
        <v>17330</v>
      </c>
      <c r="Z248" s="59" t="s">
        <v>18638</v>
      </c>
      <c r="AA248" s="57" t="str">
        <f>VLOOKUP(C248,Literature!A:H,6)</f>
        <v>2018</v>
      </c>
    </row>
    <row r="249" spans="1:27" s="7" customFormat="1" ht="20" hidden="1" customHeight="1" x14ac:dyDescent="0.2">
      <c r="A249" s="57">
        <v>248</v>
      </c>
      <c r="B249" s="59">
        <v>1</v>
      </c>
      <c r="C249" s="59">
        <v>919</v>
      </c>
      <c r="D249" s="59" t="str">
        <f>VLOOKUP(C249,Literature!A:H,8)</f>
        <v>21252811</v>
      </c>
      <c r="E249" s="59" t="str">
        <f>VLOOKUP(C249,Literature!A:B,2)</f>
        <v>Descriptive Analysis Of Mental Health-Related Presentations To Emergency Medical Services</v>
      </c>
      <c r="F249" s="58">
        <v>43998</v>
      </c>
      <c r="G249" s="59" t="s">
        <v>18640</v>
      </c>
      <c r="H249" s="59" t="s">
        <v>18641</v>
      </c>
      <c r="I249" s="59" t="s">
        <v>18642</v>
      </c>
      <c r="J249" s="59"/>
      <c r="K249" s="59"/>
      <c r="L249" s="59" t="s">
        <v>18643</v>
      </c>
      <c r="M249" s="59"/>
      <c r="N249" s="59" t="s">
        <v>9804</v>
      </c>
      <c r="O249" s="59"/>
      <c r="P249" s="59"/>
      <c r="Q249" s="59"/>
      <c r="R249" s="59"/>
      <c r="S249" s="59"/>
      <c r="T249" s="59"/>
      <c r="U249" s="59"/>
      <c r="V249" s="59"/>
      <c r="W249" s="59"/>
      <c r="X249" s="59"/>
      <c r="Y249" s="59"/>
      <c r="Z249" s="59"/>
      <c r="AA249" s="57" t="str">
        <f>VLOOKUP(C249,Literature!A:H,6)</f>
        <v>2018</v>
      </c>
    </row>
    <row r="250" spans="1:27" s="7" customFormat="1" ht="20" hidden="1" customHeight="1" x14ac:dyDescent="0.2">
      <c r="A250" s="57">
        <v>249</v>
      </c>
      <c r="B250" s="59">
        <v>1</v>
      </c>
      <c r="C250" s="59">
        <v>1099</v>
      </c>
      <c r="D250" s="59" t="str">
        <f>VLOOKUP(C250,Literature!A:H,8)</f>
        <v>28745562</v>
      </c>
      <c r="E250" s="59" t="str">
        <f>VLOOKUP(C250,Literature!A:B,2)</f>
        <v>Evaluation of the awareness and effectiveness of IT security programs in a large publicly funded health care system</v>
      </c>
      <c r="F250" s="58">
        <v>43998</v>
      </c>
      <c r="G250" s="59" t="s">
        <v>18645</v>
      </c>
      <c r="H250" s="59" t="s">
        <v>18644</v>
      </c>
      <c r="I250" s="59"/>
      <c r="J250" s="59"/>
      <c r="K250" s="59"/>
      <c r="L250" s="59"/>
      <c r="M250" s="59"/>
      <c r="N250" s="59"/>
      <c r="O250" s="59"/>
      <c r="P250" s="59"/>
      <c r="Q250" s="59"/>
      <c r="R250" s="59"/>
      <c r="S250" s="59"/>
      <c r="T250" s="59"/>
      <c r="U250" s="59"/>
      <c r="V250" s="59"/>
      <c r="W250" s="59"/>
      <c r="X250" s="59"/>
      <c r="Y250" s="59" t="s">
        <v>17330</v>
      </c>
      <c r="Z250" s="59" t="s">
        <v>17792</v>
      </c>
      <c r="AA250" s="57" t="str">
        <f>VLOOKUP(C250,Literature!A:H,6)</f>
        <v>2018</v>
      </c>
    </row>
    <row r="251" spans="1:27" s="7" customFormat="1" ht="20" hidden="1" customHeight="1" x14ac:dyDescent="0.2">
      <c r="A251" s="57">
        <v>250</v>
      </c>
      <c r="B251" s="59">
        <v>1</v>
      </c>
      <c r="C251" s="59">
        <v>871</v>
      </c>
      <c r="D251" s="59" t="str">
        <f>VLOOKUP(C251,Literature!A:H,8)</f>
        <v>29399852</v>
      </c>
      <c r="E251" s="59" t="str">
        <f>VLOOKUP(C251,Literature!A:B,2)</f>
        <v>Effects of training physicians in electronic prescribing in the outpatient setting on clinical, learning and behavioural outcomes: a cluster randomized trial</v>
      </c>
      <c r="F251" s="58">
        <v>43998</v>
      </c>
      <c r="G251" s="59" t="s">
        <v>18646</v>
      </c>
      <c r="H251" s="59" t="s">
        <v>18647</v>
      </c>
      <c r="I251" s="59"/>
      <c r="J251" s="59"/>
      <c r="K251" s="59"/>
      <c r="L251" s="59"/>
      <c r="M251" s="59"/>
      <c r="N251" s="59"/>
      <c r="O251" s="59"/>
      <c r="P251" s="59"/>
      <c r="Q251" s="59"/>
      <c r="R251" s="59"/>
      <c r="S251" s="59"/>
      <c r="T251" s="59"/>
      <c r="U251" s="59"/>
      <c r="V251" s="59"/>
      <c r="W251" s="59"/>
      <c r="X251" s="59"/>
      <c r="Y251" s="59" t="s">
        <v>18296</v>
      </c>
      <c r="Z251" s="59" t="s">
        <v>18648</v>
      </c>
      <c r="AA251" s="57" t="str">
        <f>VLOOKUP(C251,Literature!A:H,6)</f>
        <v>2018</v>
      </c>
    </row>
    <row r="252" spans="1:27" s="7" customFormat="1" ht="20" hidden="1" customHeight="1" x14ac:dyDescent="0.2">
      <c r="A252" s="57">
        <v>251</v>
      </c>
      <c r="B252" s="59">
        <v>1</v>
      </c>
      <c r="C252" s="59">
        <v>181</v>
      </c>
      <c r="D252" s="59" t="str">
        <f>VLOOKUP(C252,Literature!A:H,8)</f>
        <v>31550255</v>
      </c>
      <c r="E252" s="59" t="str">
        <f>VLOOKUP(C252,Literature!A:B,2)</f>
        <v>Comparing record linkage software programs and algorithms using real-world data</v>
      </c>
      <c r="F252" s="58">
        <v>43998</v>
      </c>
      <c r="G252" s="59" t="s">
        <v>18650</v>
      </c>
      <c r="H252" s="59" t="s">
        <v>18649</v>
      </c>
      <c r="I252" s="59" t="s">
        <v>18651</v>
      </c>
      <c r="J252" s="59"/>
      <c r="K252" s="59"/>
      <c r="L252" s="59"/>
      <c r="M252" s="59"/>
      <c r="N252" s="59"/>
      <c r="O252" s="59"/>
      <c r="P252" s="59"/>
      <c r="Q252" s="59"/>
      <c r="R252" s="59"/>
      <c r="S252" s="59"/>
      <c r="T252" s="59"/>
      <c r="U252" s="59"/>
      <c r="V252" s="59"/>
      <c r="W252" s="59"/>
      <c r="X252" s="59"/>
      <c r="Y252" s="59" t="s">
        <v>17330</v>
      </c>
      <c r="Z252" s="59" t="s">
        <v>18652</v>
      </c>
      <c r="AA252" s="57" t="str">
        <f>VLOOKUP(C252,Literature!A:H,6)</f>
        <v>2019</v>
      </c>
    </row>
    <row r="253" spans="1:27" s="55" customFormat="1" ht="20" hidden="1" customHeight="1" x14ac:dyDescent="0.2">
      <c r="A253" s="42">
        <v>252</v>
      </c>
      <c r="B253" s="42">
        <v>1</v>
      </c>
      <c r="C253" s="42">
        <v>106</v>
      </c>
      <c r="D253" s="42" t="str">
        <f>VLOOKUP(C253,Literature!A:H,8)</f>
        <v>31035963</v>
      </c>
      <c r="E253" s="42" t="str">
        <f>VLOOKUP(C253,Literature!A:B,2)</f>
        <v>A retrospective analysis of determinants of involuntary psychiatric in-patient treatment</v>
      </c>
      <c r="F253" s="28">
        <v>43998</v>
      </c>
      <c r="G253" s="55" t="s">
        <v>18653</v>
      </c>
      <c r="H253" s="55" t="s">
        <v>18654</v>
      </c>
      <c r="I253" s="55" t="s">
        <v>18655</v>
      </c>
      <c r="J253" s="55" t="s">
        <v>17331</v>
      </c>
      <c r="K253" s="55" t="s">
        <v>17442</v>
      </c>
      <c r="L253" s="55" t="s">
        <v>18658</v>
      </c>
      <c r="M253" s="55" t="s">
        <v>17349</v>
      </c>
      <c r="N253" s="55" t="s">
        <v>18018</v>
      </c>
      <c r="O253" s="55" t="s">
        <v>18659</v>
      </c>
      <c r="P253" s="55" t="s">
        <v>18660</v>
      </c>
      <c r="R253" s="55" t="s">
        <v>17358</v>
      </c>
      <c r="S253" s="55" t="s">
        <v>17579</v>
      </c>
      <c r="U253" s="55" t="s">
        <v>18002</v>
      </c>
      <c r="V253" s="55" t="s">
        <v>17342</v>
      </c>
      <c r="AA253" s="57" t="str">
        <f>VLOOKUP(C253,Literature!A:H,6)</f>
        <v>2019</v>
      </c>
    </row>
    <row r="254" spans="1:27" s="7" customFormat="1" ht="20" hidden="1" customHeight="1" x14ac:dyDescent="0.2">
      <c r="A254" s="57">
        <v>253</v>
      </c>
      <c r="B254" s="59">
        <v>1</v>
      </c>
      <c r="C254" s="59">
        <v>877</v>
      </c>
      <c r="D254" s="59" t="str">
        <f>VLOOKUP(C254,Literature!A:H,8)</f>
        <v>30908977</v>
      </c>
      <c r="E254" s="59" t="str">
        <f>VLOOKUP(C254,Literature!A:B,2)</f>
        <v>Minimizing Opioid Prescribing in Surgery (MOPiS) Initiative: An Analysis of Implementation Barriers</v>
      </c>
      <c r="F254" s="58">
        <v>43999</v>
      </c>
      <c r="G254" s="59" t="s">
        <v>18662</v>
      </c>
      <c r="H254" s="59" t="s">
        <v>18661</v>
      </c>
      <c r="I254" s="59"/>
      <c r="J254" s="59"/>
      <c r="K254" s="59"/>
      <c r="L254" s="59"/>
      <c r="M254" s="59"/>
      <c r="N254" s="59"/>
      <c r="O254" s="59"/>
      <c r="P254" s="59"/>
      <c r="Q254" s="59"/>
      <c r="R254" s="59"/>
      <c r="S254" s="59"/>
      <c r="T254" s="59"/>
      <c r="U254" s="59"/>
      <c r="V254" s="59"/>
      <c r="W254" s="59"/>
      <c r="X254" s="59"/>
      <c r="Y254" s="59" t="s">
        <v>17446</v>
      </c>
      <c r="Z254" s="59"/>
      <c r="AA254" s="57" t="str">
        <f>VLOOKUP(C254,Literature!A:H,6)</f>
        <v>2019</v>
      </c>
    </row>
    <row r="255" spans="1:27" s="7" customFormat="1" ht="20" hidden="1" customHeight="1" x14ac:dyDescent="0.2">
      <c r="A255" s="57">
        <v>254</v>
      </c>
      <c r="B255" s="59">
        <v>1</v>
      </c>
      <c r="C255" s="59">
        <v>904</v>
      </c>
      <c r="D255" s="59" t="str">
        <f>VLOOKUP(C255,Literature!A:H,8)</f>
        <v>30900550</v>
      </c>
      <c r="E255" s="59" t="str">
        <f>VLOOKUP(C255,Literature!A:B,2)</f>
        <v>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v>
      </c>
      <c r="F255" s="58">
        <v>43999</v>
      </c>
      <c r="G255" s="59" t="s">
        <v>18665</v>
      </c>
      <c r="H255" s="59" t="s">
        <v>18664</v>
      </c>
      <c r="I255" s="59" t="s">
        <v>18663</v>
      </c>
      <c r="J255" s="59" t="s">
        <v>17331</v>
      </c>
      <c r="K255" s="59"/>
      <c r="L255" s="59" t="s">
        <v>18666</v>
      </c>
      <c r="M255" s="59"/>
      <c r="N255" s="59"/>
      <c r="O255" s="59"/>
      <c r="P255" s="59" t="s">
        <v>18667</v>
      </c>
      <c r="Q255" s="59"/>
      <c r="R255" s="59"/>
      <c r="S255" s="59"/>
      <c r="T255" s="59"/>
      <c r="U255" s="59"/>
      <c r="V255" s="59"/>
      <c r="W255" s="59"/>
      <c r="X255" s="59"/>
      <c r="Y255" s="59" t="s">
        <v>17446</v>
      </c>
      <c r="Z255" s="59" t="s">
        <v>18668</v>
      </c>
      <c r="AA255" s="57" t="str">
        <f>VLOOKUP(C255,Literature!A:H,6)</f>
        <v>2019</v>
      </c>
    </row>
    <row r="256" spans="1:27" s="55" customFormat="1" ht="20" hidden="1" customHeight="1" x14ac:dyDescent="0.2">
      <c r="A256" s="42">
        <v>255</v>
      </c>
      <c r="B256" s="42">
        <v>1</v>
      </c>
      <c r="C256" s="42">
        <v>136</v>
      </c>
      <c r="D256" s="42" t="str">
        <f>VLOOKUP(C256,Literature!A:H,8)</f>
        <v>30587961</v>
      </c>
      <c r="E256" s="42" t="str">
        <f>VLOOKUP(C256,Literature!A:B,2)</f>
        <v>COPD treatment pathways in France: a retrospective analysis of electronic medical record data from general practitioners</v>
      </c>
      <c r="F256" s="28">
        <v>43999</v>
      </c>
      <c r="G256" s="55" t="s">
        <v>18669</v>
      </c>
      <c r="H256" s="55" t="s">
        <v>18670</v>
      </c>
      <c r="I256" s="55" t="s">
        <v>18672</v>
      </c>
      <c r="J256" s="55" t="s">
        <v>17331</v>
      </c>
      <c r="K256" s="55" t="s">
        <v>17442</v>
      </c>
      <c r="L256" s="55" t="s">
        <v>18671</v>
      </c>
      <c r="M256" s="55" t="s">
        <v>17460</v>
      </c>
      <c r="N256" s="55" t="s">
        <v>4705</v>
      </c>
      <c r="O256" s="55" t="s">
        <v>18676</v>
      </c>
      <c r="P256" s="55" t="s">
        <v>18677</v>
      </c>
      <c r="R256" s="55" t="s">
        <v>17358</v>
      </c>
      <c r="S256" s="55" t="s">
        <v>18281</v>
      </c>
      <c r="T256" s="55" t="s">
        <v>18673</v>
      </c>
      <c r="U256" s="55" t="s">
        <v>18002</v>
      </c>
      <c r="V256" s="55" t="s">
        <v>17342</v>
      </c>
      <c r="AA256" s="57" t="str">
        <f>VLOOKUP(C256,Literature!A:H,6)</f>
        <v>2019</v>
      </c>
    </row>
    <row r="257" spans="1:27" s="7" customFormat="1" ht="20" hidden="1" customHeight="1" x14ac:dyDescent="0.2">
      <c r="A257" s="57">
        <v>256</v>
      </c>
      <c r="B257" s="59">
        <v>1</v>
      </c>
      <c r="C257" s="59">
        <v>336</v>
      </c>
      <c r="D257" s="59" t="str">
        <f>VLOOKUP(C257,Literature!A:H,8)</f>
        <v>30633182</v>
      </c>
      <c r="E257" s="59" t="str">
        <f>VLOOKUP(C257,Literature!A:B,2)</f>
        <v>Septic patients presenting with apparently normal C-reactive protein: A point of caution for the ER physician</v>
      </c>
      <c r="F257" s="58">
        <v>43999</v>
      </c>
      <c r="G257" s="59" t="s">
        <v>18679</v>
      </c>
      <c r="H257" s="59" t="s">
        <v>18678</v>
      </c>
      <c r="I257" s="59"/>
      <c r="J257" s="59"/>
      <c r="K257" s="59"/>
      <c r="L257" s="59" t="s">
        <v>18680</v>
      </c>
      <c r="M257" s="59"/>
      <c r="N257" s="59"/>
      <c r="O257" s="59"/>
      <c r="P257" s="59"/>
      <c r="Q257" s="59"/>
      <c r="R257" s="59"/>
      <c r="S257" s="59"/>
      <c r="T257" s="59"/>
      <c r="U257" s="59"/>
      <c r="V257" s="59"/>
      <c r="W257" s="59"/>
      <c r="X257" s="59"/>
      <c r="Y257" s="59" t="s">
        <v>17973</v>
      </c>
      <c r="Z257" s="59"/>
      <c r="AA257" s="57" t="str">
        <f>VLOOKUP(C257,Literature!A:H,6)</f>
        <v>2019</v>
      </c>
    </row>
    <row r="258" spans="1:27" s="55" customFormat="1" ht="20" hidden="1" customHeight="1" x14ac:dyDescent="0.2">
      <c r="A258" s="42">
        <v>257</v>
      </c>
      <c r="B258" s="42">
        <v>1</v>
      </c>
      <c r="C258" s="42">
        <v>168</v>
      </c>
      <c r="D258" s="42" t="str">
        <f>VLOOKUP(C258,Literature!A:H,8)</f>
        <v>30704418</v>
      </c>
      <c r="E258" s="42" t="str">
        <f>VLOOKUP(C258,Literature!A:B,2)</f>
        <v>Electronic health records accurately predict renal replacement therapy in acute kidney injury</v>
      </c>
      <c r="F258" s="28">
        <v>43999</v>
      </c>
      <c r="G258" s="55" t="s">
        <v>18681</v>
      </c>
      <c r="H258" s="55" t="s">
        <v>18682</v>
      </c>
      <c r="I258" s="55" t="s">
        <v>18683</v>
      </c>
      <c r="J258" s="55" t="s">
        <v>17331</v>
      </c>
      <c r="K258" s="55" t="s">
        <v>17519</v>
      </c>
      <c r="L258" s="55" t="s">
        <v>18684</v>
      </c>
      <c r="M258" s="55" t="s">
        <v>17909</v>
      </c>
      <c r="N258" s="55" t="s">
        <v>13389</v>
      </c>
      <c r="O258" s="55" t="s">
        <v>18685</v>
      </c>
      <c r="P258" s="55" t="s">
        <v>18686</v>
      </c>
      <c r="R258" s="55" t="s">
        <v>17358</v>
      </c>
      <c r="S258" s="55" t="s">
        <v>18281</v>
      </c>
      <c r="U258" s="55" t="s">
        <v>17342</v>
      </c>
      <c r="V258" s="55" t="s">
        <v>17342</v>
      </c>
      <c r="AA258" s="57" t="str">
        <f>VLOOKUP(C258,Literature!A:H,6)</f>
        <v>2019</v>
      </c>
    </row>
    <row r="259" spans="1:27" s="55" customFormat="1" ht="20" hidden="1" customHeight="1" x14ac:dyDescent="0.2">
      <c r="A259" s="42">
        <v>258</v>
      </c>
      <c r="B259" s="42">
        <v>1</v>
      </c>
      <c r="C259" s="42">
        <v>123</v>
      </c>
      <c r="D259" s="42" t="str">
        <f>VLOOKUP(C259,Literature!A:H,8)</f>
        <v>31306408</v>
      </c>
      <c r="E259" s="42" t="str">
        <f>VLOOKUP(C259,Literature!A:B,2)</f>
        <v>A simple real-time model for predicting acute kidney injury in hospitalized patients in the US: A descriptive modeling study</v>
      </c>
      <c r="F259" s="28">
        <v>43999</v>
      </c>
      <c r="G259" s="55" t="s">
        <v>18688</v>
      </c>
      <c r="H259" s="55" t="s">
        <v>18687</v>
      </c>
      <c r="I259" s="55" t="s">
        <v>18689</v>
      </c>
      <c r="J259" s="55" t="s">
        <v>17331</v>
      </c>
      <c r="K259" s="55" t="s">
        <v>17442</v>
      </c>
      <c r="L259" s="55" t="s">
        <v>18693</v>
      </c>
      <c r="M259" s="55" t="s">
        <v>17682</v>
      </c>
      <c r="N259" s="55" t="s">
        <v>17395</v>
      </c>
      <c r="O259" s="55" t="s">
        <v>18690</v>
      </c>
      <c r="P259" s="55" t="s">
        <v>18691</v>
      </c>
      <c r="R259" s="55" t="s">
        <v>17358</v>
      </c>
      <c r="S259" s="55" t="s">
        <v>18281</v>
      </c>
      <c r="T259" s="55" t="s">
        <v>18692</v>
      </c>
      <c r="U259" s="55" t="s">
        <v>18002</v>
      </c>
      <c r="AA259" s="57" t="str">
        <f>VLOOKUP(C259,Literature!A:H,6)</f>
        <v>2019</v>
      </c>
    </row>
    <row r="260" spans="1:27" s="7" customFormat="1" ht="20" hidden="1" customHeight="1" x14ac:dyDescent="0.2">
      <c r="A260" s="57">
        <v>259</v>
      </c>
      <c r="B260" s="59">
        <v>1</v>
      </c>
      <c r="C260" s="59">
        <v>86</v>
      </c>
      <c r="D260" s="59" t="str">
        <f>VLOOKUP(C260,Literature!A:H,8)</f>
        <v>30609978</v>
      </c>
      <c r="E260" s="59" t="str">
        <f>VLOOKUP(C260,Literature!A:B,2)</f>
        <v>Impact of Personal Health Records and Wearables on Health Outcomes and Patient Response: Three-Arm Randomized Controlled Trial</v>
      </c>
      <c r="F260" s="58">
        <v>43999</v>
      </c>
      <c r="G260" s="59" t="s">
        <v>18694</v>
      </c>
      <c r="H260" s="59" t="s">
        <v>18695</v>
      </c>
      <c r="I260" s="59"/>
      <c r="J260" s="59"/>
      <c r="K260" s="59"/>
      <c r="L260" s="59" t="s">
        <v>18696</v>
      </c>
      <c r="M260" s="59"/>
      <c r="N260" s="59"/>
      <c r="O260" s="59"/>
      <c r="P260" s="59"/>
      <c r="Q260" s="59"/>
      <c r="R260" s="59"/>
      <c r="S260" s="59"/>
      <c r="T260" s="59"/>
      <c r="U260" s="59"/>
      <c r="V260" s="59"/>
      <c r="W260" s="59"/>
      <c r="X260" s="59"/>
      <c r="Y260" s="59" t="s">
        <v>17447</v>
      </c>
      <c r="Z260" s="59"/>
      <c r="AA260" s="57" t="str">
        <f>VLOOKUP(C260,Literature!A:H,6)</f>
        <v>2019</v>
      </c>
    </row>
    <row r="261" spans="1:27" s="55" customFormat="1" ht="20" hidden="1" customHeight="1" x14ac:dyDescent="0.2">
      <c r="A261" s="42">
        <v>260</v>
      </c>
      <c r="B261" s="42">
        <v>1</v>
      </c>
      <c r="C261" s="42">
        <v>1095</v>
      </c>
      <c r="D261" s="42" t="str">
        <f>VLOOKUP(C261,Literature!A:H,8)</f>
        <v>30396821</v>
      </c>
      <c r="E261" s="42" t="str">
        <f>VLOOKUP(C261,Literature!A:B,2)</f>
        <v>Greater burden of chronic comorbidities and co-medications among people living with HIV versus people without HIV in Japan: A hospital claims database study</v>
      </c>
      <c r="F261" s="28">
        <v>43999</v>
      </c>
      <c r="G261" s="55" t="s">
        <v>18697</v>
      </c>
      <c r="H261" s="55" t="s">
        <v>18698</v>
      </c>
      <c r="I261" s="55" t="s">
        <v>18699</v>
      </c>
      <c r="J261" s="55" t="s">
        <v>17331</v>
      </c>
      <c r="K261" s="55" t="s">
        <v>17559</v>
      </c>
      <c r="L261" s="55" t="s">
        <v>18700</v>
      </c>
      <c r="M261" s="55" t="s">
        <v>17460</v>
      </c>
      <c r="N261" s="55" t="s">
        <v>11874</v>
      </c>
      <c r="O261" s="55" t="s">
        <v>18707</v>
      </c>
      <c r="P261" s="55" t="s">
        <v>18708</v>
      </c>
      <c r="R261" s="55" t="s">
        <v>17358</v>
      </c>
      <c r="S261" s="55" t="s">
        <v>17579</v>
      </c>
      <c r="U261" s="55" t="s">
        <v>18002</v>
      </c>
      <c r="V261" s="55" t="s">
        <v>17342</v>
      </c>
      <c r="Z261" s="55" t="s">
        <v>18718</v>
      </c>
      <c r="AA261" s="57" t="str">
        <f>VLOOKUP(C261,Literature!A:H,6)</f>
        <v>2019</v>
      </c>
    </row>
    <row r="262" spans="1:27" s="7" customFormat="1" ht="20" hidden="1" customHeight="1" x14ac:dyDescent="0.2">
      <c r="A262" s="57">
        <v>261</v>
      </c>
      <c r="B262" s="59">
        <v>1</v>
      </c>
      <c r="C262" s="59">
        <v>185</v>
      </c>
      <c r="D262" s="59" t="str">
        <f>VLOOKUP(C262,Literature!A:H,8)</f>
        <v>30602031</v>
      </c>
      <c r="E262" s="59" t="str">
        <f>VLOOKUP(C262,Literature!A:B,2)</f>
        <v>Natural language processing and machine learning to identify alcohol misuse from the electronic health record in trauma patients: development and internal validation</v>
      </c>
      <c r="F262" s="58">
        <v>43999</v>
      </c>
      <c r="G262" s="59" t="s">
        <v>18702</v>
      </c>
      <c r="H262" s="59" t="s">
        <v>18701</v>
      </c>
      <c r="I262" s="59"/>
      <c r="J262" s="59"/>
      <c r="K262" s="59"/>
      <c r="L262" s="59"/>
      <c r="M262" s="59"/>
      <c r="N262" s="59"/>
      <c r="O262" s="59"/>
      <c r="P262" s="59"/>
      <c r="Q262" s="59"/>
      <c r="R262" s="59"/>
      <c r="S262" s="59"/>
      <c r="T262" s="59"/>
      <c r="U262" s="59"/>
      <c r="V262" s="59"/>
      <c r="W262" s="59"/>
      <c r="X262" s="59"/>
      <c r="Y262" s="59" t="s">
        <v>14102</v>
      </c>
      <c r="Z262" s="59"/>
      <c r="AA262" s="57" t="str">
        <f>VLOOKUP(C262,Literature!A:H,6)</f>
        <v>2019</v>
      </c>
    </row>
    <row r="263" spans="1:27" s="55" customFormat="1" ht="20" hidden="1" customHeight="1" x14ac:dyDescent="0.2">
      <c r="A263" s="42">
        <v>262</v>
      </c>
      <c r="B263" s="42">
        <v>1</v>
      </c>
      <c r="C263" s="42">
        <v>590</v>
      </c>
      <c r="D263" s="42" t="str">
        <f>VLOOKUP(C263,Literature!A:H,8)</f>
        <v>30757910</v>
      </c>
      <c r="E263" s="42" t="str">
        <f>VLOOKUP(C263,Literature!A:B,2)</f>
        <v>Evaluation of treatment patterns and survival among patients with diffuse large B-cell lymphoma in the USA</v>
      </c>
      <c r="F263" s="28">
        <v>43999</v>
      </c>
      <c r="G263" s="55" t="s">
        <v>18703</v>
      </c>
      <c r="H263" s="55" t="s">
        <v>18704</v>
      </c>
      <c r="I263" s="55" t="s">
        <v>18705</v>
      </c>
      <c r="J263" s="55" t="s">
        <v>17331</v>
      </c>
      <c r="K263" s="55" t="s">
        <v>17442</v>
      </c>
      <c r="L263" s="55" t="s">
        <v>18706</v>
      </c>
      <c r="M263" s="55" t="s">
        <v>17460</v>
      </c>
      <c r="N263" s="55" t="s">
        <v>17395</v>
      </c>
      <c r="O263" s="55" t="s">
        <v>18266</v>
      </c>
      <c r="P263" s="55" t="s">
        <v>18709</v>
      </c>
      <c r="R263" s="55" t="s">
        <v>17358</v>
      </c>
      <c r="S263" s="55" t="s">
        <v>17579</v>
      </c>
      <c r="U263" s="55" t="s">
        <v>17342</v>
      </c>
      <c r="V263" s="55" t="s">
        <v>17342</v>
      </c>
      <c r="AA263" s="57" t="str">
        <f>VLOOKUP(C263,Literature!A:H,6)</f>
        <v>2019</v>
      </c>
    </row>
    <row r="264" spans="1:27" s="7" customFormat="1" ht="20" hidden="1" customHeight="1" x14ac:dyDescent="0.2">
      <c r="A264" s="57">
        <v>263</v>
      </c>
      <c r="B264" s="59">
        <v>1</v>
      </c>
      <c r="C264" s="59">
        <v>975</v>
      </c>
      <c r="D264" s="59" t="str">
        <f>VLOOKUP(C264,Literature!A:H,8)</f>
        <v>30845040</v>
      </c>
      <c r="E264" s="59" t="str">
        <f>VLOOKUP(C264,Literature!A:B,2)</f>
        <v>Implementing a Scientifically Valid, Cost-Effective, and Scalable Data Collection System at Point of Care: The Cleveland Clinic OME Cohort</v>
      </c>
      <c r="F264" s="58">
        <v>43999</v>
      </c>
      <c r="G264" s="59" t="s">
        <v>18711</v>
      </c>
      <c r="H264" s="59" t="s">
        <v>18710</v>
      </c>
      <c r="I264" s="59"/>
      <c r="J264" s="59"/>
      <c r="K264" s="59"/>
      <c r="L264" s="59"/>
      <c r="M264" s="59"/>
      <c r="N264" s="59"/>
      <c r="O264" s="59"/>
      <c r="P264" s="59"/>
      <c r="Q264" s="59"/>
      <c r="R264" s="59"/>
      <c r="S264" s="59"/>
      <c r="T264" s="59"/>
      <c r="U264" s="59"/>
      <c r="V264" s="59"/>
      <c r="W264" s="59"/>
      <c r="X264" s="59"/>
      <c r="Y264" s="59" t="s">
        <v>17330</v>
      </c>
      <c r="Z264" s="59" t="s">
        <v>17792</v>
      </c>
      <c r="AA264" s="57" t="str">
        <f>VLOOKUP(C264,Literature!A:H,6)</f>
        <v>2019</v>
      </c>
    </row>
    <row r="265" spans="1:27" s="7" customFormat="1" ht="20" hidden="1" customHeight="1" x14ac:dyDescent="0.2">
      <c r="A265" s="57">
        <v>264</v>
      </c>
      <c r="B265" s="59">
        <v>1</v>
      </c>
      <c r="C265" s="59">
        <v>48</v>
      </c>
      <c r="D265" s="59" t="str">
        <f>VLOOKUP(C265,Literature!A:H,8)</f>
        <v>31047008</v>
      </c>
      <c r="E265" s="59" t="str">
        <f>VLOOKUP(C265,Literature!A:B,2)</f>
        <v>Accelerating Biomarker Discovery Through Electronic Health Records, Automated Biobanking, and Proteomics</v>
      </c>
      <c r="F265" s="58">
        <v>43999</v>
      </c>
      <c r="G265" s="59" t="s">
        <v>18712</v>
      </c>
      <c r="H265" s="59" t="s">
        <v>18713</v>
      </c>
      <c r="I265" s="59" t="s">
        <v>18714</v>
      </c>
      <c r="J265" s="59"/>
      <c r="K265" s="59"/>
      <c r="L265" s="59"/>
      <c r="M265" s="59"/>
      <c r="N265" s="59"/>
      <c r="O265" s="59"/>
      <c r="P265" s="59"/>
      <c r="Q265" s="59"/>
      <c r="R265" s="59"/>
      <c r="S265" s="59"/>
      <c r="T265" s="59"/>
      <c r="U265" s="59"/>
      <c r="V265" s="59"/>
      <c r="W265" s="59"/>
      <c r="X265" s="59"/>
      <c r="Y265" s="59" t="s">
        <v>17913</v>
      </c>
      <c r="Z265" s="59"/>
      <c r="AA265" s="57" t="str">
        <f>VLOOKUP(C265,Literature!A:H,6)</f>
        <v>2019</v>
      </c>
    </row>
    <row r="266" spans="1:27" s="55" customFormat="1" ht="20" hidden="1" customHeight="1" x14ac:dyDescent="0.2">
      <c r="A266" s="42">
        <v>265</v>
      </c>
      <c r="B266" s="42">
        <v>1</v>
      </c>
      <c r="C266" s="42">
        <v>764</v>
      </c>
      <c r="D266" s="42" t="str">
        <f>VLOOKUP(C266,Literature!A:H,8)</f>
        <v>31045729</v>
      </c>
      <c r="E266" s="42" t="str">
        <f>VLOOKUP(C266,Literature!A:B,2)</f>
        <v>Motocross versus motorcycle injury patterns: A retrospective National Trauma Databank analysis</v>
      </c>
      <c r="F266" s="28">
        <v>43999</v>
      </c>
      <c r="G266" s="55" t="s">
        <v>18716</v>
      </c>
      <c r="H266" s="55" t="s">
        <v>18715</v>
      </c>
      <c r="I266" s="55" t="s">
        <v>18719</v>
      </c>
      <c r="J266" s="55" t="s">
        <v>17331</v>
      </c>
      <c r="K266" s="55" t="s">
        <v>17442</v>
      </c>
      <c r="L266" s="55" t="s">
        <v>18717</v>
      </c>
      <c r="M266" s="55" t="s">
        <v>17349</v>
      </c>
      <c r="N266" s="55" t="s">
        <v>17395</v>
      </c>
      <c r="O266" s="55" t="s">
        <v>18266</v>
      </c>
      <c r="P266" s="55" t="s">
        <v>18720</v>
      </c>
      <c r="R266" s="55" t="s">
        <v>17358</v>
      </c>
      <c r="S266" s="55" t="s">
        <v>18721</v>
      </c>
      <c r="U266" s="55" t="s">
        <v>17342</v>
      </c>
      <c r="V266" s="55" t="s">
        <v>17342</v>
      </c>
      <c r="AA266" s="57" t="str">
        <f>VLOOKUP(C266,Literature!A:H,6)</f>
        <v>2019</v>
      </c>
    </row>
    <row r="267" spans="1:27" s="7" customFormat="1" ht="20" hidden="1" customHeight="1" x14ac:dyDescent="0.2">
      <c r="A267" s="57">
        <v>266</v>
      </c>
      <c r="B267" s="59">
        <v>1</v>
      </c>
      <c r="C267" s="59">
        <v>1084</v>
      </c>
      <c r="D267" s="59" t="str">
        <f>VLOOKUP(C267,Literature!A:H,8)</f>
        <v>30601371</v>
      </c>
      <c r="E267" s="59" t="str">
        <f>VLOOKUP(C267,Literature!A:B,2)</f>
        <v>Lower Complication Rate Following Ankle Fracture Fixation by Orthopaedic Surgeons Versus Podiatrists</v>
      </c>
      <c r="F267" s="58">
        <v>43999</v>
      </c>
      <c r="G267" s="59" t="s">
        <v>18722</v>
      </c>
      <c r="H267" s="59" t="s">
        <v>18723</v>
      </c>
      <c r="I267" s="59"/>
      <c r="J267" s="59" t="s">
        <v>17331</v>
      </c>
      <c r="K267" s="59" t="s">
        <v>17442</v>
      </c>
      <c r="L267" s="59" t="s">
        <v>18724</v>
      </c>
      <c r="M267" s="59"/>
      <c r="N267" s="59"/>
      <c r="O267" s="59"/>
      <c r="P267" s="59"/>
      <c r="Q267" s="59"/>
      <c r="R267" s="59"/>
      <c r="S267" s="59"/>
      <c r="T267" s="59"/>
      <c r="U267" s="59"/>
      <c r="V267" s="59"/>
      <c r="W267" s="59"/>
      <c r="X267" s="59"/>
      <c r="Y267" s="59" t="s">
        <v>17444</v>
      </c>
      <c r="Z267" s="59"/>
      <c r="AA267" s="57" t="str">
        <f>VLOOKUP(C267,Literature!A:H,6)</f>
        <v>2019</v>
      </c>
    </row>
    <row r="268" spans="1:27" s="7" customFormat="1" ht="20" hidden="1" customHeight="1" x14ac:dyDescent="0.2">
      <c r="A268" s="57">
        <v>267</v>
      </c>
      <c r="B268" s="59">
        <v>1</v>
      </c>
      <c r="C268" s="59">
        <v>834</v>
      </c>
      <c r="D268" s="59" t="str">
        <f>VLOOKUP(C268,Literature!A:H,8)</f>
        <v>30896589</v>
      </c>
      <c r="E268" s="59" t="str">
        <f>VLOOKUP(C268,Literature!A:B,2)</f>
        <v>Development of Deployable Predictive Models for Minimal Clinically Important Difference Achievement Across the Commonly Used Health-related Quality of Life Instruments in Adult Spinal Deformity Surgery</v>
      </c>
      <c r="F268" s="58">
        <v>43999</v>
      </c>
      <c r="G268" s="59" t="s">
        <v>18725</v>
      </c>
      <c r="H268" s="59" t="s">
        <v>18726</v>
      </c>
      <c r="I268" s="59" t="s">
        <v>18727</v>
      </c>
      <c r="J268" s="59" t="s">
        <v>17331</v>
      </c>
      <c r="K268" s="59" t="s">
        <v>17519</v>
      </c>
      <c r="L268" s="59"/>
      <c r="M268" s="59"/>
      <c r="N268" s="59"/>
      <c r="O268" s="59"/>
      <c r="P268" s="59"/>
      <c r="Q268" s="59"/>
      <c r="R268" s="59"/>
      <c r="S268" s="59"/>
      <c r="T268" s="59"/>
      <c r="U268" s="59"/>
      <c r="V268" s="59"/>
      <c r="W268" s="59"/>
      <c r="X268" s="59"/>
      <c r="Y268" s="59" t="s">
        <v>17973</v>
      </c>
      <c r="Z268" s="59" t="s">
        <v>18728</v>
      </c>
      <c r="AA268" s="57" t="str">
        <f>VLOOKUP(C268,Literature!A:H,6)</f>
        <v>2019</v>
      </c>
    </row>
    <row r="269" spans="1:27" s="7" customFormat="1" ht="20" hidden="1" customHeight="1" x14ac:dyDescent="0.2">
      <c r="A269" s="57">
        <v>268</v>
      </c>
      <c r="B269" s="59">
        <v>1</v>
      </c>
      <c r="C269" s="59">
        <v>613</v>
      </c>
      <c r="D269" s="59" t="str">
        <f>VLOOKUP(C269,Literature!A:H,8)</f>
        <v>29747941</v>
      </c>
      <c r="E269" s="59" t="str">
        <f>VLOOKUP(C269,Literature!A:B,2)</f>
        <v>[Analysis of drug-related problems in a tertiary university hospital in Barcelona (Spain)]</v>
      </c>
      <c r="F269" s="58">
        <v>43999</v>
      </c>
      <c r="G269" s="59" t="s">
        <v>18729</v>
      </c>
      <c r="H269" s="59" t="s">
        <v>18730</v>
      </c>
      <c r="I269" s="59"/>
      <c r="J269" s="59"/>
      <c r="K269" s="59"/>
      <c r="L269" s="59"/>
      <c r="M269" s="59"/>
      <c r="N269" s="59"/>
      <c r="O269" s="59"/>
      <c r="P269" s="59"/>
      <c r="Q269" s="59"/>
      <c r="R269" s="59"/>
      <c r="S269" s="59"/>
      <c r="T269" s="59"/>
      <c r="U269" s="59"/>
      <c r="V269" s="59"/>
      <c r="W269" s="59"/>
      <c r="X269" s="59"/>
      <c r="Y269" s="59" t="s">
        <v>17350</v>
      </c>
      <c r="Z269" s="59"/>
      <c r="AA269" s="57" t="str">
        <f>VLOOKUP(C269,Literature!A:H,6)</f>
        <v>2019</v>
      </c>
    </row>
    <row r="270" spans="1:27" s="7" customFormat="1" ht="20" hidden="1" customHeight="1" x14ac:dyDescent="0.2">
      <c r="A270" s="57">
        <v>269</v>
      </c>
      <c r="B270" s="59">
        <v>1</v>
      </c>
      <c r="C270" s="59">
        <v>1053</v>
      </c>
      <c r="D270" s="59" t="str">
        <f>VLOOKUP(C270,Literature!A:H,8)</f>
        <v>29330633</v>
      </c>
      <c r="E270" s="59" t="str">
        <f>VLOOKUP(C270,Literature!A:B,2)</f>
        <v>A seven-center examination of the relationship between monthly volume and mortality in trauma: a hypothesis-generating study</v>
      </c>
      <c r="F270" s="58">
        <v>43999</v>
      </c>
      <c r="G270" s="59" t="s">
        <v>18732</v>
      </c>
      <c r="H270" s="59" t="s">
        <v>18731</v>
      </c>
      <c r="I270" s="59" t="s">
        <v>18733</v>
      </c>
      <c r="J270" s="59"/>
      <c r="K270" s="59"/>
      <c r="L270" s="59"/>
      <c r="M270" s="59"/>
      <c r="N270" s="59"/>
      <c r="O270" s="59"/>
      <c r="P270" s="59"/>
      <c r="Q270" s="59"/>
      <c r="R270" s="59"/>
      <c r="S270" s="59"/>
      <c r="T270" s="59"/>
      <c r="U270" s="59"/>
      <c r="V270" s="59"/>
      <c r="W270" s="59"/>
      <c r="X270" s="59"/>
      <c r="Y270" s="59" t="s">
        <v>18296</v>
      </c>
      <c r="Z270" s="59"/>
      <c r="AA270" s="57" t="str">
        <f>VLOOKUP(C270,Literature!A:H,6)</f>
        <v>2019</v>
      </c>
    </row>
    <row r="271" spans="1:27" s="7" customFormat="1" ht="20" hidden="1" customHeight="1" x14ac:dyDescent="0.2">
      <c r="A271" s="57">
        <v>270</v>
      </c>
      <c r="B271" s="59">
        <v>1</v>
      </c>
      <c r="C271" s="59">
        <v>634</v>
      </c>
      <c r="D271" s="59" t="str">
        <f>VLOOKUP(C271,Literature!A:H,8)</f>
        <v>30968283</v>
      </c>
      <c r="E271" s="59" t="str">
        <f>VLOOKUP(C271,Literature!A:B,2)</f>
        <v>Adherence to growth hormone (GH) therapy in naïve to treatment GH-deficient children: data of the Italian Cohort from the Easypod Connect Observational Study (ECOS)</v>
      </c>
      <c r="F271" s="58">
        <v>43999</v>
      </c>
      <c r="G271" s="59" t="s">
        <v>18734</v>
      </c>
      <c r="H271" s="59" t="s">
        <v>18735</v>
      </c>
      <c r="I271" s="59" t="s">
        <v>18736</v>
      </c>
      <c r="J271" s="59" t="s">
        <v>17331</v>
      </c>
      <c r="K271" s="59" t="s">
        <v>17519</v>
      </c>
      <c r="L271" s="59" t="s">
        <v>18738</v>
      </c>
      <c r="M271" s="59"/>
      <c r="N271" s="59" t="s">
        <v>18737</v>
      </c>
      <c r="O271" s="59"/>
      <c r="P271" s="59"/>
      <c r="Q271" s="59"/>
      <c r="R271" s="59"/>
      <c r="S271" s="59"/>
      <c r="T271" s="59"/>
      <c r="U271" s="59"/>
      <c r="V271" s="59"/>
      <c r="W271" s="59"/>
      <c r="X271" s="59"/>
      <c r="Y271" s="59"/>
      <c r="Z271" s="59" t="s">
        <v>18739</v>
      </c>
      <c r="AA271" s="57" t="str">
        <f>VLOOKUP(C271,Literature!A:H,6)</f>
        <v>2019</v>
      </c>
    </row>
    <row r="272" spans="1:27" s="7" customFormat="1" ht="20" hidden="1" customHeight="1" x14ac:dyDescent="0.2">
      <c r="A272" s="57">
        <v>271</v>
      </c>
      <c r="B272" s="59">
        <v>1</v>
      </c>
      <c r="C272" s="59">
        <v>1023</v>
      </c>
      <c r="D272" s="59" t="str">
        <f>VLOOKUP(C272,Literature!A:H,8)</f>
        <v>30786987</v>
      </c>
      <c r="E272" s="59" t="str">
        <f>VLOOKUP(C272,Literature!A:B,2)</f>
        <v>Management and outcome of 597 wartime penetrating lower extremity arterial injuries from an international military cohort</v>
      </c>
      <c r="F272" s="58">
        <v>43999</v>
      </c>
      <c r="G272" s="59" t="s">
        <v>18741</v>
      </c>
      <c r="H272" s="59" t="s">
        <v>18740</v>
      </c>
      <c r="I272" s="59"/>
      <c r="J272" s="59"/>
      <c r="K272" s="59"/>
      <c r="L272" s="59" t="s">
        <v>18742</v>
      </c>
      <c r="M272" s="59"/>
      <c r="N272" s="59"/>
      <c r="O272" s="59"/>
      <c r="P272" s="59"/>
      <c r="Q272" s="59"/>
      <c r="R272" s="59"/>
      <c r="S272" s="59"/>
      <c r="T272" s="59"/>
      <c r="U272" s="59"/>
      <c r="V272" s="59"/>
      <c r="W272" s="59"/>
      <c r="X272" s="59"/>
      <c r="Y272" s="59" t="s">
        <v>17973</v>
      </c>
      <c r="Z272" s="59"/>
      <c r="AA272" s="57" t="str">
        <f>VLOOKUP(C272,Literature!A:H,6)</f>
        <v>2019</v>
      </c>
    </row>
    <row r="273" spans="1:27" s="55" customFormat="1" ht="20" hidden="1" customHeight="1" x14ac:dyDescent="0.2">
      <c r="A273" s="42">
        <v>272</v>
      </c>
      <c r="B273" s="42">
        <v>1</v>
      </c>
      <c r="C273" s="42">
        <v>337</v>
      </c>
      <c r="D273" s="42" t="str">
        <f>VLOOKUP(C273,Literature!A:H,8)</f>
        <v>29958736</v>
      </c>
      <c r="E273" s="42" t="str">
        <f>VLOOKUP(C273,Literature!A:B,2)</f>
        <v>Impact of an electronic medical record reminder on hepatitis B vaccine initiation and completion rates among insured adults with diabetes mellitus</v>
      </c>
      <c r="F273" s="28">
        <v>43999</v>
      </c>
      <c r="G273" s="55" t="s">
        <v>18743</v>
      </c>
      <c r="H273" s="55" t="s">
        <v>18744</v>
      </c>
      <c r="I273" s="55" t="s">
        <v>18745</v>
      </c>
      <c r="J273" s="55" t="s">
        <v>17331</v>
      </c>
      <c r="K273" s="55" t="s">
        <v>17442</v>
      </c>
      <c r="L273" s="55" t="s">
        <v>18746</v>
      </c>
      <c r="M273" s="55" t="s">
        <v>17460</v>
      </c>
      <c r="N273" s="55" t="s">
        <v>17395</v>
      </c>
      <c r="O273" s="55" t="s">
        <v>18747</v>
      </c>
      <c r="P273" s="55" t="s">
        <v>18748</v>
      </c>
      <c r="R273" s="55" t="s">
        <v>17358</v>
      </c>
      <c r="S273" s="55" t="s">
        <v>17579</v>
      </c>
      <c r="U273" s="55" t="s">
        <v>17342</v>
      </c>
      <c r="V273" s="55" t="s">
        <v>17342</v>
      </c>
      <c r="AA273" s="57" t="str">
        <f>VLOOKUP(C273,Literature!A:H,6)</f>
        <v>2019</v>
      </c>
    </row>
    <row r="274" spans="1:27" s="7" customFormat="1" ht="20" hidden="1" customHeight="1" x14ac:dyDescent="0.2">
      <c r="A274" s="57">
        <v>273</v>
      </c>
      <c r="B274" s="59">
        <v>1</v>
      </c>
      <c r="C274" s="59">
        <v>194</v>
      </c>
      <c r="D274" s="59" t="str">
        <f>VLOOKUP(C274,Literature!A:H,8)</f>
        <v>30698792</v>
      </c>
      <c r="E274" s="59" t="str">
        <f>VLOOKUP(C274,Literature!A:B,2)</f>
        <v>Evaluating Lung Cancer Screening Uptake, Outcomes, and Costs in the United States: Challenges With Existing Data and Recommendations for Improvement</v>
      </c>
      <c r="F274" s="58">
        <v>43999</v>
      </c>
      <c r="G274" s="59" t="s">
        <v>18751</v>
      </c>
      <c r="H274" s="59" t="s">
        <v>18750</v>
      </c>
      <c r="I274" s="59"/>
      <c r="J274" s="59"/>
      <c r="K274" s="59"/>
      <c r="L274" s="59"/>
      <c r="M274" s="59"/>
      <c r="N274" s="59"/>
      <c r="O274" s="59"/>
      <c r="P274" s="59"/>
      <c r="Q274" s="59"/>
      <c r="R274" s="59"/>
      <c r="S274" s="59"/>
      <c r="T274" s="59"/>
      <c r="U274" s="59"/>
      <c r="V274" s="59"/>
      <c r="W274" s="59"/>
      <c r="X274" s="59"/>
      <c r="Y274" s="59" t="s">
        <v>18296</v>
      </c>
      <c r="Z274" s="59" t="s">
        <v>18752</v>
      </c>
      <c r="AA274" s="57" t="str">
        <f>VLOOKUP(C274,Literature!A:H,6)</f>
        <v>2019</v>
      </c>
    </row>
    <row r="275" spans="1:27" s="55" customFormat="1" ht="20" hidden="1" customHeight="1" x14ac:dyDescent="0.2">
      <c r="A275" s="42">
        <v>274</v>
      </c>
      <c r="B275" s="42">
        <v>1</v>
      </c>
      <c r="C275" s="42">
        <v>546</v>
      </c>
      <c r="D275" s="42" t="str">
        <f>VLOOKUP(C275,Literature!A:H,8)</f>
        <v>31661487</v>
      </c>
      <c r="E275" s="42" t="str">
        <f>VLOOKUP(C275,Literature!A:B,2)</f>
        <v>Longitudinal engagement trajectories and risk of death among new ART starters in Zambia: A group-based multi-trajectory analysis</v>
      </c>
      <c r="F275" s="28">
        <v>43999</v>
      </c>
      <c r="G275" s="55" t="s">
        <v>18753</v>
      </c>
      <c r="H275" s="55" t="s">
        <v>18754</v>
      </c>
      <c r="I275" s="55" t="s">
        <v>18760</v>
      </c>
      <c r="J275" s="55" t="s">
        <v>17331</v>
      </c>
      <c r="K275" s="55" t="s">
        <v>17519</v>
      </c>
      <c r="L275" s="55" t="s">
        <v>18756</v>
      </c>
      <c r="M275" s="55" t="s">
        <v>17682</v>
      </c>
      <c r="N275" s="55" t="s">
        <v>17395</v>
      </c>
      <c r="O275" s="55" t="s">
        <v>18757</v>
      </c>
      <c r="P275" s="55" t="s">
        <v>18759</v>
      </c>
      <c r="R275" s="55" t="s">
        <v>17358</v>
      </c>
      <c r="S275" s="55" t="s">
        <v>17579</v>
      </c>
      <c r="U275" s="55" t="s">
        <v>18163</v>
      </c>
      <c r="V275" s="55" t="s">
        <v>17341</v>
      </c>
      <c r="Z275" s="55" t="s">
        <v>18758</v>
      </c>
      <c r="AA275" s="57" t="str">
        <f>VLOOKUP(C275,Literature!A:H,6)</f>
        <v>2019</v>
      </c>
    </row>
    <row r="276" spans="1:27" s="7" customFormat="1" ht="20" hidden="1" customHeight="1" x14ac:dyDescent="0.2">
      <c r="A276" s="57">
        <v>275</v>
      </c>
      <c r="B276" s="59">
        <v>1</v>
      </c>
      <c r="C276" s="59">
        <v>95</v>
      </c>
      <c r="D276" s="59" t="str">
        <f>VLOOKUP(C276,Literature!A:H,8)</f>
        <v>30951160</v>
      </c>
      <c r="E276" s="59" t="str">
        <f>VLOOKUP(C276,Literature!A:B,2)</f>
        <v>Association of the Usability of Electronic Health Records With Cognitive Workload and Performance Levels Among Physicians</v>
      </c>
      <c r="F276" s="58">
        <v>43999</v>
      </c>
      <c r="G276" s="59" t="s">
        <v>18764</v>
      </c>
      <c r="H276" s="59" t="s">
        <v>18763</v>
      </c>
      <c r="I276" s="59" t="s">
        <v>18765</v>
      </c>
      <c r="J276" s="59"/>
      <c r="K276" s="59"/>
      <c r="L276" s="59"/>
      <c r="M276" s="59"/>
      <c r="N276" s="59"/>
      <c r="O276" s="59"/>
      <c r="P276" s="59"/>
      <c r="Q276" s="59"/>
      <c r="R276" s="59"/>
      <c r="S276" s="59"/>
      <c r="T276" s="59"/>
      <c r="U276" s="59"/>
      <c r="V276" s="59"/>
      <c r="W276" s="59"/>
      <c r="X276" s="59"/>
      <c r="Y276" s="59" t="s">
        <v>18296</v>
      </c>
      <c r="Z276" s="59" t="s">
        <v>18766</v>
      </c>
      <c r="AA276" s="57" t="str">
        <f>VLOOKUP(C276,Literature!A:H,6)</f>
        <v>2019</v>
      </c>
    </row>
    <row r="277" spans="1:27" s="55" customFormat="1" ht="20" hidden="1" customHeight="1" x14ac:dyDescent="0.2">
      <c r="A277" s="42">
        <v>276</v>
      </c>
      <c r="B277" s="42">
        <v>1</v>
      </c>
      <c r="C277" s="42">
        <v>570</v>
      </c>
      <c r="D277" s="42" t="str">
        <f>VLOOKUP(C277,Literature!A:H,8)</f>
        <v>31071610</v>
      </c>
      <c r="E277" s="42" t="str">
        <f>VLOOKUP(C277,Literature!A:B,2)</f>
        <v>Length of Stay and ICU Stay Are Increased With Repair of Traumatic Superior Mesenteric Vein Injury</v>
      </c>
      <c r="F277" s="28">
        <v>43999</v>
      </c>
      <c r="G277" s="55" t="s">
        <v>18767</v>
      </c>
      <c r="H277" s="55" t="s">
        <v>18768</v>
      </c>
      <c r="I277" s="55" t="s">
        <v>18774</v>
      </c>
      <c r="J277" s="55" t="s">
        <v>17331</v>
      </c>
      <c r="K277" s="55" t="s">
        <v>17442</v>
      </c>
      <c r="L277" s="55" t="s">
        <v>18773</v>
      </c>
      <c r="M277" s="55" t="s">
        <v>17460</v>
      </c>
      <c r="N277" s="55" t="s">
        <v>17395</v>
      </c>
      <c r="O277" s="55" t="s">
        <v>18266</v>
      </c>
      <c r="P277" s="55" t="s">
        <v>18775</v>
      </c>
      <c r="R277" s="55" t="s">
        <v>17358</v>
      </c>
      <c r="S277" s="55" t="s">
        <v>18281</v>
      </c>
      <c r="U277" s="55" t="s">
        <v>17342</v>
      </c>
      <c r="V277" s="55" t="s">
        <v>17342</v>
      </c>
      <c r="AA277" s="57" t="str">
        <f>VLOOKUP(C277,Literature!A:H,6)</f>
        <v>2019</v>
      </c>
    </row>
    <row r="278" spans="1:27" s="7" customFormat="1" ht="20" hidden="1" customHeight="1" x14ac:dyDescent="0.2">
      <c r="A278" s="57">
        <v>277</v>
      </c>
      <c r="B278" s="59">
        <v>1</v>
      </c>
      <c r="C278" s="59">
        <v>120</v>
      </c>
      <c r="D278" s="59" t="str">
        <f>VLOOKUP(C278,Literature!A:H,8)</f>
        <v>31438960</v>
      </c>
      <c r="E278" s="59" t="str">
        <f>VLOOKUP(C278,Literature!A:B,2)</f>
        <v>Delivering person-centered care with an electronic health record</v>
      </c>
      <c r="F278" s="58">
        <v>43999</v>
      </c>
      <c r="G278" s="59" t="s">
        <v>18770</v>
      </c>
      <c r="H278" s="59" t="s">
        <v>18769</v>
      </c>
      <c r="I278" s="59"/>
      <c r="J278" s="59"/>
      <c r="K278" s="59"/>
      <c r="L278" s="59"/>
      <c r="M278" s="59"/>
      <c r="N278" s="59"/>
      <c r="O278" s="59"/>
      <c r="P278" s="59"/>
      <c r="Q278" s="59"/>
      <c r="R278" s="59"/>
      <c r="S278" s="59"/>
      <c r="T278" s="59"/>
      <c r="U278" s="59"/>
      <c r="V278" s="59"/>
      <c r="W278" s="59"/>
      <c r="X278" s="59"/>
      <c r="Y278" s="59" t="s">
        <v>17445</v>
      </c>
      <c r="Z278" s="59"/>
      <c r="AA278" s="57" t="str">
        <f>VLOOKUP(C278,Literature!A:H,6)</f>
        <v>2019</v>
      </c>
    </row>
    <row r="279" spans="1:27" s="7" customFormat="1" ht="20" hidden="1" customHeight="1" x14ac:dyDescent="0.2">
      <c r="A279" s="57">
        <v>278</v>
      </c>
      <c r="B279" s="59">
        <v>1</v>
      </c>
      <c r="C279" s="59">
        <v>733</v>
      </c>
      <c r="D279" s="59" t="str">
        <f>VLOOKUP(C279,Literature!A:H,8)</f>
        <v>30245280</v>
      </c>
      <c r="E279" s="59" t="str">
        <f>VLOOKUP(C279,Literature!A:B,2)</f>
        <v>The Effects of Case Timing and Care Team Composition on Hospital Operating Room Costs for Endovascular Procedures</v>
      </c>
      <c r="F279" s="58">
        <v>43999</v>
      </c>
      <c r="G279" s="59" t="s">
        <v>18771</v>
      </c>
      <c r="H279" s="59" t="s">
        <v>18771</v>
      </c>
      <c r="I279" s="59" t="s">
        <v>18772</v>
      </c>
      <c r="J279" s="59"/>
      <c r="K279" s="59"/>
      <c r="L279" s="59"/>
      <c r="M279" s="59"/>
      <c r="N279" s="59"/>
      <c r="O279" s="59"/>
      <c r="P279" s="59"/>
      <c r="Q279" s="59"/>
      <c r="R279" s="59"/>
      <c r="S279" s="59"/>
      <c r="T279" s="59"/>
      <c r="U279" s="59"/>
      <c r="V279" s="59"/>
      <c r="W279" s="59"/>
      <c r="X279" s="59"/>
      <c r="Y279" s="59" t="s">
        <v>18296</v>
      </c>
      <c r="Z279" s="59" t="s">
        <v>18008</v>
      </c>
      <c r="AA279" s="57" t="str">
        <f>VLOOKUP(C279,Literature!A:H,6)</f>
        <v>2019</v>
      </c>
    </row>
    <row r="280" spans="1:27" s="55" customFormat="1" ht="20" hidden="1" customHeight="1" x14ac:dyDescent="0.2">
      <c r="A280" s="42">
        <v>279</v>
      </c>
      <c r="B280" s="42">
        <v>1</v>
      </c>
      <c r="C280" s="42">
        <v>260</v>
      </c>
      <c r="D280" s="42" t="str">
        <f>VLOOKUP(C280,Literature!A:H,8)</f>
        <v>30308549</v>
      </c>
      <c r="E280" s="42" t="str">
        <f>VLOOKUP(C280,Literature!A:B,2)</f>
        <v>Evaluating Delivery of Low Tidal Volume Ventilation in Six ICUs Using Electronic Health Record Data</v>
      </c>
      <c r="F280" s="28">
        <v>44001</v>
      </c>
      <c r="G280" s="55" t="s">
        <v>18776</v>
      </c>
      <c r="H280" s="55" t="s">
        <v>18777</v>
      </c>
      <c r="I280" s="55" t="s">
        <v>18778</v>
      </c>
      <c r="J280" s="55" t="s">
        <v>17331</v>
      </c>
      <c r="K280" s="55" t="s">
        <v>17442</v>
      </c>
      <c r="L280" s="55" t="s">
        <v>18393</v>
      </c>
      <c r="M280" s="55" t="s">
        <v>18779</v>
      </c>
      <c r="N280" s="55" t="s">
        <v>17395</v>
      </c>
      <c r="O280" s="55" t="s">
        <v>18266</v>
      </c>
      <c r="P280" s="55" t="s">
        <v>18780</v>
      </c>
      <c r="Q280" s="55" t="s">
        <v>18781</v>
      </c>
      <c r="R280" s="55" t="s">
        <v>17358</v>
      </c>
      <c r="S280" s="55" t="s">
        <v>17579</v>
      </c>
      <c r="U280" s="55" t="s">
        <v>18163</v>
      </c>
      <c r="V280" s="55" t="s">
        <v>17341</v>
      </c>
      <c r="Z280" s="55" t="s">
        <v>18758</v>
      </c>
      <c r="AA280" s="57" t="str">
        <f>VLOOKUP(C280,Literature!A:H,6)</f>
        <v>2019</v>
      </c>
    </row>
    <row r="281" spans="1:27" s="7" customFormat="1" ht="20" hidden="1" customHeight="1" x14ac:dyDescent="0.2">
      <c r="A281" s="57">
        <v>280</v>
      </c>
      <c r="B281" s="59">
        <v>1</v>
      </c>
      <c r="C281" s="59">
        <v>1060</v>
      </c>
      <c r="D281" s="59" t="str">
        <f>VLOOKUP(C281,Literature!A:H,8)</f>
        <v>30589789</v>
      </c>
      <c r="E281" s="59" t="str">
        <f>VLOOKUP(C281,Literature!A:B,2)</f>
        <v>Variation in the Treatment of Distal Radius Fractures in the United States: 2010 to 2015</v>
      </c>
      <c r="F281" s="58">
        <v>44001</v>
      </c>
      <c r="G281" s="59" t="s">
        <v>18783</v>
      </c>
      <c r="H281" s="59" t="s">
        <v>18782</v>
      </c>
      <c r="I281" s="59" t="s">
        <v>18784</v>
      </c>
      <c r="J281" s="59" t="s">
        <v>17331</v>
      </c>
      <c r="K281" s="59"/>
      <c r="L281" s="59" t="s">
        <v>18786</v>
      </c>
      <c r="M281" s="59"/>
      <c r="N281" s="59"/>
      <c r="O281" s="59"/>
      <c r="P281" s="59"/>
      <c r="Q281" s="59"/>
      <c r="R281" s="59"/>
      <c r="S281" s="59"/>
      <c r="T281" s="59"/>
      <c r="U281" s="59"/>
      <c r="V281" s="59"/>
      <c r="W281" s="59"/>
      <c r="X281" s="59"/>
      <c r="Y281" s="59" t="s">
        <v>18296</v>
      </c>
      <c r="Z281" s="59" t="s">
        <v>18785</v>
      </c>
      <c r="AA281" s="57" t="str">
        <f>VLOOKUP(C281,Literature!A:H,6)</f>
        <v>2019</v>
      </c>
    </row>
    <row r="282" spans="1:27" s="7" customFormat="1" ht="20" hidden="1" customHeight="1" x14ac:dyDescent="0.2">
      <c r="A282" s="57">
        <v>281</v>
      </c>
      <c r="B282" s="59">
        <v>1</v>
      </c>
      <c r="C282" s="59">
        <v>218</v>
      </c>
      <c r="D282" s="59" t="str">
        <f>VLOOKUP(C282,Literature!A:H,8)</f>
        <v>30472172</v>
      </c>
      <c r="E282" s="59" t="str">
        <f>VLOOKUP(C282,Literature!A:B,2)</f>
        <v>Electronic Decision support for Improvement of Contemporary Therapy for Stroke Prevention</v>
      </c>
      <c r="F282" s="58">
        <v>44001</v>
      </c>
      <c r="G282" s="59" t="s">
        <v>18787</v>
      </c>
      <c r="H282" s="59" t="s">
        <v>18788</v>
      </c>
      <c r="I282" s="59"/>
      <c r="J282" s="59"/>
      <c r="K282" s="59"/>
      <c r="L282" s="59"/>
      <c r="M282" s="59"/>
      <c r="N282" s="59"/>
      <c r="O282" s="59"/>
      <c r="P282" s="59"/>
      <c r="Q282" s="59"/>
      <c r="R282" s="59"/>
      <c r="S282" s="59"/>
      <c r="T282" s="59"/>
      <c r="U282" s="59"/>
      <c r="V282" s="59"/>
      <c r="W282" s="59"/>
      <c r="X282" s="59"/>
      <c r="Y282" s="59" t="s">
        <v>17330</v>
      </c>
      <c r="Z282" s="59" t="s">
        <v>18085</v>
      </c>
      <c r="AA282" s="57" t="str">
        <f>VLOOKUP(C282,Literature!A:H,6)</f>
        <v>2019</v>
      </c>
    </row>
    <row r="283" spans="1:27" s="55" customFormat="1" ht="20" hidden="1" customHeight="1" x14ac:dyDescent="0.2">
      <c r="A283" s="42">
        <v>282</v>
      </c>
      <c r="B283" s="42">
        <v>1</v>
      </c>
      <c r="C283" s="42">
        <v>740</v>
      </c>
      <c r="D283" s="42" t="str">
        <f>VLOOKUP(C283,Literature!A:H,8)</f>
        <v>28270129</v>
      </c>
      <c r="E283" s="42" t="str">
        <f>VLOOKUP(C283,Literature!A:B,2)</f>
        <v>Comparison of Ultrasound-Accelerated Versus Multi-Hole Infusion Catheter-Directed Thrombolysis for the Treatment of Acute Limb Ischemia</v>
      </c>
      <c r="F283" s="28">
        <v>44001</v>
      </c>
      <c r="G283" s="55" t="s">
        <v>18790</v>
      </c>
      <c r="H283" s="55" t="s">
        <v>18789</v>
      </c>
      <c r="I283" s="55" t="s">
        <v>18791</v>
      </c>
      <c r="J283" s="55" t="s">
        <v>17331</v>
      </c>
      <c r="K283" s="55" t="s">
        <v>17442</v>
      </c>
      <c r="L283" s="55" t="s">
        <v>18792</v>
      </c>
      <c r="M283" s="55" t="s">
        <v>17682</v>
      </c>
      <c r="N283" s="55" t="s">
        <v>17395</v>
      </c>
      <c r="O283" s="55" t="s">
        <v>18793</v>
      </c>
      <c r="P283" s="55" t="s">
        <v>18794</v>
      </c>
      <c r="R283" s="55" t="s">
        <v>17358</v>
      </c>
      <c r="S283" s="55" t="s">
        <v>17579</v>
      </c>
      <c r="U283" s="55" t="s">
        <v>17342</v>
      </c>
      <c r="V283" s="55" t="s">
        <v>17342</v>
      </c>
      <c r="AA283" s="57" t="str">
        <f>VLOOKUP(C283,Literature!A:H,6)</f>
        <v>2019</v>
      </c>
    </row>
    <row r="284" spans="1:27" s="7" customFormat="1" ht="20" hidden="1" customHeight="1" x14ac:dyDescent="0.2">
      <c r="A284" s="57">
        <v>283</v>
      </c>
      <c r="B284" s="59">
        <v>1</v>
      </c>
      <c r="C284" s="59">
        <v>124</v>
      </c>
      <c r="D284" s="59" t="str">
        <f>VLOOKUP(C284,Literature!A:H,8)</f>
        <v>31118596</v>
      </c>
      <c r="E284" s="59" t="str">
        <f>VLOOKUP(C284,Literature!A:B,2)</f>
        <v>Utilization of computerized clinical decision support for potentially inappropriate medications</v>
      </c>
      <c r="F284" s="58">
        <v>44001</v>
      </c>
      <c r="G284" s="59" t="s">
        <v>18795</v>
      </c>
      <c r="H284" s="59" t="s">
        <v>18796</v>
      </c>
      <c r="I284" s="59" t="s">
        <v>18797</v>
      </c>
      <c r="J284" s="59"/>
      <c r="K284" s="59"/>
      <c r="L284" s="59"/>
      <c r="M284" s="59"/>
      <c r="N284" s="59"/>
      <c r="O284" s="59"/>
      <c r="P284" s="59"/>
      <c r="Q284" s="59"/>
      <c r="R284" s="59"/>
      <c r="S284" s="59"/>
      <c r="T284" s="59"/>
      <c r="U284" s="59"/>
      <c r="V284" s="59"/>
      <c r="W284" s="59"/>
      <c r="X284" s="59"/>
      <c r="Y284" s="59" t="s">
        <v>18296</v>
      </c>
      <c r="Z284" s="59" t="s">
        <v>18798</v>
      </c>
      <c r="AA284" s="57" t="str">
        <f>VLOOKUP(C284,Literature!A:H,6)</f>
        <v>2019</v>
      </c>
    </row>
    <row r="285" spans="1:27" s="55" customFormat="1" ht="20" hidden="1" customHeight="1" x14ac:dyDescent="0.2">
      <c r="A285" s="42">
        <v>284</v>
      </c>
      <c r="B285" s="42">
        <v>1</v>
      </c>
      <c r="C285" s="42">
        <v>224</v>
      </c>
      <c r="D285" s="42" t="str">
        <f>VLOOKUP(C285,Literature!A:H,8)</f>
        <v>30942088</v>
      </c>
      <c r="E285" s="42" t="str">
        <f>VLOOKUP(C285,Literature!A:B,2)</f>
        <v>Outcomes in patients with metastatic bladder cancer in the USA: a retrospective electronic medical record study</v>
      </c>
      <c r="F285" s="28">
        <v>44001</v>
      </c>
      <c r="G285" s="55" t="s">
        <v>18800</v>
      </c>
      <c r="H285" s="55" t="s">
        <v>18799</v>
      </c>
      <c r="I285" s="55" t="s">
        <v>18801</v>
      </c>
      <c r="J285" s="55" t="s">
        <v>17331</v>
      </c>
      <c r="K285" s="55" t="s">
        <v>17442</v>
      </c>
      <c r="L285" s="55" t="s">
        <v>18802</v>
      </c>
      <c r="M285" s="55" t="s">
        <v>17834</v>
      </c>
      <c r="N285" s="55" t="s">
        <v>17395</v>
      </c>
      <c r="O285" s="55" t="s">
        <v>18266</v>
      </c>
      <c r="P285" s="55" t="s">
        <v>12670</v>
      </c>
      <c r="R285" s="55" t="s">
        <v>17358</v>
      </c>
      <c r="S285" s="55" t="s">
        <v>18281</v>
      </c>
      <c r="U285" s="55" t="s">
        <v>17342</v>
      </c>
      <c r="V285" s="55" t="s">
        <v>17342</v>
      </c>
      <c r="AA285" s="57" t="str">
        <f>VLOOKUP(C285,Literature!A:H,6)</f>
        <v>2019</v>
      </c>
    </row>
    <row r="286" spans="1:27" s="55" customFormat="1" ht="20" hidden="1" customHeight="1" x14ac:dyDescent="0.2">
      <c r="A286" s="42">
        <v>285</v>
      </c>
      <c r="B286" s="42">
        <v>1</v>
      </c>
      <c r="C286" s="42">
        <v>254</v>
      </c>
      <c r="D286" s="42" t="str">
        <f>VLOOKUP(C286,Literature!A:H,8)</f>
        <v>31081856</v>
      </c>
      <c r="E286" s="42" t="str">
        <f>VLOOKUP(C286,Literature!A:B,2)</f>
        <v>Comparison of Machine Learning Optimal Classification Trees With the Pediatric Emergency Care Applied Research Network Head Trauma Decision Rules</v>
      </c>
      <c r="F286" s="28">
        <v>44001</v>
      </c>
      <c r="G286" s="55" t="s">
        <v>18803</v>
      </c>
      <c r="H286" s="55" t="s">
        <v>18804</v>
      </c>
      <c r="I286" s="55" t="s">
        <v>18805</v>
      </c>
      <c r="J286" s="55" t="s">
        <v>17331</v>
      </c>
      <c r="K286" s="55" t="s">
        <v>17519</v>
      </c>
      <c r="L286" s="55" t="s">
        <v>18806</v>
      </c>
      <c r="M286" s="55" t="s">
        <v>18807</v>
      </c>
      <c r="N286" s="55" t="s">
        <v>17395</v>
      </c>
      <c r="O286" s="55" t="s">
        <v>18266</v>
      </c>
      <c r="P286" s="55" t="s">
        <v>18809</v>
      </c>
      <c r="R286" s="55" t="s">
        <v>17358</v>
      </c>
      <c r="S286" s="55" t="s">
        <v>18281</v>
      </c>
      <c r="U286" s="55" t="s">
        <v>18163</v>
      </c>
      <c r="V286" s="55" t="s">
        <v>17341</v>
      </c>
      <c r="Z286" s="55" t="s">
        <v>18810</v>
      </c>
      <c r="AA286" s="57" t="str">
        <f>VLOOKUP(C286,Literature!A:H,6)</f>
        <v>2019</v>
      </c>
    </row>
    <row r="287" spans="1:27" s="7" customFormat="1" ht="20" hidden="1" customHeight="1" x14ac:dyDescent="0.2">
      <c r="A287" s="57">
        <v>286</v>
      </c>
      <c r="B287" s="59">
        <v>1</v>
      </c>
      <c r="C287" s="59">
        <v>824</v>
      </c>
      <c r="D287" s="59" t="str">
        <f>VLOOKUP(C287,Literature!A:H,8)</f>
        <v>31340244</v>
      </c>
      <c r="E287" s="59" t="str">
        <f>VLOOKUP(C287,Literature!A:B,2)</f>
        <v>ANALYSIS OF THE DIFFERENCES BETWEEN THE PRESCRIBED AND THE ADMINISTERED DIET TO PRETERM INFANTS USING AN ELECTRONIC TOO</v>
      </c>
      <c r="F287" s="58">
        <v>44001</v>
      </c>
      <c r="G287" s="59" t="s">
        <v>18813</v>
      </c>
      <c r="H287" s="59" t="s">
        <v>18811</v>
      </c>
      <c r="I287" s="59" t="s">
        <v>18812</v>
      </c>
      <c r="J287" s="59" t="s">
        <v>17331</v>
      </c>
      <c r="K287" s="59" t="s">
        <v>17519</v>
      </c>
      <c r="L287" s="59"/>
      <c r="M287" s="59"/>
      <c r="N287" s="59"/>
      <c r="O287" s="59"/>
      <c r="P287" s="59"/>
      <c r="Q287" s="59"/>
      <c r="R287" s="59"/>
      <c r="S287" s="59"/>
      <c r="T287" s="59"/>
      <c r="U287" s="59"/>
      <c r="V287" s="59"/>
      <c r="W287" s="59"/>
      <c r="X287" s="59"/>
      <c r="Y287" s="59" t="s">
        <v>17330</v>
      </c>
      <c r="Z287" s="59" t="s">
        <v>18814</v>
      </c>
      <c r="AA287" s="57" t="str">
        <f>VLOOKUP(C287,Literature!A:H,6)</f>
        <v>2019</v>
      </c>
    </row>
    <row r="288" spans="1:27" s="55" customFormat="1" ht="20" hidden="1" customHeight="1" x14ac:dyDescent="0.2">
      <c r="A288" s="42">
        <v>287</v>
      </c>
      <c r="B288" s="42">
        <v>1</v>
      </c>
      <c r="C288" s="42">
        <v>130</v>
      </c>
      <c r="D288" s="42" t="str">
        <f>VLOOKUP(C288,Literature!A:H,8)</f>
        <v>31157707</v>
      </c>
      <c r="E288" s="42" t="str">
        <f>VLOOKUP(C288,Literature!A:B,2)</f>
        <v>Training and Interpreting Machine Learning Algorithms to Evaluate Fall Risk After Emergency Department Visits</v>
      </c>
      <c r="F288" s="28">
        <v>44001</v>
      </c>
      <c r="G288" s="55" t="s">
        <v>18816</v>
      </c>
      <c r="H288" s="55" t="s">
        <v>18815</v>
      </c>
      <c r="I288" s="55" t="s">
        <v>18817</v>
      </c>
      <c r="J288" s="55" t="s">
        <v>17331</v>
      </c>
      <c r="K288" s="55" t="s">
        <v>17442</v>
      </c>
      <c r="L288" s="55" t="s">
        <v>18818</v>
      </c>
      <c r="M288" s="55" t="s">
        <v>17682</v>
      </c>
      <c r="N288" s="55" t="s">
        <v>17395</v>
      </c>
      <c r="O288" s="55" t="s">
        <v>18821</v>
      </c>
      <c r="P288" s="55" t="s">
        <v>18822</v>
      </c>
      <c r="U288" s="55" t="s">
        <v>18098</v>
      </c>
      <c r="V288" s="55" t="s">
        <v>17342</v>
      </c>
      <c r="Z288" s="55" t="s">
        <v>18819</v>
      </c>
      <c r="AA288" s="57" t="str">
        <f>VLOOKUP(C288,Literature!A:H,6)</f>
        <v>2019</v>
      </c>
    </row>
    <row r="289" spans="1:27" s="7" customFormat="1" ht="20" hidden="1" customHeight="1" x14ac:dyDescent="0.2">
      <c r="A289" s="57">
        <v>288</v>
      </c>
      <c r="B289" s="59">
        <v>1</v>
      </c>
      <c r="C289" s="59">
        <v>1081</v>
      </c>
      <c r="D289" s="59" t="str">
        <f>VLOOKUP(C289,Literature!A:H,8)</f>
        <v>30217701</v>
      </c>
      <c r="E289" s="59" t="str">
        <f>VLOOKUP(C289,Literature!A:B,2)</f>
        <v>Claims Variability in Charges and Payments for Common Open and Endovascular Procedures</v>
      </c>
      <c r="F289" s="58">
        <v>44001</v>
      </c>
      <c r="G289" s="59" t="s">
        <v>18823</v>
      </c>
      <c r="H289" s="59" t="s">
        <v>18824</v>
      </c>
      <c r="I289" s="59"/>
      <c r="J289" s="59"/>
      <c r="K289" s="59"/>
      <c r="L289" s="59"/>
      <c r="M289" s="59"/>
      <c r="N289" s="59"/>
      <c r="O289" s="59"/>
      <c r="P289" s="59"/>
      <c r="Q289" s="59"/>
      <c r="R289" s="59"/>
      <c r="S289" s="59"/>
      <c r="T289" s="59"/>
      <c r="U289" s="59"/>
      <c r="V289" s="59"/>
      <c r="W289" s="59"/>
      <c r="X289" s="59"/>
      <c r="Y289" s="59" t="s">
        <v>18296</v>
      </c>
      <c r="Z289" s="59" t="s">
        <v>18056</v>
      </c>
      <c r="AA289" s="57" t="str">
        <f>VLOOKUP(C289,Literature!A:H,6)</f>
        <v>2019</v>
      </c>
    </row>
    <row r="290" spans="1:27" s="7" customFormat="1" ht="20" hidden="1" customHeight="1" x14ac:dyDescent="0.2">
      <c r="A290" s="57">
        <v>289</v>
      </c>
      <c r="B290" s="59">
        <v>1</v>
      </c>
      <c r="C290" s="59">
        <v>931</v>
      </c>
      <c r="D290" s="59" t="str">
        <f>VLOOKUP(C290,Literature!A:H,8)</f>
        <v>28042735</v>
      </c>
      <c r="E290" s="59" t="str">
        <f>VLOOKUP(C290,Literature!A:B,2)</f>
        <v>Caliber-targeted reinterventional overdilation of iliac vein Wallstents</v>
      </c>
      <c r="F290" s="58">
        <v>44001</v>
      </c>
      <c r="G290" s="59" t="s">
        <v>18826</v>
      </c>
      <c r="H290" s="59" t="s">
        <v>18825</v>
      </c>
      <c r="I290" s="59"/>
      <c r="J290" s="59"/>
      <c r="K290" s="59"/>
      <c r="L290" s="59"/>
      <c r="M290" s="59"/>
      <c r="N290" s="59"/>
      <c r="O290" s="59"/>
      <c r="P290" s="59"/>
      <c r="Q290" s="59"/>
      <c r="R290" s="59"/>
      <c r="S290" s="59"/>
      <c r="T290" s="59"/>
      <c r="U290" s="59"/>
      <c r="V290" s="59"/>
      <c r="W290" s="59"/>
      <c r="X290" s="59"/>
      <c r="Y290" s="59" t="s">
        <v>17913</v>
      </c>
      <c r="Z290" s="59"/>
      <c r="AA290" s="57" t="str">
        <f>VLOOKUP(C290,Literature!A:H,6)</f>
        <v>2019</v>
      </c>
    </row>
    <row r="291" spans="1:27" s="7" customFormat="1" ht="20" hidden="1" customHeight="1" x14ac:dyDescent="0.2">
      <c r="A291" s="57">
        <v>290</v>
      </c>
      <c r="B291" s="59">
        <v>1</v>
      </c>
      <c r="C291" s="59">
        <v>587</v>
      </c>
      <c r="D291" s="59" t="str">
        <f>VLOOKUP(C291,Literature!A:H,8)</f>
        <v>31484585</v>
      </c>
      <c r="E291" s="59" t="str">
        <f>VLOOKUP(C291,Literature!A:B,2)</f>
        <v>Accuracy of prescribing documentation by UK junior doctors undertaking psychiatry placements: a multi-centre observational study</v>
      </c>
      <c r="F291" s="58">
        <v>44001</v>
      </c>
      <c r="G291" s="59" t="s">
        <v>18827</v>
      </c>
      <c r="H291" s="59" t="s">
        <v>18828</v>
      </c>
      <c r="I291" s="59"/>
      <c r="J291" s="59"/>
      <c r="K291" s="59"/>
      <c r="L291" s="59"/>
      <c r="M291" s="59"/>
      <c r="N291" s="59"/>
      <c r="O291" s="59"/>
      <c r="P291" s="59"/>
      <c r="Q291" s="59"/>
      <c r="R291" s="59"/>
      <c r="S291" s="59"/>
      <c r="T291" s="59"/>
      <c r="U291" s="59"/>
      <c r="V291" s="59"/>
      <c r="W291" s="59"/>
      <c r="X291" s="59"/>
      <c r="Y291" s="59" t="s">
        <v>18296</v>
      </c>
      <c r="Z291" s="59"/>
      <c r="AA291" s="57" t="str">
        <f>VLOOKUP(C291,Literature!A:H,6)</f>
        <v>2019</v>
      </c>
    </row>
    <row r="292" spans="1:27" s="55" customFormat="1" ht="20" hidden="1" customHeight="1" x14ac:dyDescent="0.2">
      <c r="A292" s="42">
        <v>291</v>
      </c>
      <c r="B292" s="42">
        <v>1</v>
      </c>
      <c r="C292" s="42">
        <v>1070</v>
      </c>
      <c r="D292" s="42" t="str">
        <f>VLOOKUP(C292,Literature!A:H,8)</f>
        <v>31094760</v>
      </c>
      <c r="E292" s="42" t="str">
        <f>VLOOKUP(C292,Literature!A:B,2)</f>
        <v>Days Alive and Out of Hospital: Validation of a Patient-centered Outcome for Perioperative Medicine</v>
      </c>
      <c r="F292" s="28">
        <v>44001</v>
      </c>
      <c r="G292" s="55" t="s">
        <v>18830</v>
      </c>
      <c r="H292" s="55" t="s">
        <v>18829</v>
      </c>
      <c r="I292" s="55" t="s">
        <v>18831</v>
      </c>
      <c r="J292" s="55" t="s">
        <v>17331</v>
      </c>
      <c r="K292" s="55" t="s">
        <v>17442</v>
      </c>
      <c r="L292" s="55" t="s">
        <v>18832</v>
      </c>
      <c r="M292" s="55" t="s">
        <v>18849</v>
      </c>
      <c r="N292" s="55" t="s">
        <v>10019</v>
      </c>
      <c r="O292" s="55" t="s">
        <v>18850</v>
      </c>
      <c r="P292" s="55" t="s">
        <v>18851</v>
      </c>
      <c r="R292" s="55" t="s">
        <v>17340</v>
      </c>
      <c r="S292" s="55" t="s">
        <v>18281</v>
      </c>
      <c r="U292" s="55" t="s">
        <v>18098</v>
      </c>
      <c r="V292" s="55" t="s">
        <v>17342</v>
      </c>
      <c r="AA292" s="57" t="str">
        <f>VLOOKUP(C292,Literature!A:H,6)</f>
        <v>2019</v>
      </c>
    </row>
    <row r="293" spans="1:27" s="55" customFormat="1" ht="20" hidden="1" customHeight="1" x14ac:dyDescent="0.2">
      <c r="A293" s="42">
        <v>292</v>
      </c>
      <c r="B293" s="42">
        <v>1</v>
      </c>
      <c r="C293" s="42">
        <v>950</v>
      </c>
      <c r="D293" s="42" t="str">
        <f>VLOOKUP(C293,Literature!A:H,8)</f>
        <v>30702541</v>
      </c>
      <c r="E293" s="42" t="str">
        <f>VLOOKUP(C293,Literature!A:B,2)</f>
        <v>Shock Index as a Predictor of Morbidity and Mortality in Pediatric Trauma Patients</v>
      </c>
      <c r="F293" s="28">
        <v>44001</v>
      </c>
      <c r="G293" s="55" t="s">
        <v>18852</v>
      </c>
      <c r="H293" s="55" t="s">
        <v>18853</v>
      </c>
      <c r="I293" s="55" t="s">
        <v>18854</v>
      </c>
      <c r="J293" s="55" t="s">
        <v>17331</v>
      </c>
      <c r="K293" s="55" t="s">
        <v>17442</v>
      </c>
      <c r="L293" s="55" t="s">
        <v>18856</v>
      </c>
      <c r="M293" s="55" t="s">
        <v>17349</v>
      </c>
      <c r="N293" s="55" t="s">
        <v>17395</v>
      </c>
      <c r="O293" s="55" t="s">
        <v>18855</v>
      </c>
      <c r="P293" s="55" t="s">
        <v>18775</v>
      </c>
      <c r="R293" s="55" t="s">
        <v>17358</v>
      </c>
      <c r="S293" s="55" t="s">
        <v>18281</v>
      </c>
      <c r="U293" s="55" t="s">
        <v>18098</v>
      </c>
      <c r="V293" s="55" t="s">
        <v>17342</v>
      </c>
      <c r="AA293" s="57" t="str">
        <f>VLOOKUP(C293,Literature!A:H,6)</f>
        <v>2019</v>
      </c>
    </row>
    <row r="294" spans="1:27" s="7" customFormat="1" ht="20" hidden="1" customHeight="1" x14ac:dyDescent="0.2">
      <c r="A294" s="57">
        <v>293</v>
      </c>
      <c r="B294" s="59">
        <v>1</v>
      </c>
      <c r="C294" s="59">
        <v>822</v>
      </c>
      <c r="D294" s="59" t="str">
        <f>VLOOKUP(C294,Literature!A:H,8)</f>
        <v>30020424</v>
      </c>
      <c r="E294" s="59" t="str">
        <f>VLOOKUP(C294,Literature!A:B,2)</f>
        <v>Effectiveness and safety of rivaroxaban vs. warfarin in non-valvular atrial fibrillation patients with a non-sex-related CHA2DS2-VASc score of 1</v>
      </c>
      <c r="F294" s="58">
        <v>44001</v>
      </c>
      <c r="G294" s="59" t="s">
        <v>18857</v>
      </c>
      <c r="H294" s="59" t="s">
        <v>18858</v>
      </c>
      <c r="I294" s="59" t="s">
        <v>18859</v>
      </c>
      <c r="J294" s="59" t="s">
        <v>17331</v>
      </c>
      <c r="K294" s="59" t="s">
        <v>17442</v>
      </c>
      <c r="L294" s="59" t="s">
        <v>18860</v>
      </c>
      <c r="M294" s="59"/>
      <c r="N294" s="59"/>
      <c r="O294" s="59"/>
      <c r="P294" s="59"/>
      <c r="Q294" s="59"/>
      <c r="R294" s="59"/>
      <c r="S294" s="59"/>
      <c r="T294" s="59"/>
      <c r="U294" s="59"/>
      <c r="V294" s="59"/>
      <c r="W294" s="59"/>
      <c r="X294" s="59"/>
      <c r="Y294" s="59" t="s">
        <v>17444</v>
      </c>
      <c r="Z294" s="59"/>
      <c r="AA294" s="57" t="str">
        <f>VLOOKUP(C294,Literature!A:H,6)</f>
        <v>2019</v>
      </c>
    </row>
    <row r="295" spans="1:27" s="55" customFormat="1" ht="20" hidden="1" customHeight="1" x14ac:dyDescent="0.2">
      <c r="A295" s="42">
        <v>294</v>
      </c>
      <c r="B295" s="42">
        <v>1</v>
      </c>
      <c r="C295" s="42">
        <v>137</v>
      </c>
      <c r="D295" s="42" t="str">
        <f>VLOOKUP(C295,Literature!A:H,8)</f>
        <v>30864083</v>
      </c>
      <c r="E295" s="42" t="str">
        <f>VLOOKUP(C295,Literature!A:B,2)</f>
        <v>Effects of sarpogrelate on microvascular complications with type 2 diabetes</v>
      </c>
      <c r="F295" s="28">
        <v>44001</v>
      </c>
      <c r="G295" s="55" t="s">
        <v>18862</v>
      </c>
      <c r="H295" s="55" t="s">
        <v>18861</v>
      </c>
      <c r="I295" s="55" t="s">
        <v>18863</v>
      </c>
      <c r="J295" s="55" t="s">
        <v>17331</v>
      </c>
      <c r="K295" s="55" t="s">
        <v>17442</v>
      </c>
      <c r="L295" s="55" t="s">
        <v>18864</v>
      </c>
      <c r="N295" s="55" t="s">
        <v>17902</v>
      </c>
      <c r="O295" s="55" t="s">
        <v>18866</v>
      </c>
      <c r="P295" s="55" t="s">
        <v>18865</v>
      </c>
      <c r="R295" s="55" t="s">
        <v>17358</v>
      </c>
      <c r="S295" s="55" t="s">
        <v>17579</v>
      </c>
      <c r="U295" s="55" t="s">
        <v>17342</v>
      </c>
      <c r="V295" s="55" t="s">
        <v>17342</v>
      </c>
      <c r="AA295" s="57" t="str">
        <f>VLOOKUP(C295,Literature!A:H,6)</f>
        <v>2019</v>
      </c>
    </row>
    <row r="296" spans="1:27" s="7" customFormat="1" ht="20" hidden="1" customHeight="1" x14ac:dyDescent="0.2">
      <c r="A296" s="57">
        <v>295</v>
      </c>
      <c r="B296" s="59">
        <v>1</v>
      </c>
      <c r="C296" s="59">
        <v>1088</v>
      </c>
      <c r="D296" s="59" t="str">
        <f>VLOOKUP(C296,Literature!A:H,8)</f>
        <v>30342969</v>
      </c>
      <c r="E296" s="59" t="str">
        <f>VLOOKUP(C296,Literature!A:B,2)</f>
        <v>A data-sharing agreement helps to increase researchers' willingness to share primary data: results from a randomized controlled trial</v>
      </c>
      <c r="F296" s="58">
        <v>44001</v>
      </c>
      <c r="G296" s="59" t="s">
        <v>18833</v>
      </c>
      <c r="H296" s="59" t="s">
        <v>18834</v>
      </c>
      <c r="I296" s="59"/>
      <c r="J296" s="59"/>
      <c r="K296" s="59"/>
      <c r="L296" s="59"/>
      <c r="M296" s="59"/>
      <c r="N296" s="59"/>
      <c r="O296" s="59"/>
      <c r="P296" s="59"/>
      <c r="Q296" s="59"/>
      <c r="R296" s="59"/>
      <c r="S296" s="59"/>
      <c r="T296" s="59"/>
      <c r="U296" s="59"/>
      <c r="V296" s="59"/>
      <c r="W296" s="59"/>
      <c r="X296" s="59"/>
      <c r="Y296" s="59" t="s">
        <v>17330</v>
      </c>
      <c r="Z296" s="59"/>
      <c r="AA296" s="57" t="str">
        <f>VLOOKUP(C296,Literature!A:H,6)</f>
        <v>2019</v>
      </c>
    </row>
    <row r="297" spans="1:27" s="7" customFormat="1" ht="20" hidden="1" customHeight="1" x14ac:dyDescent="0.2">
      <c r="A297" s="57">
        <v>296</v>
      </c>
      <c r="B297" s="59">
        <v>1</v>
      </c>
      <c r="C297" s="59">
        <v>1096</v>
      </c>
      <c r="D297" s="59" t="str">
        <f>VLOOKUP(C297,Literature!A:H,8)</f>
        <v>30922744</v>
      </c>
      <c r="E297" s="59" t="str">
        <f>VLOOKUP(C297,Literature!A:B,2)</f>
        <v>Claims-based surveillance for reintervention after endovascular aneurysm repair among non-Medicare patients</v>
      </c>
      <c r="F297" s="58">
        <v>44001</v>
      </c>
      <c r="G297" s="59" t="s">
        <v>18846</v>
      </c>
      <c r="H297" s="59" t="s">
        <v>18845</v>
      </c>
      <c r="I297" s="59"/>
      <c r="J297" s="59"/>
      <c r="K297" s="59"/>
      <c r="L297" s="59"/>
      <c r="M297" s="59"/>
      <c r="N297" s="59"/>
      <c r="O297" s="59"/>
      <c r="P297" s="59"/>
      <c r="Q297" s="59"/>
      <c r="R297" s="59"/>
      <c r="S297" s="59"/>
      <c r="T297" s="59"/>
      <c r="U297" s="59"/>
      <c r="V297" s="59"/>
      <c r="W297" s="59"/>
      <c r="X297" s="59"/>
      <c r="Y297" s="59" t="s">
        <v>17444</v>
      </c>
      <c r="Z297" s="59"/>
      <c r="AA297" s="57" t="str">
        <f>VLOOKUP(C297,Literature!A:H,6)</f>
        <v>2019</v>
      </c>
    </row>
    <row r="298" spans="1:27" s="7" customFormat="1" ht="20" hidden="1" customHeight="1" x14ac:dyDescent="0.2">
      <c r="A298" s="57">
        <v>297</v>
      </c>
      <c r="B298" s="59">
        <v>1</v>
      </c>
      <c r="C298" s="59">
        <v>192</v>
      </c>
      <c r="D298" s="59" t="str">
        <f>VLOOKUP(C298,Literature!A:H,8)</f>
        <v>30063404</v>
      </c>
      <c r="E298" s="59" t="str">
        <f>VLOOKUP(C298,Literature!A:B,2)</f>
        <v>Impact of Behavioral Health Screening on Proactive Identification of Patients at Risk for Hospital Readmission</v>
      </c>
      <c r="F298" s="58">
        <v>44001</v>
      </c>
      <c r="G298" s="59" t="s">
        <v>18842</v>
      </c>
      <c r="H298" s="59" t="s">
        <v>18841</v>
      </c>
      <c r="I298" s="59" t="s">
        <v>18847</v>
      </c>
      <c r="J298" s="59" t="s">
        <v>17331</v>
      </c>
      <c r="K298" s="59"/>
      <c r="L298" s="59"/>
      <c r="M298" s="59"/>
      <c r="N298" s="59"/>
      <c r="O298" s="59"/>
      <c r="P298" s="59"/>
      <c r="Q298" s="59"/>
      <c r="R298" s="59"/>
      <c r="S298" s="59"/>
      <c r="T298" s="59"/>
      <c r="U298" s="59"/>
      <c r="V298" s="59"/>
      <c r="W298" s="59"/>
      <c r="X298" s="59"/>
      <c r="Y298" s="59" t="s">
        <v>18296</v>
      </c>
      <c r="Z298" s="59" t="s">
        <v>18867</v>
      </c>
      <c r="AA298" s="57" t="str">
        <f>VLOOKUP(C298,Literature!A:H,6)</f>
        <v>2019</v>
      </c>
    </row>
    <row r="299" spans="1:27" s="7" customFormat="1" ht="20" hidden="1" customHeight="1" x14ac:dyDescent="0.2">
      <c r="A299" s="57">
        <v>298</v>
      </c>
      <c r="B299" s="59">
        <v>1</v>
      </c>
      <c r="C299" s="59">
        <v>943</v>
      </c>
      <c r="D299" s="59" t="str">
        <f>VLOOKUP(C299,Literature!A:H,8)</f>
        <v>22709540</v>
      </c>
      <c r="E299" s="59" t="str">
        <f>VLOOKUP(C299,Literature!A:B,2)</f>
        <v>Long-term Patient-reported Outcomes Following Postmastectomy Breast Reconstruction: An 8-year Examination of 3268 Patients</v>
      </c>
      <c r="F299" s="58">
        <v>44001</v>
      </c>
      <c r="G299" s="59" t="s">
        <v>18843</v>
      </c>
      <c r="H299" s="59" t="s">
        <v>18844</v>
      </c>
      <c r="I299" s="59"/>
      <c r="J299" s="59"/>
      <c r="K299" s="59"/>
      <c r="L299" s="59"/>
      <c r="M299" s="59"/>
      <c r="N299" s="59"/>
      <c r="O299" s="59"/>
      <c r="P299" s="59"/>
      <c r="Q299" s="59"/>
      <c r="R299" s="59"/>
      <c r="S299" s="59"/>
      <c r="T299" s="59"/>
      <c r="U299" s="59"/>
      <c r="V299" s="59"/>
      <c r="W299" s="59"/>
      <c r="X299" s="59"/>
      <c r="Y299" s="59" t="s">
        <v>17446</v>
      </c>
      <c r="Z299" s="59"/>
      <c r="AA299" s="57" t="str">
        <f>VLOOKUP(C299,Literature!A:H,6)</f>
        <v>2019</v>
      </c>
    </row>
    <row r="300" spans="1:27" s="7" customFormat="1" ht="20" hidden="1" customHeight="1" x14ac:dyDescent="0.2">
      <c r="A300" s="57">
        <v>299</v>
      </c>
      <c r="B300" s="59">
        <v>1</v>
      </c>
      <c r="C300" s="59">
        <v>261</v>
      </c>
      <c r="D300" s="59" t="str">
        <f>VLOOKUP(C300,Literature!A:H,8)</f>
        <v>30851520</v>
      </c>
      <c r="E300" s="59" t="str">
        <f>VLOOKUP(C300,Literature!A:B,2)</f>
        <v>The Limited Utility of Routine Culture in Pediatric Pilonidal, Gluteal, and Perianal Abscesses</v>
      </c>
      <c r="F300" s="58">
        <v>44001</v>
      </c>
      <c r="G300" s="59" t="s">
        <v>18838</v>
      </c>
      <c r="H300" s="59" t="s">
        <v>18839</v>
      </c>
      <c r="I300" s="59" t="s">
        <v>18840</v>
      </c>
      <c r="J300" s="59" t="s">
        <v>17331</v>
      </c>
      <c r="K300" s="59"/>
      <c r="L300" s="59"/>
      <c r="M300" s="59"/>
      <c r="N300" s="59"/>
      <c r="O300" s="59"/>
      <c r="P300" s="59"/>
      <c r="Q300" s="59"/>
      <c r="R300" s="59"/>
      <c r="S300" s="59"/>
      <c r="T300" s="59"/>
      <c r="U300" s="59"/>
      <c r="V300" s="59"/>
      <c r="W300" s="59"/>
      <c r="X300" s="59"/>
      <c r="Y300" s="59" t="s">
        <v>18296</v>
      </c>
      <c r="Z300" s="59" t="s">
        <v>18367</v>
      </c>
      <c r="AA300" s="57" t="str">
        <f>VLOOKUP(C300,Literature!A:H,6)</f>
        <v>2019</v>
      </c>
    </row>
    <row r="301" spans="1:27" s="7" customFormat="1" ht="20" hidden="1" customHeight="1" x14ac:dyDescent="0.2">
      <c r="A301" s="57">
        <v>300</v>
      </c>
      <c r="B301" s="59">
        <v>1</v>
      </c>
      <c r="C301" s="59">
        <v>508</v>
      </c>
      <c r="D301" s="59" t="str">
        <f>VLOOKUP(C301,Literature!A:H,8)</f>
        <v>30648923</v>
      </c>
      <c r="E301" s="59" t="str">
        <f>VLOOKUP(C301,Literature!A:B,2)</f>
        <v>Enhanced passive surveillance of influenza vaccination in England, 2016-2017- an observational study using an adverse events reporting card</v>
      </c>
      <c r="F301" s="58">
        <v>44001</v>
      </c>
      <c r="G301" s="59" t="s">
        <v>18836</v>
      </c>
      <c r="H301" s="59" t="s">
        <v>18835</v>
      </c>
      <c r="I301" s="59"/>
      <c r="J301" s="59"/>
      <c r="K301" s="59"/>
      <c r="L301" s="59"/>
      <c r="M301" s="59"/>
      <c r="N301" s="59"/>
      <c r="O301" s="59"/>
      <c r="P301" s="59"/>
      <c r="Q301" s="59"/>
      <c r="R301" s="59"/>
      <c r="S301" s="59"/>
      <c r="T301" s="59"/>
      <c r="U301" s="59"/>
      <c r="V301" s="59"/>
      <c r="W301" s="59"/>
      <c r="X301" s="59"/>
      <c r="Y301" s="59" t="s">
        <v>17913</v>
      </c>
      <c r="Z301" s="59" t="s">
        <v>18837</v>
      </c>
      <c r="AA301" s="57" t="str">
        <f>VLOOKUP(C301,Literature!A:H,6)</f>
        <v>2019</v>
      </c>
    </row>
    <row r="302" spans="1:27" ht="20" hidden="1" customHeight="1" x14ac:dyDescent="0.2">
      <c r="A302" s="37"/>
      <c r="F302" s="38"/>
      <c r="G302" s="37"/>
      <c r="H302" s="37"/>
      <c r="AA302" s="57" t="e">
        <f>VLOOKUP(C302,Literature!A:H,6)</f>
        <v>#N/A</v>
      </c>
    </row>
    <row r="303" spans="1:27" ht="20" hidden="1" customHeight="1" x14ac:dyDescent="0.2">
      <c r="A303" s="37"/>
      <c r="F303" s="38"/>
      <c r="G303" s="37"/>
      <c r="H303" s="37"/>
      <c r="AA303" s="57" t="e">
        <f>VLOOKUP(C303,Literature!A:H,6)</f>
        <v>#N/A</v>
      </c>
    </row>
    <row r="304" spans="1:27" ht="20" hidden="1" customHeight="1" x14ac:dyDescent="0.2">
      <c r="A304" s="37"/>
      <c r="F304" s="38"/>
      <c r="G304" s="37"/>
      <c r="H304" s="37"/>
      <c r="AA304" s="57" t="e">
        <f>VLOOKUP(C304,Literature!A:H,6)</f>
        <v>#N/A</v>
      </c>
    </row>
    <row r="305" spans="1:27" ht="20" hidden="1" customHeight="1" x14ac:dyDescent="0.2">
      <c r="A305" s="37"/>
      <c r="F305" s="38"/>
      <c r="G305" s="37"/>
      <c r="H305" s="37"/>
      <c r="AA305" s="57" t="e">
        <f>VLOOKUP(C305,Literature!A:H,6)</f>
        <v>#N/A</v>
      </c>
    </row>
    <row r="306" spans="1:27" ht="20" hidden="1" customHeight="1" x14ac:dyDescent="0.2">
      <c r="A306" s="37"/>
      <c r="F306" s="38"/>
      <c r="G306" s="37"/>
      <c r="H306" s="37"/>
      <c r="AA306" s="57" t="e">
        <f>VLOOKUP(C306,Literature!A:H,6)</f>
        <v>#N/A</v>
      </c>
    </row>
  </sheetData>
  <autoFilter ref="AA1:AA306" xr:uid="{42A47BF6-B64E-D442-A31E-532D54E207D4}">
    <filterColumn colId="0">
      <filters>
        <filter val="2014"/>
        <filter val="2015"/>
        <filter val="2016"/>
      </filters>
    </filterColumn>
  </autoFilter>
  <sortState xmlns:xlrd2="http://schemas.microsoft.com/office/spreadsheetml/2017/richdata2" ref="A2:Z306">
    <sortCondition ref="A2:A306"/>
  </sortState>
  <dataValidations xWindow="435" yWindow="285" count="5">
    <dataValidation showDropDown="1" showInputMessage="1" showErrorMessage="1" sqref="G184 D1:D1048576" xr:uid="{96B65792-54F0-4797-B4CA-C83EF314BA39}"/>
    <dataValidation type="list" allowBlank="1" showInputMessage="1" showErrorMessage="1" sqref="U168:U1048576 U1:U166" xr:uid="{C270451C-8CCF-442C-8F75-4462B50341A5}">
      <formula1>"Yes Limitation, Yes Data Cleaning, Yes Data Analytics, No"</formula1>
    </dataValidation>
    <dataValidation type="list" allowBlank="1" showInputMessage="1" showErrorMessage="1" sqref="U167" xr:uid="{7789221F-6CC1-4B4D-B941-59335909CB5C}">
      <formula1>"Yes Limitation, Yes Data inclusion/exclusion, Yes Data Analytics, No"</formula1>
    </dataValidation>
    <dataValidation type="list" allowBlank="1" showInputMessage="1" showErrorMessage="1" sqref="J1:J1048576" xr:uid="{FDA57179-0946-4901-BDA8-E3DE7536C212}">
      <formula1>"Review, Original"</formula1>
    </dataValidation>
    <dataValidation type="list" allowBlank="1" showInputMessage="1" showErrorMessage="1" sqref="V1:V1048576" xr:uid="{0295EC92-D70E-4D07-81D0-4D5A2CAD581F}">
      <formula1>"Yes, No"</formula1>
    </dataValidation>
  </dataValidations>
  <hyperlinks>
    <hyperlink ref="Z61" r:id="rId1" xr:uid="{787EA356-2A1C-4B96-ACB6-77BA1BC00254}"/>
    <hyperlink ref="L92" r:id="rId2" xr:uid="{B6D44BAF-79C5-491D-A204-798B76E84A37}"/>
    <hyperlink ref="Z103" r:id="rId3" xr:uid="{B5E350DC-FC2A-4C93-9C9B-00275CB5EBF8}"/>
    <hyperlink ref="Z129" r:id="rId4" xr:uid="{09E3B274-1BB5-4A48-9E21-AAA34FE6796A}"/>
    <hyperlink ref="Z164" r:id="rId5" display="http://www.imshealth.com/deployedfiles/imshealth/Global/Content/Services/Life Sciences Commercial Effectiveness/Health Economics _ Outcomes Research/PharMetrics_PlusTM_Health_Plan_Claims_Data.pdf" xr:uid="{667053E4-A328-4707-AD9E-2FC35362BAA8}"/>
    <hyperlink ref="Z174" r:id="rId6" xr:uid="{BEC286B0-7506-4C42-8B50-D287939B3369}"/>
    <hyperlink ref="Z238" r:id="rId7" xr:uid="{853F6853-E207-4420-B778-C6B0CB222D74}"/>
    <hyperlink ref="Z261" r:id="rId8" xr:uid="{E29E4CF3-92B1-490C-ABC3-EE60BE87F297}"/>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xWindow="435" yWindow="285" count="4">
        <x14:dataValidation type="list" allowBlank="1" showInputMessage="1" showErrorMessage="1" xr:uid="{7E25CC3E-1D27-475A-BC51-E4E82A599518}">
          <x14:formula1>
            <xm:f>DD.Keywords_List!$J:$J</xm:f>
          </x14:formula1>
          <xm:sqref>K154:K1048576 K1:K78 K80:K151</xm:sqref>
        </x14:dataValidation>
        <x14:dataValidation type="list" allowBlank="1" showInputMessage="1" showErrorMessage="1" xr:uid="{14B11D33-73BB-4602-A806-DDAEC72C03D3}">
          <x14:formula1>
            <xm:f>DD.Keywords_List!$G:$G</xm:f>
          </x14:formula1>
          <xm:sqref>B154:B1048576 B1:B78 B80:B151</xm:sqref>
        </x14:dataValidation>
        <x14:dataValidation type="list" allowBlank="1" showInputMessage="1" showErrorMessage="1" xr:uid="{922E16AC-375E-44A2-B6B7-EB1808EBB3CC}">
          <x14:formula1>
            <xm:f>DD.Keywords_List!$L$1:$L$15</xm:f>
          </x14:formula1>
          <xm:sqref>Y1:Y1048576</xm:sqref>
        </x14:dataValidation>
        <x14:dataValidation type="list" allowBlank="1" showInputMessage="1" showErrorMessage="1" xr:uid="{3A93D549-A329-4C97-96F4-D1F5A11E2172}">
          <x14:formula1>
            <xm:f>Literature!$A:$A</xm:f>
          </x14:formula1>
          <xm:sqref>C80:C101 C1:C78 C302:C1048576 C154:C201 C124:C125 C121:C122 C127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88E9-B289-469A-B582-C7D3F4F5529A}">
  <dimension ref="A3:L7"/>
  <sheetViews>
    <sheetView workbookViewId="0">
      <selection activeCell="G12" sqref="G12"/>
    </sheetView>
  </sheetViews>
  <sheetFormatPr baseColWidth="10" defaultColWidth="8.83203125" defaultRowHeight="15" x14ac:dyDescent="0.2"/>
  <cols>
    <col min="1" max="1" width="28.1640625" bestFit="1" customWidth="1"/>
    <col min="2" max="2" width="16.33203125" bestFit="1" customWidth="1"/>
    <col min="3" max="11" width="5" bestFit="1" customWidth="1"/>
    <col min="12" max="12" width="11.33203125" bestFit="1" customWidth="1"/>
  </cols>
  <sheetData>
    <row r="3" spans="1:12" x14ac:dyDescent="0.2">
      <c r="A3" s="31" t="s">
        <v>18871</v>
      </c>
      <c r="B3" s="31" t="s">
        <v>18870</v>
      </c>
    </row>
    <row r="4" spans="1:12" x14ac:dyDescent="0.2">
      <c r="A4" s="31" t="s">
        <v>17649</v>
      </c>
      <c r="B4" s="53" t="s">
        <v>1070</v>
      </c>
      <c r="C4" s="53" t="s">
        <v>984</v>
      </c>
      <c r="D4" s="53" t="s">
        <v>902</v>
      </c>
      <c r="E4" s="53" t="s">
        <v>853</v>
      </c>
      <c r="F4" s="53" t="s">
        <v>299</v>
      </c>
      <c r="G4" s="53" t="s">
        <v>410</v>
      </c>
      <c r="H4" s="53" t="s">
        <v>245</v>
      </c>
      <c r="I4" s="53" t="s">
        <v>238</v>
      </c>
      <c r="J4" s="53" t="s">
        <v>241</v>
      </c>
      <c r="K4" s="53" t="s">
        <v>421</v>
      </c>
      <c r="L4" s="53" t="s">
        <v>17651</v>
      </c>
    </row>
    <row r="5" spans="1:12" x14ac:dyDescent="0.2">
      <c r="A5" s="32">
        <v>0</v>
      </c>
      <c r="B5" s="5">
        <v>6</v>
      </c>
      <c r="C5" s="5">
        <v>4</v>
      </c>
      <c r="D5" s="5">
        <v>7</v>
      </c>
      <c r="E5" s="5">
        <v>17</v>
      </c>
      <c r="F5" s="5">
        <v>6</v>
      </c>
      <c r="G5" s="5">
        <v>4</v>
      </c>
      <c r="H5" s="5">
        <v>15</v>
      </c>
      <c r="I5" s="5">
        <v>23</v>
      </c>
      <c r="J5" s="5">
        <v>18</v>
      </c>
      <c r="K5" s="5">
        <v>22</v>
      </c>
      <c r="L5" s="5">
        <v>122</v>
      </c>
    </row>
    <row r="6" spans="1:12" x14ac:dyDescent="0.2">
      <c r="A6" s="32" t="s">
        <v>14095</v>
      </c>
      <c r="B6" s="5">
        <v>1</v>
      </c>
      <c r="C6" s="5">
        <v>2</v>
      </c>
      <c r="D6" s="5"/>
      <c r="E6" s="5">
        <v>1</v>
      </c>
      <c r="F6" s="5"/>
      <c r="G6" s="5">
        <v>2</v>
      </c>
      <c r="H6" s="5">
        <v>1</v>
      </c>
      <c r="I6" s="5">
        <v>4</v>
      </c>
      <c r="J6" s="5">
        <v>4</v>
      </c>
      <c r="K6" s="5">
        <v>1</v>
      </c>
      <c r="L6" s="5">
        <v>16</v>
      </c>
    </row>
    <row r="7" spans="1:12" x14ac:dyDescent="0.2">
      <c r="A7" s="32" t="s">
        <v>17651</v>
      </c>
      <c r="B7" s="5">
        <v>7</v>
      </c>
      <c r="C7" s="5">
        <v>6</v>
      </c>
      <c r="D7" s="5">
        <v>7</v>
      </c>
      <c r="E7" s="5">
        <v>18</v>
      </c>
      <c r="F7" s="5">
        <v>6</v>
      </c>
      <c r="G7" s="5">
        <v>6</v>
      </c>
      <c r="H7" s="5">
        <v>16</v>
      </c>
      <c r="I7" s="5">
        <v>27</v>
      </c>
      <c r="J7" s="5">
        <v>22</v>
      </c>
      <c r="K7" s="5">
        <v>23</v>
      </c>
      <c r="L7" s="5">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5"/>
  <sheetViews>
    <sheetView workbookViewId="0">
      <pane ySplit="1" topLeftCell="A2" activePane="bottomLeft" state="frozen"/>
      <selection pane="bottomLeft" sqref="A1:XFD1"/>
    </sheetView>
  </sheetViews>
  <sheetFormatPr baseColWidth="10" defaultColWidth="9.1640625" defaultRowHeight="15" x14ac:dyDescent="0.2"/>
  <cols>
    <col min="1" max="1" width="10.5" style="1" customWidth="1"/>
    <col min="2" max="2" width="19.83203125" style="1" customWidth="1"/>
    <col min="3" max="3" width="42.5" style="1" bestFit="1" customWidth="1"/>
    <col min="4" max="5" width="22.1640625" style="71" customWidth="1"/>
    <col min="6" max="6" width="8.6640625" style="71" customWidth="1"/>
    <col min="7" max="16384" width="9.1640625" style="1"/>
  </cols>
  <sheetData>
    <row r="1" spans="1:6" x14ac:dyDescent="0.2">
      <c r="A1" s="2" t="s">
        <v>3062</v>
      </c>
      <c r="B1" s="2" t="s">
        <v>17524</v>
      </c>
      <c r="C1" s="2" t="s">
        <v>30</v>
      </c>
      <c r="D1" s="70" t="s">
        <v>35</v>
      </c>
      <c r="E1" s="70"/>
      <c r="F1" s="2" t="s">
        <v>24</v>
      </c>
    </row>
    <row r="2" spans="1:6" x14ac:dyDescent="0.2">
      <c r="A2" s="1">
        <v>680</v>
      </c>
      <c r="B2" s="1" t="str">
        <f>VLOOKUP(A2,Literature!A:H,8)</f>
        <v>23488833</v>
      </c>
      <c r="C2" s="1" t="s">
        <v>17359</v>
      </c>
      <c r="D2" s="71">
        <f>VLOOKUP(C2,DD.Analytic_Method!$B$2:$C$70,2,0)</f>
        <v>0</v>
      </c>
      <c r="F2" s="71" t="e">
        <f>VLOOKUP(Review_Literature_Methods!#REF!,Literature!A:F,6,)</f>
        <v>#REF!</v>
      </c>
    </row>
    <row r="3" spans="1:6" x14ac:dyDescent="0.2">
      <c r="A3" s="1">
        <v>680</v>
      </c>
      <c r="B3" s="1" t="str">
        <f>VLOOKUP(A3,Literature!A:H,8)</f>
        <v>23488833</v>
      </c>
      <c r="C3" s="1" t="s">
        <v>14070</v>
      </c>
      <c r="D3" s="71" t="str">
        <f>VLOOKUP(C3,DD.Analytic_Method!$B$2:$C$70,2,0)</f>
        <v>Real-World Evidence</v>
      </c>
      <c r="F3" s="71" t="e">
        <f>VLOOKUP(Review_Literature_Methods!#REF!,Literature!A:F,6,)</f>
        <v>#REF!</v>
      </c>
    </row>
    <row r="4" spans="1:6" x14ac:dyDescent="0.2">
      <c r="A4" s="1">
        <v>1001</v>
      </c>
      <c r="B4" s="1" t="str">
        <f>VLOOKUP(A4,Literature!A:H,8)</f>
        <v>23979271</v>
      </c>
      <c r="C4" s="1" t="s">
        <v>17384</v>
      </c>
      <c r="D4" s="71">
        <f>VLOOKUP(C4,DD.Analytic_Method!$B$2:$C$70,2,0)</f>
        <v>0</v>
      </c>
      <c r="F4" s="71" t="e">
        <f>VLOOKUP(Review_Literature_Methods!#REF!,Literature!A:F,6,)</f>
        <v>#REF!</v>
      </c>
    </row>
    <row r="5" spans="1:6" x14ac:dyDescent="0.2">
      <c r="A5" s="1">
        <v>1001</v>
      </c>
      <c r="B5" s="1" t="str">
        <f>VLOOKUP(A5,Literature!A:H,8)</f>
        <v>23979271</v>
      </c>
      <c r="C5" s="1" t="s">
        <v>14070</v>
      </c>
      <c r="D5" s="71" t="str">
        <f>VLOOKUP(C5,DD.Analytic_Method!$B$2:$C$70,2,0)</f>
        <v>Real-World Evidence</v>
      </c>
      <c r="F5" s="71" t="e">
        <f>VLOOKUP(Review_Literature_Methods!#REF!,Literature!A:F,6,)</f>
        <v>#REF!</v>
      </c>
    </row>
    <row r="6" spans="1:6" x14ac:dyDescent="0.2">
      <c r="A6" s="1">
        <v>1006</v>
      </c>
      <c r="B6" s="1" t="str">
        <f>VLOOKUP(A6,Literature!A:H,8)</f>
        <v>22169080</v>
      </c>
      <c r="C6" s="1" t="s">
        <v>17359</v>
      </c>
      <c r="D6" s="71">
        <f>VLOOKUP(C6,DD.Analytic_Method!$B$2:$C$70,2,0)</f>
        <v>0</v>
      </c>
      <c r="F6" s="71" t="e">
        <f>VLOOKUP(Review_Literature_Methods!#REF!,Literature!A:F,6,)</f>
        <v>#REF!</v>
      </c>
    </row>
    <row r="7" spans="1:6" x14ac:dyDescent="0.2">
      <c r="A7" s="1">
        <v>506</v>
      </c>
      <c r="B7" s="1" t="str">
        <f>VLOOKUP(A7,Literature!A:H,8)</f>
        <v>22166805</v>
      </c>
      <c r="C7" s="1" t="s">
        <v>17384</v>
      </c>
      <c r="D7" s="71">
        <f>VLOOKUP(C7,DD.Analytic_Method!$B$2:$C$70,2,0)</f>
        <v>0</v>
      </c>
      <c r="F7" s="71" t="e">
        <f>VLOOKUP(Review_Literature_Methods!#REF!,Literature!A:F,6,)</f>
        <v>#REF!</v>
      </c>
    </row>
    <row r="8" spans="1:6" x14ac:dyDescent="0.2">
      <c r="A8" s="1">
        <v>506</v>
      </c>
      <c r="B8" s="1" t="str">
        <f>VLOOKUP(A8,Literature!A:H,8)</f>
        <v>22166805</v>
      </c>
      <c r="C8" s="1" t="s">
        <v>17408</v>
      </c>
      <c r="D8" s="71">
        <f>VLOOKUP(C8,DD.Analytic_Method!$B$2:$C$70,2,0)</f>
        <v>0</v>
      </c>
      <c r="F8" s="71" t="e">
        <f>VLOOKUP(Review_Literature_Methods!#REF!,Literature!A:F,6,)</f>
        <v>#REF!</v>
      </c>
    </row>
    <row r="9" spans="1:6" x14ac:dyDescent="0.2">
      <c r="A9" s="1">
        <v>698</v>
      </c>
      <c r="B9" s="1" t="str">
        <f>VLOOKUP(A9,Literature!A:H,8)</f>
        <v>21538166</v>
      </c>
      <c r="C9" s="1" t="s">
        <v>17384</v>
      </c>
      <c r="D9" s="71">
        <f>VLOOKUP(C9,DD.Analytic_Method!$B$2:$C$70,2,0)</f>
        <v>0</v>
      </c>
      <c r="F9" s="71" t="e">
        <f>VLOOKUP(Review_Literature_Methods!#REF!,Literature!A:F,6,)</f>
        <v>#REF!</v>
      </c>
    </row>
    <row r="10" spans="1:6" x14ac:dyDescent="0.2">
      <c r="A10" s="1">
        <v>698</v>
      </c>
      <c r="B10" s="1" t="str">
        <f>VLOOKUP(A10,Literature!A:H,8)</f>
        <v>21538166</v>
      </c>
      <c r="C10" s="1" t="s">
        <v>14070</v>
      </c>
      <c r="D10" s="71" t="str">
        <f>VLOOKUP(C10,DD.Analytic_Method!$B$2:$C$70,2,0)</f>
        <v>Real-World Evidence</v>
      </c>
      <c r="F10" s="71" t="e">
        <f>VLOOKUP(Review_Literature_Methods!#REF!,Literature!A:F,6,)</f>
        <v>#REF!</v>
      </c>
    </row>
    <row r="11" spans="1:6" x14ac:dyDescent="0.2">
      <c r="A11" s="1">
        <v>679</v>
      </c>
      <c r="B11" s="1" t="str">
        <f>VLOOKUP(A11,Literature!A:H,8)</f>
        <v>22529258</v>
      </c>
      <c r="C11" s="1" t="s">
        <v>17441</v>
      </c>
      <c r="D11" s="71">
        <f>VLOOKUP(C11,DD.Analytic_Method!$B$2:$C$70,2,0)</f>
        <v>0</v>
      </c>
      <c r="F11" s="71" t="e">
        <f>VLOOKUP(Review_Literature_Methods!#REF!,Literature!A:F,6,)</f>
        <v>#REF!</v>
      </c>
    </row>
    <row r="12" spans="1:6" x14ac:dyDescent="0.2">
      <c r="A12" s="1">
        <v>673</v>
      </c>
      <c r="B12" s="1" t="str">
        <f>VLOOKUP(A12,Literature!A:H,8)</f>
        <v>21558099</v>
      </c>
      <c r="C12" s="1" t="s">
        <v>17456</v>
      </c>
      <c r="D12" s="71">
        <f>VLOOKUP(C12,DD.Analytic_Method!$B$2:$C$70,2,0)</f>
        <v>0</v>
      </c>
      <c r="F12" s="71" t="e">
        <f>VLOOKUP(Review_Literature_Methods!#REF!,Literature!A:F,6,)</f>
        <v>#REF!</v>
      </c>
    </row>
    <row r="13" spans="1:6" x14ac:dyDescent="0.2">
      <c r="A13" s="1">
        <v>577</v>
      </c>
      <c r="B13" s="1" t="str">
        <f>VLOOKUP(A13,Literature!A:H,8)</f>
        <v>24022787</v>
      </c>
      <c r="C13" s="1" t="s">
        <v>17441</v>
      </c>
      <c r="D13" s="71">
        <f>VLOOKUP(C13,DD.Analytic_Method!$B$2:$C$70,2,0)</f>
        <v>0</v>
      </c>
      <c r="F13" s="71" t="e">
        <f>VLOOKUP(Review_Literature_Methods!#REF!,Literature!A:F,6,)</f>
        <v>#REF!</v>
      </c>
    </row>
    <row r="14" spans="1:6" x14ac:dyDescent="0.2">
      <c r="A14" s="1">
        <v>577</v>
      </c>
      <c r="B14" s="1" t="str">
        <f>VLOOKUP(A14,Literature!A:H,8)</f>
        <v>24022787</v>
      </c>
      <c r="C14" s="1" t="s">
        <v>17359</v>
      </c>
      <c r="D14" s="71">
        <f>VLOOKUP(C14,DD.Analytic_Method!$B$2:$C$70,2,0)</f>
        <v>0</v>
      </c>
      <c r="F14" s="71" t="e">
        <f>VLOOKUP(Review_Literature_Methods!#REF!,Literature!A:F,6,)</f>
        <v>#REF!</v>
      </c>
    </row>
    <row r="15" spans="1:6" x14ac:dyDescent="0.2">
      <c r="A15" s="1">
        <v>436</v>
      </c>
      <c r="B15" s="1" t="str">
        <f>VLOOKUP(A15,Literature!A:H,8)</f>
        <v>22048232</v>
      </c>
      <c r="C15" s="1" t="s">
        <v>17470</v>
      </c>
      <c r="D15" s="71">
        <f>VLOOKUP(C15,DD.Analytic_Method!$B$2:$C$70,2,0)</f>
        <v>0</v>
      </c>
      <c r="F15" s="71" t="e">
        <f>VLOOKUP(Review_Literature_Methods!#REF!,Literature!A:F,6,)</f>
        <v>#REF!</v>
      </c>
    </row>
    <row r="16" spans="1:6" x14ac:dyDescent="0.2">
      <c r="A16" s="1">
        <v>436</v>
      </c>
      <c r="B16" s="1" t="str">
        <f>VLOOKUP(A16,Literature!A:H,8)</f>
        <v>22048232</v>
      </c>
      <c r="C16" s="1" t="s">
        <v>12970</v>
      </c>
      <c r="D16" s="71" t="str">
        <f>VLOOKUP(C16,DD.Analytic_Method!$B$2:$C$70,2,0)</f>
        <v>Real-World Evidence</v>
      </c>
      <c r="F16" s="71" t="e">
        <f>VLOOKUP(Review_Literature_Methods!#REF!,Literature!A:F,6,)</f>
        <v>#REF!</v>
      </c>
    </row>
    <row r="17" spans="1:6" x14ac:dyDescent="0.2">
      <c r="A17" s="1">
        <v>961</v>
      </c>
      <c r="B17" s="1" t="str">
        <f>VLOOKUP(A17,Literature!A:H,8)</f>
        <v>22818255</v>
      </c>
      <c r="C17" s="1" t="s">
        <v>17384</v>
      </c>
      <c r="D17" s="71">
        <f>VLOOKUP(C17,DD.Analytic_Method!$B$2:$C$70,2,0)</f>
        <v>0</v>
      </c>
      <c r="F17" s="71" t="e">
        <f>VLOOKUP(Review_Literature_Methods!#REF!,Literature!A:F,6,)</f>
        <v>#REF!</v>
      </c>
    </row>
    <row r="18" spans="1:6" x14ac:dyDescent="0.2">
      <c r="A18" s="1">
        <v>987</v>
      </c>
      <c r="B18" s="1" t="str">
        <f>VLOOKUP(A18,Literature!A:H,8)</f>
        <v>20134279</v>
      </c>
      <c r="C18" s="1" t="s">
        <v>17384</v>
      </c>
      <c r="D18" s="71">
        <f>VLOOKUP(C18,DD.Analytic_Method!$B$2:$C$70,2,0)</f>
        <v>0</v>
      </c>
      <c r="F18" s="71" t="e">
        <f>VLOOKUP(Review_Literature_Methods!#REF!,Literature!A:F,6,)</f>
        <v>#REF!</v>
      </c>
    </row>
    <row r="19" spans="1:6" x14ac:dyDescent="0.2">
      <c r="A19" s="1">
        <v>987</v>
      </c>
      <c r="B19" s="1" t="str">
        <f>VLOOKUP(A19,Literature!A:H,8)</f>
        <v>20134279</v>
      </c>
      <c r="C19" s="1" t="s">
        <v>14070</v>
      </c>
      <c r="D19" s="71" t="str">
        <f>VLOOKUP(C19,DD.Analytic_Method!$B$2:$C$70,2,0)</f>
        <v>Real-World Evidence</v>
      </c>
      <c r="F19" s="71" t="e">
        <f>VLOOKUP(Review_Literature_Methods!#REF!,Literature!A:F,6,)</f>
        <v>#REF!</v>
      </c>
    </row>
    <row r="20" spans="1:6" x14ac:dyDescent="0.2">
      <c r="A20" s="1">
        <v>382</v>
      </c>
      <c r="B20" s="1" t="str">
        <f>VLOOKUP(A20,Literature!A:H,8)</f>
        <v>23321977</v>
      </c>
      <c r="C20" s="1" t="s">
        <v>17502</v>
      </c>
      <c r="D20" s="71">
        <f>VLOOKUP(C20,DD.Analytic_Method!$B$2:$C$70,2,0)</f>
        <v>0</v>
      </c>
      <c r="F20" s="71" t="e">
        <f>VLOOKUP(Review_Literature_Methods!#REF!,Literature!A:F,6,)</f>
        <v>#REF!</v>
      </c>
    </row>
    <row r="21" spans="1:6" x14ac:dyDescent="0.2">
      <c r="A21" s="1">
        <v>1028</v>
      </c>
      <c r="B21" s="1" t="str">
        <f>VLOOKUP(A21,Literature!A:H,8)</f>
        <v>23838239</v>
      </c>
      <c r="C21" s="1" t="s">
        <v>17520</v>
      </c>
      <c r="D21" s="71">
        <f>VLOOKUP(C21,DD.Analytic_Method!$B$2:$C$70,2,0)</f>
        <v>0</v>
      </c>
      <c r="F21" s="71" t="e">
        <f>VLOOKUP(Review_Literature_Methods!#REF!,Literature!A:F,6,)</f>
        <v>#REF!</v>
      </c>
    </row>
    <row r="22" spans="1:6" x14ac:dyDescent="0.2">
      <c r="A22" s="1">
        <v>366</v>
      </c>
      <c r="B22" s="1" t="str">
        <f>VLOOKUP(A22,Literature!A:H,8)</f>
        <v>24257063</v>
      </c>
      <c r="C22" s="1" t="s">
        <v>17541</v>
      </c>
      <c r="D22" s="71">
        <f>VLOOKUP(C22,DD.Analytic_Method!$B$2:$C$70,2,0)</f>
        <v>0</v>
      </c>
      <c r="F22" s="71" t="e">
        <f>VLOOKUP(Review_Literature_Methods!#REF!,Literature!A:F,6,)</f>
        <v>#REF!</v>
      </c>
    </row>
    <row r="23" spans="1:6" x14ac:dyDescent="0.2">
      <c r="A23" s="1">
        <v>448</v>
      </c>
      <c r="B23" s="1" t="str">
        <f>VLOOKUP(A23,Literature!A:H,8)</f>
        <v>20465367</v>
      </c>
      <c r="C23" s="1" t="s">
        <v>17359</v>
      </c>
      <c r="D23" s="71">
        <f>VLOOKUP(C23,DD.Analytic_Method!$B$2:$C$70,2,0)</f>
        <v>0</v>
      </c>
      <c r="F23" s="71" t="e">
        <f>VLOOKUP(Review_Literature_Methods!#REF!,Literature!A:F,6,)</f>
        <v>#REF!</v>
      </c>
    </row>
    <row r="24" spans="1:6" x14ac:dyDescent="0.2">
      <c r="A24" s="1">
        <v>353</v>
      </c>
      <c r="B24" s="1" t="str">
        <f>VLOOKUP(A24,Literature!A:H,8)</f>
        <v>23840599</v>
      </c>
      <c r="C24" s="1" t="s">
        <v>17470</v>
      </c>
      <c r="D24" s="71">
        <f>VLOOKUP(C24,DD.Analytic_Method!$B$2:$C$70,2,0)</f>
        <v>0</v>
      </c>
      <c r="F24" s="71" t="e">
        <f>VLOOKUP(Review_Literature_Methods!#REF!,Literature!A:F,6,)</f>
        <v>#REF!</v>
      </c>
    </row>
    <row r="25" spans="1:6" ht="16" x14ac:dyDescent="0.2">
      <c r="A25" s="1">
        <v>514</v>
      </c>
      <c r="B25" s="1" t="str">
        <f>VLOOKUP(A25,Literature!A:H,8)</f>
        <v>23143672</v>
      </c>
      <c r="C25" s="23" t="s">
        <v>17685</v>
      </c>
      <c r="D25" s="71">
        <f>VLOOKUP(C25,DD.Analytic_Method!$B$2:$C$70,2,0)</f>
        <v>0</v>
      </c>
      <c r="F25" s="71" t="e">
        <f>VLOOKUP(Review_Literature_Methods!#REF!,Literature!A:F,6,)</f>
        <v>#REF!</v>
      </c>
    </row>
    <row r="26" spans="1:6" x14ac:dyDescent="0.2">
      <c r="A26" s="1">
        <v>437</v>
      </c>
      <c r="B26" s="1" t="str">
        <f>VLOOKUP(A26,Literature!A:H,8)</f>
        <v>23509168</v>
      </c>
      <c r="C26" s="1" t="s">
        <v>17686</v>
      </c>
      <c r="D26" s="71">
        <f>VLOOKUP(C26,DD.Analytic_Method!$B$2:$C$70,2,0)</f>
        <v>0</v>
      </c>
      <c r="F26" s="71" t="e">
        <f>VLOOKUP(Review_Literature_Methods!#REF!,Literature!A:F,6,)</f>
        <v>#REF!</v>
      </c>
    </row>
    <row r="27" spans="1:6" ht="16" x14ac:dyDescent="0.2">
      <c r="A27" s="1">
        <v>437</v>
      </c>
      <c r="B27" s="1" t="str">
        <f>VLOOKUP(A27,Literature!A:H,8)</f>
        <v>23509168</v>
      </c>
      <c r="C27" s="23" t="s">
        <v>17339</v>
      </c>
      <c r="D27" s="71">
        <f>VLOOKUP(C27,DD.Analytic_Method!$B$2:$C$70,2,0)</f>
        <v>0</v>
      </c>
      <c r="F27" s="71" t="e">
        <f>VLOOKUP(Review_Literature_Methods!#REF!,Literature!A:F,6,)</f>
        <v>#REF!</v>
      </c>
    </row>
    <row r="28" spans="1:6" x14ac:dyDescent="0.2">
      <c r="A28" s="1">
        <v>385</v>
      </c>
      <c r="B28" s="1" t="str">
        <f>VLOOKUP(A28,Literature!A:H,8)</f>
        <v>23787903</v>
      </c>
      <c r="C28" s="1" t="s">
        <v>17384</v>
      </c>
      <c r="D28" s="71">
        <f>VLOOKUP(C28,DD.Analytic_Method!$B$2:$C$70,2,0)</f>
        <v>0</v>
      </c>
      <c r="F28" s="71" t="e">
        <f>VLOOKUP(Review_Literature_Methods!#REF!,Literature!A:F,6,)</f>
        <v>#REF!</v>
      </c>
    </row>
    <row r="29" spans="1:6" x14ac:dyDescent="0.2">
      <c r="A29" s="1">
        <v>385</v>
      </c>
      <c r="B29" s="1" t="str">
        <f>VLOOKUP(A29,Literature!A:H,8)</f>
        <v>23787903</v>
      </c>
      <c r="C29" s="1" t="s">
        <v>17748</v>
      </c>
      <c r="D29" s="71">
        <f>VLOOKUP(C29,DD.Analytic_Method!$B$2:$C$70,2,0)</f>
        <v>0</v>
      </c>
      <c r="F29" s="71" t="e">
        <f>VLOOKUP(Review_Literature_Methods!#REF!,Literature!A:F,6,)</f>
        <v>#REF!</v>
      </c>
    </row>
    <row r="30" spans="1:6" x14ac:dyDescent="0.2">
      <c r="A30" s="1">
        <v>385</v>
      </c>
      <c r="B30" s="1" t="str">
        <f>VLOOKUP(A30,Literature!A:H,8)</f>
        <v>23787903</v>
      </c>
      <c r="C30" s="1" t="s">
        <v>17747</v>
      </c>
      <c r="D30" s="71">
        <f>VLOOKUP(C30,DD.Analytic_Method!$B$2:$C$70,2,0)</f>
        <v>0</v>
      </c>
      <c r="F30" s="71" t="e">
        <f>VLOOKUP(Review_Literature_Methods!#REF!,Literature!A:F,6,)</f>
        <v>#REF!</v>
      </c>
    </row>
    <row r="31" spans="1:6" x14ac:dyDescent="0.2">
      <c r="A31" s="1">
        <v>783</v>
      </c>
      <c r="B31" s="1" t="str">
        <f>VLOOKUP(A31,Literature!A:H,8)</f>
        <v>22209382</v>
      </c>
      <c r="C31" s="1" t="s">
        <v>17858</v>
      </c>
      <c r="D31" s="71">
        <f>VLOOKUP(C31,DD.Analytic_Method!$B$2:$C$70,2,0)</f>
        <v>0</v>
      </c>
      <c r="F31" s="71" t="e">
        <f>VLOOKUP(Review_Literature_Methods!#REF!,Literature!A:F,6,)</f>
        <v>#REF!</v>
      </c>
    </row>
    <row r="32" spans="1:6" x14ac:dyDescent="0.2">
      <c r="A32" s="1">
        <v>449</v>
      </c>
      <c r="B32" s="1" t="str">
        <f>VLOOKUP(A32,Literature!A:H,8)</f>
        <v>20819224</v>
      </c>
      <c r="C32" s="1" t="s">
        <v>17831</v>
      </c>
      <c r="D32" s="71">
        <f>VLOOKUP(C32,DD.Analytic_Method!$B$2:$C$70,2,0)</f>
        <v>0</v>
      </c>
      <c r="F32" s="71" t="e">
        <f>VLOOKUP(Review_Literature_Methods!#REF!,Literature!A:F,6,)</f>
        <v>#REF!</v>
      </c>
    </row>
    <row r="33" spans="1:6" x14ac:dyDescent="0.2">
      <c r="A33" s="1">
        <v>628</v>
      </c>
      <c r="B33" s="1" t="str">
        <f>VLOOKUP(A33,Literature!A:H,8)</f>
        <v>22846959</v>
      </c>
      <c r="C33" s="1" t="s">
        <v>17748</v>
      </c>
      <c r="D33" s="71">
        <f>VLOOKUP(C33,DD.Analytic_Method!$B$2:$C$70,2,0)</f>
        <v>0</v>
      </c>
      <c r="F33" s="71" t="e">
        <f>VLOOKUP(Review_Literature_Methods!#REF!,Literature!A:F,6,)</f>
        <v>#REF!</v>
      </c>
    </row>
    <row r="34" spans="1:6" x14ac:dyDescent="0.2">
      <c r="A34" s="1">
        <v>970</v>
      </c>
      <c r="B34" s="1" t="str">
        <f>VLOOKUP(A34,Literature!A:H,8)</f>
        <v>21850661</v>
      </c>
      <c r="C34" s="1" t="s">
        <v>17441</v>
      </c>
      <c r="D34" s="71">
        <f>VLOOKUP(C34,DD.Analytic_Method!$B$2:$C$70,2,0)</f>
        <v>0</v>
      </c>
      <c r="F34" s="71" t="e">
        <f>VLOOKUP(Review_Literature_Methods!#REF!,Literature!A:F,6,)</f>
        <v>#REF!</v>
      </c>
    </row>
    <row r="35" spans="1:6" x14ac:dyDescent="0.2">
      <c r="A35" s="1">
        <v>648</v>
      </c>
      <c r="B35" s="1" t="str">
        <f>VLOOKUP(A35,Literature!A:H,8)</f>
        <v>20507647</v>
      </c>
      <c r="C35" s="1" t="s">
        <v>17848</v>
      </c>
      <c r="D35" s="71">
        <f>VLOOKUP(C35,DD.Analytic_Method!$B$2:$C$70,2,0)</f>
        <v>0</v>
      </c>
      <c r="F35" s="71" t="e">
        <f>VLOOKUP(Review_Literature_Methods!#REF!,Literature!A:F,6,)</f>
        <v>#REF!</v>
      </c>
    </row>
    <row r="36" spans="1:6" x14ac:dyDescent="0.2">
      <c r="A36" s="1">
        <v>648</v>
      </c>
      <c r="B36" s="1" t="str">
        <f>VLOOKUP(A36,Literature!A:H,8)</f>
        <v>20507647</v>
      </c>
      <c r="C36" s="1" t="s">
        <v>17858</v>
      </c>
      <c r="D36" s="71">
        <f>VLOOKUP(C36,DD.Analytic_Method!$B$2:$C$70,2,0)</f>
        <v>0</v>
      </c>
      <c r="F36" s="71" t="e">
        <f>VLOOKUP(Review_Literature_Methods!#REF!,Literature!A:F,6,)</f>
        <v>#REF!</v>
      </c>
    </row>
    <row r="37" spans="1:6" x14ac:dyDescent="0.2">
      <c r="A37" s="1">
        <v>648</v>
      </c>
      <c r="B37" s="1" t="str">
        <f>VLOOKUP(A37,Literature!A:H,8)</f>
        <v>20507647</v>
      </c>
      <c r="C37" s="1" t="s">
        <v>17859</v>
      </c>
      <c r="D37" s="71">
        <f>VLOOKUP(C37,DD.Analytic_Method!$B$2:$C$70,2,0)</f>
        <v>0</v>
      </c>
      <c r="F37" s="71" t="e">
        <f>VLOOKUP(Review_Literature_Methods!#REF!,Literature!A:F,6,)</f>
        <v>#REF!</v>
      </c>
    </row>
    <row r="38" spans="1:6" x14ac:dyDescent="0.2">
      <c r="A38" s="1">
        <v>972</v>
      </c>
      <c r="B38" s="1" t="str">
        <f>VLOOKUP(A38,Literature!A:H,8)</f>
        <v>22484068</v>
      </c>
      <c r="C38" s="1" t="s">
        <v>17384</v>
      </c>
      <c r="D38" s="71">
        <f>VLOOKUP(C38,DD.Analytic_Method!$B$2:$C$70,2,0)</f>
        <v>0</v>
      </c>
      <c r="F38" s="71" t="e">
        <f>VLOOKUP(Review_Literature_Methods!#REF!,Literature!A:F,6,)</f>
        <v>#REF!</v>
      </c>
    </row>
    <row r="39" spans="1:6" x14ac:dyDescent="0.2">
      <c r="A39" s="1">
        <v>972</v>
      </c>
      <c r="B39" s="1" t="str">
        <f>VLOOKUP(A39,Literature!A:H,8)</f>
        <v>22484068</v>
      </c>
      <c r="C39" s="1" t="s">
        <v>17441</v>
      </c>
      <c r="D39" s="71">
        <f>VLOOKUP(C39,DD.Analytic_Method!$B$2:$C$70,2,0)</f>
        <v>0</v>
      </c>
      <c r="F39" s="71" t="e">
        <f>VLOOKUP(Review_Literature_Methods!#REF!,Literature!A:F,6,)</f>
        <v>#REF!</v>
      </c>
    </row>
    <row r="40" spans="1:6" x14ac:dyDescent="0.2">
      <c r="A40" s="1">
        <v>966</v>
      </c>
      <c r="B40" s="1" t="str">
        <f>VLOOKUP(A40,Literature!A:H,8)</f>
        <v>22937877</v>
      </c>
      <c r="C40" s="1" t="s">
        <v>17339</v>
      </c>
      <c r="D40" s="71">
        <f>VLOOKUP(C40,DD.Analytic_Method!$B$2:$C$70,2,0)</f>
        <v>0</v>
      </c>
      <c r="F40" s="71" t="e">
        <f>VLOOKUP(Review_Literature_Methods!#REF!,Literature!A:F,6,)</f>
        <v>#REF!</v>
      </c>
    </row>
    <row r="41" spans="1:6" x14ac:dyDescent="0.2">
      <c r="A41" s="1">
        <v>407</v>
      </c>
      <c r="B41" s="1" t="str">
        <f>VLOOKUP(A41,Literature!A:H,8)</f>
        <v>23466915</v>
      </c>
      <c r="C41" s="1" t="s">
        <v>17384</v>
      </c>
      <c r="D41" s="71">
        <f>VLOOKUP(C41,DD.Analytic_Method!$B$2:$C$70,2,0)</f>
        <v>0</v>
      </c>
      <c r="F41" s="71" t="e">
        <f>VLOOKUP(Review_Literature_Methods!#REF!,Literature!A:F,6,)</f>
        <v>#REF!</v>
      </c>
    </row>
    <row r="42" spans="1:6" x14ac:dyDescent="0.2">
      <c r="A42" s="1">
        <v>27</v>
      </c>
      <c r="B42" s="1" t="str">
        <f>VLOOKUP(A42,Literature!A:H,8)</f>
        <v>24112535</v>
      </c>
      <c r="C42" s="1" t="s">
        <v>17541</v>
      </c>
      <c r="D42" s="71">
        <f>VLOOKUP(C42,DD.Analytic_Method!$B$2:$C$70,2,0)</f>
        <v>0</v>
      </c>
      <c r="F42" s="71" t="e">
        <f>VLOOKUP(Review_Literature_Methods!#REF!,Literature!A:F,6,)</f>
        <v>#REF!</v>
      </c>
    </row>
    <row r="43" spans="1:6" x14ac:dyDescent="0.2">
      <c r="A43" s="1">
        <v>274</v>
      </c>
      <c r="B43" s="1" t="str">
        <f>VLOOKUP(A43,Literature!A:H,8)</f>
        <v>26996340</v>
      </c>
      <c r="C43" s="1" t="s">
        <v>17384</v>
      </c>
      <c r="D43" s="71">
        <f>VLOOKUP(C43,DD.Analytic_Method!$B$2:$C$70,2,0)</f>
        <v>0</v>
      </c>
      <c r="F43" s="71" t="e">
        <f>VLOOKUP(Review_Literature_Methods!#REF!,Literature!A:F,6,)</f>
        <v>#REF!</v>
      </c>
    </row>
    <row r="44" spans="1:6" x14ac:dyDescent="0.2">
      <c r="A44" s="1">
        <v>615</v>
      </c>
      <c r="B44" s="1" t="str">
        <f>VLOOKUP(A44,Literature!A:H,8)</f>
        <v>27386858</v>
      </c>
      <c r="C44" s="1" t="s">
        <v>17470</v>
      </c>
      <c r="D44" s="71">
        <f>VLOOKUP(C44,DD.Analytic_Method!$B$2:$C$70,2,0)</f>
        <v>0</v>
      </c>
      <c r="F44" s="71" t="e">
        <f>VLOOKUP(Review_Literature_Methods!#REF!,Literature!A:F,6,)</f>
        <v>#REF!</v>
      </c>
    </row>
    <row r="45" spans="1:6" x14ac:dyDescent="0.2">
      <c r="A45" s="1">
        <v>615</v>
      </c>
      <c r="B45" s="1" t="str">
        <f>VLOOKUP(A45,Literature!A:H,8)</f>
        <v>27386858</v>
      </c>
      <c r="C45" s="1" t="s">
        <v>17441</v>
      </c>
      <c r="D45" s="71">
        <f>VLOOKUP(C45,DD.Analytic_Method!$B$2:$C$70,2,0)</f>
        <v>0</v>
      </c>
      <c r="F45" s="71" t="e">
        <f>VLOOKUP(Review_Literature_Methods!#REF!,Literature!A:F,6,)</f>
        <v>#REF!</v>
      </c>
    </row>
    <row r="46" spans="1:6" x14ac:dyDescent="0.2">
      <c r="A46" s="1">
        <v>615</v>
      </c>
      <c r="B46" s="1" t="str">
        <f>VLOOKUP(A46,Literature!A:H,8)</f>
        <v>27386858</v>
      </c>
      <c r="C46" s="1" t="s">
        <v>17471</v>
      </c>
      <c r="D46" s="71" t="str">
        <f>VLOOKUP(C46,DD.Analytic_Method!$B$2:$C$70,2,0)</f>
        <v>Real-World Evidence</v>
      </c>
      <c r="F46" s="71" t="e">
        <f>VLOOKUP(Review_Literature_Methods!#REF!,Literature!A:F,6,)</f>
        <v>#REF!</v>
      </c>
    </row>
    <row r="47" spans="1:6" x14ac:dyDescent="0.2">
      <c r="A47" s="1">
        <v>668</v>
      </c>
      <c r="B47" s="1" t="str">
        <f>VLOOKUP(A47,Literature!A:H,8)</f>
        <v>27273945</v>
      </c>
      <c r="C47" s="1" t="s">
        <v>17470</v>
      </c>
      <c r="D47" s="71">
        <f>VLOOKUP(C47,DD.Analytic_Method!$B$2:$C$70,2,0)</f>
        <v>0</v>
      </c>
      <c r="F47" s="71" t="e">
        <f>VLOOKUP(Review_Literature_Methods!#REF!,Literature!A:F,6,)</f>
        <v>#REF!</v>
      </c>
    </row>
    <row r="48" spans="1:6" x14ac:dyDescent="0.2">
      <c r="A48" s="1">
        <v>668</v>
      </c>
      <c r="B48" s="1" t="str">
        <f>VLOOKUP(A48,Literature!A:H,8)</f>
        <v>27273945</v>
      </c>
      <c r="C48" s="1" t="s">
        <v>17441</v>
      </c>
      <c r="D48" s="71">
        <f>VLOOKUP(C48,DD.Analytic_Method!$B$2:$C$70,2,0)</f>
        <v>0</v>
      </c>
      <c r="F48" s="71" t="e">
        <f>VLOOKUP(Review_Literature_Methods!#REF!,Literature!A:F,6,)</f>
        <v>#REF!</v>
      </c>
    </row>
    <row r="49" spans="1:7" x14ac:dyDescent="0.2">
      <c r="A49" s="1">
        <v>190</v>
      </c>
      <c r="B49" s="1" t="str">
        <f>VLOOKUP(A49,Literature!A:H,8)</f>
        <v>27115475</v>
      </c>
      <c r="C49" s="1" t="s">
        <v>17541</v>
      </c>
      <c r="D49" s="71">
        <f>VLOOKUP(C49,DD.Analytic_Method!$B$2:$C$70,2,0)</f>
        <v>0</v>
      </c>
      <c r="F49" s="71" t="e">
        <f>VLOOKUP(Review_Literature_Methods!#REF!,Literature!A:F,6,)</f>
        <v>#REF!</v>
      </c>
    </row>
    <row r="50" spans="1:7" x14ac:dyDescent="0.2">
      <c r="A50" s="1">
        <v>296</v>
      </c>
      <c r="B50" s="1" t="str">
        <f>VLOOKUP(A50,Literature!A:H,8)</f>
        <v>25265131</v>
      </c>
      <c r="C50" s="1" t="s">
        <v>17470</v>
      </c>
      <c r="D50" s="71">
        <f>VLOOKUP(C50,DD.Analytic_Method!$B$2:$C$70,2,0)</f>
        <v>0</v>
      </c>
      <c r="F50" s="71" t="e">
        <f>VLOOKUP(Review_Literature_Methods!#REF!,Literature!A:F,6,)</f>
        <v>#REF!</v>
      </c>
    </row>
    <row r="51" spans="1:7" x14ac:dyDescent="0.2">
      <c r="A51" s="1">
        <v>296</v>
      </c>
      <c r="B51" s="1" t="str">
        <f>VLOOKUP(A51,Literature!A:H,8)</f>
        <v>25265131</v>
      </c>
      <c r="C51" s="1" t="s">
        <v>17930</v>
      </c>
      <c r="D51" s="71">
        <f>VLOOKUP(C51,DD.Analytic_Method!$B$2:$C$70,2,0)</f>
        <v>0</v>
      </c>
      <c r="F51" s="71" t="e">
        <f>VLOOKUP(Review_Literature_Methods!#REF!,Literature!A:F,6,)</f>
        <v>#REF!</v>
      </c>
    </row>
    <row r="52" spans="1:7" x14ac:dyDescent="0.2">
      <c r="A52" s="1">
        <v>574</v>
      </c>
      <c r="B52" s="1" t="str">
        <f>VLOOKUP(A52,Literature!A:H,8)</f>
        <v>26945710</v>
      </c>
      <c r="C52" s="1" t="s">
        <v>18060</v>
      </c>
      <c r="D52" s="71">
        <f>VLOOKUP(C52,DD.Analytic_Method!$B$2:$C$70,2,0)</f>
        <v>0</v>
      </c>
      <c r="F52" s="71" t="e">
        <f>VLOOKUP(Review_Literature_Methods!#REF!,Literature!A:F,6,)</f>
        <v>#REF!</v>
      </c>
    </row>
    <row r="53" spans="1:7" x14ac:dyDescent="0.2">
      <c r="A53" s="1">
        <v>614</v>
      </c>
      <c r="B53" s="1" t="str">
        <f>VLOOKUP(A53,Literature!A:H,8)</f>
        <v>27428552</v>
      </c>
      <c r="C53" s="1" t="s">
        <v>17441</v>
      </c>
      <c r="D53" s="71">
        <f>VLOOKUP(C53,DD.Analytic_Method!$B$2:$C$70,2,0)</f>
        <v>0</v>
      </c>
      <c r="F53" s="71" t="e">
        <f>VLOOKUP(Review_Literature_Methods!#REF!,Literature!A:F,6,)</f>
        <v>#REF!</v>
      </c>
    </row>
    <row r="54" spans="1:7" x14ac:dyDescent="0.2">
      <c r="A54" s="1">
        <v>614</v>
      </c>
      <c r="B54" s="1" t="str">
        <f>VLOOKUP(A54,Literature!A:H,8)</f>
        <v>27428552</v>
      </c>
      <c r="C54" s="1" t="s">
        <v>17470</v>
      </c>
      <c r="D54" s="71">
        <f>VLOOKUP(C54,DD.Analytic_Method!$B$2:$C$70,2,0)</f>
        <v>0</v>
      </c>
      <c r="F54" s="71" t="e">
        <f>VLOOKUP(Review_Literature_Methods!#REF!,Literature!A:F,6,)</f>
        <v>#REF!</v>
      </c>
    </row>
    <row r="55" spans="1:7" x14ac:dyDescent="0.2">
      <c r="A55" s="1">
        <v>531</v>
      </c>
      <c r="B55" s="1" t="str">
        <f>VLOOKUP(A55,Literature!A:H,8)</f>
        <v>25359227</v>
      </c>
      <c r="C55" s="1" t="s">
        <v>17471</v>
      </c>
      <c r="D55" s="71" t="str">
        <f>VLOOKUP(C55,DD.Analytic_Method!$B$2:$C$70,2,0)</f>
        <v>Real-World Evidence</v>
      </c>
      <c r="F55" s="71" t="e">
        <f>VLOOKUP(Review_Literature_Methods!#REF!,Literature!A:F,6,)</f>
        <v>#REF!</v>
      </c>
    </row>
    <row r="56" spans="1:7" x14ac:dyDescent="0.2">
      <c r="A56" s="1">
        <v>531</v>
      </c>
      <c r="B56" s="1" t="str">
        <f>VLOOKUP(A56,Literature!A:H,8)</f>
        <v>25359227</v>
      </c>
      <c r="C56" s="1" t="s">
        <v>17456</v>
      </c>
      <c r="D56" s="71">
        <f>VLOOKUP(C56,DD.Analytic_Method!$B$2:$C$70,2,0)</f>
        <v>0</v>
      </c>
      <c r="F56" s="71" t="e">
        <f>VLOOKUP(Review_Literature_Methods!#REF!,Literature!A:F,6,)</f>
        <v>#REF!</v>
      </c>
      <c r="G56" s="1" t="s">
        <v>18061</v>
      </c>
    </row>
    <row r="57" spans="1:7" x14ac:dyDescent="0.2">
      <c r="A57" s="1">
        <v>531</v>
      </c>
      <c r="B57" s="1" t="str">
        <f>VLOOKUP(A57,Literature!A:H,8)</f>
        <v>25359227</v>
      </c>
      <c r="C57" s="1" t="s">
        <v>14070</v>
      </c>
      <c r="D57" s="71" t="str">
        <f>VLOOKUP(C57,DD.Analytic_Method!$B$2:$C$70,2,0)</f>
        <v>Real-World Evidence</v>
      </c>
      <c r="F57" s="71" t="e">
        <f>VLOOKUP(Review_Literature_Methods!#REF!,Literature!A:F,6,)</f>
        <v>#REF!</v>
      </c>
    </row>
    <row r="58" spans="1:7" x14ac:dyDescent="0.2">
      <c r="A58" s="1">
        <v>68</v>
      </c>
      <c r="B58" s="1" t="str">
        <f>VLOOKUP(A58,Literature!A:H,8)</f>
        <v>26661718</v>
      </c>
      <c r="C58" s="1" t="s">
        <v>18062</v>
      </c>
      <c r="D58" s="71">
        <f>VLOOKUP(C58,DD.Analytic_Method!$B$2:$C$70,2,0)</f>
        <v>0</v>
      </c>
      <c r="F58" s="71" t="e">
        <f>VLOOKUP(Review_Literature_Methods!#REF!,Literature!A:F,6,)</f>
        <v>#REF!</v>
      </c>
    </row>
    <row r="59" spans="1:7" x14ac:dyDescent="0.2">
      <c r="A59" s="1">
        <v>296</v>
      </c>
      <c r="B59" s="1" t="str">
        <f>VLOOKUP(A59,Literature!A:H,8)</f>
        <v>25265131</v>
      </c>
      <c r="C59" s="1" t="s">
        <v>17470</v>
      </c>
      <c r="D59" s="71">
        <f>VLOOKUP(C59,DD.Analytic_Method!$B$2:$C$70,2,0)</f>
        <v>0</v>
      </c>
      <c r="F59" s="71" t="e">
        <f>VLOOKUP(Review_Literature_Methods!#REF!,Literature!A:F,6,)</f>
        <v>#REF!</v>
      </c>
    </row>
    <row r="60" spans="1:7" x14ac:dyDescent="0.2">
      <c r="A60" s="1">
        <v>296</v>
      </c>
      <c r="B60" s="1" t="str">
        <f>VLOOKUP(A60,Literature!A:H,8)</f>
        <v>25265131</v>
      </c>
      <c r="C60" s="1" t="s">
        <v>17930</v>
      </c>
      <c r="D60" s="71">
        <f>VLOOKUP(C60,DD.Analytic_Method!$B$2:$C$70,2,0)</f>
        <v>0</v>
      </c>
      <c r="F60" s="71" t="e">
        <f>VLOOKUP(Review_Literature_Methods!#REF!,Literature!A:F,6,)</f>
        <v>#REF!</v>
      </c>
    </row>
    <row r="61" spans="1:7" x14ac:dyDescent="0.2">
      <c r="A61" s="1">
        <v>131</v>
      </c>
      <c r="B61" s="1" t="str">
        <f>VLOOKUP(A61,Literature!A:H,8)</f>
        <v>26934626</v>
      </c>
      <c r="C61" s="1" t="s">
        <v>17359</v>
      </c>
      <c r="D61" s="71">
        <f>VLOOKUP(C61,DD.Analytic_Method!$B$2:$C$70,2,0)</f>
        <v>0</v>
      </c>
      <c r="F61" s="71" t="e">
        <f>VLOOKUP(Review_Literature_Methods!#REF!,Literature!A:F,6,)</f>
        <v>#REF!</v>
      </c>
    </row>
    <row r="62" spans="1:7" x14ac:dyDescent="0.2">
      <c r="A62" s="1">
        <v>274</v>
      </c>
      <c r="B62" s="1" t="str">
        <f>VLOOKUP(A62,Literature!A:H,8)</f>
        <v>26996340</v>
      </c>
      <c r="C62" s="1" t="s">
        <v>17384</v>
      </c>
      <c r="D62" s="71">
        <f>VLOOKUP(C62,DD.Analytic_Method!$B$2:$C$70,2,0)</f>
        <v>0</v>
      </c>
      <c r="F62" s="71" t="e">
        <f>VLOOKUP(Review_Literature_Methods!#REF!,Literature!A:F,6,)</f>
        <v>#REF!</v>
      </c>
    </row>
    <row r="63" spans="1:7" x14ac:dyDescent="0.2">
      <c r="A63" s="1">
        <v>69</v>
      </c>
      <c r="B63" s="1" t="str">
        <f>VLOOKUP(A63,Literature!A:H,8)</f>
        <v>26776084</v>
      </c>
      <c r="C63" s="1" t="s">
        <v>18081</v>
      </c>
      <c r="D63" s="71">
        <f>VLOOKUP(C63,DD.Analytic_Method!$B$2:$C$70,2,0)</f>
        <v>0</v>
      </c>
      <c r="F63" s="71" t="e">
        <f>VLOOKUP(Review_Literature_Methods!#REF!,Literature!A:F,6,)</f>
        <v>#REF!</v>
      </c>
      <c r="G63" s="1" t="s">
        <v>18080</v>
      </c>
    </row>
    <row r="64" spans="1:7" x14ac:dyDescent="0.2">
      <c r="A64" s="1">
        <v>627</v>
      </c>
      <c r="B64" s="1" t="str">
        <f>VLOOKUP(A64,Literature!A:H,8)</f>
        <v>26308429</v>
      </c>
      <c r="C64" s="1" t="s">
        <v>17831</v>
      </c>
      <c r="D64" s="71">
        <f>VLOOKUP(C64,DD.Analytic_Method!$B$2:$C$70,2,0)</f>
        <v>0</v>
      </c>
      <c r="F64" s="71" t="e">
        <f>VLOOKUP(Review_Literature_Methods!#REF!,Literature!A:F,6,)</f>
        <v>#REF!</v>
      </c>
    </row>
    <row r="65" spans="1:6" x14ac:dyDescent="0.2">
      <c r="A65" s="1">
        <v>627</v>
      </c>
      <c r="B65" s="1" t="str">
        <f>VLOOKUP(A65,Literature!A:H,8)</f>
        <v>26308429</v>
      </c>
      <c r="C65" s="1" t="s">
        <v>17359</v>
      </c>
      <c r="D65" s="71">
        <f>VLOOKUP(C65,DD.Analytic_Method!$B$2:$C$70,2,0)</f>
        <v>0</v>
      </c>
      <c r="F65" s="71" t="e">
        <f>VLOOKUP(Review_Literature_Methods!#REF!,Literature!A:F,6,)</f>
        <v>#REF!</v>
      </c>
    </row>
    <row r="66" spans="1:6" x14ac:dyDescent="0.2">
      <c r="A66" s="1">
        <v>189</v>
      </c>
      <c r="B66" s="1" t="str">
        <f>VLOOKUP(A66,Literature!A:H,8)</f>
        <v>27629096</v>
      </c>
      <c r="C66" s="1" t="s">
        <v>18132</v>
      </c>
      <c r="D66" s="71">
        <f>VLOOKUP(C66,DD.Analytic_Method!$B$2:$C$70,2,0)</f>
        <v>0</v>
      </c>
      <c r="F66" s="71" t="e">
        <f>VLOOKUP(Review_Literature_Methods!#REF!,Literature!A:F,6,)</f>
        <v>#REF!</v>
      </c>
    </row>
    <row r="67" spans="1:6" x14ac:dyDescent="0.2">
      <c r="A67" s="1">
        <v>189</v>
      </c>
      <c r="B67" s="1" t="str">
        <f>VLOOKUP(A67,Literature!A:H,8)</f>
        <v>27629096</v>
      </c>
      <c r="C67" s="1" t="s">
        <v>18063</v>
      </c>
      <c r="D67" s="71">
        <f>VLOOKUP(C67,DD.Analytic_Method!$B$2:$C$70,2,0)</f>
        <v>0</v>
      </c>
      <c r="F67" s="71" t="e">
        <f>VLOOKUP(Review_Literature_Methods!#REF!,Literature!A:F,6,)</f>
        <v>#REF!</v>
      </c>
    </row>
    <row r="68" spans="1:6" x14ac:dyDescent="0.2">
      <c r="A68" s="1">
        <v>706</v>
      </c>
      <c r="B68" s="1" t="str">
        <f>VLOOKUP(A68,Literature!A:H,8)</f>
        <v>29212546</v>
      </c>
      <c r="C68" s="1" t="s">
        <v>18081</v>
      </c>
      <c r="D68" s="71">
        <f>VLOOKUP(C68,DD.Analytic_Method!$B$2:$C$70,2,0)</f>
        <v>0</v>
      </c>
      <c r="F68" s="71" t="e">
        <f>VLOOKUP(Review_Literature_Methods!#REF!,Literature!A:F,6,)</f>
        <v>#REF!</v>
      </c>
    </row>
    <row r="69" spans="1:6" x14ac:dyDescent="0.2">
      <c r="A69" s="1">
        <v>195</v>
      </c>
      <c r="B69" s="1" t="str">
        <f>VLOOKUP(A69,Literature!A:H,8)</f>
        <v>25372451</v>
      </c>
      <c r="C69" s="1" t="s">
        <v>17359</v>
      </c>
      <c r="D69" s="71">
        <f>VLOOKUP(C69,DD.Analytic_Method!$B$2:$C$70,2,0)</f>
        <v>0</v>
      </c>
      <c r="F69" s="71" t="e">
        <f>VLOOKUP(Review_Literature_Methods!#REF!,Literature!A:F,6,)</f>
        <v>#REF!</v>
      </c>
    </row>
    <row r="70" spans="1:6" x14ac:dyDescent="0.2">
      <c r="A70" s="1">
        <v>154</v>
      </c>
      <c r="B70" s="1" t="str">
        <f>VLOOKUP(A70,Literature!A:H,8)</f>
        <v>28213596</v>
      </c>
      <c r="C70" s="1" t="s">
        <v>17470</v>
      </c>
      <c r="D70" s="71">
        <f>VLOOKUP(C70,DD.Analytic_Method!$B$2:$C$70,2,0)</f>
        <v>0</v>
      </c>
      <c r="F70" s="71" t="e">
        <f>VLOOKUP(Review_Literature_Methods!#REF!,Literature!A:F,6,)</f>
        <v>#REF!</v>
      </c>
    </row>
    <row r="71" spans="1:6" x14ac:dyDescent="0.2">
      <c r="A71" s="1">
        <v>258</v>
      </c>
      <c r="B71" s="1" t="str">
        <f>VLOOKUP(A71,Literature!A:H,8)</f>
        <v>27897445</v>
      </c>
      <c r="C71" s="1" t="s">
        <v>17359</v>
      </c>
      <c r="D71" s="71">
        <f>VLOOKUP(C71,DD.Analytic_Method!$B$2:$C$70,2,0)</f>
        <v>0</v>
      </c>
      <c r="F71" s="71" t="e">
        <f>VLOOKUP(Review_Literature_Methods!#REF!,Literature!A:F,6,)</f>
        <v>#REF!</v>
      </c>
    </row>
    <row r="72" spans="1:6" x14ac:dyDescent="0.2">
      <c r="A72" s="1">
        <v>1025</v>
      </c>
      <c r="B72" s="1" t="str">
        <f>VLOOKUP(A72,Literature!A:H,8)</f>
        <v>28953313</v>
      </c>
      <c r="C72" s="1" t="s">
        <v>17541</v>
      </c>
      <c r="D72" s="71">
        <f>VLOOKUP(C72,DD.Analytic_Method!$B$2:$C$70,2,0)</f>
        <v>0</v>
      </c>
      <c r="F72" s="71" t="e">
        <f>VLOOKUP(Review_Literature_Methods!#REF!,Literature!A:F,6,)</f>
        <v>#REF!</v>
      </c>
    </row>
    <row r="73" spans="1:6" x14ac:dyDescent="0.2">
      <c r="A73" s="1">
        <v>1114</v>
      </c>
      <c r="B73" s="1" t="str">
        <f>VLOOKUP(A73,Literature!A:H,8)</f>
        <v>27165160</v>
      </c>
      <c r="C73" s="1" t="s">
        <v>17541</v>
      </c>
      <c r="D73" s="71">
        <f>VLOOKUP(C73,DD.Analytic_Method!$B$2:$C$70,2,0)</f>
        <v>0</v>
      </c>
      <c r="F73" s="71" t="e">
        <f>VLOOKUP(Review_Literature_Methods!#REF!,Literature!A:F,6,)</f>
        <v>#REF!</v>
      </c>
    </row>
    <row r="74" spans="1:6" x14ac:dyDescent="0.2">
      <c r="A74" s="1">
        <v>753</v>
      </c>
      <c r="B74" s="1" t="str">
        <f>VLOOKUP(A74,Literature!A:H,8)</f>
        <v>28266807</v>
      </c>
      <c r="C74" s="1" t="s">
        <v>17541</v>
      </c>
      <c r="D74" s="71">
        <f>VLOOKUP(C74,DD.Analytic_Method!$B$2:$C$70,2,0)</f>
        <v>0</v>
      </c>
      <c r="F74" s="71" t="e">
        <f>VLOOKUP(Review_Literature_Methods!#REF!,Literature!A:F,6,)</f>
        <v>#REF!</v>
      </c>
    </row>
    <row r="75" spans="1:6" x14ac:dyDescent="0.2">
      <c r="A75" s="1">
        <v>753</v>
      </c>
      <c r="B75" s="1" t="str">
        <f>VLOOKUP(A75,Literature!A:H,8)</f>
        <v>28266807</v>
      </c>
      <c r="C75" s="1" t="s">
        <v>14070</v>
      </c>
      <c r="D75" s="71" t="str">
        <f>VLOOKUP(C75,DD.Analytic_Method!$B$2:$C$70,2,0)</f>
        <v>Real-World Evidence</v>
      </c>
      <c r="F75" s="71" t="e">
        <f>VLOOKUP(Review_Literature_Methods!#REF!,Literature!A:F,6,)</f>
        <v>#REF!</v>
      </c>
    </row>
    <row r="76" spans="1:6" x14ac:dyDescent="0.2">
      <c r="A76" s="1">
        <v>978</v>
      </c>
      <c r="B76" s="1" t="str">
        <f>VLOOKUP(A76,Literature!A:H,8)</f>
        <v>27859873</v>
      </c>
      <c r="C76" s="1" t="s">
        <v>17456</v>
      </c>
      <c r="D76" s="71">
        <f>VLOOKUP(C76,DD.Analytic_Method!$B$2:$C$70,2,0)</f>
        <v>0</v>
      </c>
      <c r="F76" s="71" t="e">
        <f>VLOOKUP(Review_Literature_Methods!#REF!,Literature!A:F,6,)</f>
        <v>#REF!</v>
      </c>
    </row>
    <row r="77" spans="1:6" x14ac:dyDescent="0.2">
      <c r="A77" s="1">
        <v>672</v>
      </c>
      <c r="B77" s="1" t="str">
        <f>VLOOKUP(A77,Literature!A:H,8)</f>
        <v>27087619</v>
      </c>
      <c r="C77" s="1" t="s">
        <v>17470</v>
      </c>
      <c r="D77" s="71">
        <f>VLOOKUP(C77,DD.Analytic_Method!$B$2:$C$70,2,0)</f>
        <v>0</v>
      </c>
      <c r="F77" s="71" t="e">
        <f>VLOOKUP(Review_Literature_Methods!#REF!,Literature!A:F,6,)</f>
        <v>#REF!</v>
      </c>
    </row>
    <row r="78" spans="1:6" x14ac:dyDescent="0.2">
      <c r="A78" s="1">
        <v>672</v>
      </c>
      <c r="B78" s="1" t="str">
        <f>VLOOKUP(A78,Literature!A:H,8)</f>
        <v>27087619</v>
      </c>
      <c r="C78" s="1" t="s">
        <v>17441</v>
      </c>
      <c r="D78" s="71">
        <f>VLOOKUP(C78,DD.Analytic_Method!$B$2:$C$70,2,0)</f>
        <v>0</v>
      </c>
      <c r="F78" s="71" t="e">
        <f>VLOOKUP(Review_Literature_Methods!#REF!,Literature!A:F,6,)</f>
        <v>#REF!</v>
      </c>
    </row>
    <row r="79" spans="1:6" x14ac:dyDescent="0.2">
      <c r="A79" s="1">
        <v>1007</v>
      </c>
      <c r="B79" s="1" t="str">
        <f>VLOOKUP(A79,Literature!A:H,8)</f>
        <v>28493608</v>
      </c>
      <c r="C79" s="1" t="s">
        <v>17541</v>
      </c>
      <c r="D79" s="71">
        <f>VLOOKUP(C79,DD.Analytic_Method!$B$2:$C$70,2,0)</f>
        <v>0</v>
      </c>
      <c r="F79" s="71" t="e">
        <f>VLOOKUP(Review_Literature_Methods!#REF!,Literature!A:F,6,)</f>
        <v>#REF!</v>
      </c>
    </row>
    <row r="80" spans="1:6" x14ac:dyDescent="0.2">
      <c r="A80" s="1">
        <v>327</v>
      </c>
      <c r="B80" s="1" t="str">
        <f>VLOOKUP(A80,Literature!A:H,8)</f>
        <v>28107274</v>
      </c>
      <c r="C80" s="1" t="s">
        <v>17384</v>
      </c>
      <c r="D80" s="71">
        <f>VLOOKUP(C80,DD.Analytic_Method!$B$2:$C$70,2,0)</f>
        <v>0</v>
      </c>
      <c r="F80" s="71" t="e">
        <f>VLOOKUP(Review_Literature_Methods!#REF!,Literature!A:F,6,)</f>
        <v>#REF!</v>
      </c>
    </row>
    <row r="81" spans="1:6" x14ac:dyDescent="0.2">
      <c r="A81" s="1">
        <v>165</v>
      </c>
      <c r="B81" s="1" t="str">
        <f>VLOOKUP(A81,Literature!A:H,8)</f>
        <v>28001143</v>
      </c>
      <c r="C81" s="1" t="s">
        <v>17541</v>
      </c>
      <c r="D81" s="71">
        <f>VLOOKUP(C81,DD.Analytic_Method!$B$2:$C$70,2,0)</f>
        <v>0</v>
      </c>
      <c r="F81" s="71" t="e">
        <f>VLOOKUP(Review_Literature_Methods!#REF!,Literature!A:F,6,)</f>
        <v>#REF!</v>
      </c>
    </row>
    <row r="82" spans="1:6" x14ac:dyDescent="0.2">
      <c r="A82" s="1">
        <v>165</v>
      </c>
      <c r="B82" s="1" t="str">
        <f>VLOOKUP(A82,Literature!A:H,8)</f>
        <v>28001143</v>
      </c>
      <c r="C82" s="1" t="s">
        <v>17359</v>
      </c>
      <c r="D82" s="71">
        <f>VLOOKUP(C82,DD.Analytic_Method!$B$2:$C$70,2,0)</f>
        <v>0</v>
      </c>
      <c r="F82" s="71" t="e">
        <f>VLOOKUP(Review_Literature_Methods!#REF!,Literature!A:F,6,)</f>
        <v>#REF!</v>
      </c>
    </row>
    <row r="83" spans="1:6" x14ac:dyDescent="0.2">
      <c r="A83" s="1">
        <v>116</v>
      </c>
      <c r="B83" s="1" t="str">
        <f>VLOOKUP(A83,Literature!A:H,8)</f>
        <v>27597403</v>
      </c>
      <c r="C83" s="1" t="s">
        <v>18063</v>
      </c>
      <c r="D83" s="71">
        <f>VLOOKUP(C83,DD.Analytic_Method!$B$2:$C$70,2,0)</f>
        <v>0</v>
      </c>
      <c r="F83" s="71" t="e">
        <f>VLOOKUP(Review_Literature_Methods!#REF!,Literature!A:F,6,)</f>
        <v>#REF!</v>
      </c>
    </row>
    <row r="84" spans="1:6" x14ac:dyDescent="0.2">
      <c r="A84" s="1">
        <v>513</v>
      </c>
      <c r="B84" s="1" t="str">
        <f>VLOOKUP(A84,Literature!A:H,8)</f>
        <v>27520405</v>
      </c>
      <c r="C84" s="1" t="s">
        <v>17541</v>
      </c>
      <c r="D84" s="71">
        <f>VLOOKUP(C84,DD.Analytic_Method!$B$2:$C$70,2,0)</f>
        <v>0</v>
      </c>
      <c r="F84" s="71" t="e">
        <f>VLOOKUP(Review_Literature_Methods!#REF!,Literature!A:F,6,)</f>
        <v>#REF!</v>
      </c>
    </row>
    <row r="85" spans="1:6" x14ac:dyDescent="0.2">
      <c r="A85" s="1">
        <v>513</v>
      </c>
      <c r="B85" s="1" t="str">
        <f>VLOOKUP(A85,Literature!A:H,8)</f>
        <v>27520405</v>
      </c>
      <c r="C85" s="1" t="s">
        <v>18081</v>
      </c>
      <c r="D85" s="71">
        <f>VLOOKUP(C85,DD.Analytic_Method!$B$2:$C$70,2,0)</f>
        <v>0</v>
      </c>
      <c r="F85" s="71" t="e">
        <f>VLOOKUP(Review_Literature_Methods!#REF!,Literature!A:F,6,)</f>
        <v>#REF!</v>
      </c>
    </row>
    <row r="86" spans="1:6" x14ac:dyDescent="0.2">
      <c r="A86" s="1">
        <v>660</v>
      </c>
      <c r="B86" s="1" t="str">
        <f>VLOOKUP(A86,Literature!A:H,8)</f>
        <v>28049196</v>
      </c>
      <c r="C86" s="1" t="s">
        <v>17359</v>
      </c>
      <c r="D86" s="71">
        <f>VLOOKUP(C86,DD.Analytic_Method!$B$2:$C$70,2,0)</f>
        <v>0</v>
      </c>
      <c r="F86" s="71" t="e">
        <f>VLOOKUP(Review_Literature_Methods!#REF!,Literature!A:F,6,)</f>
        <v>#REF!</v>
      </c>
    </row>
    <row r="87" spans="1:6" x14ac:dyDescent="0.2">
      <c r="A87" s="1">
        <v>25</v>
      </c>
      <c r="B87" s="1" t="str">
        <f>VLOOKUP(A87,Literature!A:H,8)</f>
        <v>28642308</v>
      </c>
      <c r="C87" s="1" t="s">
        <v>17359</v>
      </c>
      <c r="D87" s="71">
        <f>VLOOKUP(C87,DD.Analytic_Method!$B$2:$C$70,2,0)</f>
        <v>0</v>
      </c>
      <c r="F87" s="71" t="e">
        <f>VLOOKUP(Review_Literature_Methods!#REF!,Literature!A:F,6,)</f>
        <v>#REF!</v>
      </c>
    </row>
    <row r="88" spans="1:6" x14ac:dyDescent="0.2">
      <c r="A88" s="1">
        <v>25</v>
      </c>
      <c r="B88" s="1" t="str">
        <f>VLOOKUP(A88,Literature!A:H,8)</f>
        <v>28642308</v>
      </c>
      <c r="C88" s="1" t="s">
        <v>14070</v>
      </c>
      <c r="D88" s="71" t="str">
        <f>VLOOKUP(C88,DD.Analytic_Method!$B$2:$C$70,2,0)</f>
        <v>Real-World Evidence</v>
      </c>
      <c r="F88" s="71" t="e">
        <f>VLOOKUP(Review_Literature_Methods!#REF!,Literature!A:F,6,)</f>
        <v>#REF!</v>
      </c>
    </row>
    <row r="89" spans="1:6" x14ac:dyDescent="0.2">
      <c r="A89" s="1">
        <v>287</v>
      </c>
      <c r="B89" s="1" t="str">
        <f>VLOOKUP(A89,Literature!A:H,8)</f>
        <v>28433642</v>
      </c>
      <c r="C89" s="1" t="s">
        <v>18406</v>
      </c>
      <c r="D89" s="71">
        <f>VLOOKUP(C89,DD.Analytic_Method!$B$2:$C$70,2,0)</f>
        <v>0</v>
      </c>
      <c r="F89" s="71" t="e">
        <f>VLOOKUP(Review_Literature_Methods!#REF!,Literature!A:F,6,)</f>
        <v>#REF!</v>
      </c>
    </row>
    <row r="90" spans="1:6" x14ac:dyDescent="0.2">
      <c r="A90" s="1">
        <v>287</v>
      </c>
      <c r="B90" s="1" t="str">
        <f>VLOOKUP(A90,Literature!A:H,8)</f>
        <v>28433642</v>
      </c>
      <c r="C90" s="1" t="s">
        <v>18409</v>
      </c>
      <c r="D90" s="71">
        <f>VLOOKUP(C90,DD.Analytic_Method!$B$2:$C$70,2,0)</f>
        <v>0</v>
      </c>
      <c r="F90" s="71" t="e">
        <f>VLOOKUP(Review_Literature_Methods!#REF!,Literature!A:F,6,)</f>
        <v>#REF!</v>
      </c>
    </row>
    <row r="91" spans="1:6" x14ac:dyDescent="0.2">
      <c r="A91" s="1">
        <v>563</v>
      </c>
      <c r="B91" s="1" t="str">
        <f>VLOOKUP(A91,Literature!A:H,8)</f>
        <v>29150468</v>
      </c>
      <c r="C91" s="1" t="s">
        <v>17831</v>
      </c>
      <c r="D91" s="71">
        <f>VLOOKUP(C91,DD.Analytic_Method!$B$2:$C$70,2,0)</f>
        <v>0</v>
      </c>
      <c r="F91" s="71" t="e">
        <f>VLOOKUP(Review_Literature_Methods!#REF!,Literature!A:F,6,)</f>
        <v>#REF!</v>
      </c>
    </row>
    <row r="92" spans="1:6" x14ac:dyDescent="0.2">
      <c r="A92" s="1">
        <v>635</v>
      </c>
      <c r="B92" s="1" t="str">
        <f>VLOOKUP(A92,Literature!A:H,8)</f>
        <v>27654815</v>
      </c>
      <c r="C92" s="1" t="s">
        <v>17456</v>
      </c>
      <c r="D92" s="71">
        <f>VLOOKUP(C92,DD.Analytic_Method!$B$2:$C$70,2,0)</f>
        <v>0</v>
      </c>
      <c r="F92" s="71" t="e">
        <f>VLOOKUP(Review_Literature_Methods!#REF!,Literature!A:F,6,)</f>
        <v>#REF!</v>
      </c>
    </row>
    <row r="93" spans="1:6" x14ac:dyDescent="0.2">
      <c r="A93" s="1">
        <v>635</v>
      </c>
      <c r="B93" s="1" t="str">
        <f>VLOOKUP(A93,Literature!A:H,8)</f>
        <v>27654815</v>
      </c>
      <c r="C93" s="1" t="s">
        <v>14070</v>
      </c>
      <c r="D93" s="71" t="str">
        <f>VLOOKUP(C93,DD.Analytic_Method!$B$2:$C$70,2,0)</f>
        <v>Real-World Evidence</v>
      </c>
      <c r="F93" s="71" t="e">
        <f>VLOOKUP(Review_Literature_Methods!#REF!,Literature!A:F,6,)</f>
        <v>#REF!</v>
      </c>
    </row>
    <row r="94" spans="1:6" x14ac:dyDescent="0.2">
      <c r="A94" s="1">
        <v>256</v>
      </c>
      <c r="B94" s="1" t="str">
        <f>VLOOKUP(A94,Literature!A:H,8)</f>
        <v>28625190</v>
      </c>
      <c r="C94" s="1" t="s">
        <v>17831</v>
      </c>
      <c r="D94" s="71">
        <f>VLOOKUP(C94,DD.Analytic_Method!$B$2:$C$70,2,0)</f>
        <v>0</v>
      </c>
      <c r="F94" s="71" t="e">
        <f>VLOOKUP(Review_Literature_Methods!#REF!,Literature!A:F,6,)</f>
        <v>#REF!</v>
      </c>
    </row>
    <row r="95" spans="1:6" x14ac:dyDescent="0.2">
      <c r="A95" s="1">
        <v>256</v>
      </c>
      <c r="B95" s="1" t="str">
        <f>VLOOKUP(A95,Literature!A:H,8)</f>
        <v>28625190</v>
      </c>
      <c r="C95" s="1" t="s">
        <v>14070</v>
      </c>
      <c r="D95" s="71" t="str">
        <f>VLOOKUP(C95,DD.Analytic_Method!$B$2:$C$70,2,0)</f>
        <v>Real-World Evidence</v>
      </c>
      <c r="F95" s="71" t="e">
        <f>VLOOKUP(Review_Literature_Methods!#REF!,Literature!A:F,6,)</f>
        <v>#REF!</v>
      </c>
    </row>
    <row r="96" spans="1:6" x14ac:dyDescent="0.2">
      <c r="A96" s="1">
        <v>889</v>
      </c>
      <c r="B96" s="1" t="str">
        <f>VLOOKUP(A96,Literature!A:H,8)</f>
        <v>28843955</v>
      </c>
      <c r="C96" s="1" t="s">
        <v>18060</v>
      </c>
      <c r="D96" s="71">
        <f>VLOOKUP(C96,DD.Analytic_Method!$B$2:$C$70,2,0)</f>
        <v>0</v>
      </c>
      <c r="F96" s="71" t="e">
        <f>VLOOKUP(Review_Literature_Methods!#REF!,Literature!A:F,6,)</f>
        <v>#REF!</v>
      </c>
    </row>
    <row r="97" spans="1:6" x14ac:dyDescent="0.2">
      <c r="A97" s="1">
        <v>22</v>
      </c>
      <c r="B97" s="1" t="str">
        <f>VLOOKUP(A97,Literature!A:H,8)</f>
        <v>29383551</v>
      </c>
      <c r="C97" s="1" t="s">
        <v>18478</v>
      </c>
      <c r="D97" s="71">
        <f>VLOOKUP(C97,DD.Analytic_Method!$B$2:$C$70,2,0)</f>
        <v>0</v>
      </c>
      <c r="F97" s="71" t="e">
        <f>VLOOKUP(Review_Literature_Methods!#REF!,Literature!A:F,6,)</f>
        <v>#REF!</v>
      </c>
    </row>
    <row r="98" spans="1:6" x14ac:dyDescent="0.2">
      <c r="A98" s="1">
        <v>22</v>
      </c>
      <c r="B98" s="1" t="str">
        <f>VLOOKUP(A98,Literature!A:H,8)</f>
        <v>29383551</v>
      </c>
      <c r="C98" s="1" t="s">
        <v>17359</v>
      </c>
      <c r="D98" s="71">
        <f>VLOOKUP(C98,DD.Analytic_Method!$B$2:$C$70,2,0)</f>
        <v>0</v>
      </c>
      <c r="F98" s="71" t="e">
        <f>VLOOKUP(Review_Literature_Methods!#REF!,Literature!A:F,6,)</f>
        <v>#REF!</v>
      </c>
    </row>
    <row r="99" spans="1:6" x14ac:dyDescent="0.2">
      <c r="A99" s="1">
        <v>555</v>
      </c>
      <c r="B99" s="1" t="str">
        <f>VLOOKUP(A99,Literature!A:H,8)</f>
        <v>29465764</v>
      </c>
      <c r="C99" s="1" t="s">
        <v>17359</v>
      </c>
      <c r="D99" s="71">
        <f>VLOOKUP(C99,DD.Analytic_Method!$B$2:$C$70,2,0)</f>
        <v>0</v>
      </c>
      <c r="F99" s="71" t="e">
        <f>VLOOKUP(Review_Literature_Methods!#REF!,Literature!A:F,6,)</f>
        <v>#REF!</v>
      </c>
    </row>
    <row r="100" spans="1:6" x14ac:dyDescent="0.2">
      <c r="A100" s="1">
        <v>555</v>
      </c>
      <c r="B100" s="1" t="str">
        <f>VLOOKUP(A100,Literature!A:H,8)</f>
        <v>29465764</v>
      </c>
      <c r="C100" s="1" t="s">
        <v>17541</v>
      </c>
      <c r="D100" s="71">
        <f>VLOOKUP(C100,DD.Analytic_Method!$B$2:$C$70,2,0)</f>
        <v>0</v>
      </c>
      <c r="F100" s="71" t="e">
        <f>VLOOKUP(Review_Literature_Methods!#REF!,Literature!A:F,6,)</f>
        <v>#REF!</v>
      </c>
    </row>
    <row r="101" spans="1:6" x14ac:dyDescent="0.2">
      <c r="A101" s="1">
        <v>1093</v>
      </c>
      <c r="B101" s="1" t="str">
        <f>VLOOKUP(A101,Literature!A:H,8)</f>
        <v>29173964</v>
      </c>
      <c r="C101" s="1" t="s">
        <v>17541</v>
      </c>
      <c r="D101" s="71">
        <f>VLOOKUP(C101,DD.Analytic_Method!$B$2:$C$70,2,0)</f>
        <v>0</v>
      </c>
      <c r="F101" s="71" t="e">
        <f>VLOOKUP(Review_Literature_Methods!#REF!,Literature!A:F,6,)</f>
        <v>#REF!</v>
      </c>
    </row>
    <row r="102" spans="1:6" x14ac:dyDescent="0.2">
      <c r="A102" s="1">
        <v>998</v>
      </c>
      <c r="B102" s="1" t="str">
        <f>VLOOKUP(A102,Literature!A:H,8)</f>
        <v>29687577</v>
      </c>
      <c r="C102" s="1" t="s">
        <v>18520</v>
      </c>
      <c r="D102" s="71" t="str">
        <f>VLOOKUP(C102,DD.Analytic_Method!$B$2:$C$70,2,0)</f>
        <v>real-world evidence</v>
      </c>
      <c r="F102" s="71" t="e">
        <f>VLOOKUP(Review_Literature_Methods!#REF!,Literature!A:F,6,)</f>
        <v>#REF!</v>
      </c>
    </row>
    <row r="103" spans="1:6" x14ac:dyDescent="0.2">
      <c r="A103" s="1">
        <v>855</v>
      </c>
      <c r="B103" s="1" t="str">
        <f>VLOOKUP(A103,Literature!A:H,8)</f>
        <v>30365582</v>
      </c>
      <c r="C103" s="1" t="s">
        <v>17470</v>
      </c>
      <c r="D103" s="71">
        <f>VLOOKUP(C103,DD.Analytic_Method!$B$2:$C$70,2,0)</f>
        <v>0</v>
      </c>
      <c r="F103" s="71" t="e">
        <f>VLOOKUP(Review_Literature_Methods!#REF!,Literature!A:F,6,)</f>
        <v>#REF!</v>
      </c>
    </row>
    <row r="104" spans="1:6" x14ac:dyDescent="0.2">
      <c r="A104" s="1">
        <v>952</v>
      </c>
      <c r="B104" s="1" t="str">
        <f>VLOOKUP(A104,Literature!A:H,8)</f>
        <v>27861829</v>
      </c>
      <c r="C104" s="1" t="s">
        <v>17359</v>
      </c>
      <c r="D104" s="71">
        <f>VLOOKUP(C104,DD.Analytic_Method!$B$2:$C$70,2,0)</f>
        <v>0</v>
      </c>
      <c r="F104" s="71" t="e">
        <f>VLOOKUP(Review_Literature_Methods!#REF!,Literature!A:F,6,)</f>
        <v>#REF!</v>
      </c>
    </row>
    <row r="105" spans="1:6" x14ac:dyDescent="0.2">
      <c r="A105" s="1">
        <v>59</v>
      </c>
      <c r="B105" s="1" t="str">
        <f>VLOOKUP(A105,Literature!A:H,8)</f>
        <v>29035732</v>
      </c>
      <c r="C105" s="1" t="s">
        <v>17359</v>
      </c>
      <c r="D105" s="71">
        <f>VLOOKUP(C105,DD.Analytic_Method!$B$2:$C$70,2,0)</f>
        <v>0</v>
      </c>
      <c r="F105" s="71" t="e">
        <f>VLOOKUP(Review_Literature_Methods!#REF!,Literature!A:F,6,)</f>
        <v>#REF!</v>
      </c>
    </row>
    <row r="106" spans="1:6" x14ac:dyDescent="0.2">
      <c r="A106" s="1">
        <v>46</v>
      </c>
      <c r="B106" s="1" t="str">
        <f>VLOOKUP(A106,Literature!A:H,8)</f>
        <v>29982511</v>
      </c>
      <c r="C106" s="1" t="s">
        <v>18478</v>
      </c>
      <c r="D106" s="71">
        <f>VLOOKUP(C106,DD.Analytic_Method!$B$2:$C$70,2,0)</f>
        <v>0</v>
      </c>
      <c r="F106" s="71" t="e">
        <f>VLOOKUP(Review_Literature_Methods!#REF!,Literature!A:F,6,)</f>
        <v>#REF!</v>
      </c>
    </row>
    <row r="107" spans="1:6" x14ac:dyDescent="0.2">
      <c r="A107" s="1">
        <v>527</v>
      </c>
      <c r="B107" s="1" t="str">
        <f>VLOOKUP(A107,Literature!A:H,8)</f>
        <v>29884477</v>
      </c>
      <c r="C107" s="1" t="s">
        <v>17384</v>
      </c>
      <c r="D107" s="71">
        <f>VLOOKUP(C107,DD.Analytic_Method!$B$2:$C$70,2,0)</f>
        <v>0</v>
      </c>
      <c r="F107" s="71" t="e">
        <f>VLOOKUP(Review_Literature_Methods!#REF!,Literature!A:F,6,)</f>
        <v>#REF!</v>
      </c>
    </row>
    <row r="108" spans="1:6" x14ac:dyDescent="0.2">
      <c r="A108" s="1">
        <v>527</v>
      </c>
      <c r="B108" s="1" t="str">
        <f>VLOOKUP(A108,Literature!A:H,8)</f>
        <v>29884477</v>
      </c>
      <c r="C108" s="1" t="s">
        <v>17471</v>
      </c>
      <c r="D108" s="71" t="str">
        <f>VLOOKUP(C108,DD.Analytic_Method!$B$2:$C$70,2,0)</f>
        <v>Real-World Evidence</v>
      </c>
      <c r="F108" s="71" t="e">
        <f>VLOOKUP(Review_Literature_Methods!#REF!,Literature!A:F,6,)</f>
        <v>#REF!</v>
      </c>
    </row>
    <row r="109" spans="1:6" x14ac:dyDescent="0.2">
      <c r="A109" s="1">
        <v>616</v>
      </c>
      <c r="B109" s="1" t="str">
        <f>VLOOKUP(A109,Literature!A:H,8)</f>
        <v>30418985</v>
      </c>
      <c r="C109" s="1" t="s">
        <v>17441</v>
      </c>
      <c r="D109" s="71">
        <f>VLOOKUP(C109,DD.Analytic_Method!$B$2:$C$70,2,0)</f>
        <v>0</v>
      </c>
      <c r="F109" s="71" t="e">
        <f>VLOOKUP(Review_Literature_Methods!#REF!,Literature!A:F,6,)</f>
        <v>#REF!</v>
      </c>
    </row>
    <row r="110" spans="1:6" x14ac:dyDescent="0.2">
      <c r="A110" s="1">
        <v>616</v>
      </c>
      <c r="B110" s="1" t="str">
        <f>VLOOKUP(A110,Literature!A:H,8)</f>
        <v>30418985</v>
      </c>
      <c r="C110" s="1" t="s">
        <v>17359</v>
      </c>
      <c r="D110" s="71">
        <f>VLOOKUP(C110,DD.Analytic_Method!$B$2:$C$70,2,0)</f>
        <v>0</v>
      </c>
      <c r="F110" s="71" t="e">
        <f>VLOOKUP(Review_Literature_Methods!#REF!,Literature!A:F,6,)</f>
        <v>#REF!</v>
      </c>
    </row>
    <row r="111" spans="1:6" x14ac:dyDescent="0.2">
      <c r="A111" s="1">
        <v>922</v>
      </c>
      <c r="B111" s="1" t="str">
        <f>VLOOKUP(A111,Literature!A:H,8)</f>
        <v>27519447</v>
      </c>
      <c r="C111" s="1" t="s">
        <v>18587</v>
      </c>
      <c r="D111" s="71">
        <f>VLOOKUP(C111,DD.Analytic_Method!$B$2:$C$70,2,0)</f>
        <v>0</v>
      </c>
      <c r="F111" s="71" t="e">
        <f>VLOOKUP(Review_Literature_Methods!#REF!,Literature!A:F,6,)</f>
        <v>#REF!</v>
      </c>
    </row>
    <row r="112" spans="1:6" x14ac:dyDescent="0.2">
      <c r="A112" s="1">
        <v>1058</v>
      </c>
      <c r="B112" s="1" t="str">
        <f>VLOOKUP(A112,Literature!A:H,8)</f>
        <v>30841797</v>
      </c>
      <c r="C112" s="1" t="s">
        <v>17541</v>
      </c>
      <c r="D112" s="71">
        <f>VLOOKUP(C112,DD.Analytic_Method!$B$2:$C$70,2,0)</f>
        <v>0</v>
      </c>
      <c r="F112" s="71" t="e">
        <f>VLOOKUP(Review_Literature_Methods!#REF!,Literature!A:F,6,)</f>
        <v>#REF!</v>
      </c>
    </row>
    <row r="113" spans="1:6" x14ac:dyDescent="0.2">
      <c r="A113" s="1">
        <v>1043</v>
      </c>
      <c r="B113" s="1" t="str">
        <f>VLOOKUP(A113,Literature!A:H,8)</f>
        <v>29764686</v>
      </c>
      <c r="C113" s="1" t="s">
        <v>17471</v>
      </c>
      <c r="D113" s="71" t="str">
        <f>VLOOKUP(C113,DD.Analytic_Method!$B$2:$C$70,2,0)</f>
        <v>Real-World Evidence</v>
      </c>
      <c r="F113" s="71" t="e">
        <f>VLOOKUP(Review_Literature_Methods!#REF!,Literature!A:F,6,)</f>
        <v>#REF!</v>
      </c>
    </row>
    <row r="114" spans="1:6" x14ac:dyDescent="0.2">
      <c r="A114" s="1">
        <v>1043</v>
      </c>
      <c r="B114" s="1" t="str">
        <f>VLOOKUP(A114,Literature!A:H,8)</f>
        <v>29764686</v>
      </c>
      <c r="C114" s="1" t="s">
        <v>14070</v>
      </c>
      <c r="D114" s="71" t="str">
        <f>VLOOKUP(C114,DD.Analytic_Method!$B$2:$C$70,2,0)</f>
        <v>Real-World Evidence</v>
      </c>
      <c r="F114" s="71" t="e">
        <f>VLOOKUP(Review_Literature_Methods!#REF!,Literature!A:F,6,)</f>
        <v>#REF!</v>
      </c>
    </row>
    <row r="115" spans="1:6" x14ac:dyDescent="0.2">
      <c r="A115" s="1">
        <v>1043</v>
      </c>
      <c r="B115" s="1" t="str">
        <f>VLOOKUP(A115,Literature!A:H,8)</f>
        <v>29764686</v>
      </c>
      <c r="C115" s="1" t="s">
        <v>17441</v>
      </c>
      <c r="D115" s="71">
        <f>VLOOKUP(C115,DD.Analytic_Method!$B$2:$C$70,2,0)</f>
        <v>0</v>
      </c>
      <c r="F115" s="71" t="e">
        <f>VLOOKUP(Review_Literature_Methods!#REF!,Literature!A:F,6,)</f>
        <v>#REF!</v>
      </c>
    </row>
    <row r="116" spans="1:6" x14ac:dyDescent="0.2">
      <c r="A116" s="1">
        <v>1043</v>
      </c>
      <c r="B116" s="1" t="str">
        <f>VLOOKUP(A116,Literature!A:H,8)</f>
        <v>29764686</v>
      </c>
      <c r="C116" s="1" t="s">
        <v>17359</v>
      </c>
      <c r="D116" s="71">
        <f>VLOOKUP(C116,DD.Analytic_Method!$B$2:$C$70,2,0)</f>
        <v>0</v>
      </c>
      <c r="F116" s="71" t="e">
        <f>VLOOKUP(Review_Literature_Methods!#REF!,Literature!A:F,6,)</f>
        <v>#REF!</v>
      </c>
    </row>
    <row r="117" spans="1:6" x14ac:dyDescent="0.2">
      <c r="A117" s="1">
        <v>104</v>
      </c>
      <c r="B117" s="1" t="str">
        <f>VLOOKUP(A117,Literature!A:H,8)</f>
        <v>29577823</v>
      </c>
      <c r="C117" s="1" t="s">
        <v>17541</v>
      </c>
      <c r="D117" s="71">
        <f>VLOOKUP(C117,DD.Analytic_Method!$B$2:$C$70,2,0)</f>
        <v>0</v>
      </c>
      <c r="F117" s="71" t="e">
        <f>VLOOKUP(Review_Literature_Methods!#REF!,Literature!A:F,6,)</f>
        <v>#REF!</v>
      </c>
    </row>
    <row r="118" spans="1:6" x14ac:dyDescent="0.2">
      <c r="A118" s="1">
        <v>104</v>
      </c>
      <c r="B118" s="1" t="str">
        <f>VLOOKUP(A118,Literature!A:H,8)</f>
        <v>29577823</v>
      </c>
      <c r="C118" s="1" t="s">
        <v>17359</v>
      </c>
      <c r="D118" s="71">
        <f>VLOOKUP(C118,DD.Analytic_Method!$B$2:$C$70,2,0)</f>
        <v>0</v>
      </c>
      <c r="F118" s="71" t="e">
        <f>VLOOKUP(Review_Literature_Methods!#REF!,Literature!A:F,6,)</f>
        <v>#REF!</v>
      </c>
    </row>
    <row r="119" spans="1:6" x14ac:dyDescent="0.2">
      <c r="A119" s="1">
        <v>106</v>
      </c>
      <c r="B119" s="1" t="str">
        <f>VLOOKUP(A119,Literature!A:H,8)</f>
        <v>31035963</v>
      </c>
      <c r="C119" s="1" t="s">
        <v>17359</v>
      </c>
      <c r="D119" s="71">
        <f>VLOOKUP(C119,DD.Analytic_Method!$B$2:$C$70,2,0)</f>
        <v>0</v>
      </c>
      <c r="F119" s="71" t="e">
        <f>VLOOKUP(Review_Literature_Methods!#REF!,Literature!A:F,6,)</f>
        <v>#REF!</v>
      </c>
    </row>
    <row r="120" spans="1:6" x14ac:dyDescent="0.2">
      <c r="A120" s="1">
        <v>106</v>
      </c>
      <c r="B120" s="1" t="str">
        <f>VLOOKUP(A120,Literature!A:H,8)</f>
        <v>31035963</v>
      </c>
      <c r="C120" s="1" t="s">
        <v>18656</v>
      </c>
      <c r="D120" s="71">
        <f>VLOOKUP(C120,DD.Analytic_Method!$B$2:$C$70,2,0)</f>
        <v>0</v>
      </c>
      <c r="F120" s="71" t="e">
        <f>VLOOKUP(Review_Literature_Methods!#REF!,Literature!A:F,6,)</f>
        <v>#REF!</v>
      </c>
    </row>
    <row r="121" spans="1:6" x14ac:dyDescent="0.2">
      <c r="A121" s="1">
        <v>106</v>
      </c>
      <c r="B121" s="1" t="str">
        <f>VLOOKUP(A121,Literature!A:H,8)</f>
        <v>31035963</v>
      </c>
      <c r="C121" s="1" t="s">
        <v>17541</v>
      </c>
      <c r="D121" s="71">
        <f>VLOOKUP(C121,DD.Analytic_Method!$B$2:$C$70,2,0)</f>
        <v>0</v>
      </c>
      <c r="F121" s="71" t="e">
        <f>VLOOKUP(Review_Literature_Methods!#REF!,Literature!A:F,6,)</f>
        <v>#REF!</v>
      </c>
    </row>
    <row r="122" spans="1:6" x14ac:dyDescent="0.2">
      <c r="A122" s="1">
        <v>136</v>
      </c>
      <c r="B122" s="1" t="str">
        <f>VLOOKUP(A122,Literature!A:H,8)</f>
        <v>30587961</v>
      </c>
      <c r="C122" s="1" t="s">
        <v>18674</v>
      </c>
      <c r="D122" s="71">
        <f>VLOOKUP(C122,DD.Analytic_Method!$B$2:$C$70,2,0)</f>
        <v>0</v>
      </c>
      <c r="F122" s="71" t="e">
        <f>VLOOKUP(Review_Literature_Methods!#REF!,Literature!A:F,6,)</f>
        <v>#REF!</v>
      </c>
    </row>
    <row r="123" spans="1:6" x14ac:dyDescent="0.2">
      <c r="A123" s="1">
        <v>136</v>
      </c>
      <c r="B123" s="1" t="str">
        <f>VLOOKUP(A123,Literature!A:H,8)</f>
        <v>30587961</v>
      </c>
      <c r="C123" s="1" t="s">
        <v>18675</v>
      </c>
      <c r="D123" s="71">
        <f>VLOOKUP(C123,DD.Analytic_Method!$B$2:$C$70,2,0)</f>
        <v>0</v>
      </c>
      <c r="F123" s="71" t="e">
        <f>VLOOKUP(Review_Literature_Methods!#REF!,Literature!A:F,6,)</f>
        <v>#REF!</v>
      </c>
    </row>
    <row r="124" spans="1:6" x14ac:dyDescent="0.2">
      <c r="A124" s="1">
        <v>168</v>
      </c>
      <c r="B124" s="1" t="str">
        <f>VLOOKUP(A124,Literature!A:H,8)</f>
        <v>30704418</v>
      </c>
      <c r="C124" s="1" t="s">
        <v>18063</v>
      </c>
      <c r="D124" s="71">
        <f>VLOOKUP(C124,DD.Analytic_Method!$B$2:$C$70,2,0)</f>
        <v>0</v>
      </c>
      <c r="F124" s="71" t="e">
        <f>VLOOKUP(Review_Literature_Methods!#REF!,Literature!A:F,6,)</f>
        <v>#REF!</v>
      </c>
    </row>
    <row r="125" spans="1:6" x14ac:dyDescent="0.2">
      <c r="A125" s="1">
        <v>123</v>
      </c>
      <c r="B125" s="1" t="str">
        <f>VLOOKUP(A125,Literature!A:H,8)</f>
        <v>31306408</v>
      </c>
      <c r="C125" s="1" t="s">
        <v>17359</v>
      </c>
      <c r="D125" s="71">
        <f>VLOOKUP(C125,DD.Analytic_Method!$B$2:$C$70,2,0)</f>
        <v>0</v>
      </c>
      <c r="F125" s="71" t="e">
        <f>VLOOKUP(Review_Literature_Methods!#REF!,Literature!A:F,6,)</f>
        <v>#REF!</v>
      </c>
    </row>
    <row r="126" spans="1:6" x14ac:dyDescent="0.2">
      <c r="A126" s="1">
        <v>1095</v>
      </c>
      <c r="B126" s="1" t="str">
        <f>VLOOKUP(A126,Literature!A:H,8)</f>
        <v>30396821</v>
      </c>
      <c r="C126" s="1" t="s">
        <v>17541</v>
      </c>
      <c r="D126" s="71">
        <f>VLOOKUP(C126,DD.Analytic_Method!$B$2:$C$70,2,0)</f>
        <v>0</v>
      </c>
      <c r="F126" s="71" t="e">
        <f>VLOOKUP(Review_Literature_Methods!#REF!,Literature!A:F,6,)</f>
        <v>#REF!</v>
      </c>
    </row>
    <row r="127" spans="1:6" x14ac:dyDescent="0.2">
      <c r="A127" s="1">
        <v>590</v>
      </c>
      <c r="B127" s="1" t="str">
        <f>VLOOKUP(A127,Literature!A:H,8)</f>
        <v>30757910</v>
      </c>
      <c r="C127" s="1" t="s">
        <v>17441</v>
      </c>
      <c r="D127" s="71">
        <f>VLOOKUP(C127,DD.Analytic_Method!$B$2:$C$70,2,0)</f>
        <v>0</v>
      </c>
      <c r="F127" s="71" t="e">
        <f>VLOOKUP(Review_Literature_Methods!#REF!,Literature!A:F,6,)</f>
        <v>#REF!</v>
      </c>
    </row>
    <row r="128" spans="1:6" x14ac:dyDescent="0.2">
      <c r="A128" s="1">
        <v>590</v>
      </c>
      <c r="B128" s="1" t="str">
        <f>VLOOKUP(A128,Literature!A:H,8)</f>
        <v>30757910</v>
      </c>
      <c r="C128" s="1" t="s">
        <v>17470</v>
      </c>
      <c r="D128" s="71">
        <f>VLOOKUP(C128,DD.Analytic_Method!$B$2:$C$70,2,0)</f>
        <v>0</v>
      </c>
      <c r="F128" s="71" t="e">
        <f>VLOOKUP(Review_Literature_Methods!#REF!,Literature!A:F,6,)</f>
        <v>#REF!</v>
      </c>
    </row>
    <row r="129" spans="1:6" x14ac:dyDescent="0.2">
      <c r="A129" s="1">
        <v>764</v>
      </c>
      <c r="B129" s="1" t="str">
        <f>VLOOKUP(A129,Literature!A:H,8)</f>
        <v>31045729</v>
      </c>
      <c r="C129" s="1" t="s">
        <v>17359</v>
      </c>
      <c r="D129" s="71">
        <f>VLOOKUP(C129,DD.Analytic_Method!$B$2:$C$70,2,0)</f>
        <v>0</v>
      </c>
      <c r="F129" s="71" t="e">
        <f>VLOOKUP(Review_Literature_Methods!#REF!,Literature!A:F,6,)</f>
        <v>#REF!</v>
      </c>
    </row>
    <row r="130" spans="1:6" x14ac:dyDescent="0.2">
      <c r="A130" s="1">
        <v>337</v>
      </c>
      <c r="B130" s="1" t="str">
        <f>VLOOKUP(A130,Literature!A:H,8)</f>
        <v>29958736</v>
      </c>
      <c r="C130" s="1" t="s">
        <v>18749</v>
      </c>
      <c r="D130" s="71">
        <f>VLOOKUP(C130,DD.Analytic_Method!$B$2:$C$70,2,0)</f>
        <v>0</v>
      </c>
      <c r="F130" s="71" t="e">
        <f>VLOOKUP(Review_Literature_Methods!#REF!,Literature!A:F,6,)</f>
        <v>#REF!</v>
      </c>
    </row>
    <row r="131" spans="1:6" x14ac:dyDescent="0.2">
      <c r="A131" s="1">
        <v>546</v>
      </c>
      <c r="B131" s="1" t="str">
        <f>VLOOKUP(A131,Literature!A:H,8)</f>
        <v>31661487</v>
      </c>
      <c r="C131" s="1" t="s">
        <v>18755</v>
      </c>
      <c r="D131" s="71">
        <f>VLOOKUP(C131,DD.Analytic_Method!$B$2:$C$70,2,0)</f>
        <v>0</v>
      </c>
      <c r="F131" s="71" t="e">
        <f>VLOOKUP(Review_Literature_Methods!#REF!,Literature!A:F,6,)</f>
        <v>#REF!</v>
      </c>
    </row>
    <row r="132" spans="1:6" x14ac:dyDescent="0.2">
      <c r="A132" s="1">
        <v>546</v>
      </c>
      <c r="B132" s="1" t="str">
        <f>VLOOKUP(A132,Literature!A:H,8)</f>
        <v>31661487</v>
      </c>
      <c r="C132" s="1" t="s">
        <v>17359</v>
      </c>
      <c r="D132" s="71">
        <f>VLOOKUP(C132,DD.Analytic_Method!$B$2:$C$70,2,0)</f>
        <v>0</v>
      </c>
      <c r="F132" s="71" t="e">
        <f>VLOOKUP(Review_Literature_Methods!#REF!,Literature!A:F,6,)</f>
        <v>#REF!</v>
      </c>
    </row>
    <row r="133" spans="1:6" x14ac:dyDescent="0.2">
      <c r="A133" s="1">
        <v>546</v>
      </c>
      <c r="B133" s="1" t="str">
        <f>VLOOKUP(A133,Literature!A:H,8)</f>
        <v>31661487</v>
      </c>
      <c r="C133" s="1" t="s">
        <v>18081</v>
      </c>
      <c r="D133" s="71">
        <f>VLOOKUP(C133,DD.Analytic_Method!$B$2:$C$70,2,0)</f>
        <v>0</v>
      </c>
      <c r="F133" s="71" t="e">
        <f>VLOOKUP(Review_Literature_Methods!#REF!,Literature!A:F,6,)</f>
        <v>#REF!</v>
      </c>
    </row>
    <row r="134" spans="1:6" x14ac:dyDescent="0.2">
      <c r="A134" s="1">
        <v>546</v>
      </c>
      <c r="B134" s="1" t="str">
        <f>VLOOKUP(A134,Literature!A:H,8)</f>
        <v>31661487</v>
      </c>
      <c r="C134" s="1" t="s">
        <v>17441</v>
      </c>
      <c r="D134" s="71">
        <f>VLOOKUP(C134,DD.Analytic_Method!$B$2:$C$70,2,0)</f>
        <v>0</v>
      </c>
      <c r="F134" s="71" t="e">
        <f>VLOOKUP(Review_Literature_Methods!#REF!,Literature!A:F,6,)</f>
        <v>#REF!</v>
      </c>
    </row>
    <row r="135" spans="1:6" x14ac:dyDescent="0.2">
      <c r="A135" s="1">
        <v>570</v>
      </c>
      <c r="B135" s="1" t="str">
        <f>VLOOKUP(A135,Literature!A:H,8)</f>
        <v>31071610</v>
      </c>
      <c r="C135" s="1" t="s">
        <v>17831</v>
      </c>
      <c r="D135" s="71">
        <f>VLOOKUP(C135,DD.Analytic_Method!$B$2:$C$70,2,0)</f>
        <v>0</v>
      </c>
      <c r="F135" s="71" t="e">
        <f>VLOOKUP(Review_Literature_Methods!#REF!,Literature!A:F,6,)</f>
        <v>#REF!</v>
      </c>
    </row>
    <row r="136" spans="1:6" x14ac:dyDescent="0.2">
      <c r="A136" s="1">
        <v>570</v>
      </c>
      <c r="B136" s="1" t="str">
        <f>VLOOKUP(A136,Literature!A:H,8)</f>
        <v>31071610</v>
      </c>
      <c r="C136" s="1" t="s">
        <v>17359</v>
      </c>
      <c r="D136" s="71">
        <f>VLOOKUP(C136,DD.Analytic_Method!$B$2:$C$70,2,0)</f>
        <v>0</v>
      </c>
      <c r="F136" s="71" t="e">
        <f>VLOOKUP(Review_Literature_Methods!#REF!,Literature!A:F,6,)</f>
        <v>#REF!</v>
      </c>
    </row>
    <row r="137" spans="1:6" x14ac:dyDescent="0.2">
      <c r="A137" s="1">
        <v>260</v>
      </c>
      <c r="B137" s="1" t="str">
        <f>VLOOKUP(A137,Literature!A:H,8)</f>
        <v>30308549</v>
      </c>
      <c r="C137" s="1" t="s">
        <v>17359</v>
      </c>
      <c r="D137" s="71">
        <f>VLOOKUP(C137,DD.Analytic_Method!$B$2:$C$70,2,0)</f>
        <v>0</v>
      </c>
      <c r="F137" s="71" t="e">
        <f>VLOOKUP(Review_Literature_Methods!#REF!,Literature!A:F,6,)</f>
        <v>#REF!</v>
      </c>
    </row>
    <row r="138" spans="1:6" x14ac:dyDescent="0.2">
      <c r="A138" s="1">
        <v>740</v>
      </c>
      <c r="B138" s="1" t="str">
        <f>VLOOKUP(A138,Literature!A:H,8)</f>
        <v>28270129</v>
      </c>
      <c r="C138" s="1" t="s">
        <v>17831</v>
      </c>
      <c r="D138" s="71">
        <f>VLOOKUP(C138,DD.Analytic_Method!$B$2:$C$70,2,0)</f>
        <v>0</v>
      </c>
      <c r="F138" s="71" t="e">
        <f>VLOOKUP(Review_Literature_Methods!#REF!,Literature!A:F,6,)</f>
        <v>#REF!</v>
      </c>
    </row>
    <row r="139" spans="1:6" x14ac:dyDescent="0.2">
      <c r="A139" s="1">
        <v>224</v>
      </c>
      <c r="B139" s="1" t="str">
        <f>VLOOKUP(A139,Literature!A:H,8)</f>
        <v>30942088</v>
      </c>
      <c r="C139" s="1" t="s">
        <v>17441</v>
      </c>
      <c r="D139" s="71">
        <f>VLOOKUP(C139,DD.Analytic_Method!$B$2:$C$70,2,0)</f>
        <v>0</v>
      </c>
      <c r="F139" s="71" t="e">
        <f>VLOOKUP(Review_Literature_Methods!#REF!,Literature!A:F,6,)</f>
        <v>#REF!</v>
      </c>
    </row>
    <row r="140" spans="1:6" x14ac:dyDescent="0.2">
      <c r="A140" s="1">
        <v>254</v>
      </c>
      <c r="B140" s="1" t="str">
        <f>VLOOKUP(A140,Literature!A:H,8)</f>
        <v>31081856</v>
      </c>
      <c r="C140" s="1" t="s">
        <v>18808</v>
      </c>
      <c r="D140" s="71">
        <f>VLOOKUP(C140,DD.Analytic_Method!$B$2:$C$70,2,0)</f>
        <v>0</v>
      </c>
      <c r="F140" s="71" t="e">
        <f>VLOOKUP(Review_Literature_Methods!#REF!,Literature!A:F,6,)</f>
        <v>#REF!</v>
      </c>
    </row>
    <row r="141" spans="1:6" x14ac:dyDescent="0.2">
      <c r="A141" s="1">
        <v>254</v>
      </c>
      <c r="B141" s="1" t="str">
        <f>VLOOKUP(A141,Literature!A:H,8)</f>
        <v>31081856</v>
      </c>
      <c r="C141" s="1" t="s">
        <v>14070</v>
      </c>
      <c r="D141" s="71" t="str">
        <f>VLOOKUP(C141,DD.Analytic_Method!$B$2:$C$70,2,0)</f>
        <v>Real-World Evidence</v>
      </c>
      <c r="F141" s="71" t="e">
        <f>VLOOKUP(Review_Literature_Methods!#REF!,Literature!A:F,6,)</f>
        <v>#REF!</v>
      </c>
    </row>
    <row r="142" spans="1:6" x14ac:dyDescent="0.2">
      <c r="A142" s="1">
        <v>254</v>
      </c>
      <c r="B142" s="1" t="str">
        <f>VLOOKUP(A142,Literature!A:H,8)</f>
        <v>31081856</v>
      </c>
      <c r="C142" s="1" t="s">
        <v>17359</v>
      </c>
      <c r="D142" s="71">
        <f>VLOOKUP(C142,DD.Analytic_Method!$B$2:$C$70,2,0)</f>
        <v>0</v>
      </c>
      <c r="F142" s="71" t="e">
        <f>VLOOKUP(Review_Literature_Methods!#REF!,Literature!A:F,6,)</f>
        <v>#REF!</v>
      </c>
    </row>
    <row r="143" spans="1:6" x14ac:dyDescent="0.2">
      <c r="A143" s="1">
        <v>824</v>
      </c>
      <c r="B143" s="1" t="str">
        <f>VLOOKUP(A143,Literature!A:H,8)</f>
        <v>31340244</v>
      </c>
      <c r="C143" s="1" t="s">
        <v>17456</v>
      </c>
      <c r="D143" s="71">
        <f>VLOOKUP(C143,DD.Analytic_Method!$B$2:$C$70,2,0)</f>
        <v>0</v>
      </c>
      <c r="F143" s="71" t="e">
        <f>VLOOKUP(Review_Literature_Methods!#REF!,Literature!A:F,6,)</f>
        <v>#REF!</v>
      </c>
    </row>
    <row r="144" spans="1:6" x14ac:dyDescent="0.2">
      <c r="A144" s="1">
        <v>824</v>
      </c>
      <c r="B144" s="1" t="str">
        <f>VLOOKUP(A144,Literature!A:H,8)</f>
        <v>31340244</v>
      </c>
      <c r="C144" s="1" t="s">
        <v>17359</v>
      </c>
      <c r="D144" s="71">
        <f>VLOOKUP(C144,DD.Analytic_Method!$B$2:$C$70,2,0)</f>
        <v>0</v>
      </c>
      <c r="F144" s="71" t="e">
        <f>VLOOKUP(Review_Literature_Methods!#REF!,Literature!A:F,6,)</f>
        <v>#REF!</v>
      </c>
    </row>
    <row r="145" spans="1:6" x14ac:dyDescent="0.2">
      <c r="A145" s="1">
        <v>824</v>
      </c>
      <c r="B145" s="1" t="str">
        <f>VLOOKUP(A145,Literature!A:H,8)</f>
        <v>31340244</v>
      </c>
      <c r="C145" s="1" t="s">
        <v>17930</v>
      </c>
      <c r="D145" s="71">
        <f>VLOOKUP(C145,DD.Analytic_Method!$B$2:$C$70,2,0)</f>
        <v>0</v>
      </c>
      <c r="F145" s="71" t="e">
        <f>VLOOKUP(Review_Literature_Methods!#REF!,Literature!A:F,6,)</f>
        <v>#REF!</v>
      </c>
    </row>
    <row r="146" spans="1:6" x14ac:dyDescent="0.2">
      <c r="A146" s="1">
        <v>824</v>
      </c>
      <c r="B146" s="1" t="str">
        <f>VLOOKUP(A146,Literature!A:H,8)</f>
        <v>31340244</v>
      </c>
      <c r="C146" s="1" t="s">
        <v>18478</v>
      </c>
      <c r="D146" s="71">
        <f>VLOOKUP(C146,DD.Analytic_Method!$B$2:$C$70,2,0)</f>
        <v>0</v>
      </c>
      <c r="F146" s="71" t="e">
        <f>VLOOKUP(Review_Literature_Methods!#REF!,Literature!A:F,6,)</f>
        <v>#REF!</v>
      </c>
    </row>
    <row r="147" spans="1:6" x14ac:dyDescent="0.2">
      <c r="A147" s="1">
        <v>824</v>
      </c>
      <c r="B147" s="1" t="str">
        <f>VLOOKUP(A147,Literature!A:H,8)</f>
        <v>31340244</v>
      </c>
      <c r="C147" s="1" t="s">
        <v>18820</v>
      </c>
      <c r="D147" s="71">
        <f>VLOOKUP(C147,DD.Analytic_Method!$B$2:$C$70,2,0)</f>
        <v>0</v>
      </c>
      <c r="F147" s="71" t="e">
        <f>VLOOKUP(Review_Literature_Methods!#REF!,Literature!A:F,6,)</f>
        <v>#REF!</v>
      </c>
    </row>
    <row r="148" spans="1:6" x14ac:dyDescent="0.2">
      <c r="A148" s="1">
        <v>1070</v>
      </c>
      <c r="B148" s="1" t="str">
        <f>VLOOKUP(A148,Literature!A:H,8)</f>
        <v>31094760</v>
      </c>
      <c r="C148" s="1" t="s">
        <v>18848</v>
      </c>
      <c r="D148" s="71">
        <f>VLOOKUP(C148,DD.Analytic_Method!$B$2:$C$70,2,0)</f>
        <v>0</v>
      </c>
      <c r="F148" s="71" t="e">
        <f>VLOOKUP(Review_Literature_Methods!#REF!,Literature!A:F,6,)</f>
        <v>#REF!</v>
      </c>
    </row>
    <row r="149" spans="1:6" x14ac:dyDescent="0.2">
      <c r="A149" s="1">
        <v>1070</v>
      </c>
      <c r="B149" s="1" t="str">
        <f>VLOOKUP(A149,Literature!A:H,8)</f>
        <v>31094760</v>
      </c>
      <c r="C149" s="1" t="s">
        <v>17359</v>
      </c>
      <c r="D149" s="71">
        <f>VLOOKUP(C149,DD.Analytic_Method!$B$2:$C$70,2,0)</f>
        <v>0</v>
      </c>
      <c r="F149" s="71" t="e">
        <f>VLOOKUP(Review_Literature_Methods!#REF!,Literature!A:F,6,)</f>
        <v>#REF!</v>
      </c>
    </row>
    <row r="150" spans="1:6" x14ac:dyDescent="0.2">
      <c r="A150" s="1">
        <v>1070</v>
      </c>
      <c r="B150" s="1" t="str">
        <f>VLOOKUP(A150,Literature!A:H,8)</f>
        <v>31094760</v>
      </c>
      <c r="C150" s="1" t="s">
        <v>18081</v>
      </c>
      <c r="D150" s="71">
        <f>VLOOKUP(C150,DD.Analytic_Method!$B$2:$C$70,2,0)</f>
        <v>0</v>
      </c>
      <c r="F150" s="71" t="e">
        <f>VLOOKUP(Review_Literature_Methods!#REF!,Literature!A:F,6,)</f>
        <v>#REF!</v>
      </c>
    </row>
    <row r="151" spans="1:6" x14ac:dyDescent="0.2">
      <c r="A151" s="1">
        <v>1070</v>
      </c>
      <c r="B151" s="1" t="str">
        <f>VLOOKUP(A151,Literature!A:H,8)</f>
        <v>31094760</v>
      </c>
      <c r="C151" s="1" t="s">
        <v>17831</v>
      </c>
      <c r="D151" s="71">
        <f>VLOOKUP(C151,DD.Analytic_Method!$B$2:$C$70,2,0)</f>
        <v>0</v>
      </c>
      <c r="F151" s="71" t="e">
        <f>VLOOKUP(Review_Literature_Methods!#REF!,Literature!A:F,6,)</f>
        <v>#REF!</v>
      </c>
    </row>
    <row r="152" spans="1:6" x14ac:dyDescent="0.2">
      <c r="A152" s="1">
        <v>950</v>
      </c>
      <c r="B152" s="1" t="str">
        <f>VLOOKUP(A152,Literature!A:H,8)</f>
        <v>30702541</v>
      </c>
      <c r="C152" s="1" t="s">
        <v>17359</v>
      </c>
      <c r="D152" s="71">
        <f>VLOOKUP(C152,DD.Analytic_Method!$B$2:$C$70,2,0)</f>
        <v>0</v>
      </c>
      <c r="F152" s="71" t="e">
        <f>VLOOKUP(Review_Literature_Methods!#REF!,Literature!A:F,6,)</f>
        <v>#REF!</v>
      </c>
    </row>
    <row r="153" spans="1:6" x14ac:dyDescent="0.2">
      <c r="A153" s="1">
        <v>137</v>
      </c>
      <c r="B153" s="1" t="str">
        <f>VLOOKUP(A153,Literature!A:H,8)</f>
        <v>30864083</v>
      </c>
      <c r="C153" s="1" t="s">
        <v>17441</v>
      </c>
      <c r="D153" s="71">
        <f>VLOOKUP(C153,DD.Analytic_Method!$B$2:$C$70,2,0)</f>
        <v>0</v>
      </c>
      <c r="F153" s="71" t="e">
        <f>VLOOKUP(Review_Literature_Methods!#REF!,Literature!A:F,6,)</f>
        <v>#REF!</v>
      </c>
    </row>
    <row r="154" spans="1:6" x14ac:dyDescent="0.2">
      <c r="A154" s="1">
        <v>137</v>
      </c>
      <c r="B154" s="1" t="str">
        <f>VLOOKUP(A154,Literature!A:H,8)</f>
        <v>30864083</v>
      </c>
      <c r="C154" s="1" t="s">
        <v>17470</v>
      </c>
      <c r="D154" s="71">
        <f>VLOOKUP(C154,DD.Analytic_Method!$B$2:$C$70,2,0)</f>
        <v>0</v>
      </c>
      <c r="F154" s="71" t="e">
        <f>VLOOKUP(Review_Literature_Methods!#REF!,Literature!A:F,6,)</f>
        <v>#REF!</v>
      </c>
    </row>
    <row r="155" spans="1:6" x14ac:dyDescent="0.2">
      <c r="A155" s="1">
        <v>192</v>
      </c>
      <c r="B155" s="1" t="str">
        <f>VLOOKUP(A155,Literature!A:H,8)</f>
        <v>30063404</v>
      </c>
      <c r="C155" s="1" t="s">
        <v>18060</v>
      </c>
      <c r="D155" s="71">
        <f>VLOOKUP(C155,DD.Analytic_Method!$B$2:$C$70,2,0)</f>
        <v>0</v>
      </c>
      <c r="F155" s="71" t="e">
        <f>VLOOKUP(Review_Literature_Methods!#REF!,Literature!A:F,6,)</f>
        <v>#REF!</v>
      </c>
    </row>
  </sheetData>
  <autoFilter ref="A1:G155" xr:uid="{AF10517C-7687-435F-AA91-14FCC0E70E85}"/>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B7DDA1C-E10E-433B-8D80-7407544A03BB}">
          <x14:formula1>
            <xm:f>DD.Analytic_Method!$B:$B</xm:f>
          </x14:formula1>
          <xm:sqref>C32:C1048576 C1:C30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5506-3D42-411C-8BAB-BB0679E5EDA6}">
  <dimension ref="A1:J70"/>
  <sheetViews>
    <sheetView workbookViewId="0">
      <pane ySplit="1" topLeftCell="A29" activePane="bottomLeft" state="frozen"/>
      <selection activeCell="C1" sqref="C1"/>
      <selection pane="bottomLeft" sqref="A1:XFD34"/>
    </sheetView>
  </sheetViews>
  <sheetFormatPr baseColWidth="10" defaultColWidth="9.1640625" defaultRowHeight="20" customHeight="1" x14ac:dyDescent="0.2"/>
  <cols>
    <col min="1" max="1" width="20.6640625" style="1" customWidth="1"/>
    <col min="2" max="2" width="40.5" style="23" customWidth="1"/>
    <col min="3" max="3" width="21.6640625" style="1" customWidth="1"/>
    <col min="4" max="4" width="9.1640625" style="1"/>
    <col min="5" max="5" width="10" style="1" bestFit="1" customWidth="1"/>
    <col min="6" max="6" width="17.33203125" style="1" bestFit="1" customWidth="1"/>
    <col min="7" max="7" width="16.5" style="1" bestFit="1" customWidth="1"/>
    <col min="8" max="16384" width="9.1640625" style="1"/>
  </cols>
  <sheetData>
    <row r="1" spans="1:7" ht="20" customHeight="1" x14ac:dyDescent="0.2">
      <c r="A1" s="2" t="s">
        <v>7</v>
      </c>
      <c r="B1" s="22" t="s">
        <v>30</v>
      </c>
      <c r="C1" s="2" t="s">
        <v>31</v>
      </c>
      <c r="D1" s="2" t="s">
        <v>27</v>
      </c>
      <c r="E1" s="2" t="s">
        <v>32</v>
      </c>
      <c r="F1" s="2" t="s">
        <v>33</v>
      </c>
      <c r="G1" s="2" t="s">
        <v>34</v>
      </c>
    </row>
    <row r="2" spans="1:7" ht="20" customHeight="1" x14ac:dyDescent="0.2">
      <c r="A2" s="1">
        <v>1</v>
      </c>
      <c r="B2" s="23" t="s">
        <v>14065</v>
      </c>
      <c r="C2" s="1" t="s">
        <v>14095</v>
      </c>
    </row>
    <row r="3" spans="1:7" ht="20" customHeight="1" x14ac:dyDescent="0.2">
      <c r="A3" s="1">
        <v>2</v>
      </c>
      <c r="B3" s="23" t="s">
        <v>14066</v>
      </c>
      <c r="C3" s="1" t="s">
        <v>14095</v>
      </c>
    </row>
    <row r="4" spans="1:7" ht="20" customHeight="1" x14ac:dyDescent="0.2">
      <c r="A4" s="1">
        <v>3</v>
      </c>
      <c r="B4" s="23" t="s">
        <v>14067</v>
      </c>
      <c r="C4" s="1" t="s">
        <v>14095</v>
      </c>
    </row>
    <row r="5" spans="1:7" ht="20" customHeight="1" x14ac:dyDescent="0.2">
      <c r="A5" s="1">
        <v>4</v>
      </c>
      <c r="B5" s="23" t="s">
        <v>14048</v>
      </c>
      <c r="C5" s="1" t="s">
        <v>14095</v>
      </c>
    </row>
    <row r="6" spans="1:7" ht="20" customHeight="1" x14ac:dyDescent="0.2">
      <c r="A6" s="1">
        <v>5</v>
      </c>
      <c r="B6" s="23" t="s">
        <v>14068</v>
      </c>
      <c r="C6" s="1" t="s">
        <v>14095</v>
      </c>
    </row>
    <row r="7" spans="1:7" ht="20" customHeight="1" x14ac:dyDescent="0.2">
      <c r="A7" s="1">
        <v>6</v>
      </c>
      <c r="B7" s="23" t="s">
        <v>14069</v>
      </c>
      <c r="C7" s="1" t="s">
        <v>14095</v>
      </c>
    </row>
    <row r="8" spans="1:7" ht="20" customHeight="1" x14ac:dyDescent="0.2">
      <c r="A8" s="1">
        <v>7</v>
      </c>
      <c r="B8" s="23" t="s">
        <v>9841</v>
      </c>
      <c r="C8" s="1" t="s">
        <v>14095</v>
      </c>
    </row>
    <row r="9" spans="1:7" ht="20" customHeight="1" x14ac:dyDescent="0.2">
      <c r="A9" s="1">
        <v>8</v>
      </c>
      <c r="B9" s="23" t="s">
        <v>14070</v>
      </c>
      <c r="C9" s="1" t="s">
        <v>14095</v>
      </c>
    </row>
    <row r="10" spans="1:7" ht="20" customHeight="1" x14ac:dyDescent="0.2">
      <c r="A10" s="1">
        <v>9</v>
      </c>
      <c r="B10" s="23" t="s">
        <v>14071</v>
      </c>
      <c r="C10" s="1" t="s">
        <v>14095</v>
      </c>
    </row>
    <row r="11" spans="1:7" ht="20" customHeight="1" x14ac:dyDescent="0.2">
      <c r="A11" s="1">
        <v>10</v>
      </c>
      <c r="B11" s="23" t="s">
        <v>12970</v>
      </c>
      <c r="C11" s="1" t="s">
        <v>14095</v>
      </c>
    </row>
    <row r="12" spans="1:7" ht="20" customHeight="1" x14ac:dyDescent="0.2">
      <c r="A12" s="1">
        <v>11</v>
      </c>
      <c r="B12" s="23" t="s">
        <v>14072</v>
      </c>
      <c r="C12" s="1" t="s">
        <v>14095</v>
      </c>
    </row>
    <row r="13" spans="1:7" ht="20" customHeight="1" x14ac:dyDescent="0.2">
      <c r="A13" s="1">
        <v>12</v>
      </c>
      <c r="B13" s="23" t="s">
        <v>14073</v>
      </c>
      <c r="C13" s="1" t="s">
        <v>14095</v>
      </c>
    </row>
    <row r="14" spans="1:7" ht="20" customHeight="1" x14ac:dyDescent="0.2">
      <c r="A14" s="1">
        <v>13</v>
      </c>
      <c r="B14" s="23" t="s">
        <v>14074</v>
      </c>
      <c r="C14" s="1" t="s">
        <v>14095</v>
      </c>
    </row>
    <row r="15" spans="1:7" ht="20" customHeight="1" x14ac:dyDescent="0.2">
      <c r="A15" s="1">
        <v>14</v>
      </c>
      <c r="B15" s="23" t="s">
        <v>14075</v>
      </c>
      <c r="C15" s="1" t="s">
        <v>14095</v>
      </c>
    </row>
    <row r="16" spans="1:7" ht="20" customHeight="1" x14ac:dyDescent="0.2">
      <c r="A16" s="1">
        <v>15</v>
      </c>
      <c r="B16" s="23" t="s">
        <v>14076</v>
      </c>
      <c r="C16" s="1" t="s">
        <v>14095</v>
      </c>
    </row>
    <row r="17" spans="1:3" ht="20" customHeight="1" x14ac:dyDescent="0.2">
      <c r="A17" s="1">
        <v>16</v>
      </c>
      <c r="B17" s="23" t="s">
        <v>14077</v>
      </c>
      <c r="C17" s="1" t="s">
        <v>14095</v>
      </c>
    </row>
    <row r="18" spans="1:3" ht="20" customHeight="1" x14ac:dyDescent="0.2">
      <c r="A18" s="1">
        <v>17</v>
      </c>
      <c r="B18" s="23" t="s">
        <v>14078</v>
      </c>
      <c r="C18" s="1" t="s">
        <v>14095</v>
      </c>
    </row>
    <row r="19" spans="1:3" ht="20" customHeight="1" x14ac:dyDescent="0.2">
      <c r="A19" s="1">
        <v>18</v>
      </c>
      <c r="B19" s="23" t="s">
        <v>14079</v>
      </c>
      <c r="C19" s="1" t="s">
        <v>14095</v>
      </c>
    </row>
    <row r="20" spans="1:3" ht="20" customHeight="1" x14ac:dyDescent="0.2">
      <c r="A20" s="1">
        <v>19</v>
      </c>
      <c r="B20" s="23" t="s">
        <v>14080</v>
      </c>
      <c r="C20" s="1" t="s">
        <v>14095</v>
      </c>
    </row>
    <row r="21" spans="1:3" ht="20" customHeight="1" x14ac:dyDescent="0.2">
      <c r="A21" s="1">
        <v>20</v>
      </c>
      <c r="B21" s="23" t="s">
        <v>14081</v>
      </c>
      <c r="C21" s="1" t="s">
        <v>14095</v>
      </c>
    </row>
    <row r="22" spans="1:3" ht="20" customHeight="1" x14ac:dyDescent="0.2">
      <c r="A22" s="1">
        <v>21</v>
      </c>
      <c r="B22" s="23" t="s">
        <v>14082</v>
      </c>
      <c r="C22" s="1" t="s">
        <v>14095</v>
      </c>
    </row>
    <row r="23" spans="1:3" ht="20" customHeight="1" x14ac:dyDescent="0.2">
      <c r="A23" s="1">
        <v>22</v>
      </c>
      <c r="B23" s="23" t="s">
        <v>14083</v>
      </c>
      <c r="C23" s="1" t="s">
        <v>14095</v>
      </c>
    </row>
    <row r="24" spans="1:3" ht="20" customHeight="1" x14ac:dyDescent="0.2">
      <c r="A24" s="1">
        <v>23</v>
      </c>
      <c r="B24" s="23" t="s">
        <v>14084</v>
      </c>
      <c r="C24" s="1" t="s">
        <v>14095</v>
      </c>
    </row>
    <row r="25" spans="1:3" ht="20" customHeight="1" x14ac:dyDescent="0.2">
      <c r="A25" s="1">
        <v>24</v>
      </c>
      <c r="B25" s="23" t="s">
        <v>14085</v>
      </c>
      <c r="C25" s="1" t="s">
        <v>14095</v>
      </c>
    </row>
    <row r="26" spans="1:3" ht="20" customHeight="1" x14ac:dyDescent="0.2">
      <c r="A26" s="1">
        <v>25</v>
      </c>
      <c r="B26" s="23" t="s">
        <v>14086</v>
      </c>
      <c r="C26" s="1" t="s">
        <v>14095</v>
      </c>
    </row>
    <row r="27" spans="1:3" ht="20" customHeight="1" x14ac:dyDescent="0.2">
      <c r="A27" s="1">
        <v>26</v>
      </c>
      <c r="B27" s="23" t="s">
        <v>14087</v>
      </c>
      <c r="C27" s="1" t="s">
        <v>14095</v>
      </c>
    </row>
    <row r="28" spans="1:3" ht="20" customHeight="1" x14ac:dyDescent="0.2">
      <c r="A28" s="1">
        <v>27</v>
      </c>
      <c r="B28" s="23" t="s">
        <v>14088</v>
      </c>
      <c r="C28" s="1" t="s">
        <v>14095</v>
      </c>
    </row>
    <row r="29" spans="1:3" ht="20" customHeight="1" x14ac:dyDescent="0.2">
      <c r="A29" s="1">
        <v>28</v>
      </c>
      <c r="B29" s="23" t="s">
        <v>14089</v>
      </c>
      <c r="C29" s="1" t="s">
        <v>14095</v>
      </c>
    </row>
    <row r="30" spans="1:3" ht="20" customHeight="1" x14ac:dyDescent="0.2">
      <c r="A30" s="1">
        <v>29</v>
      </c>
      <c r="B30" s="23" t="s">
        <v>14090</v>
      </c>
      <c r="C30" s="1" t="s">
        <v>14095</v>
      </c>
    </row>
    <row r="31" spans="1:3" ht="20" customHeight="1" x14ac:dyDescent="0.2">
      <c r="A31" s="1">
        <v>30</v>
      </c>
      <c r="B31" s="23" t="s">
        <v>14091</v>
      </c>
      <c r="C31" s="1" t="s">
        <v>14095</v>
      </c>
    </row>
    <row r="32" spans="1:3" ht="20" customHeight="1" x14ac:dyDescent="0.2">
      <c r="A32" s="1">
        <v>31</v>
      </c>
      <c r="B32" s="23" t="s">
        <v>14092</v>
      </c>
      <c r="C32" s="1" t="s">
        <v>14095</v>
      </c>
    </row>
    <row r="33" spans="1:8" ht="20" customHeight="1" x14ac:dyDescent="0.2">
      <c r="A33" s="1">
        <v>32</v>
      </c>
      <c r="B33" s="23" t="s">
        <v>14093</v>
      </c>
      <c r="C33" s="1" t="s">
        <v>14095</v>
      </c>
    </row>
    <row r="34" spans="1:8" ht="20" customHeight="1" x14ac:dyDescent="0.2">
      <c r="A34" s="1">
        <v>33</v>
      </c>
      <c r="B34" s="23" t="s">
        <v>14094</v>
      </c>
      <c r="C34" s="1" t="s">
        <v>14095</v>
      </c>
    </row>
    <row r="35" spans="1:8" ht="20" customHeight="1" x14ac:dyDescent="0.2">
      <c r="A35" s="1">
        <v>34</v>
      </c>
      <c r="B35" s="23" t="s">
        <v>17339</v>
      </c>
    </row>
    <row r="36" spans="1:8" ht="20" customHeight="1" x14ac:dyDescent="0.2">
      <c r="A36" s="1">
        <v>35</v>
      </c>
      <c r="B36" s="23" t="s">
        <v>17359</v>
      </c>
    </row>
    <row r="37" spans="1:8" ht="20" customHeight="1" x14ac:dyDescent="0.2">
      <c r="A37" s="1">
        <v>36</v>
      </c>
      <c r="B37" s="1" t="s">
        <v>17384</v>
      </c>
    </row>
    <row r="38" spans="1:8" ht="20" customHeight="1" x14ac:dyDescent="0.2">
      <c r="A38" s="1">
        <v>37</v>
      </c>
      <c r="B38" s="23" t="s">
        <v>17408</v>
      </c>
    </row>
    <row r="39" spans="1:8" ht="20" customHeight="1" x14ac:dyDescent="0.2">
      <c r="A39" s="1">
        <v>38</v>
      </c>
      <c r="B39" s="23" t="s">
        <v>17441</v>
      </c>
    </row>
    <row r="40" spans="1:8" ht="20" customHeight="1" x14ac:dyDescent="0.2">
      <c r="A40" s="1">
        <v>39</v>
      </c>
      <c r="B40" s="23" t="s">
        <v>17456</v>
      </c>
    </row>
    <row r="41" spans="1:8" ht="20" customHeight="1" x14ac:dyDescent="0.2">
      <c r="A41" s="1">
        <v>40</v>
      </c>
      <c r="B41" s="23" t="s">
        <v>17470</v>
      </c>
      <c r="H41" s="1" t="s">
        <v>18310</v>
      </c>
    </row>
    <row r="42" spans="1:8" ht="20" customHeight="1" x14ac:dyDescent="0.2">
      <c r="A42" s="1">
        <v>41</v>
      </c>
      <c r="B42" s="23" t="s">
        <v>17502</v>
      </c>
      <c r="H42" s="1" t="s">
        <v>17504</v>
      </c>
    </row>
    <row r="43" spans="1:8" ht="20" customHeight="1" x14ac:dyDescent="0.2">
      <c r="A43" s="1">
        <v>42</v>
      </c>
      <c r="B43" s="23" t="s">
        <v>17520</v>
      </c>
    </row>
    <row r="44" spans="1:8" ht="20" customHeight="1" x14ac:dyDescent="0.2">
      <c r="A44" s="1">
        <v>43</v>
      </c>
      <c r="B44" s="23" t="s">
        <v>17541</v>
      </c>
    </row>
    <row r="45" spans="1:8" ht="20" customHeight="1" x14ac:dyDescent="0.2">
      <c r="A45" s="1">
        <v>44</v>
      </c>
      <c r="B45" s="23" t="s">
        <v>17685</v>
      </c>
      <c r="G45" s="34" t="s">
        <v>17688</v>
      </c>
    </row>
    <row r="46" spans="1:8" ht="20" customHeight="1" x14ac:dyDescent="0.2">
      <c r="A46" s="1">
        <v>45</v>
      </c>
      <c r="B46" s="23" t="s">
        <v>17686</v>
      </c>
      <c r="G46" s="34" t="s">
        <v>17687</v>
      </c>
    </row>
    <row r="47" spans="1:8" ht="20" customHeight="1" x14ac:dyDescent="0.2">
      <c r="A47" s="1">
        <v>46</v>
      </c>
      <c r="B47" s="23" t="s">
        <v>17747</v>
      </c>
    </row>
    <row r="48" spans="1:8" ht="20" customHeight="1" x14ac:dyDescent="0.2">
      <c r="A48" s="1">
        <v>47</v>
      </c>
      <c r="B48" s="23" t="s">
        <v>17748</v>
      </c>
    </row>
    <row r="49" spans="1:8" ht="20" customHeight="1" x14ac:dyDescent="0.2">
      <c r="A49" s="1">
        <v>48</v>
      </c>
      <c r="B49" s="23" t="s">
        <v>17831</v>
      </c>
    </row>
    <row r="50" spans="1:8" ht="20" customHeight="1" x14ac:dyDescent="0.2">
      <c r="A50" s="1">
        <v>49</v>
      </c>
      <c r="B50" s="23" t="s">
        <v>17848</v>
      </c>
    </row>
    <row r="51" spans="1:8" ht="20" customHeight="1" x14ac:dyDescent="0.2">
      <c r="A51" s="1">
        <v>50</v>
      </c>
      <c r="B51" s="23" t="s">
        <v>17858</v>
      </c>
    </row>
    <row r="52" spans="1:8" ht="20" customHeight="1" x14ac:dyDescent="0.2">
      <c r="A52" s="1">
        <v>51</v>
      </c>
      <c r="B52" s="23" t="s">
        <v>17859</v>
      </c>
    </row>
    <row r="53" spans="1:8" ht="20" customHeight="1" x14ac:dyDescent="0.2">
      <c r="A53" s="1">
        <v>52</v>
      </c>
      <c r="B53" s="23" t="s">
        <v>17930</v>
      </c>
    </row>
    <row r="54" spans="1:8" ht="20" customHeight="1" x14ac:dyDescent="0.2">
      <c r="A54" s="1">
        <v>53</v>
      </c>
      <c r="B54" s="23" t="s">
        <v>18060</v>
      </c>
    </row>
    <row r="55" spans="1:8" ht="20" customHeight="1" x14ac:dyDescent="0.2">
      <c r="A55" s="1">
        <v>54</v>
      </c>
      <c r="B55" s="23" t="s">
        <v>18062</v>
      </c>
    </row>
    <row r="56" spans="1:8" ht="20" customHeight="1" x14ac:dyDescent="0.2">
      <c r="A56" s="1">
        <v>55</v>
      </c>
      <c r="B56" s="23" t="s">
        <v>18081</v>
      </c>
      <c r="H56" s="1" t="s">
        <v>18080</v>
      </c>
    </row>
    <row r="57" spans="1:8" ht="20" customHeight="1" x14ac:dyDescent="0.2">
      <c r="A57" s="1">
        <v>56</v>
      </c>
      <c r="B57" s="23" t="s">
        <v>18132</v>
      </c>
    </row>
    <row r="58" spans="1:8" ht="20" customHeight="1" x14ac:dyDescent="0.2">
      <c r="A58" s="1">
        <v>57</v>
      </c>
      <c r="B58" s="23" t="s">
        <v>18407</v>
      </c>
      <c r="H58" s="1" t="s">
        <v>18408</v>
      </c>
    </row>
    <row r="59" spans="1:8" ht="20" customHeight="1" x14ac:dyDescent="0.2">
      <c r="B59" s="23" t="s">
        <v>18409</v>
      </c>
    </row>
    <row r="60" spans="1:8" ht="20" customHeight="1" x14ac:dyDescent="0.2">
      <c r="B60" s="23" t="s">
        <v>18478</v>
      </c>
    </row>
    <row r="61" spans="1:8" ht="20" customHeight="1" x14ac:dyDescent="0.2">
      <c r="B61" s="23" t="s">
        <v>18520</v>
      </c>
      <c r="C61" s="1" t="s">
        <v>18535</v>
      </c>
    </row>
    <row r="62" spans="1:8" ht="20" customHeight="1" x14ac:dyDescent="0.2">
      <c r="B62" s="66" t="s">
        <v>18587</v>
      </c>
    </row>
    <row r="63" spans="1:8" ht="20" customHeight="1" x14ac:dyDescent="0.2">
      <c r="B63" s="23" t="s">
        <v>18656</v>
      </c>
      <c r="H63" s="1" t="s">
        <v>18657</v>
      </c>
    </row>
    <row r="64" spans="1:8" ht="20" customHeight="1" x14ac:dyDescent="0.2">
      <c r="B64" s="23" t="s">
        <v>18674</v>
      </c>
    </row>
    <row r="65" spans="2:10" ht="20" customHeight="1" x14ac:dyDescent="0.2">
      <c r="B65" s="23" t="s">
        <v>18675</v>
      </c>
    </row>
    <row r="66" spans="2:10" ht="20" customHeight="1" x14ac:dyDescent="0.2">
      <c r="B66" s="23" t="s">
        <v>18749</v>
      </c>
    </row>
    <row r="67" spans="2:10" ht="20" customHeight="1" x14ac:dyDescent="0.2">
      <c r="B67" s="23" t="s">
        <v>18755</v>
      </c>
      <c r="H67" s="1" t="s">
        <v>18761</v>
      </c>
      <c r="J67" s="1" t="s">
        <v>18762</v>
      </c>
    </row>
    <row r="68" spans="2:10" ht="20" customHeight="1" x14ac:dyDescent="0.2">
      <c r="B68" s="23" t="s">
        <v>18808</v>
      </c>
    </row>
    <row r="69" spans="2:10" ht="20" customHeight="1" x14ac:dyDescent="0.2">
      <c r="B69" s="23" t="s">
        <v>18820</v>
      </c>
    </row>
    <row r="70" spans="2:10" ht="20" customHeight="1" x14ac:dyDescent="0.2">
      <c r="B70" s="23" t="s">
        <v>18848</v>
      </c>
    </row>
  </sheetData>
  <hyperlinks>
    <hyperlink ref="G46" r:id="rId1" xr:uid="{5E14D896-2393-4835-9D7B-7E311B19899B}"/>
    <hyperlink ref="G45" r:id="rId2" xr:uid="{D5C4802B-13A5-4347-BBB6-E70DE13EDE0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3D4E-7C94-4757-BB9B-760F7A07DEE9}">
  <dimension ref="A1:R5880"/>
  <sheetViews>
    <sheetView topLeftCell="P1" workbookViewId="0">
      <selection activeCell="K1" sqref="K1:L1048576"/>
    </sheetView>
  </sheetViews>
  <sheetFormatPr baseColWidth="10" defaultColWidth="8.83203125" defaultRowHeight="15" x14ac:dyDescent="0.2"/>
  <cols>
    <col min="1" max="1" width="12.33203125" customWidth="1"/>
    <col min="2" max="2" width="67.5" bestFit="1" customWidth="1"/>
    <col min="3" max="3" width="62" bestFit="1" customWidth="1"/>
    <col min="5" max="5" width="13.33203125" style="12" customWidth="1"/>
    <col min="6" max="6" width="20" style="13" customWidth="1"/>
    <col min="7" max="7" width="11.6640625" style="14" bestFit="1" customWidth="1"/>
    <col min="8" max="8" width="15.33203125" style="14" bestFit="1" customWidth="1"/>
    <col min="9" max="9" width="13.6640625" style="15" customWidth="1"/>
    <col min="10" max="10" width="46.83203125" style="15" customWidth="1"/>
    <col min="11" max="11" width="25.5" style="1" customWidth="1"/>
    <col min="12" max="12" width="42.5" customWidth="1"/>
    <col min="13" max="13" width="42.5" style="53" customWidth="1"/>
    <col min="14" max="14" width="20" customWidth="1"/>
    <col min="18" max="18" width="39.6640625" customWidth="1"/>
  </cols>
  <sheetData>
    <row r="1" spans="1:18" x14ac:dyDescent="0.2">
      <c r="A1" t="s">
        <v>14052</v>
      </c>
      <c r="B1" t="s">
        <v>14053</v>
      </c>
      <c r="C1" t="s">
        <v>3064</v>
      </c>
      <c r="E1" s="12" t="s">
        <v>27</v>
      </c>
      <c r="F1" s="13" t="s">
        <v>31</v>
      </c>
      <c r="G1" s="14" t="s">
        <v>14049</v>
      </c>
      <c r="H1" s="14" t="s">
        <v>14050</v>
      </c>
      <c r="I1" s="15" t="s">
        <v>14051</v>
      </c>
      <c r="J1" s="15" t="s">
        <v>17353</v>
      </c>
      <c r="L1" t="s">
        <v>14098</v>
      </c>
      <c r="N1" t="s">
        <v>14104</v>
      </c>
      <c r="P1" t="s">
        <v>17562</v>
      </c>
      <c r="R1" t="s">
        <v>17627</v>
      </c>
    </row>
    <row r="2" spans="1:18" x14ac:dyDescent="0.2">
      <c r="A2" s="5">
        <v>1</v>
      </c>
      <c r="B2" s="5" t="s">
        <v>8225</v>
      </c>
      <c r="C2" s="5" t="s">
        <v>3067</v>
      </c>
      <c r="G2" s="14">
        <v>1</v>
      </c>
      <c r="H2" s="14" t="s">
        <v>14097</v>
      </c>
      <c r="J2" s="15" t="s">
        <v>17332</v>
      </c>
      <c r="K2" s="1">
        <v>1</v>
      </c>
      <c r="L2" t="s">
        <v>14099</v>
      </c>
      <c r="P2" t="s">
        <v>17561</v>
      </c>
      <c r="Q2" s="30" t="s">
        <v>17567</v>
      </c>
    </row>
    <row r="3" spans="1:18" ht="16" x14ac:dyDescent="0.2">
      <c r="A3" s="5">
        <v>2</v>
      </c>
      <c r="B3" s="5" t="s">
        <v>8226</v>
      </c>
      <c r="C3" s="5" t="s">
        <v>3067</v>
      </c>
      <c r="G3" s="14">
        <v>2</v>
      </c>
      <c r="H3" s="14" t="s">
        <v>14096</v>
      </c>
      <c r="J3" s="15" t="s">
        <v>17336</v>
      </c>
      <c r="K3" s="1">
        <v>2</v>
      </c>
      <c r="L3" t="s">
        <v>17444</v>
      </c>
      <c r="P3" t="s">
        <v>10101</v>
      </c>
      <c r="R3" s="29" t="s">
        <v>17590</v>
      </c>
    </row>
    <row r="4" spans="1:18" ht="16" x14ac:dyDescent="0.2">
      <c r="A4" s="5">
        <v>3</v>
      </c>
      <c r="B4" s="5" t="s">
        <v>8227</v>
      </c>
      <c r="C4" s="5" t="s">
        <v>3067</v>
      </c>
      <c r="J4" s="15" t="s">
        <v>17347</v>
      </c>
      <c r="K4" s="1">
        <v>3</v>
      </c>
      <c r="L4" t="s">
        <v>18152</v>
      </c>
      <c r="M4" s="53" t="s">
        <v>18153</v>
      </c>
      <c r="P4" t="s">
        <v>17563</v>
      </c>
      <c r="R4" s="29" t="s">
        <v>17591</v>
      </c>
    </row>
    <row r="5" spans="1:18" ht="16" x14ac:dyDescent="0.2">
      <c r="A5" s="5">
        <v>4</v>
      </c>
      <c r="B5" s="5" t="s">
        <v>8228</v>
      </c>
      <c r="C5" s="5" t="s">
        <v>8229</v>
      </c>
      <c r="J5" s="15" t="s">
        <v>17379</v>
      </c>
      <c r="K5" s="1">
        <v>4</v>
      </c>
      <c r="L5" t="s">
        <v>14101</v>
      </c>
      <c r="P5" t="s">
        <v>17564</v>
      </c>
      <c r="R5" s="29" t="s">
        <v>17592</v>
      </c>
    </row>
    <row r="6" spans="1:18" ht="16" x14ac:dyDescent="0.2">
      <c r="A6" s="5">
        <v>5</v>
      </c>
      <c r="B6" s="5" t="s">
        <v>8230</v>
      </c>
      <c r="C6" s="5" t="s">
        <v>3067</v>
      </c>
      <c r="J6" s="15" t="s">
        <v>17719</v>
      </c>
      <c r="K6" s="1">
        <v>5</v>
      </c>
      <c r="L6" t="s">
        <v>14102</v>
      </c>
      <c r="P6" t="s">
        <v>17565</v>
      </c>
      <c r="R6" s="29" t="s">
        <v>17593</v>
      </c>
    </row>
    <row r="7" spans="1:18" ht="16" x14ac:dyDescent="0.2">
      <c r="A7" s="5">
        <v>6</v>
      </c>
      <c r="B7" s="5" t="s">
        <v>8231</v>
      </c>
      <c r="C7" s="5" t="s">
        <v>3067</v>
      </c>
      <c r="J7" s="15" t="s">
        <v>17720</v>
      </c>
      <c r="K7" s="1">
        <v>6</v>
      </c>
      <c r="L7" t="s">
        <v>17445</v>
      </c>
      <c r="P7" t="s">
        <v>14065</v>
      </c>
      <c r="R7" s="29" t="s">
        <v>17594</v>
      </c>
    </row>
    <row r="8" spans="1:18" ht="16" x14ac:dyDescent="0.2">
      <c r="A8" s="5">
        <v>7</v>
      </c>
      <c r="B8" s="5" t="s">
        <v>8232</v>
      </c>
      <c r="C8" s="5" t="s">
        <v>3067</v>
      </c>
      <c r="J8" s="15" t="s">
        <v>17411</v>
      </c>
      <c r="K8" s="1">
        <v>7</v>
      </c>
      <c r="L8" t="s">
        <v>17446</v>
      </c>
      <c r="P8" t="s">
        <v>17566</v>
      </c>
      <c r="R8" s="29" t="s">
        <v>17595</v>
      </c>
    </row>
    <row r="9" spans="1:18" ht="16" x14ac:dyDescent="0.2">
      <c r="A9" s="5">
        <v>8</v>
      </c>
      <c r="B9" s="5" t="s">
        <v>8233</v>
      </c>
      <c r="C9" s="5" t="s">
        <v>3067</v>
      </c>
      <c r="J9" s="15" t="s">
        <v>17721</v>
      </c>
      <c r="K9" s="1">
        <v>8</v>
      </c>
      <c r="L9" t="s">
        <v>17447</v>
      </c>
      <c r="R9" s="29" t="s">
        <v>17596</v>
      </c>
    </row>
    <row r="10" spans="1:18" ht="16" x14ac:dyDescent="0.2">
      <c r="A10" s="5">
        <v>9</v>
      </c>
      <c r="B10" s="5" t="s">
        <v>8234</v>
      </c>
      <c r="C10" s="5" t="s">
        <v>3067</v>
      </c>
      <c r="J10" s="15" t="s">
        <v>17560</v>
      </c>
      <c r="K10" s="1">
        <v>9</v>
      </c>
      <c r="L10" t="s">
        <v>17973</v>
      </c>
      <c r="R10" s="29" t="s">
        <v>17597</v>
      </c>
    </row>
    <row r="11" spans="1:18" ht="16" x14ac:dyDescent="0.2">
      <c r="A11" s="5">
        <v>10</v>
      </c>
      <c r="B11" s="5" t="s">
        <v>8235</v>
      </c>
      <c r="C11" s="5" t="s">
        <v>3067</v>
      </c>
      <c r="J11" s="15" t="s">
        <v>17442</v>
      </c>
      <c r="K11" s="1">
        <v>10</v>
      </c>
      <c r="L11" t="s">
        <v>17974</v>
      </c>
      <c r="R11" s="29" t="s">
        <v>17598</v>
      </c>
    </row>
    <row r="12" spans="1:18" ht="16" x14ac:dyDescent="0.2">
      <c r="A12" s="5">
        <v>11</v>
      </c>
      <c r="B12" s="5" t="s">
        <v>8236</v>
      </c>
      <c r="C12" s="5" t="s">
        <v>3067</v>
      </c>
      <c r="J12" s="15" t="s">
        <v>17488</v>
      </c>
      <c r="K12" s="1">
        <v>11</v>
      </c>
      <c r="L12" t="s">
        <v>17330</v>
      </c>
      <c r="R12" s="29" t="s">
        <v>17599</v>
      </c>
    </row>
    <row r="13" spans="1:18" ht="16" x14ac:dyDescent="0.2">
      <c r="A13" s="5">
        <v>12</v>
      </c>
      <c r="B13" s="5" t="s">
        <v>8237</v>
      </c>
      <c r="C13" s="5" t="s">
        <v>3067</v>
      </c>
      <c r="J13" s="15" t="s">
        <v>17519</v>
      </c>
      <c r="K13" s="1">
        <v>12</v>
      </c>
      <c r="L13" t="s">
        <v>17350</v>
      </c>
      <c r="R13" s="29" t="s">
        <v>17600</v>
      </c>
    </row>
    <row r="14" spans="1:18" ht="17" x14ac:dyDescent="0.25">
      <c r="A14" s="5">
        <v>13</v>
      </c>
      <c r="B14" s="5" t="s">
        <v>8238</v>
      </c>
      <c r="C14" s="5" t="s">
        <v>3067</v>
      </c>
      <c r="J14" s="15" t="s">
        <v>17539</v>
      </c>
      <c r="K14" s="1">
        <v>13</v>
      </c>
      <c r="L14" s="39" t="s">
        <v>17913</v>
      </c>
      <c r="R14" s="29" t="s">
        <v>17601</v>
      </c>
    </row>
    <row r="15" spans="1:18" ht="17" x14ac:dyDescent="0.25">
      <c r="A15" s="5">
        <v>14</v>
      </c>
      <c r="B15" s="5" t="s">
        <v>8239</v>
      </c>
      <c r="C15" s="5" t="s">
        <v>3067</v>
      </c>
      <c r="J15" s="15" t="s">
        <v>17552</v>
      </c>
      <c r="K15" s="1">
        <v>14</v>
      </c>
      <c r="L15" s="39" t="s">
        <v>18296</v>
      </c>
      <c r="M15" s="39"/>
      <c r="R15" s="29" t="s">
        <v>17602</v>
      </c>
    </row>
    <row r="16" spans="1:18" ht="16" x14ac:dyDescent="0.2">
      <c r="A16" s="5">
        <v>15</v>
      </c>
      <c r="B16" s="5" t="s">
        <v>8240</v>
      </c>
      <c r="C16" s="5" t="s">
        <v>8241</v>
      </c>
      <c r="J16" s="15" t="s">
        <v>17559</v>
      </c>
      <c r="R16" s="29" t="s">
        <v>17603</v>
      </c>
    </row>
    <row r="17" spans="1:18" ht="16" x14ac:dyDescent="0.2">
      <c r="A17" s="5">
        <v>16</v>
      </c>
      <c r="B17" s="5" t="s">
        <v>8242</v>
      </c>
      <c r="C17" s="5" t="s">
        <v>3067</v>
      </c>
      <c r="J17" s="15" t="s">
        <v>17655</v>
      </c>
      <c r="R17" s="29" t="s">
        <v>17604</v>
      </c>
    </row>
    <row r="18" spans="1:18" ht="16" x14ac:dyDescent="0.2">
      <c r="A18" s="5">
        <v>17</v>
      </c>
      <c r="B18" s="5" t="s">
        <v>8243</v>
      </c>
      <c r="C18" s="5" t="s">
        <v>3067</v>
      </c>
      <c r="J18" s="15" t="s">
        <v>17674</v>
      </c>
      <c r="R18" s="29" t="s">
        <v>17605</v>
      </c>
    </row>
    <row r="19" spans="1:18" ht="16" x14ac:dyDescent="0.2">
      <c r="A19" s="5">
        <v>18</v>
      </c>
      <c r="B19" s="5" t="s">
        <v>8244</v>
      </c>
      <c r="C19" s="5" t="s">
        <v>3067</v>
      </c>
      <c r="J19" s="15" t="s">
        <v>17722</v>
      </c>
      <c r="R19" s="29" t="s">
        <v>17606</v>
      </c>
    </row>
    <row r="20" spans="1:18" ht="16" x14ac:dyDescent="0.2">
      <c r="A20" s="5">
        <v>19</v>
      </c>
      <c r="B20" s="5" t="s">
        <v>8245</v>
      </c>
      <c r="C20" s="5" t="s">
        <v>3067</v>
      </c>
      <c r="J20" s="15" t="s">
        <v>17780</v>
      </c>
      <c r="R20" s="29" t="s">
        <v>17607</v>
      </c>
    </row>
    <row r="21" spans="1:18" ht="16" x14ac:dyDescent="0.2">
      <c r="A21" s="5">
        <v>20</v>
      </c>
      <c r="B21" s="5" t="s">
        <v>8246</v>
      </c>
      <c r="C21" s="5" t="s">
        <v>3067</v>
      </c>
      <c r="J21" s="15" t="s">
        <v>17791</v>
      </c>
      <c r="R21" s="29" t="s">
        <v>17608</v>
      </c>
    </row>
    <row r="22" spans="1:18" ht="16" x14ac:dyDescent="0.2">
      <c r="A22" s="5">
        <v>21</v>
      </c>
      <c r="B22" s="5" t="s">
        <v>8247</v>
      </c>
      <c r="C22" s="5" t="s">
        <v>3067</v>
      </c>
      <c r="J22" s="15" t="s">
        <v>17828</v>
      </c>
      <c r="R22" s="29" t="s">
        <v>17609</v>
      </c>
    </row>
    <row r="23" spans="1:18" ht="16" x14ac:dyDescent="0.2">
      <c r="A23" s="5">
        <v>22</v>
      </c>
      <c r="B23" s="5" t="s">
        <v>8248</v>
      </c>
      <c r="C23" s="5" t="s">
        <v>3067</v>
      </c>
      <c r="J23" s="15" t="s">
        <v>17864</v>
      </c>
      <c r="R23" s="29" t="s">
        <v>17610</v>
      </c>
    </row>
    <row r="24" spans="1:18" ht="16" x14ac:dyDescent="0.2">
      <c r="A24" s="5">
        <v>23</v>
      </c>
      <c r="B24" s="5" t="s">
        <v>8249</v>
      </c>
      <c r="C24" s="5" t="s">
        <v>3067</v>
      </c>
      <c r="J24" s="15" t="s">
        <v>17895</v>
      </c>
      <c r="R24" s="29" t="s">
        <v>17611</v>
      </c>
    </row>
    <row r="25" spans="1:18" ht="16" x14ac:dyDescent="0.2">
      <c r="A25" s="5">
        <v>24</v>
      </c>
      <c r="B25" s="5" t="s">
        <v>8250</v>
      </c>
      <c r="C25" s="5" t="s">
        <v>3067</v>
      </c>
      <c r="J25" s="15" t="s">
        <v>17901</v>
      </c>
      <c r="R25" s="29" t="s">
        <v>17612</v>
      </c>
    </row>
    <row r="26" spans="1:18" ht="16" x14ac:dyDescent="0.2">
      <c r="A26" s="5">
        <v>25</v>
      </c>
      <c r="B26" s="5" t="s">
        <v>8251</v>
      </c>
      <c r="C26" s="5" t="s">
        <v>3067</v>
      </c>
      <c r="J26" s="15" t="s">
        <v>17916</v>
      </c>
      <c r="R26" s="29" t="s">
        <v>17613</v>
      </c>
    </row>
    <row r="27" spans="1:18" ht="16" x14ac:dyDescent="0.2">
      <c r="A27" s="5">
        <v>26</v>
      </c>
      <c r="B27" s="5" t="s">
        <v>8252</v>
      </c>
      <c r="C27" s="5" t="s">
        <v>3067</v>
      </c>
      <c r="J27" s="15" t="s">
        <v>17923</v>
      </c>
      <c r="R27" s="29" t="s">
        <v>17614</v>
      </c>
    </row>
    <row r="28" spans="1:18" ht="16" x14ac:dyDescent="0.2">
      <c r="A28" s="5">
        <v>27</v>
      </c>
      <c r="B28" s="5" t="s">
        <v>8253</v>
      </c>
      <c r="C28" s="5" t="s">
        <v>3067</v>
      </c>
      <c r="J28" s="15" t="s">
        <v>17937</v>
      </c>
      <c r="R28" s="29" t="s">
        <v>17615</v>
      </c>
    </row>
    <row r="29" spans="1:18" ht="16" x14ac:dyDescent="0.2">
      <c r="A29" s="5">
        <v>28</v>
      </c>
      <c r="B29" s="5" t="s">
        <v>8254</v>
      </c>
      <c r="C29" s="5" t="s">
        <v>3067</v>
      </c>
      <c r="J29" s="15" t="s">
        <v>17958</v>
      </c>
      <c r="R29" s="29" t="s">
        <v>12223</v>
      </c>
    </row>
    <row r="30" spans="1:18" ht="16" x14ac:dyDescent="0.2">
      <c r="A30" s="5">
        <v>29</v>
      </c>
      <c r="B30" s="5" t="s">
        <v>8255</v>
      </c>
      <c r="C30" s="5" t="s">
        <v>3067</v>
      </c>
      <c r="J30" s="15" t="s">
        <v>17968</v>
      </c>
      <c r="R30" s="29" t="s">
        <v>17616</v>
      </c>
    </row>
    <row r="31" spans="1:18" ht="16" x14ac:dyDescent="0.2">
      <c r="A31" s="5">
        <v>30</v>
      </c>
      <c r="B31" s="5" t="s">
        <v>8256</v>
      </c>
      <c r="C31" s="5" t="s">
        <v>3067</v>
      </c>
      <c r="J31" s="15" t="s">
        <v>18004</v>
      </c>
      <c r="R31" s="29" t="s">
        <v>17617</v>
      </c>
    </row>
    <row r="32" spans="1:18" ht="16" x14ac:dyDescent="0.2">
      <c r="A32" s="5">
        <v>31</v>
      </c>
      <c r="B32" s="5" t="s">
        <v>8256</v>
      </c>
      <c r="C32" s="5" t="s">
        <v>8257</v>
      </c>
      <c r="J32" s="15" t="s">
        <v>18003</v>
      </c>
      <c r="R32" s="29" t="s">
        <v>17618</v>
      </c>
    </row>
    <row r="33" spans="1:18" ht="16" x14ac:dyDescent="0.2">
      <c r="A33" s="5">
        <v>32</v>
      </c>
      <c r="B33" s="5" t="s">
        <v>8258</v>
      </c>
      <c r="C33" s="5" t="s">
        <v>3067</v>
      </c>
      <c r="J33" s="15" t="s">
        <v>18008</v>
      </c>
      <c r="R33" s="29" t="s">
        <v>17619</v>
      </c>
    </row>
    <row r="34" spans="1:18" ht="16" x14ac:dyDescent="0.2">
      <c r="A34" s="5">
        <v>33</v>
      </c>
      <c r="B34" s="5" t="s">
        <v>8259</v>
      </c>
      <c r="C34" s="5" t="s">
        <v>3067</v>
      </c>
      <c r="J34" s="15" t="s">
        <v>18036</v>
      </c>
      <c r="R34" s="29" t="s">
        <v>17620</v>
      </c>
    </row>
    <row r="35" spans="1:18" ht="16" x14ac:dyDescent="0.2">
      <c r="A35" s="5">
        <v>34</v>
      </c>
      <c r="B35" s="5" t="s">
        <v>8260</v>
      </c>
      <c r="C35" s="5" t="s">
        <v>3067</v>
      </c>
      <c r="J35" s="15" t="s">
        <v>18056</v>
      </c>
      <c r="R35" s="29" t="s">
        <v>17621</v>
      </c>
    </row>
    <row r="36" spans="1:18" ht="16" x14ac:dyDescent="0.2">
      <c r="A36" s="5">
        <v>35</v>
      </c>
      <c r="B36" s="5" t="s">
        <v>8261</v>
      </c>
      <c r="C36" s="5" t="s">
        <v>3067</v>
      </c>
      <c r="J36" s="15" t="s">
        <v>18173</v>
      </c>
      <c r="R36" s="29" t="s">
        <v>17622</v>
      </c>
    </row>
    <row r="37" spans="1:18" ht="16" x14ac:dyDescent="0.2">
      <c r="A37" s="5">
        <v>36</v>
      </c>
      <c r="B37" s="5" t="s">
        <v>8262</v>
      </c>
      <c r="C37" s="5" t="s">
        <v>3067</v>
      </c>
      <c r="J37" s="15" t="s">
        <v>18246</v>
      </c>
      <c r="K37" s="1" t="s">
        <v>18249</v>
      </c>
      <c r="R37" s="29" t="s">
        <v>17623</v>
      </c>
    </row>
    <row r="38" spans="1:18" ht="16" x14ac:dyDescent="0.2">
      <c r="A38" s="5">
        <v>37</v>
      </c>
      <c r="B38" s="5" t="s">
        <v>8263</v>
      </c>
      <c r="C38" s="5" t="s">
        <v>3067</v>
      </c>
      <c r="J38" s="15" t="s">
        <v>18277</v>
      </c>
      <c r="K38" s="1" t="s">
        <v>18278</v>
      </c>
      <c r="R38" s="29" t="s">
        <v>17624</v>
      </c>
    </row>
    <row r="39" spans="1:18" ht="16" x14ac:dyDescent="0.2">
      <c r="A39" s="5">
        <v>38</v>
      </c>
      <c r="B39" s="5" t="s">
        <v>8264</v>
      </c>
      <c r="C39" s="5" t="s">
        <v>3067</v>
      </c>
      <c r="J39" s="15" t="s">
        <v>18441</v>
      </c>
      <c r="R39" s="29" t="s">
        <v>17625</v>
      </c>
    </row>
    <row r="40" spans="1:18" ht="16" x14ac:dyDescent="0.2">
      <c r="A40" s="5">
        <v>39</v>
      </c>
      <c r="B40" s="5" t="s">
        <v>8265</v>
      </c>
      <c r="C40" s="5" t="s">
        <v>3067</v>
      </c>
      <c r="J40" s="15" t="s">
        <v>18475</v>
      </c>
      <c r="K40" s="65"/>
      <c r="R40" s="29" t="s">
        <v>17626</v>
      </c>
    </row>
    <row r="41" spans="1:18" x14ac:dyDescent="0.2">
      <c r="A41" s="5">
        <v>40</v>
      </c>
      <c r="B41" s="5" t="s">
        <v>8266</v>
      </c>
      <c r="C41" s="5" t="s">
        <v>3067</v>
      </c>
      <c r="J41" s="15" t="s">
        <v>18532</v>
      </c>
    </row>
    <row r="42" spans="1:18" x14ac:dyDescent="0.2">
      <c r="A42" s="5">
        <v>41</v>
      </c>
      <c r="B42" s="5" t="s">
        <v>8267</v>
      </c>
      <c r="C42" s="5" t="s">
        <v>3067</v>
      </c>
    </row>
    <row r="43" spans="1:18" x14ac:dyDescent="0.2">
      <c r="A43" s="5">
        <v>42</v>
      </c>
      <c r="B43" s="5" t="s">
        <v>8268</v>
      </c>
      <c r="C43" s="5" t="s">
        <v>3067</v>
      </c>
    </row>
    <row r="44" spans="1:18" x14ac:dyDescent="0.2">
      <c r="A44" s="5">
        <v>43</v>
      </c>
      <c r="B44" s="5" t="s">
        <v>8269</v>
      </c>
      <c r="C44" s="5" t="s">
        <v>3067</v>
      </c>
    </row>
    <row r="45" spans="1:18" x14ac:dyDescent="0.2">
      <c r="A45" s="5">
        <v>44</v>
      </c>
      <c r="B45" s="5" t="s">
        <v>8270</v>
      </c>
      <c r="C45" s="5" t="s">
        <v>3067</v>
      </c>
    </row>
    <row r="46" spans="1:18" x14ac:dyDescent="0.2">
      <c r="A46" s="5">
        <v>45</v>
      </c>
      <c r="B46" s="5" t="s">
        <v>8271</v>
      </c>
      <c r="C46" s="5" t="s">
        <v>3067</v>
      </c>
    </row>
    <row r="47" spans="1:18" x14ac:dyDescent="0.2">
      <c r="A47" s="5">
        <v>46</v>
      </c>
      <c r="B47" s="5" t="s">
        <v>8272</v>
      </c>
      <c r="C47" s="5" t="s">
        <v>3067</v>
      </c>
    </row>
    <row r="48" spans="1:18" x14ac:dyDescent="0.2">
      <c r="A48" s="5">
        <v>47</v>
      </c>
      <c r="B48" s="5" t="s">
        <v>8273</v>
      </c>
      <c r="C48" s="5" t="s">
        <v>3067</v>
      </c>
    </row>
    <row r="49" spans="1:3" x14ac:dyDescent="0.2">
      <c r="A49" s="5">
        <v>48</v>
      </c>
      <c r="B49" s="5" t="s">
        <v>8274</v>
      </c>
      <c r="C49" s="5" t="s">
        <v>3067</v>
      </c>
    </row>
    <row r="50" spans="1:3" x14ac:dyDescent="0.2">
      <c r="A50" s="5">
        <v>49</v>
      </c>
      <c r="B50" s="5" t="s">
        <v>8275</v>
      </c>
      <c r="C50" s="5" t="s">
        <v>3067</v>
      </c>
    </row>
    <row r="51" spans="1:3" x14ac:dyDescent="0.2">
      <c r="A51" s="5">
        <v>50</v>
      </c>
      <c r="B51" s="5" t="s">
        <v>8276</v>
      </c>
      <c r="C51" s="5" t="s">
        <v>3067</v>
      </c>
    </row>
    <row r="52" spans="1:3" x14ac:dyDescent="0.2">
      <c r="A52" s="5">
        <v>51</v>
      </c>
      <c r="B52" s="5" t="s">
        <v>8277</v>
      </c>
      <c r="C52" s="5" t="s">
        <v>3067</v>
      </c>
    </row>
    <row r="53" spans="1:3" x14ac:dyDescent="0.2">
      <c r="A53" s="5">
        <v>52</v>
      </c>
      <c r="B53" s="5" t="s">
        <v>8278</v>
      </c>
      <c r="C53" s="5" t="s">
        <v>3067</v>
      </c>
    </row>
    <row r="54" spans="1:3" x14ac:dyDescent="0.2">
      <c r="A54" s="5">
        <v>53</v>
      </c>
      <c r="B54" s="5" t="s">
        <v>8279</v>
      </c>
      <c r="C54" s="5" t="s">
        <v>3067</v>
      </c>
    </row>
    <row r="55" spans="1:3" x14ac:dyDescent="0.2">
      <c r="A55" s="5">
        <v>54</v>
      </c>
      <c r="B55" s="5" t="s">
        <v>8280</v>
      </c>
      <c r="C55" s="5" t="s">
        <v>3067</v>
      </c>
    </row>
    <row r="56" spans="1:3" x14ac:dyDescent="0.2">
      <c r="A56" s="5">
        <v>55</v>
      </c>
      <c r="B56" s="5" t="s">
        <v>8281</v>
      </c>
      <c r="C56" s="5" t="s">
        <v>3067</v>
      </c>
    </row>
    <row r="57" spans="1:3" x14ac:dyDescent="0.2">
      <c r="A57" s="5">
        <v>56</v>
      </c>
      <c r="B57" s="5" t="s">
        <v>8282</v>
      </c>
      <c r="C57" s="5" t="s">
        <v>3067</v>
      </c>
    </row>
    <row r="58" spans="1:3" x14ac:dyDescent="0.2">
      <c r="A58" s="5">
        <v>57</v>
      </c>
      <c r="B58" s="5" t="s">
        <v>8283</v>
      </c>
      <c r="C58" s="5" t="s">
        <v>3067</v>
      </c>
    </row>
    <row r="59" spans="1:3" x14ac:dyDescent="0.2">
      <c r="A59" s="5">
        <v>58</v>
      </c>
      <c r="B59" s="5" t="s">
        <v>8284</v>
      </c>
      <c r="C59" s="5" t="s">
        <v>3067</v>
      </c>
    </row>
    <row r="60" spans="1:3" x14ac:dyDescent="0.2">
      <c r="A60" s="5">
        <v>59</v>
      </c>
      <c r="B60" s="5" t="s">
        <v>8285</v>
      </c>
      <c r="C60" s="5" t="s">
        <v>3067</v>
      </c>
    </row>
    <row r="61" spans="1:3" x14ac:dyDescent="0.2">
      <c r="A61" s="5">
        <v>60</v>
      </c>
      <c r="B61" s="5" t="s">
        <v>8286</v>
      </c>
      <c r="C61" s="5" t="s">
        <v>3067</v>
      </c>
    </row>
    <row r="62" spans="1:3" x14ac:dyDescent="0.2">
      <c r="A62" s="5">
        <v>61</v>
      </c>
      <c r="B62" s="5" t="s">
        <v>8287</v>
      </c>
      <c r="C62" s="5" t="s">
        <v>3067</v>
      </c>
    </row>
    <row r="63" spans="1:3" x14ac:dyDescent="0.2">
      <c r="A63" s="5">
        <v>62</v>
      </c>
      <c r="B63" s="5" t="s">
        <v>8288</v>
      </c>
      <c r="C63" s="5" t="s">
        <v>3067</v>
      </c>
    </row>
    <row r="64" spans="1:3" x14ac:dyDescent="0.2">
      <c r="A64" s="5">
        <v>63</v>
      </c>
      <c r="B64" s="5" t="s">
        <v>8289</v>
      </c>
      <c r="C64" s="5" t="s">
        <v>3067</v>
      </c>
    </row>
    <row r="65" spans="1:3" x14ac:dyDescent="0.2">
      <c r="A65" s="5">
        <v>64</v>
      </c>
      <c r="B65" s="5" t="s">
        <v>8290</v>
      </c>
      <c r="C65" s="5" t="s">
        <v>8291</v>
      </c>
    </row>
    <row r="66" spans="1:3" x14ac:dyDescent="0.2">
      <c r="A66" s="5">
        <v>65</v>
      </c>
      <c r="B66" s="5" t="s">
        <v>8292</v>
      </c>
      <c r="C66" s="5" t="s">
        <v>3067</v>
      </c>
    </row>
    <row r="67" spans="1:3" x14ac:dyDescent="0.2">
      <c r="A67" s="5">
        <v>66</v>
      </c>
      <c r="B67" s="5" t="s">
        <v>8293</v>
      </c>
      <c r="C67" s="5" t="s">
        <v>3067</v>
      </c>
    </row>
    <row r="68" spans="1:3" x14ac:dyDescent="0.2">
      <c r="A68" s="5">
        <v>67</v>
      </c>
      <c r="B68" s="5" t="s">
        <v>8294</v>
      </c>
      <c r="C68" s="5" t="s">
        <v>3067</v>
      </c>
    </row>
    <row r="69" spans="1:3" x14ac:dyDescent="0.2">
      <c r="A69" s="5">
        <v>68</v>
      </c>
      <c r="B69" s="5" t="s">
        <v>8295</v>
      </c>
      <c r="C69" s="5" t="s">
        <v>3067</v>
      </c>
    </row>
    <row r="70" spans="1:3" x14ac:dyDescent="0.2">
      <c r="A70" s="5">
        <v>69</v>
      </c>
      <c r="B70" s="5" t="s">
        <v>8296</v>
      </c>
      <c r="C70" s="5" t="s">
        <v>3067</v>
      </c>
    </row>
    <row r="71" spans="1:3" x14ac:dyDescent="0.2">
      <c r="A71" s="5">
        <v>70</v>
      </c>
      <c r="B71" s="5" t="s">
        <v>193</v>
      </c>
      <c r="C71" s="5" t="s">
        <v>3067</v>
      </c>
    </row>
    <row r="72" spans="1:3" x14ac:dyDescent="0.2">
      <c r="A72" s="5">
        <v>71</v>
      </c>
      <c r="B72" s="5" t="s">
        <v>8297</v>
      </c>
      <c r="C72" s="5" t="s">
        <v>3067</v>
      </c>
    </row>
    <row r="73" spans="1:3" x14ac:dyDescent="0.2">
      <c r="A73" s="5">
        <v>72</v>
      </c>
      <c r="B73" s="5" t="s">
        <v>8298</v>
      </c>
      <c r="C73" s="5" t="s">
        <v>3067</v>
      </c>
    </row>
    <row r="74" spans="1:3" x14ac:dyDescent="0.2">
      <c r="A74" s="5">
        <v>73</v>
      </c>
      <c r="B74" s="5" t="s">
        <v>8299</v>
      </c>
      <c r="C74" s="5" t="s">
        <v>3067</v>
      </c>
    </row>
    <row r="75" spans="1:3" x14ac:dyDescent="0.2">
      <c r="A75" s="5">
        <v>74</v>
      </c>
      <c r="B75" s="5" t="s">
        <v>8300</v>
      </c>
      <c r="C75" s="5" t="s">
        <v>3067</v>
      </c>
    </row>
    <row r="76" spans="1:3" x14ac:dyDescent="0.2">
      <c r="A76" s="5">
        <v>75</v>
      </c>
      <c r="B76" s="5" t="s">
        <v>8300</v>
      </c>
      <c r="C76" s="5" t="s">
        <v>8301</v>
      </c>
    </row>
    <row r="77" spans="1:3" x14ac:dyDescent="0.2">
      <c r="A77" s="5">
        <v>76</v>
      </c>
      <c r="B77" s="5" t="s">
        <v>8302</v>
      </c>
      <c r="C77" s="5" t="s">
        <v>3067</v>
      </c>
    </row>
    <row r="78" spans="1:3" x14ac:dyDescent="0.2">
      <c r="A78" s="5">
        <v>77</v>
      </c>
      <c r="B78" s="5" t="s">
        <v>8303</v>
      </c>
      <c r="C78" s="5" t="s">
        <v>3067</v>
      </c>
    </row>
    <row r="79" spans="1:3" x14ac:dyDescent="0.2">
      <c r="A79" s="5">
        <v>78</v>
      </c>
      <c r="B79" s="5" t="s">
        <v>8304</v>
      </c>
      <c r="C79" s="5" t="s">
        <v>3067</v>
      </c>
    </row>
    <row r="80" spans="1:3" x14ac:dyDescent="0.2">
      <c r="A80" s="5">
        <v>79</v>
      </c>
      <c r="B80" s="5" t="s">
        <v>139</v>
      </c>
      <c r="C80" s="5" t="s">
        <v>3067</v>
      </c>
    </row>
    <row r="81" spans="1:3" x14ac:dyDescent="0.2">
      <c r="A81" s="5">
        <v>80</v>
      </c>
      <c r="B81" s="5" t="s">
        <v>8305</v>
      </c>
      <c r="C81" s="5" t="s">
        <v>3067</v>
      </c>
    </row>
    <row r="82" spans="1:3" x14ac:dyDescent="0.2">
      <c r="A82" s="5">
        <v>81</v>
      </c>
      <c r="B82" s="5" t="s">
        <v>8306</v>
      </c>
      <c r="C82" s="5" t="s">
        <v>3067</v>
      </c>
    </row>
    <row r="83" spans="1:3" x14ac:dyDescent="0.2">
      <c r="A83" s="5">
        <v>82</v>
      </c>
      <c r="B83" s="5" t="s">
        <v>8307</v>
      </c>
      <c r="C83" s="5" t="s">
        <v>3067</v>
      </c>
    </row>
    <row r="84" spans="1:3" x14ac:dyDescent="0.2">
      <c r="A84" s="5">
        <v>83</v>
      </c>
      <c r="B84" s="5" t="s">
        <v>8308</v>
      </c>
      <c r="C84" s="5" t="s">
        <v>3067</v>
      </c>
    </row>
    <row r="85" spans="1:3" x14ac:dyDescent="0.2">
      <c r="A85" s="5">
        <v>84</v>
      </c>
      <c r="B85" s="5" t="s">
        <v>8309</v>
      </c>
      <c r="C85" s="5" t="s">
        <v>3067</v>
      </c>
    </row>
    <row r="86" spans="1:3" x14ac:dyDescent="0.2">
      <c r="A86" s="5">
        <v>85</v>
      </c>
      <c r="B86" s="5" t="s">
        <v>8310</v>
      </c>
      <c r="C86" s="5" t="s">
        <v>3067</v>
      </c>
    </row>
    <row r="87" spans="1:3" x14ac:dyDescent="0.2">
      <c r="A87" s="5">
        <v>86</v>
      </c>
      <c r="B87" s="5" t="s">
        <v>8311</v>
      </c>
      <c r="C87" s="5" t="s">
        <v>3067</v>
      </c>
    </row>
    <row r="88" spans="1:3" x14ac:dyDescent="0.2">
      <c r="A88" s="5">
        <v>87</v>
      </c>
      <c r="B88" s="5" t="s">
        <v>8312</v>
      </c>
      <c r="C88" s="5" t="s">
        <v>3067</v>
      </c>
    </row>
    <row r="89" spans="1:3" x14ac:dyDescent="0.2">
      <c r="A89" s="5">
        <v>88</v>
      </c>
      <c r="B89" s="5" t="s">
        <v>8313</v>
      </c>
      <c r="C89" s="5" t="s">
        <v>3067</v>
      </c>
    </row>
    <row r="90" spans="1:3" x14ac:dyDescent="0.2">
      <c r="A90" s="5">
        <v>89</v>
      </c>
      <c r="B90" s="5" t="s">
        <v>8314</v>
      </c>
      <c r="C90" s="5" t="s">
        <v>3067</v>
      </c>
    </row>
    <row r="91" spans="1:3" x14ac:dyDescent="0.2">
      <c r="A91" s="5">
        <v>90</v>
      </c>
      <c r="B91" s="5" t="s">
        <v>8315</v>
      </c>
      <c r="C91" s="5" t="s">
        <v>3067</v>
      </c>
    </row>
    <row r="92" spans="1:3" x14ac:dyDescent="0.2">
      <c r="A92" s="5">
        <v>91</v>
      </c>
      <c r="B92" s="5" t="s">
        <v>8316</v>
      </c>
      <c r="C92" s="5" t="s">
        <v>3067</v>
      </c>
    </row>
    <row r="93" spans="1:3" x14ac:dyDescent="0.2">
      <c r="A93" s="5">
        <v>92</v>
      </c>
      <c r="B93" s="5" t="s">
        <v>8317</v>
      </c>
      <c r="C93" s="5" t="s">
        <v>3067</v>
      </c>
    </row>
    <row r="94" spans="1:3" x14ac:dyDescent="0.2">
      <c r="A94" s="5">
        <v>93</v>
      </c>
      <c r="B94" s="5" t="s">
        <v>8318</v>
      </c>
      <c r="C94" s="5" t="s">
        <v>3067</v>
      </c>
    </row>
    <row r="95" spans="1:3" x14ac:dyDescent="0.2">
      <c r="A95" s="5">
        <v>94</v>
      </c>
      <c r="B95" s="5" t="s">
        <v>8319</v>
      </c>
      <c r="C95" s="5" t="s">
        <v>3067</v>
      </c>
    </row>
    <row r="96" spans="1:3" x14ac:dyDescent="0.2">
      <c r="A96" s="5">
        <v>95</v>
      </c>
      <c r="B96" s="5" t="s">
        <v>8320</v>
      </c>
      <c r="C96" s="5" t="s">
        <v>3067</v>
      </c>
    </row>
    <row r="97" spans="1:3" x14ac:dyDescent="0.2">
      <c r="A97" s="5">
        <v>96</v>
      </c>
      <c r="B97" s="5" t="s">
        <v>8321</v>
      </c>
      <c r="C97" s="5" t="s">
        <v>3067</v>
      </c>
    </row>
    <row r="98" spans="1:3" x14ac:dyDescent="0.2">
      <c r="A98" s="5">
        <v>97</v>
      </c>
      <c r="B98" s="5" t="s">
        <v>8322</v>
      </c>
      <c r="C98" s="5" t="s">
        <v>3067</v>
      </c>
    </row>
    <row r="99" spans="1:3" x14ac:dyDescent="0.2">
      <c r="A99" s="5">
        <v>98</v>
      </c>
      <c r="B99" s="5" t="s">
        <v>8323</v>
      </c>
      <c r="C99" s="5" t="s">
        <v>3067</v>
      </c>
    </row>
    <row r="100" spans="1:3" x14ac:dyDescent="0.2">
      <c r="A100" s="5">
        <v>99</v>
      </c>
      <c r="B100" s="5" t="s">
        <v>8324</v>
      </c>
      <c r="C100" s="5" t="s">
        <v>3067</v>
      </c>
    </row>
    <row r="101" spans="1:3" x14ac:dyDescent="0.2">
      <c r="A101" s="5">
        <v>100</v>
      </c>
      <c r="B101" s="5" t="s">
        <v>8325</v>
      </c>
      <c r="C101" s="5" t="s">
        <v>3067</v>
      </c>
    </row>
    <row r="102" spans="1:3" x14ac:dyDescent="0.2">
      <c r="A102" s="5">
        <v>101</v>
      </c>
      <c r="B102" s="5" t="s">
        <v>8326</v>
      </c>
      <c r="C102" s="5" t="s">
        <v>3067</v>
      </c>
    </row>
    <row r="103" spans="1:3" x14ac:dyDescent="0.2">
      <c r="A103" s="5">
        <v>102</v>
      </c>
      <c r="B103" s="5" t="s">
        <v>8327</v>
      </c>
      <c r="C103" s="5" t="s">
        <v>3067</v>
      </c>
    </row>
    <row r="104" spans="1:3" x14ac:dyDescent="0.2">
      <c r="A104" s="5">
        <v>103</v>
      </c>
      <c r="B104" s="5" t="s">
        <v>8328</v>
      </c>
      <c r="C104" s="5" t="s">
        <v>3067</v>
      </c>
    </row>
    <row r="105" spans="1:3" x14ac:dyDescent="0.2">
      <c r="A105" s="5">
        <v>104</v>
      </c>
      <c r="B105" s="5" t="s">
        <v>8329</v>
      </c>
      <c r="C105" s="5" t="s">
        <v>3067</v>
      </c>
    </row>
    <row r="106" spans="1:3" x14ac:dyDescent="0.2">
      <c r="A106" s="5">
        <v>105</v>
      </c>
      <c r="B106" s="5" t="s">
        <v>8330</v>
      </c>
      <c r="C106" s="5" t="s">
        <v>3067</v>
      </c>
    </row>
    <row r="107" spans="1:3" x14ac:dyDescent="0.2">
      <c r="A107" s="5">
        <v>106</v>
      </c>
      <c r="B107" s="5" t="s">
        <v>8331</v>
      </c>
      <c r="C107" s="5" t="s">
        <v>3067</v>
      </c>
    </row>
    <row r="108" spans="1:3" x14ac:dyDescent="0.2">
      <c r="A108" s="5">
        <v>107</v>
      </c>
      <c r="B108" s="5" t="s">
        <v>8332</v>
      </c>
      <c r="C108" s="5" t="s">
        <v>3067</v>
      </c>
    </row>
    <row r="109" spans="1:3" x14ac:dyDescent="0.2">
      <c r="A109" s="5">
        <v>108</v>
      </c>
      <c r="B109" s="5" t="s">
        <v>8333</v>
      </c>
      <c r="C109" s="5" t="s">
        <v>3067</v>
      </c>
    </row>
    <row r="110" spans="1:3" x14ac:dyDescent="0.2">
      <c r="A110" s="5">
        <v>109</v>
      </c>
      <c r="B110" s="5" t="s">
        <v>8334</v>
      </c>
      <c r="C110" s="5" t="s">
        <v>3067</v>
      </c>
    </row>
    <row r="111" spans="1:3" x14ac:dyDescent="0.2">
      <c r="A111" s="5">
        <v>110</v>
      </c>
      <c r="B111" s="5" t="s">
        <v>8335</v>
      </c>
      <c r="C111" s="5" t="s">
        <v>3067</v>
      </c>
    </row>
    <row r="112" spans="1:3" x14ac:dyDescent="0.2">
      <c r="A112" s="5">
        <v>111</v>
      </c>
      <c r="B112" s="5" t="s">
        <v>8336</v>
      </c>
      <c r="C112" s="5" t="s">
        <v>3067</v>
      </c>
    </row>
    <row r="113" spans="1:3" x14ac:dyDescent="0.2">
      <c r="A113" s="5">
        <v>112</v>
      </c>
      <c r="B113" s="5" t="s">
        <v>8337</v>
      </c>
      <c r="C113" s="5" t="s">
        <v>3067</v>
      </c>
    </row>
    <row r="114" spans="1:3" x14ac:dyDescent="0.2">
      <c r="A114" s="5">
        <v>113</v>
      </c>
      <c r="B114" s="5" t="s">
        <v>8338</v>
      </c>
      <c r="C114" s="5" t="s">
        <v>3067</v>
      </c>
    </row>
    <row r="115" spans="1:3" x14ac:dyDescent="0.2">
      <c r="A115" s="5">
        <v>114</v>
      </c>
      <c r="B115" s="5" t="s">
        <v>8339</v>
      </c>
      <c r="C115" s="5" t="s">
        <v>3067</v>
      </c>
    </row>
    <row r="116" spans="1:3" x14ac:dyDescent="0.2">
      <c r="A116" s="5">
        <v>115</v>
      </c>
      <c r="B116" s="5" t="s">
        <v>8340</v>
      </c>
      <c r="C116" s="5" t="s">
        <v>3067</v>
      </c>
    </row>
    <row r="117" spans="1:3" x14ac:dyDescent="0.2">
      <c r="A117" s="5">
        <v>116</v>
      </c>
      <c r="B117" s="5" t="s">
        <v>8341</v>
      </c>
      <c r="C117" s="5" t="s">
        <v>3067</v>
      </c>
    </row>
    <row r="118" spans="1:3" x14ac:dyDescent="0.2">
      <c r="A118" s="5">
        <v>117</v>
      </c>
      <c r="B118" s="5" t="s">
        <v>8342</v>
      </c>
      <c r="C118" s="5" t="s">
        <v>3067</v>
      </c>
    </row>
    <row r="119" spans="1:3" x14ac:dyDescent="0.2">
      <c r="A119" s="5">
        <v>118</v>
      </c>
      <c r="B119" s="5" t="s">
        <v>8343</v>
      </c>
      <c r="C119" s="5" t="s">
        <v>3067</v>
      </c>
    </row>
    <row r="120" spans="1:3" x14ac:dyDescent="0.2">
      <c r="A120" s="5">
        <v>119</v>
      </c>
      <c r="B120" s="5" t="s">
        <v>8344</v>
      </c>
      <c r="C120" s="5" t="s">
        <v>3067</v>
      </c>
    </row>
    <row r="121" spans="1:3" x14ac:dyDescent="0.2">
      <c r="A121" s="5">
        <v>120</v>
      </c>
      <c r="B121" s="5" t="s">
        <v>8345</v>
      </c>
      <c r="C121" s="5" t="s">
        <v>3067</v>
      </c>
    </row>
    <row r="122" spans="1:3" x14ac:dyDescent="0.2">
      <c r="A122" s="5">
        <v>121</v>
      </c>
      <c r="B122" s="5" t="s">
        <v>8346</v>
      </c>
      <c r="C122" s="5" t="s">
        <v>3067</v>
      </c>
    </row>
    <row r="123" spans="1:3" x14ac:dyDescent="0.2">
      <c r="A123" s="5">
        <v>122</v>
      </c>
      <c r="B123" s="5" t="s">
        <v>8347</v>
      </c>
      <c r="C123" s="5" t="s">
        <v>3067</v>
      </c>
    </row>
    <row r="124" spans="1:3" x14ac:dyDescent="0.2">
      <c r="A124" s="5">
        <v>123</v>
      </c>
      <c r="B124" s="5" t="s">
        <v>8348</v>
      </c>
      <c r="C124" s="5" t="s">
        <v>3067</v>
      </c>
    </row>
    <row r="125" spans="1:3" x14ac:dyDescent="0.2">
      <c r="A125" s="5">
        <v>124</v>
      </c>
      <c r="B125" s="5" t="s">
        <v>8349</v>
      </c>
      <c r="C125" s="5" t="s">
        <v>3067</v>
      </c>
    </row>
    <row r="126" spans="1:3" x14ac:dyDescent="0.2">
      <c r="A126" s="5">
        <v>125</v>
      </c>
      <c r="B126" s="5" t="s">
        <v>8350</v>
      </c>
      <c r="C126" s="5" t="s">
        <v>3067</v>
      </c>
    </row>
    <row r="127" spans="1:3" x14ac:dyDescent="0.2">
      <c r="A127" s="5">
        <v>126</v>
      </c>
      <c r="B127" s="5" t="s">
        <v>8351</v>
      </c>
      <c r="C127" s="5" t="s">
        <v>3067</v>
      </c>
    </row>
    <row r="128" spans="1:3" x14ac:dyDescent="0.2">
      <c r="A128" s="5">
        <v>127</v>
      </c>
      <c r="B128" s="5" t="s">
        <v>8352</v>
      </c>
      <c r="C128" s="5" t="s">
        <v>8353</v>
      </c>
    </row>
    <row r="129" spans="1:3" x14ac:dyDescent="0.2">
      <c r="A129" s="5">
        <v>128</v>
      </c>
      <c r="B129" s="5" t="s">
        <v>8354</v>
      </c>
      <c r="C129" s="5" t="s">
        <v>3067</v>
      </c>
    </row>
    <row r="130" spans="1:3" x14ac:dyDescent="0.2">
      <c r="A130" s="5">
        <v>129</v>
      </c>
      <c r="B130" s="5" t="s">
        <v>214</v>
      </c>
      <c r="C130" s="5" t="s">
        <v>3067</v>
      </c>
    </row>
    <row r="131" spans="1:3" x14ac:dyDescent="0.2">
      <c r="A131" s="5">
        <v>130</v>
      </c>
      <c r="B131" s="5" t="s">
        <v>8355</v>
      </c>
      <c r="C131" s="5" t="s">
        <v>3067</v>
      </c>
    </row>
    <row r="132" spans="1:3" x14ac:dyDescent="0.2">
      <c r="A132" s="5">
        <v>131</v>
      </c>
      <c r="B132" s="5" t="s">
        <v>8356</v>
      </c>
      <c r="C132" s="5" t="s">
        <v>3067</v>
      </c>
    </row>
    <row r="133" spans="1:3" x14ac:dyDescent="0.2">
      <c r="A133" s="5">
        <v>132</v>
      </c>
      <c r="B133" s="5" t="s">
        <v>8357</v>
      </c>
      <c r="C133" s="5" t="s">
        <v>3067</v>
      </c>
    </row>
    <row r="134" spans="1:3" x14ac:dyDescent="0.2">
      <c r="A134" s="5">
        <v>133</v>
      </c>
      <c r="B134" s="5" t="s">
        <v>8358</v>
      </c>
      <c r="C134" s="5" t="s">
        <v>3067</v>
      </c>
    </row>
    <row r="135" spans="1:3" x14ac:dyDescent="0.2">
      <c r="A135" s="5">
        <v>134</v>
      </c>
      <c r="B135" s="5" t="s">
        <v>8359</v>
      </c>
      <c r="C135" s="5" t="s">
        <v>3067</v>
      </c>
    </row>
    <row r="136" spans="1:3" x14ac:dyDescent="0.2">
      <c r="A136" s="5">
        <v>135</v>
      </c>
      <c r="B136" s="5" t="s">
        <v>8360</v>
      </c>
      <c r="C136" s="5" t="s">
        <v>3067</v>
      </c>
    </row>
    <row r="137" spans="1:3" x14ac:dyDescent="0.2">
      <c r="A137" s="5">
        <v>136</v>
      </c>
      <c r="B137" s="5" t="s">
        <v>8361</v>
      </c>
      <c r="C137" s="5" t="s">
        <v>3067</v>
      </c>
    </row>
    <row r="138" spans="1:3" x14ac:dyDescent="0.2">
      <c r="A138" s="5">
        <v>137</v>
      </c>
      <c r="B138" s="5" t="s">
        <v>8362</v>
      </c>
      <c r="C138" s="5" t="s">
        <v>3067</v>
      </c>
    </row>
    <row r="139" spans="1:3" x14ac:dyDescent="0.2">
      <c r="A139" s="5">
        <v>138</v>
      </c>
      <c r="B139" s="5" t="s">
        <v>8363</v>
      </c>
      <c r="C139" s="5" t="s">
        <v>3067</v>
      </c>
    </row>
    <row r="140" spans="1:3" x14ac:dyDescent="0.2">
      <c r="A140" s="5">
        <v>139</v>
      </c>
      <c r="B140" s="5" t="s">
        <v>8364</v>
      </c>
      <c r="C140" s="5" t="s">
        <v>3067</v>
      </c>
    </row>
    <row r="141" spans="1:3" x14ac:dyDescent="0.2">
      <c r="A141" s="5">
        <v>140</v>
      </c>
      <c r="B141" s="5" t="s">
        <v>8365</v>
      </c>
      <c r="C141" s="5" t="s">
        <v>3067</v>
      </c>
    </row>
    <row r="142" spans="1:3" x14ac:dyDescent="0.2">
      <c r="A142" s="5">
        <v>141</v>
      </c>
      <c r="B142" s="5" t="s">
        <v>8366</v>
      </c>
      <c r="C142" s="5" t="s">
        <v>3067</v>
      </c>
    </row>
    <row r="143" spans="1:3" x14ac:dyDescent="0.2">
      <c r="A143" s="5">
        <v>142</v>
      </c>
      <c r="B143" s="5" t="s">
        <v>8367</v>
      </c>
      <c r="C143" s="5" t="s">
        <v>3067</v>
      </c>
    </row>
    <row r="144" spans="1:3" x14ac:dyDescent="0.2">
      <c r="A144" s="5">
        <v>143</v>
      </c>
      <c r="B144" s="5" t="s">
        <v>8368</v>
      </c>
      <c r="C144" s="5" t="s">
        <v>3067</v>
      </c>
    </row>
    <row r="145" spans="1:3" x14ac:dyDescent="0.2">
      <c r="A145" s="5">
        <v>144</v>
      </c>
      <c r="B145" s="5" t="s">
        <v>8369</v>
      </c>
      <c r="C145" s="5" t="s">
        <v>3067</v>
      </c>
    </row>
    <row r="146" spans="1:3" x14ac:dyDescent="0.2">
      <c r="A146" s="5">
        <v>145</v>
      </c>
      <c r="B146" s="5" t="s">
        <v>8370</v>
      </c>
      <c r="C146" s="5" t="s">
        <v>3067</v>
      </c>
    </row>
    <row r="147" spans="1:3" x14ac:dyDescent="0.2">
      <c r="A147" s="5">
        <v>146</v>
      </c>
      <c r="B147" s="5" t="s">
        <v>8371</v>
      </c>
      <c r="C147" s="5" t="s">
        <v>3067</v>
      </c>
    </row>
    <row r="148" spans="1:3" x14ac:dyDescent="0.2">
      <c r="A148" s="5">
        <v>147</v>
      </c>
      <c r="B148" s="5" t="s">
        <v>8372</v>
      </c>
      <c r="C148" s="5" t="s">
        <v>3067</v>
      </c>
    </row>
    <row r="149" spans="1:3" x14ac:dyDescent="0.2">
      <c r="A149" s="5">
        <v>148</v>
      </c>
      <c r="B149" s="5" t="s">
        <v>8373</v>
      </c>
      <c r="C149" s="5" t="s">
        <v>3067</v>
      </c>
    </row>
    <row r="150" spans="1:3" x14ac:dyDescent="0.2">
      <c r="A150" s="5">
        <v>149</v>
      </c>
      <c r="B150" s="5" t="s">
        <v>8374</v>
      </c>
      <c r="C150" s="5" t="s">
        <v>3067</v>
      </c>
    </row>
    <row r="151" spans="1:3" x14ac:dyDescent="0.2">
      <c r="A151" s="5">
        <v>150</v>
      </c>
      <c r="B151" s="5" t="s">
        <v>8375</v>
      </c>
      <c r="C151" s="5" t="s">
        <v>3067</v>
      </c>
    </row>
    <row r="152" spans="1:3" x14ac:dyDescent="0.2">
      <c r="A152" s="5">
        <v>151</v>
      </c>
      <c r="B152" s="5" t="s">
        <v>8376</v>
      </c>
      <c r="C152" s="5" t="s">
        <v>3067</v>
      </c>
    </row>
    <row r="153" spans="1:3" x14ac:dyDescent="0.2">
      <c r="A153" s="5">
        <v>152</v>
      </c>
      <c r="B153" s="5" t="s">
        <v>8377</v>
      </c>
      <c r="C153" s="5" t="s">
        <v>3067</v>
      </c>
    </row>
    <row r="154" spans="1:3" x14ac:dyDescent="0.2">
      <c r="A154" s="5">
        <v>153</v>
      </c>
      <c r="B154" s="5" t="s">
        <v>8378</v>
      </c>
      <c r="C154" s="5" t="s">
        <v>3067</v>
      </c>
    </row>
    <row r="155" spans="1:3" x14ac:dyDescent="0.2">
      <c r="A155" s="5">
        <v>154</v>
      </c>
      <c r="B155" s="5" t="s">
        <v>8379</v>
      </c>
      <c r="C155" s="5" t="s">
        <v>3067</v>
      </c>
    </row>
    <row r="156" spans="1:3" x14ac:dyDescent="0.2">
      <c r="A156" s="5">
        <v>155</v>
      </c>
      <c r="B156" s="5" t="s">
        <v>8380</v>
      </c>
      <c r="C156" s="5" t="s">
        <v>3067</v>
      </c>
    </row>
    <row r="157" spans="1:3" x14ac:dyDescent="0.2">
      <c r="A157" s="5">
        <v>156</v>
      </c>
      <c r="B157" s="5" t="s">
        <v>112</v>
      </c>
      <c r="C157" s="5" t="s">
        <v>3067</v>
      </c>
    </row>
    <row r="158" spans="1:3" x14ac:dyDescent="0.2">
      <c r="A158" s="5">
        <v>157</v>
      </c>
      <c r="B158" s="5" t="s">
        <v>8381</v>
      </c>
      <c r="C158" s="5" t="s">
        <v>3067</v>
      </c>
    </row>
    <row r="159" spans="1:3" x14ac:dyDescent="0.2">
      <c r="A159" s="5">
        <v>158</v>
      </c>
      <c r="B159" s="5" t="s">
        <v>8382</v>
      </c>
      <c r="C159" s="5" t="s">
        <v>3067</v>
      </c>
    </row>
    <row r="160" spans="1:3" x14ac:dyDescent="0.2">
      <c r="A160" s="5">
        <v>159</v>
      </c>
      <c r="B160" s="5" t="s">
        <v>8383</v>
      </c>
      <c r="C160" s="5" t="s">
        <v>3067</v>
      </c>
    </row>
    <row r="161" spans="1:3" x14ac:dyDescent="0.2">
      <c r="A161" s="5">
        <v>160</v>
      </c>
      <c r="B161" s="5" t="s">
        <v>8384</v>
      </c>
      <c r="C161" s="5" t="s">
        <v>3067</v>
      </c>
    </row>
    <row r="162" spans="1:3" x14ac:dyDescent="0.2">
      <c r="A162" s="5">
        <v>161</v>
      </c>
      <c r="B162" s="5" t="s">
        <v>8385</v>
      </c>
      <c r="C162" s="5" t="s">
        <v>3067</v>
      </c>
    </row>
    <row r="163" spans="1:3" x14ac:dyDescent="0.2">
      <c r="A163" s="5">
        <v>162</v>
      </c>
      <c r="B163" s="5" t="s">
        <v>8386</v>
      </c>
      <c r="C163" s="5" t="s">
        <v>3067</v>
      </c>
    </row>
    <row r="164" spans="1:3" x14ac:dyDescent="0.2">
      <c r="A164" s="5">
        <v>163</v>
      </c>
      <c r="B164" s="5" t="s">
        <v>8387</v>
      </c>
      <c r="C164" s="5" t="s">
        <v>3067</v>
      </c>
    </row>
    <row r="165" spans="1:3" x14ac:dyDescent="0.2">
      <c r="A165" s="5">
        <v>164</v>
      </c>
      <c r="B165" s="5" t="s">
        <v>8388</v>
      </c>
      <c r="C165" s="5" t="s">
        <v>3067</v>
      </c>
    </row>
    <row r="166" spans="1:3" x14ac:dyDescent="0.2">
      <c r="A166" s="5">
        <v>165</v>
      </c>
      <c r="B166" s="5" t="s">
        <v>8389</v>
      </c>
      <c r="C166" s="5" t="s">
        <v>3067</v>
      </c>
    </row>
    <row r="167" spans="1:3" x14ac:dyDescent="0.2">
      <c r="A167" s="5">
        <v>166</v>
      </c>
      <c r="B167" s="5" t="s">
        <v>8390</v>
      </c>
      <c r="C167" s="5" t="s">
        <v>3067</v>
      </c>
    </row>
    <row r="168" spans="1:3" x14ac:dyDescent="0.2">
      <c r="A168" s="5">
        <v>167</v>
      </c>
      <c r="B168" s="5" t="s">
        <v>8391</v>
      </c>
      <c r="C168" s="5" t="s">
        <v>3067</v>
      </c>
    </row>
    <row r="169" spans="1:3" x14ac:dyDescent="0.2">
      <c r="A169" s="5">
        <v>168</v>
      </c>
      <c r="B169" s="5" t="s">
        <v>8392</v>
      </c>
      <c r="C169" s="5" t="s">
        <v>3067</v>
      </c>
    </row>
    <row r="170" spans="1:3" x14ac:dyDescent="0.2">
      <c r="A170" s="5">
        <v>169</v>
      </c>
      <c r="B170" s="5" t="s">
        <v>8393</v>
      </c>
      <c r="C170" s="5" t="s">
        <v>3067</v>
      </c>
    </row>
    <row r="171" spans="1:3" x14ac:dyDescent="0.2">
      <c r="A171" s="5">
        <v>170</v>
      </c>
      <c r="B171" s="5" t="s">
        <v>8394</v>
      </c>
      <c r="C171" s="5" t="s">
        <v>3067</v>
      </c>
    </row>
    <row r="172" spans="1:3" x14ac:dyDescent="0.2">
      <c r="A172" s="5">
        <v>171</v>
      </c>
      <c r="B172" s="5" t="s">
        <v>8395</v>
      </c>
      <c r="C172" s="5" t="s">
        <v>3067</v>
      </c>
    </row>
    <row r="173" spans="1:3" x14ac:dyDescent="0.2">
      <c r="A173" s="5">
        <v>172</v>
      </c>
      <c r="B173" s="5" t="s">
        <v>8396</v>
      </c>
      <c r="C173" s="5" t="s">
        <v>3067</v>
      </c>
    </row>
    <row r="174" spans="1:3" x14ac:dyDescent="0.2">
      <c r="A174" s="5">
        <v>173</v>
      </c>
      <c r="B174" s="5" t="s">
        <v>8397</v>
      </c>
      <c r="C174" s="5" t="s">
        <v>3067</v>
      </c>
    </row>
    <row r="175" spans="1:3" x14ac:dyDescent="0.2">
      <c r="A175" s="5">
        <v>174</v>
      </c>
      <c r="B175" s="5" t="s">
        <v>8398</v>
      </c>
      <c r="C175" s="5" t="s">
        <v>3067</v>
      </c>
    </row>
    <row r="176" spans="1:3" x14ac:dyDescent="0.2">
      <c r="A176" s="5">
        <v>175</v>
      </c>
      <c r="B176" s="5" t="s">
        <v>8399</v>
      </c>
      <c r="C176" s="5" t="s">
        <v>3067</v>
      </c>
    </row>
    <row r="177" spans="1:3" x14ac:dyDescent="0.2">
      <c r="A177" s="5">
        <v>176</v>
      </c>
      <c r="B177" s="5" t="s">
        <v>8400</v>
      </c>
      <c r="C177" s="5" t="s">
        <v>3067</v>
      </c>
    </row>
    <row r="178" spans="1:3" x14ac:dyDescent="0.2">
      <c r="A178" s="5">
        <v>177</v>
      </c>
      <c r="B178" s="5" t="s">
        <v>8401</v>
      </c>
      <c r="C178" s="5" t="s">
        <v>3067</v>
      </c>
    </row>
    <row r="179" spans="1:3" x14ac:dyDescent="0.2">
      <c r="A179" s="5">
        <v>178</v>
      </c>
      <c r="B179" s="5" t="s">
        <v>8402</v>
      </c>
      <c r="C179" s="5" t="s">
        <v>3067</v>
      </c>
    </row>
    <row r="180" spans="1:3" x14ac:dyDescent="0.2">
      <c r="A180" s="5">
        <v>179</v>
      </c>
      <c r="B180" s="5" t="s">
        <v>8403</v>
      </c>
      <c r="C180" s="5" t="s">
        <v>3067</v>
      </c>
    </row>
    <row r="181" spans="1:3" x14ac:dyDescent="0.2">
      <c r="A181" s="5">
        <v>180</v>
      </c>
      <c r="B181" s="5" t="s">
        <v>8404</v>
      </c>
      <c r="C181" s="5" t="s">
        <v>3067</v>
      </c>
    </row>
    <row r="182" spans="1:3" x14ac:dyDescent="0.2">
      <c r="A182" s="5">
        <v>181</v>
      </c>
      <c r="B182" s="5" t="s">
        <v>8405</v>
      </c>
      <c r="C182" s="5" t="s">
        <v>3067</v>
      </c>
    </row>
    <row r="183" spans="1:3" x14ac:dyDescent="0.2">
      <c r="A183" s="5">
        <v>182</v>
      </c>
      <c r="B183" s="5" t="s">
        <v>8406</v>
      </c>
      <c r="C183" s="5" t="s">
        <v>3067</v>
      </c>
    </row>
    <row r="184" spans="1:3" x14ac:dyDescent="0.2">
      <c r="A184" s="5">
        <v>183</v>
      </c>
      <c r="B184" s="5" t="s">
        <v>8407</v>
      </c>
      <c r="C184" s="5" t="s">
        <v>3067</v>
      </c>
    </row>
    <row r="185" spans="1:3" x14ac:dyDescent="0.2">
      <c r="A185" s="5">
        <v>184</v>
      </c>
      <c r="B185" s="5" t="s">
        <v>8408</v>
      </c>
      <c r="C185" s="5" t="s">
        <v>3067</v>
      </c>
    </row>
    <row r="186" spans="1:3" x14ac:dyDescent="0.2">
      <c r="A186" s="5">
        <v>185</v>
      </c>
      <c r="B186" s="5" t="s">
        <v>8409</v>
      </c>
      <c r="C186" s="5" t="s">
        <v>3067</v>
      </c>
    </row>
    <row r="187" spans="1:3" x14ac:dyDescent="0.2">
      <c r="A187" s="5">
        <v>186</v>
      </c>
      <c r="B187" s="5" t="s">
        <v>8410</v>
      </c>
      <c r="C187" s="5" t="s">
        <v>3067</v>
      </c>
    </row>
    <row r="188" spans="1:3" x14ac:dyDescent="0.2">
      <c r="A188" s="5">
        <v>187</v>
      </c>
      <c r="B188" s="5" t="s">
        <v>8411</v>
      </c>
      <c r="C188" s="5" t="s">
        <v>3067</v>
      </c>
    </row>
    <row r="189" spans="1:3" x14ac:dyDescent="0.2">
      <c r="A189" s="5">
        <v>188</v>
      </c>
      <c r="B189" s="5" t="s">
        <v>8412</v>
      </c>
      <c r="C189" s="5" t="s">
        <v>3067</v>
      </c>
    </row>
    <row r="190" spans="1:3" x14ac:dyDescent="0.2">
      <c r="A190" s="5">
        <v>189</v>
      </c>
      <c r="B190" s="5" t="s">
        <v>8413</v>
      </c>
      <c r="C190" s="5" t="s">
        <v>3067</v>
      </c>
    </row>
    <row r="191" spans="1:3" x14ac:dyDescent="0.2">
      <c r="A191" s="5">
        <v>190</v>
      </c>
      <c r="B191" s="5" t="s">
        <v>8414</v>
      </c>
      <c r="C191" s="5" t="s">
        <v>3067</v>
      </c>
    </row>
    <row r="192" spans="1:3" x14ac:dyDescent="0.2">
      <c r="A192" s="5">
        <v>191</v>
      </c>
      <c r="B192" s="5" t="s">
        <v>8415</v>
      </c>
      <c r="C192" s="5" t="s">
        <v>3067</v>
      </c>
    </row>
    <row r="193" spans="1:3" x14ac:dyDescent="0.2">
      <c r="A193" s="5">
        <v>192</v>
      </c>
      <c r="B193" s="5" t="s">
        <v>8416</v>
      </c>
      <c r="C193" s="5" t="s">
        <v>3067</v>
      </c>
    </row>
    <row r="194" spans="1:3" x14ac:dyDescent="0.2">
      <c r="A194" s="5">
        <v>193</v>
      </c>
      <c r="B194" s="5" t="s">
        <v>8417</v>
      </c>
      <c r="C194" s="5" t="s">
        <v>3067</v>
      </c>
    </row>
    <row r="195" spans="1:3" x14ac:dyDescent="0.2">
      <c r="A195" s="5">
        <v>194</v>
      </c>
      <c r="B195" s="5" t="s">
        <v>8418</v>
      </c>
      <c r="C195" s="5" t="s">
        <v>3067</v>
      </c>
    </row>
    <row r="196" spans="1:3" x14ac:dyDescent="0.2">
      <c r="A196" s="5">
        <v>195</v>
      </c>
      <c r="B196" s="5" t="s">
        <v>8419</v>
      </c>
      <c r="C196" s="5" t="s">
        <v>3067</v>
      </c>
    </row>
    <row r="197" spans="1:3" x14ac:dyDescent="0.2">
      <c r="A197" s="5">
        <v>196</v>
      </c>
      <c r="B197" s="5" t="s">
        <v>8420</v>
      </c>
      <c r="C197" s="5" t="s">
        <v>3067</v>
      </c>
    </row>
    <row r="198" spans="1:3" x14ac:dyDescent="0.2">
      <c r="A198" s="5">
        <v>197</v>
      </c>
      <c r="B198" s="5" t="s">
        <v>8421</v>
      </c>
      <c r="C198" s="5" t="s">
        <v>3067</v>
      </c>
    </row>
    <row r="199" spans="1:3" x14ac:dyDescent="0.2">
      <c r="A199" s="5">
        <v>198</v>
      </c>
      <c r="B199" s="5" t="s">
        <v>8420</v>
      </c>
      <c r="C199" s="5" t="s">
        <v>8422</v>
      </c>
    </row>
    <row r="200" spans="1:3" x14ac:dyDescent="0.2">
      <c r="A200" s="5">
        <v>199</v>
      </c>
      <c r="B200" s="5" t="s">
        <v>8423</v>
      </c>
      <c r="C200" s="5" t="s">
        <v>3067</v>
      </c>
    </row>
    <row r="201" spans="1:3" x14ac:dyDescent="0.2">
      <c r="A201" s="5">
        <v>200</v>
      </c>
      <c r="B201" s="5" t="s">
        <v>8424</v>
      </c>
      <c r="C201" s="5" t="s">
        <v>3067</v>
      </c>
    </row>
    <row r="202" spans="1:3" x14ac:dyDescent="0.2">
      <c r="A202" s="5">
        <v>201</v>
      </c>
      <c r="B202" s="5" t="s">
        <v>8425</v>
      </c>
      <c r="C202" s="5" t="s">
        <v>3067</v>
      </c>
    </row>
    <row r="203" spans="1:3" x14ac:dyDescent="0.2">
      <c r="A203" s="5">
        <v>202</v>
      </c>
      <c r="B203" s="5" t="s">
        <v>8426</v>
      </c>
      <c r="C203" s="5" t="s">
        <v>3067</v>
      </c>
    </row>
    <row r="204" spans="1:3" x14ac:dyDescent="0.2">
      <c r="A204" s="5">
        <v>203</v>
      </c>
      <c r="B204" s="5" t="s">
        <v>8427</v>
      </c>
      <c r="C204" s="5" t="s">
        <v>3067</v>
      </c>
    </row>
    <row r="205" spans="1:3" x14ac:dyDescent="0.2">
      <c r="A205" s="5">
        <v>204</v>
      </c>
      <c r="B205" s="5" t="s">
        <v>8428</v>
      </c>
      <c r="C205" s="5" t="s">
        <v>3067</v>
      </c>
    </row>
    <row r="206" spans="1:3" x14ac:dyDescent="0.2">
      <c r="A206" s="5">
        <v>205</v>
      </c>
      <c r="B206" s="5" t="s">
        <v>8429</v>
      </c>
      <c r="C206" s="5" t="s">
        <v>3067</v>
      </c>
    </row>
    <row r="207" spans="1:3" x14ac:dyDescent="0.2">
      <c r="A207" s="5">
        <v>206</v>
      </c>
      <c r="B207" s="5" t="s">
        <v>8430</v>
      </c>
      <c r="C207" s="5" t="s">
        <v>3067</v>
      </c>
    </row>
    <row r="208" spans="1:3" x14ac:dyDescent="0.2">
      <c r="A208" s="5">
        <v>207</v>
      </c>
      <c r="B208" s="5" t="s">
        <v>8431</v>
      </c>
      <c r="C208" s="5" t="s">
        <v>3067</v>
      </c>
    </row>
    <row r="209" spans="1:3" x14ac:dyDescent="0.2">
      <c r="A209" s="5">
        <v>208</v>
      </c>
      <c r="B209" s="5" t="s">
        <v>8432</v>
      </c>
      <c r="C209" s="5" t="s">
        <v>3067</v>
      </c>
    </row>
    <row r="210" spans="1:3" x14ac:dyDescent="0.2">
      <c r="A210" s="5">
        <v>209</v>
      </c>
      <c r="B210" s="5" t="s">
        <v>8433</v>
      </c>
      <c r="C210" s="5" t="s">
        <v>3067</v>
      </c>
    </row>
    <row r="211" spans="1:3" x14ac:dyDescent="0.2">
      <c r="A211" s="5">
        <v>210</v>
      </c>
      <c r="B211" s="5" t="s">
        <v>8434</v>
      </c>
      <c r="C211" s="5" t="s">
        <v>3067</v>
      </c>
    </row>
    <row r="212" spans="1:3" x14ac:dyDescent="0.2">
      <c r="A212" s="5">
        <v>211</v>
      </c>
      <c r="B212" s="5" t="s">
        <v>8435</v>
      </c>
      <c r="C212" s="5" t="s">
        <v>3067</v>
      </c>
    </row>
    <row r="213" spans="1:3" x14ac:dyDescent="0.2">
      <c r="A213" s="5">
        <v>212</v>
      </c>
      <c r="B213" s="5" t="s">
        <v>8436</v>
      </c>
      <c r="C213" s="5" t="s">
        <v>3067</v>
      </c>
    </row>
    <row r="214" spans="1:3" x14ac:dyDescent="0.2">
      <c r="A214" s="5">
        <v>213</v>
      </c>
      <c r="B214" s="5" t="s">
        <v>8437</v>
      </c>
      <c r="C214" s="5" t="s">
        <v>3067</v>
      </c>
    </row>
    <row r="215" spans="1:3" x14ac:dyDescent="0.2">
      <c r="A215" s="5">
        <v>214</v>
      </c>
      <c r="B215" s="5" t="s">
        <v>8438</v>
      </c>
      <c r="C215" s="5" t="s">
        <v>3067</v>
      </c>
    </row>
    <row r="216" spans="1:3" x14ac:dyDescent="0.2">
      <c r="A216" s="5">
        <v>215</v>
      </c>
      <c r="B216" s="5" t="s">
        <v>8439</v>
      </c>
      <c r="C216" s="5" t="s">
        <v>3067</v>
      </c>
    </row>
    <row r="217" spans="1:3" x14ac:dyDescent="0.2">
      <c r="A217" s="5">
        <v>216</v>
      </c>
      <c r="B217" s="5" t="s">
        <v>8440</v>
      </c>
      <c r="C217" s="5" t="s">
        <v>3067</v>
      </c>
    </row>
    <row r="218" spans="1:3" x14ac:dyDescent="0.2">
      <c r="A218" s="5">
        <v>217</v>
      </c>
      <c r="B218" s="5" t="s">
        <v>128</v>
      </c>
      <c r="C218" s="5" t="s">
        <v>3067</v>
      </c>
    </row>
    <row r="219" spans="1:3" x14ac:dyDescent="0.2">
      <c r="A219" s="5">
        <v>218</v>
      </c>
      <c r="B219" s="5" t="s">
        <v>8441</v>
      </c>
      <c r="C219" s="5" t="s">
        <v>3067</v>
      </c>
    </row>
    <row r="220" spans="1:3" x14ac:dyDescent="0.2">
      <c r="A220" s="5">
        <v>219</v>
      </c>
      <c r="B220" s="5" t="s">
        <v>8442</v>
      </c>
      <c r="C220" s="5" t="s">
        <v>3067</v>
      </c>
    </row>
    <row r="221" spans="1:3" x14ac:dyDescent="0.2">
      <c r="A221" s="5">
        <v>220</v>
      </c>
      <c r="B221" s="5" t="s">
        <v>8443</v>
      </c>
      <c r="C221" s="5" t="s">
        <v>3067</v>
      </c>
    </row>
    <row r="222" spans="1:3" x14ac:dyDescent="0.2">
      <c r="A222" s="5">
        <v>221</v>
      </c>
      <c r="B222" s="5" t="s">
        <v>8444</v>
      </c>
      <c r="C222" s="5" t="s">
        <v>3067</v>
      </c>
    </row>
    <row r="223" spans="1:3" x14ac:dyDescent="0.2">
      <c r="A223" s="5">
        <v>222</v>
      </c>
      <c r="B223" s="5" t="s">
        <v>8445</v>
      </c>
      <c r="C223" s="5" t="s">
        <v>3067</v>
      </c>
    </row>
    <row r="224" spans="1:3" x14ac:dyDescent="0.2">
      <c r="A224" s="5">
        <v>223</v>
      </c>
      <c r="B224" s="5" t="s">
        <v>8446</v>
      </c>
      <c r="C224" s="5" t="s">
        <v>3067</v>
      </c>
    </row>
    <row r="225" spans="1:3" x14ac:dyDescent="0.2">
      <c r="A225" s="5">
        <v>224</v>
      </c>
      <c r="B225" s="5" t="s">
        <v>8447</v>
      </c>
      <c r="C225" s="5" t="s">
        <v>3067</v>
      </c>
    </row>
    <row r="226" spans="1:3" x14ac:dyDescent="0.2">
      <c r="A226" s="5">
        <v>225</v>
      </c>
      <c r="B226" s="5" t="s">
        <v>8448</v>
      </c>
      <c r="C226" s="5" t="s">
        <v>3067</v>
      </c>
    </row>
    <row r="227" spans="1:3" x14ac:dyDescent="0.2">
      <c r="A227" s="5">
        <v>226</v>
      </c>
      <c r="B227" s="5" t="s">
        <v>8449</v>
      </c>
      <c r="C227" s="5" t="s">
        <v>3067</v>
      </c>
    </row>
    <row r="228" spans="1:3" x14ac:dyDescent="0.2">
      <c r="A228" s="5">
        <v>227</v>
      </c>
      <c r="B228" s="5" t="s">
        <v>8450</v>
      </c>
      <c r="C228" s="5" t="s">
        <v>3067</v>
      </c>
    </row>
    <row r="229" spans="1:3" x14ac:dyDescent="0.2">
      <c r="A229" s="5">
        <v>228</v>
      </c>
      <c r="B229" s="5" t="s">
        <v>8451</v>
      </c>
      <c r="C229" s="5" t="s">
        <v>3067</v>
      </c>
    </row>
    <row r="230" spans="1:3" x14ac:dyDescent="0.2">
      <c r="A230" s="5">
        <v>229</v>
      </c>
      <c r="B230" s="5" t="s">
        <v>8452</v>
      </c>
      <c r="C230" s="5" t="s">
        <v>3067</v>
      </c>
    </row>
    <row r="231" spans="1:3" x14ac:dyDescent="0.2">
      <c r="A231" s="5">
        <v>230</v>
      </c>
      <c r="B231" s="5" t="s">
        <v>8453</v>
      </c>
      <c r="C231" s="5" t="s">
        <v>3067</v>
      </c>
    </row>
    <row r="232" spans="1:3" x14ac:dyDescent="0.2">
      <c r="A232" s="5">
        <v>231</v>
      </c>
      <c r="B232" s="5" t="s">
        <v>8454</v>
      </c>
      <c r="C232" s="5" t="s">
        <v>3067</v>
      </c>
    </row>
    <row r="233" spans="1:3" x14ac:dyDescent="0.2">
      <c r="A233" s="5">
        <v>232</v>
      </c>
      <c r="B233" s="5" t="s">
        <v>8455</v>
      </c>
      <c r="C233" s="5" t="s">
        <v>3067</v>
      </c>
    </row>
    <row r="234" spans="1:3" x14ac:dyDescent="0.2">
      <c r="A234" s="5">
        <v>233</v>
      </c>
      <c r="B234" s="5" t="s">
        <v>80</v>
      </c>
      <c r="C234" s="5" t="s">
        <v>3067</v>
      </c>
    </row>
    <row r="235" spans="1:3" x14ac:dyDescent="0.2">
      <c r="A235" s="5">
        <v>234</v>
      </c>
      <c r="B235" s="5" t="s">
        <v>8456</v>
      </c>
      <c r="C235" s="5" t="s">
        <v>3067</v>
      </c>
    </row>
    <row r="236" spans="1:3" x14ac:dyDescent="0.2">
      <c r="A236" s="5">
        <v>235</v>
      </c>
      <c r="B236" s="5" t="s">
        <v>8457</v>
      </c>
      <c r="C236" s="5" t="s">
        <v>3067</v>
      </c>
    </row>
    <row r="237" spans="1:3" x14ac:dyDescent="0.2">
      <c r="A237" s="5">
        <v>236</v>
      </c>
      <c r="B237" s="5" t="s">
        <v>8458</v>
      </c>
      <c r="C237" s="5" t="s">
        <v>3067</v>
      </c>
    </row>
    <row r="238" spans="1:3" x14ac:dyDescent="0.2">
      <c r="A238" s="5">
        <v>237</v>
      </c>
      <c r="B238" s="5" t="s">
        <v>8459</v>
      </c>
      <c r="C238" s="5" t="s">
        <v>3067</v>
      </c>
    </row>
    <row r="239" spans="1:3" x14ac:dyDescent="0.2">
      <c r="A239" s="5">
        <v>238</v>
      </c>
      <c r="B239" s="5" t="s">
        <v>8460</v>
      </c>
      <c r="C239" s="5" t="s">
        <v>3067</v>
      </c>
    </row>
    <row r="240" spans="1:3" x14ac:dyDescent="0.2">
      <c r="A240" s="5">
        <v>239</v>
      </c>
      <c r="B240" s="5" t="s">
        <v>8461</v>
      </c>
      <c r="C240" s="5" t="s">
        <v>3067</v>
      </c>
    </row>
    <row r="241" spans="1:3" x14ac:dyDescent="0.2">
      <c r="A241" s="5">
        <v>240</v>
      </c>
      <c r="B241" s="5" t="s">
        <v>8462</v>
      </c>
      <c r="C241" s="5" t="s">
        <v>3067</v>
      </c>
    </row>
    <row r="242" spans="1:3" x14ac:dyDescent="0.2">
      <c r="A242" s="5">
        <v>241</v>
      </c>
      <c r="B242" s="5" t="s">
        <v>8463</v>
      </c>
      <c r="C242" s="5" t="s">
        <v>8464</v>
      </c>
    </row>
    <row r="243" spans="1:3" x14ac:dyDescent="0.2">
      <c r="A243" s="5">
        <v>242</v>
      </c>
      <c r="B243" s="5" t="s">
        <v>8465</v>
      </c>
      <c r="C243" s="5" t="s">
        <v>3067</v>
      </c>
    </row>
    <row r="244" spans="1:3" x14ac:dyDescent="0.2">
      <c r="A244" s="5">
        <v>243</v>
      </c>
      <c r="B244" s="5" t="s">
        <v>8466</v>
      </c>
      <c r="C244" s="5" t="s">
        <v>3067</v>
      </c>
    </row>
    <row r="245" spans="1:3" x14ac:dyDescent="0.2">
      <c r="A245" s="5">
        <v>244</v>
      </c>
      <c r="B245" s="5" t="s">
        <v>8467</v>
      </c>
      <c r="C245" s="5" t="s">
        <v>3067</v>
      </c>
    </row>
    <row r="246" spans="1:3" x14ac:dyDescent="0.2">
      <c r="A246" s="5">
        <v>245</v>
      </c>
      <c r="B246" s="5" t="s">
        <v>88</v>
      </c>
      <c r="C246" s="5" t="s">
        <v>3067</v>
      </c>
    </row>
    <row r="247" spans="1:3" x14ac:dyDescent="0.2">
      <c r="A247" s="5">
        <v>246</v>
      </c>
      <c r="B247" s="5" t="s">
        <v>8468</v>
      </c>
      <c r="C247" s="5" t="s">
        <v>3067</v>
      </c>
    </row>
    <row r="248" spans="1:3" x14ac:dyDescent="0.2">
      <c r="A248" s="5">
        <v>247</v>
      </c>
      <c r="B248" s="5" t="s">
        <v>8469</v>
      </c>
      <c r="C248" s="5" t="s">
        <v>3067</v>
      </c>
    </row>
    <row r="249" spans="1:3" x14ac:dyDescent="0.2">
      <c r="A249" s="5">
        <v>248</v>
      </c>
      <c r="B249" s="5" t="s">
        <v>8470</v>
      </c>
      <c r="C249" s="5" t="s">
        <v>8471</v>
      </c>
    </row>
    <row r="250" spans="1:3" x14ac:dyDescent="0.2">
      <c r="A250" s="5">
        <v>249</v>
      </c>
      <c r="B250" s="5" t="s">
        <v>8470</v>
      </c>
      <c r="C250" s="5" t="s">
        <v>8472</v>
      </c>
    </row>
    <row r="251" spans="1:3" x14ac:dyDescent="0.2">
      <c r="A251" s="5">
        <v>250</v>
      </c>
      <c r="B251" s="5" t="s">
        <v>8470</v>
      </c>
      <c r="C251" s="5" t="s">
        <v>8473</v>
      </c>
    </row>
    <row r="252" spans="1:3" x14ac:dyDescent="0.2">
      <c r="A252" s="5">
        <v>251</v>
      </c>
      <c r="B252" s="5" t="s">
        <v>8470</v>
      </c>
      <c r="C252" s="5" t="s">
        <v>8474</v>
      </c>
    </row>
    <row r="253" spans="1:3" x14ac:dyDescent="0.2">
      <c r="A253" s="5">
        <v>252</v>
      </c>
      <c r="B253" s="5" t="s">
        <v>8475</v>
      </c>
      <c r="C253" s="5" t="s">
        <v>3067</v>
      </c>
    </row>
    <row r="254" spans="1:3" x14ac:dyDescent="0.2">
      <c r="A254" s="5">
        <v>253</v>
      </c>
      <c r="B254" s="5" t="s">
        <v>8476</v>
      </c>
      <c r="C254" s="5" t="s">
        <v>3067</v>
      </c>
    </row>
    <row r="255" spans="1:3" x14ac:dyDescent="0.2">
      <c r="A255" s="5">
        <v>254</v>
      </c>
      <c r="B255" s="5" t="s">
        <v>8477</v>
      </c>
      <c r="C255" s="5" t="s">
        <v>3067</v>
      </c>
    </row>
    <row r="256" spans="1:3" x14ac:dyDescent="0.2">
      <c r="A256" s="5">
        <v>255</v>
      </c>
      <c r="B256" s="5" t="s">
        <v>121</v>
      </c>
      <c r="C256" s="5" t="s">
        <v>3067</v>
      </c>
    </row>
    <row r="257" spans="1:3" x14ac:dyDescent="0.2">
      <c r="A257" s="5">
        <v>256</v>
      </c>
      <c r="B257" s="5" t="s">
        <v>8478</v>
      </c>
      <c r="C257" s="5" t="s">
        <v>3067</v>
      </c>
    </row>
    <row r="258" spans="1:3" x14ac:dyDescent="0.2">
      <c r="A258" s="5">
        <v>257</v>
      </c>
      <c r="B258" s="5" t="s">
        <v>8479</v>
      </c>
      <c r="C258" s="5" t="s">
        <v>8480</v>
      </c>
    </row>
    <row r="259" spans="1:3" x14ac:dyDescent="0.2">
      <c r="A259" s="5">
        <v>258</v>
      </c>
      <c r="B259" s="5" t="s">
        <v>8479</v>
      </c>
      <c r="C259" s="5" t="s">
        <v>8481</v>
      </c>
    </row>
    <row r="260" spans="1:3" x14ac:dyDescent="0.2">
      <c r="A260" s="5">
        <v>259</v>
      </c>
      <c r="B260" s="5" t="s">
        <v>8479</v>
      </c>
      <c r="C260" s="5" t="s">
        <v>8482</v>
      </c>
    </row>
    <row r="261" spans="1:3" x14ac:dyDescent="0.2">
      <c r="A261" s="5">
        <v>260</v>
      </c>
      <c r="B261" s="5" t="s">
        <v>8479</v>
      </c>
      <c r="C261" s="5" t="s">
        <v>8483</v>
      </c>
    </row>
    <row r="262" spans="1:3" x14ac:dyDescent="0.2">
      <c r="A262" s="5">
        <v>261</v>
      </c>
      <c r="B262" s="5" t="s">
        <v>8479</v>
      </c>
      <c r="C262" s="5" t="s">
        <v>8484</v>
      </c>
    </row>
    <row r="263" spans="1:3" x14ac:dyDescent="0.2">
      <c r="A263" s="5">
        <v>262</v>
      </c>
      <c r="B263" s="5" t="s">
        <v>8485</v>
      </c>
      <c r="C263" s="5" t="s">
        <v>3067</v>
      </c>
    </row>
    <row r="264" spans="1:3" x14ac:dyDescent="0.2">
      <c r="A264" s="5">
        <v>263</v>
      </c>
      <c r="B264" s="5" t="s">
        <v>8486</v>
      </c>
      <c r="C264" s="5" t="s">
        <v>3067</v>
      </c>
    </row>
    <row r="265" spans="1:3" x14ac:dyDescent="0.2">
      <c r="A265" s="5">
        <v>264</v>
      </c>
      <c r="B265" s="5" t="s">
        <v>8487</v>
      </c>
      <c r="C265" s="5" t="s">
        <v>3067</v>
      </c>
    </row>
    <row r="266" spans="1:3" x14ac:dyDescent="0.2">
      <c r="A266" s="5">
        <v>265</v>
      </c>
      <c r="B266" s="5" t="s">
        <v>8488</v>
      </c>
      <c r="C266" s="5" t="s">
        <v>3067</v>
      </c>
    </row>
    <row r="267" spans="1:3" x14ac:dyDescent="0.2">
      <c r="A267" s="5">
        <v>266</v>
      </c>
      <c r="B267" s="5" t="s">
        <v>8489</v>
      </c>
      <c r="C267" s="5" t="s">
        <v>3067</v>
      </c>
    </row>
    <row r="268" spans="1:3" x14ac:dyDescent="0.2">
      <c r="A268" s="5">
        <v>267</v>
      </c>
      <c r="B268" s="5" t="s">
        <v>8490</v>
      </c>
      <c r="C268" s="5" t="s">
        <v>3067</v>
      </c>
    </row>
    <row r="269" spans="1:3" x14ac:dyDescent="0.2">
      <c r="A269" s="5">
        <v>268</v>
      </c>
      <c r="B269" s="5" t="s">
        <v>8491</v>
      </c>
      <c r="C269" s="5" t="s">
        <v>3067</v>
      </c>
    </row>
    <row r="270" spans="1:3" x14ac:dyDescent="0.2">
      <c r="A270" s="5">
        <v>269</v>
      </c>
      <c r="B270" s="5" t="s">
        <v>8492</v>
      </c>
      <c r="C270" s="5" t="s">
        <v>3067</v>
      </c>
    </row>
    <row r="271" spans="1:3" x14ac:dyDescent="0.2">
      <c r="A271" s="5">
        <v>270</v>
      </c>
      <c r="B271" s="5" t="s">
        <v>8493</v>
      </c>
      <c r="C271" s="5" t="s">
        <v>3067</v>
      </c>
    </row>
    <row r="272" spans="1:3" x14ac:dyDescent="0.2">
      <c r="A272" s="5">
        <v>271</v>
      </c>
      <c r="B272" s="5" t="s">
        <v>8494</v>
      </c>
      <c r="C272" s="5" t="s">
        <v>3067</v>
      </c>
    </row>
    <row r="273" spans="1:3" x14ac:dyDescent="0.2">
      <c r="A273" s="5">
        <v>272</v>
      </c>
      <c r="B273" s="5" t="s">
        <v>8495</v>
      </c>
      <c r="C273" s="5" t="s">
        <v>3067</v>
      </c>
    </row>
    <row r="274" spans="1:3" x14ac:dyDescent="0.2">
      <c r="A274" s="5">
        <v>273</v>
      </c>
      <c r="B274" s="5" t="s">
        <v>8496</v>
      </c>
      <c r="C274" s="5" t="s">
        <v>3067</v>
      </c>
    </row>
    <row r="275" spans="1:3" x14ac:dyDescent="0.2">
      <c r="A275" s="5">
        <v>274</v>
      </c>
      <c r="B275" s="5" t="s">
        <v>8497</v>
      </c>
      <c r="C275" s="5" t="s">
        <v>3067</v>
      </c>
    </row>
    <row r="276" spans="1:3" x14ac:dyDescent="0.2">
      <c r="A276" s="5">
        <v>275</v>
      </c>
      <c r="B276" s="5" t="s">
        <v>8498</v>
      </c>
      <c r="C276" s="5" t="s">
        <v>3067</v>
      </c>
    </row>
    <row r="277" spans="1:3" x14ac:dyDescent="0.2">
      <c r="A277" s="5">
        <v>276</v>
      </c>
      <c r="B277" s="5" t="s">
        <v>122</v>
      </c>
      <c r="C277" s="5" t="s">
        <v>3067</v>
      </c>
    </row>
    <row r="278" spans="1:3" x14ac:dyDescent="0.2">
      <c r="A278" s="5">
        <v>277</v>
      </c>
      <c r="B278" s="5" t="s">
        <v>8499</v>
      </c>
      <c r="C278" s="5" t="s">
        <v>3067</v>
      </c>
    </row>
    <row r="279" spans="1:3" x14ac:dyDescent="0.2">
      <c r="A279" s="5">
        <v>278</v>
      </c>
      <c r="B279" s="5" t="s">
        <v>8500</v>
      </c>
      <c r="C279" s="5" t="s">
        <v>3067</v>
      </c>
    </row>
    <row r="280" spans="1:3" x14ac:dyDescent="0.2">
      <c r="A280" s="5">
        <v>279</v>
      </c>
      <c r="B280" s="5" t="s">
        <v>8501</v>
      </c>
      <c r="C280" s="5" t="s">
        <v>3067</v>
      </c>
    </row>
    <row r="281" spans="1:3" x14ac:dyDescent="0.2">
      <c r="A281" s="5">
        <v>280</v>
      </c>
      <c r="B281" s="5" t="s">
        <v>8502</v>
      </c>
      <c r="C281" s="5" t="s">
        <v>3067</v>
      </c>
    </row>
    <row r="282" spans="1:3" x14ac:dyDescent="0.2">
      <c r="A282" s="5">
        <v>281</v>
      </c>
      <c r="B282" s="5" t="s">
        <v>8503</v>
      </c>
      <c r="C282" s="5" t="s">
        <v>3067</v>
      </c>
    </row>
    <row r="283" spans="1:3" x14ac:dyDescent="0.2">
      <c r="A283" s="5">
        <v>282</v>
      </c>
      <c r="B283" s="5" t="s">
        <v>8504</v>
      </c>
      <c r="C283" s="5" t="s">
        <v>3067</v>
      </c>
    </row>
    <row r="284" spans="1:3" x14ac:dyDescent="0.2">
      <c r="A284" s="5">
        <v>283</v>
      </c>
      <c r="B284" s="5" t="s">
        <v>8505</v>
      </c>
      <c r="C284" s="5" t="s">
        <v>3067</v>
      </c>
    </row>
    <row r="285" spans="1:3" x14ac:dyDescent="0.2">
      <c r="A285" s="5">
        <v>284</v>
      </c>
      <c r="B285" s="5" t="s">
        <v>8506</v>
      </c>
      <c r="C285" s="5" t="s">
        <v>3067</v>
      </c>
    </row>
    <row r="286" spans="1:3" x14ac:dyDescent="0.2">
      <c r="A286" s="5">
        <v>285</v>
      </c>
      <c r="B286" s="5" t="s">
        <v>215</v>
      </c>
      <c r="C286" s="5" t="s">
        <v>3067</v>
      </c>
    </row>
    <row r="287" spans="1:3" x14ac:dyDescent="0.2">
      <c r="A287" s="5">
        <v>286</v>
      </c>
      <c r="B287" s="5" t="s">
        <v>215</v>
      </c>
      <c r="C287" s="5" t="s">
        <v>8507</v>
      </c>
    </row>
    <row r="288" spans="1:3" x14ac:dyDescent="0.2">
      <c r="A288" s="5">
        <v>287</v>
      </c>
      <c r="B288" s="5" t="s">
        <v>8508</v>
      </c>
      <c r="C288" s="5" t="s">
        <v>3067</v>
      </c>
    </row>
    <row r="289" spans="1:3" x14ac:dyDescent="0.2">
      <c r="A289" s="5">
        <v>288</v>
      </c>
      <c r="B289" s="5" t="s">
        <v>8509</v>
      </c>
      <c r="C289" s="5" t="s">
        <v>3067</v>
      </c>
    </row>
    <row r="290" spans="1:3" x14ac:dyDescent="0.2">
      <c r="A290" s="5">
        <v>289</v>
      </c>
      <c r="B290" s="5" t="s">
        <v>8510</v>
      </c>
      <c r="C290" s="5" t="s">
        <v>8511</v>
      </c>
    </row>
    <row r="291" spans="1:3" x14ac:dyDescent="0.2">
      <c r="A291" s="5">
        <v>290</v>
      </c>
      <c r="B291" s="5" t="s">
        <v>8512</v>
      </c>
      <c r="C291" s="5" t="s">
        <v>3067</v>
      </c>
    </row>
    <row r="292" spans="1:3" x14ac:dyDescent="0.2">
      <c r="A292" s="5">
        <v>291</v>
      </c>
      <c r="B292" s="5" t="s">
        <v>8513</v>
      </c>
      <c r="C292" s="5" t="s">
        <v>3067</v>
      </c>
    </row>
    <row r="293" spans="1:3" x14ac:dyDescent="0.2">
      <c r="A293" s="5">
        <v>292</v>
      </c>
      <c r="B293" s="5" t="s">
        <v>8514</v>
      </c>
      <c r="C293" s="5" t="s">
        <v>3067</v>
      </c>
    </row>
    <row r="294" spans="1:3" x14ac:dyDescent="0.2">
      <c r="A294" s="5">
        <v>293</v>
      </c>
      <c r="B294" s="5" t="s">
        <v>8515</v>
      </c>
      <c r="C294" s="5" t="s">
        <v>3067</v>
      </c>
    </row>
    <row r="295" spans="1:3" x14ac:dyDescent="0.2">
      <c r="A295" s="5">
        <v>294</v>
      </c>
      <c r="B295" s="5" t="s">
        <v>8516</v>
      </c>
      <c r="C295" s="5" t="s">
        <v>3067</v>
      </c>
    </row>
    <row r="296" spans="1:3" x14ac:dyDescent="0.2">
      <c r="A296" s="5">
        <v>295</v>
      </c>
      <c r="B296" s="5" t="s">
        <v>8517</v>
      </c>
      <c r="C296" s="5" t="s">
        <v>3067</v>
      </c>
    </row>
    <row r="297" spans="1:3" x14ac:dyDescent="0.2">
      <c r="A297" s="5">
        <v>296</v>
      </c>
      <c r="B297" s="5" t="s">
        <v>8518</v>
      </c>
      <c r="C297" s="5" t="s">
        <v>3067</v>
      </c>
    </row>
    <row r="298" spans="1:3" x14ac:dyDescent="0.2">
      <c r="A298" s="5">
        <v>297</v>
      </c>
      <c r="B298" s="5" t="s">
        <v>8519</v>
      </c>
      <c r="C298" s="5" t="s">
        <v>3067</v>
      </c>
    </row>
    <row r="299" spans="1:3" x14ac:dyDescent="0.2">
      <c r="A299" s="5">
        <v>298</v>
      </c>
      <c r="B299" s="5" t="s">
        <v>8520</v>
      </c>
      <c r="C299" s="5" t="s">
        <v>3067</v>
      </c>
    </row>
    <row r="300" spans="1:3" x14ac:dyDescent="0.2">
      <c r="A300" s="5">
        <v>299</v>
      </c>
      <c r="B300" s="5" t="s">
        <v>8521</v>
      </c>
      <c r="C300" s="5" t="s">
        <v>3067</v>
      </c>
    </row>
    <row r="301" spans="1:3" x14ac:dyDescent="0.2">
      <c r="A301" s="5">
        <v>300</v>
      </c>
      <c r="B301" s="5" t="s">
        <v>8522</v>
      </c>
      <c r="C301" s="5" t="s">
        <v>3067</v>
      </c>
    </row>
    <row r="302" spans="1:3" x14ac:dyDescent="0.2">
      <c r="A302" s="5">
        <v>301</v>
      </c>
      <c r="B302" s="5" t="s">
        <v>8523</v>
      </c>
      <c r="C302" s="5" t="s">
        <v>3067</v>
      </c>
    </row>
    <row r="303" spans="1:3" x14ac:dyDescent="0.2">
      <c r="A303" s="5">
        <v>302</v>
      </c>
      <c r="B303" s="5" t="s">
        <v>8524</v>
      </c>
      <c r="C303" s="5" t="s">
        <v>3067</v>
      </c>
    </row>
    <row r="304" spans="1:3" x14ac:dyDescent="0.2">
      <c r="A304" s="5">
        <v>303</v>
      </c>
      <c r="B304" s="5" t="s">
        <v>8525</v>
      </c>
      <c r="C304" s="5" t="s">
        <v>3067</v>
      </c>
    </row>
    <row r="305" spans="1:3" x14ac:dyDescent="0.2">
      <c r="A305" s="5">
        <v>304</v>
      </c>
      <c r="B305" s="5" t="s">
        <v>8526</v>
      </c>
      <c r="C305" s="5" t="s">
        <v>3067</v>
      </c>
    </row>
    <row r="306" spans="1:3" x14ac:dyDescent="0.2">
      <c r="A306" s="5">
        <v>305</v>
      </c>
      <c r="B306" s="5" t="s">
        <v>8527</v>
      </c>
      <c r="C306" s="5" t="s">
        <v>3067</v>
      </c>
    </row>
    <row r="307" spans="1:3" x14ac:dyDescent="0.2">
      <c r="A307" s="5">
        <v>306</v>
      </c>
      <c r="B307" s="5" t="s">
        <v>8528</v>
      </c>
      <c r="C307" s="5" t="s">
        <v>3067</v>
      </c>
    </row>
    <row r="308" spans="1:3" x14ac:dyDescent="0.2">
      <c r="A308" s="5">
        <v>307</v>
      </c>
      <c r="B308" s="5" t="s">
        <v>8529</v>
      </c>
      <c r="C308" s="5" t="s">
        <v>3067</v>
      </c>
    </row>
    <row r="309" spans="1:3" x14ac:dyDescent="0.2">
      <c r="A309" s="5">
        <v>308</v>
      </c>
      <c r="B309" s="5" t="s">
        <v>8530</v>
      </c>
      <c r="C309" s="5" t="s">
        <v>3067</v>
      </c>
    </row>
    <row r="310" spans="1:3" x14ac:dyDescent="0.2">
      <c r="A310" s="5">
        <v>309</v>
      </c>
      <c r="B310" s="5" t="s">
        <v>8531</v>
      </c>
      <c r="C310" s="5" t="s">
        <v>3067</v>
      </c>
    </row>
    <row r="311" spans="1:3" x14ac:dyDescent="0.2">
      <c r="A311" s="5">
        <v>310</v>
      </c>
      <c r="B311" s="5" t="s">
        <v>8532</v>
      </c>
      <c r="C311" s="5" t="s">
        <v>3067</v>
      </c>
    </row>
    <row r="312" spans="1:3" x14ac:dyDescent="0.2">
      <c r="A312" s="5">
        <v>311</v>
      </c>
      <c r="B312" s="5" t="s">
        <v>8533</v>
      </c>
      <c r="C312" s="5" t="s">
        <v>3067</v>
      </c>
    </row>
    <row r="313" spans="1:3" x14ac:dyDescent="0.2">
      <c r="A313" s="5">
        <v>312</v>
      </c>
      <c r="B313" s="5" t="s">
        <v>8534</v>
      </c>
      <c r="C313" s="5" t="s">
        <v>3067</v>
      </c>
    </row>
    <row r="314" spans="1:3" x14ac:dyDescent="0.2">
      <c r="A314" s="5">
        <v>313</v>
      </c>
      <c r="B314" s="5" t="s">
        <v>8535</v>
      </c>
      <c r="C314" s="5" t="s">
        <v>3067</v>
      </c>
    </row>
    <row r="315" spans="1:3" x14ac:dyDescent="0.2">
      <c r="A315" s="5">
        <v>314</v>
      </c>
      <c r="B315" s="5" t="s">
        <v>8536</v>
      </c>
      <c r="C315" s="5" t="s">
        <v>8507</v>
      </c>
    </row>
    <row r="316" spans="1:3" x14ac:dyDescent="0.2">
      <c r="A316" s="5">
        <v>315</v>
      </c>
      <c r="B316" s="5" t="s">
        <v>8536</v>
      </c>
      <c r="C316" s="5" t="s">
        <v>8537</v>
      </c>
    </row>
    <row r="317" spans="1:3" x14ac:dyDescent="0.2">
      <c r="A317" s="5">
        <v>316</v>
      </c>
      <c r="B317" s="5" t="s">
        <v>8538</v>
      </c>
      <c r="C317" s="5" t="s">
        <v>3067</v>
      </c>
    </row>
    <row r="318" spans="1:3" x14ac:dyDescent="0.2">
      <c r="A318" s="5">
        <v>317</v>
      </c>
      <c r="B318" s="5" t="s">
        <v>8539</v>
      </c>
      <c r="C318" s="5" t="s">
        <v>3067</v>
      </c>
    </row>
    <row r="319" spans="1:3" x14ac:dyDescent="0.2">
      <c r="A319" s="5">
        <v>318</v>
      </c>
      <c r="B319" s="5" t="s">
        <v>8540</v>
      </c>
      <c r="C319" s="5" t="s">
        <v>3067</v>
      </c>
    </row>
    <row r="320" spans="1:3" x14ac:dyDescent="0.2">
      <c r="A320" s="5">
        <v>319</v>
      </c>
      <c r="B320" s="5" t="s">
        <v>8541</v>
      </c>
      <c r="C320" s="5" t="s">
        <v>3067</v>
      </c>
    </row>
    <row r="321" spans="1:3" x14ac:dyDescent="0.2">
      <c r="A321" s="5">
        <v>320</v>
      </c>
      <c r="B321" s="5" t="s">
        <v>8542</v>
      </c>
      <c r="C321" s="5" t="s">
        <v>3067</v>
      </c>
    </row>
    <row r="322" spans="1:3" x14ac:dyDescent="0.2">
      <c r="A322" s="5">
        <v>321</v>
      </c>
      <c r="B322" s="5" t="s">
        <v>8543</v>
      </c>
      <c r="C322" s="5" t="s">
        <v>3067</v>
      </c>
    </row>
    <row r="323" spans="1:3" x14ac:dyDescent="0.2">
      <c r="A323" s="5">
        <v>322</v>
      </c>
      <c r="B323" s="5" t="s">
        <v>8544</v>
      </c>
      <c r="C323" s="5" t="s">
        <v>3067</v>
      </c>
    </row>
    <row r="324" spans="1:3" x14ac:dyDescent="0.2">
      <c r="A324" s="5">
        <v>323</v>
      </c>
      <c r="B324" s="5" t="s">
        <v>123</v>
      </c>
      <c r="C324" s="5" t="s">
        <v>3067</v>
      </c>
    </row>
    <row r="325" spans="1:3" x14ac:dyDescent="0.2">
      <c r="A325" s="5">
        <v>324</v>
      </c>
      <c r="B325" s="5" t="s">
        <v>8545</v>
      </c>
      <c r="C325" s="5" t="s">
        <v>3067</v>
      </c>
    </row>
    <row r="326" spans="1:3" x14ac:dyDescent="0.2">
      <c r="A326" s="5">
        <v>325</v>
      </c>
      <c r="B326" s="5" t="s">
        <v>8546</v>
      </c>
      <c r="C326" s="5" t="s">
        <v>3067</v>
      </c>
    </row>
    <row r="327" spans="1:3" x14ac:dyDescent="0.2">
      <c r="A327" s="5">
        <v>326</v>
      </c>
      <c r="B327" s="5" t="s">
        <v>8547</v>
      </c>
      <c r="C327" s="5" t="s">
        <v>3067</v>
      </c>
    </row>
    <row r="328" spans="1:3" x14ac:dyDescent="0.2">
      <c r="A328" s="5">
        <v>327</v>
      </c>
      <c r="B328" s="5" t="s">
        <v>8548</v>
      </c>
      <c r="C328" s="5" t="s">
        <v>3067</v>
      </c>
    </row>
    <row r="329" spans="1:3" x14ac:dyDescent="0.2">
      <c r="A329" s="5">
        <v>328</v>
      </c>
      <c r="B329" s="5" t="s">
        <v>8549</v>
      </c>
      <c r="C329" s="5" t="s">
        <v>8550</v>
      </c>
    </row>
    <row r="330" spans="1:3" x14ac:dyDescent="0.2">
      <c r="A330" s="5">
        <v>329</v>
      </c>
      <c r="B330" s="5" t="s">
        <v>8549</v>
      </c>
      <c r="C330" s="5" t="s">
        <v>8552</v>
      </c>
    </row>
    <row r="331" spans="1:3" x14ac:dyDescent="0.2">
      <c r="A331" s="5">
        <v>330</v>
      </c>
      <c r="B331" s="5" t="s">
        <v>8553</v>
      </c>
      <c r="C331" s="5" t="s">
        <v>3067</v>
      </c>
    </row>
    <row r="332" spans="1:3" x14ac:dyDescent="0.2">
      <c r="A332" s="5">
        <v>331</v>
      </c>
      <c r="B332" s="5" t="s">
        <v>8553</v>
      </c>
      <c r="C332" s="5" t="s">
        <v>8554</v>
      </c>
    </row>
    <row r="333" spans="1:3" x14ac:dyDescent="0.2">
      <c r="A333" s="5">
        <v>332</v>
      </c>
      <c r="B333" s="5" t="s">
        <v>8555</v>
      </c>
      <c r="C333" s="5" t="s">
        <v>3067</v>
      </c>
    </row>
    <row r="334" spans="1:3" x14ac:dyDescent="0.2">
      <c r="A334" s="5">
        <v>333</v>
      </c>
      <c r="B334" s="5" t="s">
        <v>8556</v>
      </c>
      <c r="C334" s="5" t="s">
        <v>3067</v>
      </c>
    </row>
    <row r="335" spans="1:3" x14ac:dyDescent="0.2">
      <c r="A335" s="5">
        <v>334</v>
      </c>
      <c r="B335" s="5" t="s">
        <v>8557</v>
      </c>
      <c r="C335" s="5" t="s">
        <v>3067</v>
      </c>
    </row>
    <row r="336" spans="1:3" x14ac:dyDescent="0.2">
      <c r="A336" s="5">
        <v>335</v>
      </c>
      <c r="B336" s="5" t="s">
        <v>81</v>
      </c>
      <c r="C336" s="5" t="s">
        <v>3067</v>
      </c>
    </row>
    <row r="337" spans="1:3" x14ac:dyDescent="0.2">
      <c r="A337" s="5">
        <v>336</v>
      </c>
      <c r="B337" s="5" t="s">
        <v>8558</v>
      </c>
      <c r="C337" s="5" t="s">
        <v>3067</v>
      </c>
    </row>
    <row r="338" spans="1:3" x14ac:dyDescent="0.2">
      <c r="A338" s="5">
        <v>337</v>
      </c>
      <c r="B338" s="5" t="s">
        <v>51</v>
      </c>
      <c r="C338" s="5" t="s">
        <v>3067</v>
      </c>
    </row>
    <row r="339" spans="1:3" x14ac:dyDescent="0.2">
      <c r="A339" s="5">
        <v>338</v>
      </c>
      <c r="B339" s="5" t="s">
        <v>8559</v>
      </c>
      <c r="C339" s="5" t="s">
        <v>3067</v>
      </c>
    </row>
    <row r="340" spans="1:3" x14ac:dyDescent="0.2">
      <c r="A340" s="5">
        <v>339</v>
      </c>
      <c r="B340" s="5" t="s">
        <v>8560</v>
      </c>
      <c r="C340" s="5" t="s">
        <v>3067</v>
      </c>
    </row>
    <row r="341" spans="1:3" x14ac:dyDescent="0.2">
      <c r="A341" s="5">
        <v>340</v>
      </c>
      <c r="B341" s="5" t="s">
        <v>8561</v>
      </c>
      <c r="C341" s="5" t="s">
        <v>3067</v>
      </c>
    </row>
    <row r="342" spans="1:3" x14ac:dyDescent="0.2">
      <c r="A342" s="5">
        <v>341</v>
      </c>
      <c r="B342" s="5" t="s">
        <v>8562</v>
      </c>
      <c r="C342" s="5" t="s">
        <v>3067</v>
      </c>
    </row>
    <row r="343" spans="1:3" x14ac:dyDescent="0.2">
      <c r="A343" s="5">
        <v>342</v>
      </c>
      <c r="B343" s="5" t="s">
        <v>8563</v>
      </c>
      <c r="C343" s="5" t="s">
        <v>3067</v>
      </c>
    </row>
    <row r="344" spans="1:3" x14ac:dyDescent="0.2">
      <c r="A344" s="5">
        <v>343</v>
      </c>
      <c r="B344" s="5" t="s">
        <v>8564</v>
      </c>
      <c r="C344" s="5" t="s">
        <v>3067</v>
      </c>
    </row>
    <row r="345" spans="1:3" x14ac:dyDescent="0.2">
      <c r="A345" s="5">
        <v>344</v>
      </c>
      <c r="B345" s="5" t="s">
        <v>8565</v>
      </c>
      <c r="C345" s="5" t="s">
        <v>3067</v>
      </c>
    </row>
    <row r="346" spans="1:3" x14ac:dyDescent="0.2">
      <c r="A346" s="5">
        <v>345</v>
      </c>
      <c r="B346" s="5" t="s">
        <v>8566</v>
      </c>
      <c r="C346" s="5" t="s">
        <v>3067</v>
      </c>
    </row>
    <row r="347" spans="1:3" x14ac:dyDescent="0.2">
      <c r="A347" s="5">
        <v>346</v>
      </c>
      <c r="B347" s="5" t="s">
        <v>8567</v>
      </c>
      <c r="C347" s="5" t="s">
        <v>3067</v>
      </c>
    </row>
    <row r="348" spans="1:3" x14ac:dyDescent="0.2">
      <c r="A348" s="5">
        <v>347</v>
      </c>
      <c r="B348" s="5" t="s">
        <v>8568</v>
      </c>
      <c r="C348" s="5" t="s">
        <v>3067</v>
      </c>
    </row>
    <row r="349" spans="1:3" x14ac:dyDescent="0.2">
      <c r="A349" s="5">
        <v>348</v>
      </c>
      <c r="B349" s="5" t="s">
        <v>8569</v>
      </c>
      <c r="C349" s="5" t="s">
        <v>3067</v>
      </c>
    </row>
    <row r="350" spans="1:3" x14ac:dyDescent="0.2">
      <c r="A350" s="5">
        <v>349</v>
      </c>
      <c r="B350" s="5" t="s">
        <v>8570</v>
      </c>
      <c r="C350" s="5" t="s">
        <v>3067</v>
      </c>
    </row>
    <row r="351" spans="1:3" x14ac:dyDescent="0.2">
      <c r="A351" s="5">
        <v>350</v>
      </c>
      <c r="B351" s="5" t="s">
        <v>8571</v>
      </c>
      <c r="C351" s="5" t="s">
        <v>8572</v>
      </c>
    </row>
    <row r="352" spans="1:3" x14ac:dyDescent="0.2">
      <c r="A352" s="5">
        <v>351</v>
      </c>
      <c r="B352" s="5" t="s">
        <v>8573</v>
      </c>
      <c r="C352" s="5" t="s">
        <v>3067</v>
      </c>
    </row>
    <row r="353" spans="1:3" x14ac:dyDescent="0.2">
      <c r="A353" s="5">
        <v>352</v>
      </c>
      <c r="B353" s="5" t="s">
        <v>8574</v>
      </c>
      <c r="C353" s="5" t="s">
        <v>3067</v>
      </c>
    </row>
    <row r="354" spans="1:3" x14ac:dyDescent="0.2">
      <c r="A354" s="5">
        <v>353</v>
      </c>
      <c r="B354" s="5" t="s">
        <v>8575</v>
      </c>
      <c r="C354" s="5" t="s">
        <v>3067</v>
      </c>
    </row>
    <row r="355" spans="1:3" x14ac:dyDescent="0.2">
      <c r="A355" s="5">
        <v>354</v>
      </c>
      <c r="B355" s="5" t="s">
        <v>8576</v>
      </c>
      <c r="C355" s="5" t="s">
        <v>3067</v>
      </c>
    </row>
    <row r="356" spans="1:3" x14ac:dyDescent="0.2">
      <c r="A356" s="5">
        <v>355</v>
      </c>
      <c r="B356" s="5" t="s">
        <v>8577</v>
      </c>
      <c r="C356" s="5" t="s">
        <v>3067</v>
      </c>
    </row>
    <row r="357" spans="1:3" x14ac:dyDescent="0.2">
      <c r="A357" s="5">
        <v>356</v>
      </c>
      <c r="B357" s="5" t="s">
        <v>8578</v>
      </c>
      <c r="C357" s="5" t="s">
        <v>3067</v>
      </c>
    </row>
    <row r="358" spans="1:3" x14ac:dyDescent="0.2">
      <c r="A358" s="5">
        <v>357</v>
      </c>
      <c r="B358" s="5" t="s">
        <v>8579</v>
      </c>
      <c r="C358" s="5" t="s">
        <v>8580</v>
      </c>
    </row>
    <row r="359" spans="1:3" x14ac:dyDescent="0.2">
      <c r="A359" s="5">
        <v>358</v>
      </c>
      <c r="B359" s="5" t="s">
        <v>8579</v>
      </c>
      <c r="C359" s="5" t="s">
        <v>8581</v>
      </c>
    </row>
    <row r="360" spans="1:3" x14ac:dyDescent="0.2">
      <c r="A360" s="5">
        <v>359</v>
      </c>
      <c r="B360" s="5" t="s">
        <v>8582</v>
      </c>
      <c r="C360" s="5" t="s">
        <v>3067</v>
      </c>
    </row>
    <row r="361" spans="1:3" x14ac:dyDescent="0.2">
      <c r="A361" s="5">
        <v>360</v>
      </c>
      <c r="B361" s="5" t="s">
        <v>8583</v>
      </c>
      <c r="C361" s="5" t="s">
        <v>8584</v>
      </c>
    </row>
    <row r="362" spans="1:3" x14ac:dyDescent="0.2">
      <c r="A362" s="5">
        <v>361</v>
      </c>
      <c r="B362" s="5" t="s">
        <v>8585</v>
      </c>
      <c r="C362" s="5" t="s">
        <v>3067</v>
      </c>
    </row>
    <row r="363" spans="1:3" x14ac:dyDescent="0.2">
      <c r="A363" s="5">
        <v>362</v>
      </c>
      <c r="B363" s="5" t="s">
        <v>8586</v>
      </c>
      <c r="C363" s="5" t="s">
        <v>3067</v>
      </c>
    </row>
    <row r="364" spans="1:3" x14ac:dyDescent="0.2">
      <c r="A364" s="5">
        <v>363</v>
      </c>
      <c r="B364" s="5" t="s">
        <v>8587</v>
      </c>
      <c r="C364" s="5" t="s">
        <v>3067</v>
      </c>
    </row>
    <row r="365" spans="1:3" x14ac:dyDescent="0.2">
      <c r="A365" s="5">
        <v>364</v>
      </c>
      <c r="B365" s="5" t="s">
        <v>8588</v>
      </c>
      <c r="C365" s="5" t="s">
        <v>3067</v>
      </c>
    </row>
    <row r="366" spans="1:3" x14ac:dyDescent="0.2">
      <c r="A366" s="5">
        <v>365</v>
      </c>
      <c r="B366" s="5" t="s">
        <v>8589</v>
      </c>
      <c r="C366" s="5" t="s">
        <v>3067</v>
      </c>
    </row>
    <row r="367" spans="1:3" x14ac:dyDescent="0.2">
      <c r="A367" s="5">
        <v>366</v>
      </c>
      <c r="B367" s="5" t="s">
        <v>8590</v>
      </c>
      <c r="C367" s="5" t="s">
        <v>3067</v>
      </c>
    </row>
    <row r="368" spans="1:3" x14ac:dyDescent="0.2">
      <c r="A368" s="5">
        <v>367</v>
      </c>
      <c r="B368" s="5" t="s">
        <v>8591</v>
      </c>
      <c r="C368" s="5" t="s">
        <v>3067</v>
      </c>
    </row>
    <row r="369" spans="1:3" x14ac:dyDescent="0.2">
      <c r="A369" s="5">
        <v>368</v>
      </c>
      <c r="B369" s="5" t="s">
        <v>8592</v>
      </c>
      <c r="C369" s="5" t="s">
        <v>3067</v>
      </c>
    </row>
    <row r="370" spans="1:3" x14ac:dyDescent="0.2">
      <c r="A370" s="5">
        <v>369</v>
      </c>
      <c r="B370" s="5" t="s">
        <v>8593</v>
      </c>
      <c r="C370" s="5" t="s">
        <v>3067</v>
      </c>
    </row>
    <row r="371" spans="1:3" x14ac:dyDescent="0.2">
      <c r="A371" s="5">
        <v>370</v>
      </c>
      <c r="B371" s="5" t="s">
        <v>8594</v>
      </c>
      <c r="C371" s="5" t="s">
        <v>3067</v>
      </c>
    </row>
    <row r="372" spans="1:3" x14ac:dyDescent="0.2">
      <c r="A372" s="5">
        <v>371</v>
      </c>
      <c r="B372" s="5" t="s">
        <v>8595</v>
      </c>
      <c r="C372" s="5" t="s">
        <v>3067</v>
      </c>
    </row>
    <row r="373" spans="1:3" x14ac:dyDescent="0.2">
      <c r="A373" s="5">
        <v>372</v>
      </c>
      <c r="B373" s="5" t="s">
        <v>8596</v>
      </c>
      <c r="C373" s="5" t="s">
        <v>3067</v>
      </c>
    </row>
    <row r="374" spans="1:3" x14ac:dyDescent="0.2">
      <c r="A374" s="5">
        <v>373</v>
      </c>
      <c r="B374" s="5" t="s">
        <v>8597</v>
      </c>
      <c r="C374" s="5" t="s">
        <v>3067</v>
      </c>
    </row>
    <row r="375" spans="1:3" x14ac:dyDescent="0.2">
      <c r="A375" s="5">
        <v>374</v>
      </c>
      <c r="B375" s="5" t="s">
        <v>8598</v>
      </c>
      <c r="C375" s="5" t="s">
        <v>3067</v>
      </c>
    </row>
    <row r="376" spans="1:3" x14ac:dyDescent="0.2">
      <c r="A376" s="5">
        <v>375</v>
      </c>
      <c r="B376" s="5" t="s">
        <v>8599</v>
      </c>
      <c r="C376" s="5" t="s">
        <v>3067</v>
      </c>
    </row>
    <row r="377" spans="1:3" x14ac:dyDescent="0.2">
      <c r="A377" s="5">
        <v>376</v>
      </c>
      <c r="B377" s="5" t="s">
        <v>8600</v>
      </c>
      <c r="C377" s="5" t="s">
        <v>3067</v>
      </c>
    </row>
    <row r="378" spans="1:3" x14ac:dyDescent="0.2">
      <c r="A378" s="5">
        <v>377</v>
      </c>
      <c r="B378" s="5" t="s">
        <v>8601</v>
      </c>
      <c r="C378" s="5" t="s">
        <v>3067</v>
      </c>
    </row>
    <row r="379" spans="1:3" x14ac:dyDescent="0.2">
      <c r="A379" s="5">
        <v>378</v>
      </c>
      <c r="B379" s="5" t="s">
        <v>8602</v>
      </c>
      <c r="C379" s="5" t="s">
        <v>3067</v>
      </c>
    </row>
    <row r="380" spans="1:3" x14ac:dyDescent="0.2">
      <c r="A380" s="5">
        <v>379</v>
      </c>
      <c r="B380" s="5" t="s">
        <v>8603</v>
      </c>
      <c r="C380" s="5" t="s">
        <v>3067</v>
      </c>
    </row>
    <row r="381" spans="1:3" x14ac:dyDescent="0.2">
      <c r="A381" s="5">
        <v>380</v>
      </c>
      <c r="B381" s="5" t="s">
        <v>8604</v>
      </c>
      <c r="C381" s="5" t="s">
        <v>3067</v>
      </c>
    </row>
    <row r="382" spans="1:3" x14ac:dyDescent="0.2">
      <c r="A382" s="5">
        <v>381</v>
      </c>
      <c r="B382" s="5" t="s">
        <v>8605</v>
      </c>
      <c r="C382" s="5" t="s">
        <v>3067</v>
      </c>
    </row>
    <row r="383" spans="1:3" x14ac:dyDescent="0.2">
      <c r="A383" s="5">
        <v>382</v>
      </c>
      <c r="B383" s="5" t="s">
        <v>8606</v>
      </c>
      <c r="C383" s="5" t="s">
        <v>3067</v>
      </c>
    </row>
    <row r="384" spans="1:3" x14ac:dyDescent="0.2">
      <c r="A384" s="5">
        <v>383</v>
      </c>
      <c r="B384" s="5" t="s">
        <v>8607</v>
      </c>
      <c r="C384" s="5" t="s">
        <v>3067</v>
      </c>
    </row>
    <row r="385" spans="1:3" x14ac:dyDescent="0.2">
      <c r="A385" s="5">
        <v>384</v>
      </c>
      <c r="B385" s="5" t="s">
        <v>8608</v>
      </c>
      <c r="C385" s="5" t="s">
        <v>3067</v>
      </c>
    </row>
    <row r="386" spans="1:3" x14ac:dyDescent="0.2">
      <c r="A386" s="5">
        <v>385</v>
      </c>
      <c r="B386" s="5" t="s">
        <v>89</v>
      </c>
      <c r="C386" s="5" t="s">
        <v>3067</v>
      </c>
    </row>
    <row r="387" spans="1:3" x14ac:dyDescent="0.2">
      <c r="A387" s="5">
        <v>386</v>
      </c>
      <c r="B387" s="5" t="s">
        <v>8609</v>
      </c>
      <c r="C387" s="5" t="s">
        <v>3067</v>
      </c>
    </row>
    <row r="388" spans="1:3" x14ac:dyDescent="0.2">
      <c r="A388" s="5">
        <v>387</v>
      </c>
      <c r="B388" s="5" t="s">
        <v>8610</v>
      </c>
      <c r="C388" s="5" t="s">
        <v>3067</v>
      </c>
    </row>
    <row r="389" spans="1:3" x14ac:dyDescent="0.2">
      <c r="A389" s="5">
        <v>388</v>
      </c>
      <c r="B389" s="5" t="s">
        <v>8611</v>
      </c>
      <c r="C389" s="5" t="s">
        <v>8464</v>
      </c>
    </row>
    <row r="390" spans="1:3" x14ac:dyDescent="0.2">
      <c r="A390" s="5">
        <v>389</v>
      </c>
      <c r="B390" s="5" t="s">
        <v>8612</v>
      </c>
      <c r="C390" s="5" t="s">
        <v>3067</v>
      </c>
    </row>
    <row r="391" spans="1:3" x14ac:dyDescent="0.2">
      <c r="A391" s="5">
        <v>390</v>
      </c>
      <c r="B391" s="5" t="s">
        <v>8613</v>
      </c>
      <c r="C391" s="5" t="s">
        <v>3067</v>
      </c>
    </row>
    <row r="392" spans="1:3" x14ac:dyDescent="0.2">
      <c r="A392" s="5">
        <v>391</v>
      </c>
      <c r="B392" s="5" t="s">
        <v>8614</v>
      </c>
      <c r="C392" s="5" t="s">
        <v>3067</v>
      </c>
    </row>
    <row r="393" spans="1:3" x14ac:dyDescent="0.2">
      <c r="A393" s="5">
        <v>392</v>
      </c>
      <c r="B393" s="5" t="s">
        <v>8615</v>
      </c>
      <c r="C393" s="5" t="s">
        <v>3067</v>
      </c>
    </row>
    <row r="394" spans="1:3" x14ac:dyDescent="0.2">
      <c r="A394" s="5">
        <v>393</v>
      </c>
      <c r="B394" s="5" t="s">
        <v>8616</v>
      </c>
      <c r="C394" s="5" t="s">
        <v>3067</v>
      </c>
    </row>
    <row r="395" spans="1:3" x14ac:dyDescent="0.2">
      <c r="A395" s="5">
        <v>394</v>
      </c>
      <c r="B395" s="5" t="s">
        <v>8617</v>
      </c>
      <c r="C395" s="5" t="s">
        <v>3067</v>
      </c>
    </row>
    <row r="396" spans="1:3" x14ac:dyDescent="0.2">
      <c r="A396" s="5">
        <v>395</v>
      </c>
      <c r="B396" s="5" t="s">
        <v>8617</v>
      </c>
      <c r="C396" s="5" t="s">
        <v>8618</v>
      </c>
    </row>
    <row r="397" spans="1:3" x14ac:dyDescent="0.2">
      <c r="A397" s="5">
        <v>396</v>
      </c>
      <c r="B397" s="5" t="s">
        <v>8619</v>
      </c>
      <c r="C397" s="5" t="s">
        <v>3067</v>
      </c>
    </row>
    <row r="398" spans="1:3" x14ac:dyDescent="0.2">
      <c r="A398" s="5">
        <v>397</v>
      </c>
      <c r="B398" s="5" t="s">
        <v>8620</v>
      </c>
      <c r="C398" s="5" t="s">
        <v>3067</v>
      </c>
    </row>
    <row r="399" spans="1:3" x14ac:dyDescent="0.2">
      <c r="A399" s="5">
        <v>398</v>
      </c>
      <c r="B399" s="5" t="s">
        <v>8621</v>
      </c>
      <c r="C399" s="5" t="s">
        <v>3067</v>
      </c>
    </row>
    <row r="400" spans="1:3" x14ac:dyDescent="0.2">
      <c r="A400" s="5">
        <v>399</v>
      </c>
      <c r="B400" s="5" t="s">
        <v>8622</v>
      </c>
      <c r="C400" s="5" t="s">
        <v>3067</v>
      </c>
    </row>
    <row r="401" spans="1:3" x14ac:dyDescent="0.2">
      <c r="A401" s="5">
        <v>400</v>
      </c>
      <c r="B401" s="5" t="s">
        <v>8623</v>
      </c>
      <c r="C401" s="5" t="s">
        <v>3067</v>
      </c>
    </row>
    <row r="402" spans="1:3" x14ac:dyDescent="0.2">
      <c r="A402" s="5">
        <v>401</v>
      </c>
      <c r="B402" s="5" t="s">
        <v>8624</v>
      </c>
      <c r="C402" s="5" t="s">
        <v>3067</v>
      </c>
    </row>
    <row r="403" spans="1:3" x14ac:dyDescent="0.2">
      <c r="A403" s="5">
        <v>402</v>
      </c>
      <c r="B403" s="5" t="s">
        <v>8625</v>
      </c>
      <c r="C403" s="5" t="s">
        <v>3067</v>
      </c>
    </row>
    <row r="404" spans="1:3" x14ac:dyDescent="0.2">
      <c r="A404" s="5">
        <v>403</v>
      </c>
      <c r="B404" s="5" t="s">
        <v>8626</v>
      </c>
      <c r="C404" s="5" t="s">
        <v>3067</v>
      </c>
    </row>
    <row r="405" spans="1:3" x14ac:dyDescent="0.2">
      <c r="A405" s="5">
        <v>404</v>
      </c>
      <c r="B405" s="5" t="s">
        <v>8627</v>
      </c>
      <c r="C405" s="5" t="s">
        <v>3067</v>
      </c>
    </row>
    <row r="406" spans="1:3" x14ac:dyDescent="0.2">
      <c r="A406" s="5">
        <v>405</v>
      </c>
      <c r="B406" s="5" t="s">
        <v>8628</v>
      </c>
      <c r="C406" s="5" t="s">
        <v>3067</v>
      </c>
    </row>
    <row r="407" spans="1:3" x14ac:dyDescent="0.2">
      <c r="A407" s="5">
        <v>406</v>
      </c>
      <c r="B407" s="5" t="s">
        <v>82</v>
      </c>
      <c r="C407" s="5" t="s">
        <v>3067</v>
      </c>
    </row>
    <row r="408" spans="1:3" x14ac:dyDescent="0.2">
      <c r="A408" s="5">
        <v>407</v>
      </c>
      <c r="B408" s="5" t="s">
        <v>8629</v>
      </c>
      <c r="C408" s="5" t="s">
        <v>3067</v>
      </c>
    </row>
    <row r="409" spans="1:3" x14ac:dyDescent="0.2">
      <c r="A409" s="5">
        <v>408</v>
      </c>
      <c r="B409" s="5" t="s">
        <v>8630</v>
      </c>
      <c r="C409" s="5" t="s">
        <v>3067</v>
      </c>
    </row>
    <row r="410" spans="1:3" x14ac:dyDescent="0.2">
      <c r="A410" s="5">
        <v>409</v>
      </c>
      <c r="B410" s="5" t="s">
        <v>8631</v>
      </c>
      <c r="C410" s="5" t="s">
        <v>3067</v>
      </c>
    </row>
    <row r="411" spans="1:3" x14ac:dyDescent="0.2">
      <c r="A411" s="5">
        <v>410</v>
      </c>
      <c r="B411" s="5" t="s">
        <v>8632</v>
      </c>
      <c r="C411" s="5" t="s">
        <v>3067</v>
      </c>
    </row>
    <row r="412" spans="1:3" x14ac:dyDescent="0.2">
      <c r="A412" s="5">
        <v>411</v>
      </c>
      <c r="B412" s="5" t="s">
        <v>8633</v>
      </c>
      <c r="C412" s="5" t="s">
        <v>3067</v>
      </c>
    </row>
    <row r="413" spans="1:3" x14ac:dyDescent="0.2">
      <c r="A413" s="5">
        <v>412</v>
      </c>
      <c r="B413" s="5" t="s">
        <v>8634</v>
      </c>
      <c r="C413" s="5" t="s">
        <v>3067</v>
      </c>
    </row>
    <row r="414" spans="1:3" x14ac:dyDescent="0.2">
      <c r="A414" s="5">
        <v>413</v>
      </c>
      <c r="B414" s="5" t="s">
        <v>8635</v>
      </c>
      <c r="C414" s="5" t="s">
        <v>3067</v>
      </c>
    </row>
    <row r="415" spans="1:3" x14ac:dyDescent="0.2">
      <c r="A415" s="5">
        <v>414</v>
      </c>
      <c r="B415" s="5" t="s">
        <v>8636</v>
      </c>
      <c r="C415" s="5" t="s">
        <v>3067</v>
      </c>
    </row>
    <row r="416" spans="1:3" x14ac:dyDescent="0.2">
      <c r="A416" s="5">
        <v>415</v>
      </c>
      <c r="B416" s="5" t="s">
        <v>8637</v>
      </c>
      <c r="C416" s="5" t="s">
        <v>3067</v>
      </c>
    </row>
    <row r="417" spans="1:3" x14ac:dyDescent="0.2">
      <c r="A417" s="5">
        <v>416</v>
      </c>
      <c r="B417" s="5" t="s">
        <v>8638</v>
      </c>
      <c r="C417" s="5" t="s">
        <v>3067</v>
      </c>
    </row>
    <row r="418" spans="1:3" x14ac:dyDescent="0.2">
      <c r="A418" s="5">
        <v>417</v>
      </c>
      <c r="B418" s="5" t="s">
        <v>8639</v>
      </c>
      <c r="C418" s="5" t="s">
        <v>3067</v>
      </c>
    </row>
    <row r="419" spans="1:3" x14ac:dyDescent="0.2">
      <c r="A419" s="5">
        <v>418</v>
      </c>
      <c r="B419" s="5" t="s">
        <v>8640</v>
      </c>
      <c r="C419" s="5" t="s">
        <v>3067</v>
      </c>
    </row>
    <row r="420" spans="1:3" x14ac:dyDescent="0.2">
      <c r="A420" s="5">
        <v>419</v>
      </c>
      <c r="B420" s="5" t="s">
        <v>8641</v>
      </c>
      <c r="C420" s="5" t="s">
        <v>3067</v>
      </c>
    </row>
    <row r="421" spans="1:3" x14ac:dyDescent="0.2">
      <c r="A421" s="5">
        <v>420</v>
      </c>
      <c r="B421" s="5" t="s">
        <v>8642</v>
      </c>
      <c r="C421" s="5" t="s">
        <v>3067</v>
      </c>
    </row>
    <row r="422" spans="1:3" x14ac:dyDescent="0.2">
      <c r="A422" s="5">
        <v>421</v>
      </c>
      <c r="B422" s="5" t="s">
        <v>8643</v>
      </c>
      <c r="C422" s="5" t="s">
        <v>3067</v>
      </c>
    </row>
    <row r="423" spans="1:3" x14ac:dyDescent="0.2">
      <c r="A423" s="5">
        <v>422</v>
      </c>
      <c r="B423" s="5" t="s">
        <v>8644</v>
      </c>
      <c r="C423" s="5" t="s">
        <v>3067</v>
      </c>
    </row>
    <row r="424" spans="1:3" x14ac:dyDescent="0.2">
      <c r="A424" s="5">
        <v>423</v>
      </c>
      <c r="B424" s="5" t="s">
        <v>8645</v>
      </c>
      <c r="C424" s="5" t="s">
        <v>3067</v>
      </c>
    </row>
    <row r="425" spans="1:3" x14ac:dyDescent="0.2">
      <c r="A425" s="5">
        <v>424</v>
      </c>
      <c r="B425" s="5" t="s">
        <v>8646</v>
      </c>
      <c r="C425" s="5" t="s">
        <v>3067</v>
      </c>
    </row>
    <row r="426" spans="1:3" x14ac:dyDescent="0.2">
      <c r="A426" s="5">
        <v>425</v>
      </c>
      <c r="B426" s="5" t="s">
        <v>8647</v>
      </c>
      <c r="C426" s="5" t="s">
        <v>3067</v>
      </c>
    </row>
    <row r="427" spans="1:3" x14ac:dyDescent="0.2">
      <c r="A427" s="5">
        <v>426</v>
      </c>
      <c r="B427" s="5" t="s">
        <v>8648</v>
      </c>
      <c r="C427" s="5" t="s">
        <v>3067</v>
      </c>
    </row>
    <row r="428" spans="1:3" x14ac:dyDescent="0.2">
      <c r="A428" s="5">
        <v>427</v>
      </c>
      <c r="B428" s="5" t="s">
        <v>8649</v>
      </c>
      <c r="C428" s="5" t="s">
        <v>3067</v>
      </c>
    </row>
    <row r="429" spans="1:3" x14ac:dyDescent="0.2">
      <c r="A429" s="5">
        <v>428</v>
      </c>
      <c r="B429" s="5" t="s">
        <v>8650</v>
      </c>
      <c r="C429" s="5" t="s">
        <v>3067</v>
      </c>
    </row>
    <row r="430" spans="1:3" x14ac:dyDescent="0.2">
      <c r="A430" s="5">
        <v>429</v>
      </c>
      <c r="B430" s="5" t="s">
        <v>8651</v>
      </c>
      <c r="C430" s="5" t="s">
        <v>3067</v>
      </c>
    </row>
    <row r="431" spans="1:3" x14ac:dyDescent="0.2">
      <c r="A431" s="5">
        <v>430</v>
      </c>
      <c r="B431" s="5" t="s">
        <v>8652</v>
      </c>
      <c r="C431" s="5" t="s">
        <v>3067</v>
      </c>
    </row>
    <row r="432" spans="1:3" x14ac:dyDescent="0.2">
      <c r="A432" s="5">
        <v>431</v>
      </c>
      <c r="B432" s="5" t="s">
        <v>8653</v>
      </c>
      <c r="C432" s="5" t="s">
        <v>3067</v>
      </c>
    </row>
    <row r="433" spans="1:3" x14ac:dyDescent="0.2">
      <c r="A433" s="5">
        <v>432</v>
      </c>
      <c r="B433" s="5" t="s">
        <v>8654</v>
      </c>
      <c r="C433" s="5" t="s">
        <v>3067</v>
      </c>
    </row>
    <row r="434" spans="1:3" x14ac:dyDescent="0.2">
      <c r="A434" s="5">
        <v>433</v>
      </c>
      <c r="B434" s="5" t="s">
        <v>8655</v>
      </c>
      <c r="C434" s="5" t="s">
        <v>3067</v>
      </c>
    </row>
    <row r="435" spans="1:3" x14ac:dyDescent="0.2">
      <c r="A435" s="5">
        <v>434</v>
      </c>
      <c r="B435" s="5" t="s">
        <v>8656</v>
      </c>
      <c r="C435" s="5" t="s">
        <v>3067</v>
      </c>
    </row>
    <row r="436" spans="1:3" x14ac:dyDescent="0.2">
      <c r="A436" s="5">
        <v>435</v>
      </c>
      <c r="B436" s="5" t="s">
        <v>8657</v>
      </c>
      <c r="C436" s="5" t="s">
        <v>3067</v>
      </c>
    </row>
    <row r="437" spans="1:3" x14ac:dyDescent="0.2">
      <c r="A437" s="5">
        <v>436</v>
      </c>
      <c r="B437" s="5" t="s">
        <v>8658</v>
      </c>
      <c r="C437" s="5" t="s">
        <v>3067</v>
      </c>
    </row>
    <row r="438" spans="1:3" x14ac:dyDescent="0.2">
      <c r="A438" s="5">
        <v>437</v>
      </c>
      <c r="B438" s="5" t="s">
        <v>8659</v>
      </c>
      <c r="C438" s="5" t="s">
        <v>3067</v>
      </c>
    </row>
    <row r="439" spans="1:3" x14ac:dyDescent="0.2">
      <c r="A439" s="5">
        <v>438</v>
      </c>
      <c r="B439" s="5" t="s">
        <v>140</v>
      </c>
      <c r="C439" s="5" t="s">
        <v>3067</v>
      </c>
    </row>
    <row r="440" spans="1:3" x14ac:dyDescent="0.2">
      <c r="A440" s="5">
        <v>439</v>
      </c>
      <c r="B440" s="5" t="s">
        <v>8660</v>
      </c>
      <c r="C440" s="5" t="s">
        <v>3067</v>
      </c>
    </row>
    <row r="441" spans="1:3" x14ac:dyDescent="0.2">
      <c r="A441" s="5">
        <v>440</v>
      </c>
      <c r="B441" s="5" t="s">
        <v>8661</v>
      </c>
      <c r="C441" s="5" t="s">
        <v>3067</v>
      </c>
    </row>
    <row r="442" spans="1:3" x14ac:dyDescent="0.2">
      <c r="A442" s="5">
        <v>441</v>
      </c>
      <c r="B442" s="5" t="s">
        <v>8662</v>
      </c>
      <c r="C442" s="5" t="s">
        <v>3067</v>
      </c>
    </row>
    <row r="443" spans="1:3" x14ac:dyDescent="0.2">
      <c r="A443" s="5">
        <v>442</v>
      </c>
      <c r="B443" s="5" t="s">
        <v>8663</v>
      </c>
      <c r="C443" s="5" t="s">
        <v>3067</v>
      </c>
    </row>
    <row r="444" spans="1:3" x14ac:dyDescent="0.2">
      <c r="A444" s="5">
        <v>443</v>
      </c>
      <c r="B444" s="5" t="s">
        <v>8664</v>
      </c>
      <c r="C444" s="5" t="s">
        <v>3067</v>
      </c>
    </row>
    <row r="445" spans="1:3" x14ac:dyDescent="0.2">
      <c r="A445" s="5">
        <v>444</v>
      </c>
      <c r="B445" s="5" t="s">
        <v>8665</v>
      </c>
      <c r="C445" s="5" t="s">
        <v>3067</v>
      </c>
    </row>
    <row r="446" spans="1:3" x14ac:dyDescent="0.2">
      <c r="A446" s="5">
        <v>445</v>
      </c>
      <c r="B446" s="5" t="s">
        <v>8666</v>
      </c>
      <c r="C446" s="5" t="s">
        <v>3067</v>
      </c>
    </row>
    <row r="447" spans="1:3" x14ac:dyDescent="0.2">
      <c r="A447" s="5">
        <v>446</v>
      </c>
      <c r="B447" s="5" t="s">
        <v>8667</v>
      </c>
      <c r="C447" s="5" t="s">
        <v>3067</v>
      </c>
    </row>
    <row r="448" spans="1:3" x14ac:dyDescent="0.2">
      <c r="A448" s="5">
        <v>447</v>
      </c>
      <c r="B448" s="5" t="s">
        <v>8668</v>
      </c>
      <c r="C448" s="5" t="s">
        <v>3067</v>
      </c>
    </row>
    <row r="449" spans="1:3" x14ac:dyDescent="0.2">
      <c r="A449" s="5">
        <v>448</v>
      </c>
      <c r="B449" s="5" t="s">
        <v>8669</v>
      </c>
      <c r="C449" s="5" t="s">
        <v>3067</v>
      </c>
    </row>
    <row r="450" spans="1:3" x14ac:dyDescent="0.2">
      <c r="A450" s="5">
        <v>449</v>
      </c>
      <c r="B450" s="5" t="s">
        <v>133</v>
      </c>
      <c r="C450" s="5" t="s">
        <v>3067</v>
      </c>
    </row>
    <row r="451" spans="1:3" x14ac:dyDescent="0.2">
      <c r="A451" s="5">
        <v>450</v>
      </c>
      <c r="B451" s="5" t="s">
        <v>8670</v>
      </c>
      <c r="C451" s="5" t="s">
        <v>3067</v>
      </c>
    </row>
    <row r="452" spans="1:3" x14ac:dyDescent="0.2">
      <c r="A452" s="5">
        <v>451</v>
      </c>
      <c r="B452" s="5" t="s">
        <v>8671</v>
      </c>
      <c r="C452" s="5" t="s">
        <v>3067</v>
      </c>
    </row>
    <row r="453" spans="1:3" x14ac:dyDescent="0.2">
      <c r="A453" s="5">
        <v>452</v>
      </c>
      <c r="B453" s="5" t="s">
        <v>8672</v>
      </c>
      <c r="C453" s="5" t="s">
        <v>3067</v>
      </c>
    </row>
    <row r="454" spans="1:3" x14ac:dyDescent="0.2">
      <c r="A454" s="5">
        <v>453</v>
      </c>
      <c r="B454" s="5" t="s">
        <v>8673</v>
      </c>
      <c r="C454" s="5" t="s">
        <v>3067</v>
      </c>
    </row>
    <row r="455" spans="1:3" x14ac:dyDescent="0.2">
      <c r="A455" s="5">
        <v>454</v>
      </c>
      <c r="B455" s="5" t="s">
        <v>8674</v>
      </c>
      <c r="C455" s="5" t="s">
        <v>3067</v>
      </c>
    </row>
    <row r="456" spans="1:3" x14ac:dyDescent="0.2">
      <c r="A456" s="5">
        <v>455</v>
      </c>
      <c r="B456" s="5" t="s">
        <v>8675</v>
      </c>
      <c r="C456" s="5" t="s">
        <v>3067</v>
      </c>
    </row>
    <row r="457" spans="1:3" x14ac:dyDescent="0.2">
      <c r="A457" s="5">
        <v>456</v>
      </c>
      <c r="B457" s="5" t="s">
        <v>8676</v>
      </c>
      <c r="C457" s="5" t="s">
        <v>3067</v>
      </c>
    </row>
    <row r="458" spans="1:3" x14ac:dyDescent="0.2">
      <c r="A458" s="5">
        <v>457</v>
      </c>
      <c r="B458" s="5" t="s">
        <v>8677</v>
      </c>
      <c r="C458" s="5" t="s">
        <v>8678</v>
      </c>
    </row>
    <row r="459" spans="1:3" x14ac:dyDescent="0.2">
      <c r="A459" s="5">
        <v>458</v>
      </c>
      <c r="B459" s="5" t="s">
        <v>8679</v>
      </c>
      <c r="C459" s="5" t="s">
        <v>3067</v>
      </c>
    </row>
    <row r="460" spans="1:3" x14ac:dyDescent="0.2">
      <c r="A460" s="5">
        <v>459</v>
      </c>
      <c r="B460" s="5" t="s">
        <v>8680</v>
      </c>
      <c r="C460" s="5" t="s">
        <v>3067</v>
      </c>
    </row>
    <row r="461" spans="1:3" x14ac:dyDescent="0.2">
      <c r="A461" s="5">
        <v>460</v>
      </c>
      <c r="B461" s="5" t="s">
        <v>8681</v>
      </c>
      <c r="C461" s="5" t="s">
        <v>3067</v>
      </c>
    </row>
    <row r="462" spans="1:3" x14ac:dyDescent="0.2">
      <c r="A462" s="5">
        <v>461</v>
      </c>
      <c r="B462" s="5" t="s">
        <v>8682</v>
      </c>
      <c r="C462" s="5" t="s">
        <v>3067</v>
      </c>
    </row>
    <row r="463" spans="1:3" x14ac:dyDescent="0.2">
      <c r="A463" s="5">
        <v>462</v>
      </c>
      <c r="B463" s="5" t="s">
        <v>8683</v>
      </c>
      <c r="C463" s="5" t="s">
        <v>3067</v>
      </c>
    </row>
    <row r="464" spans="1:3" x14ac:dyDescent="0.2">
      <c r="A464" s="5">
        <v>463</v>
      </c>
      <c r="B464" s="5" t="s">
        <v>8684</v>
      </c>
      <c r="C464" s="5" t="s">
        <v>8685</v>
      </c>
    </row>
    <row r="465" spans="1:3" x14ac:dyDescent="0.2">
      <c r="A465" s="5">
        <v>464</v>
      </c>
      <c r="B465" s="5" t="s">
        <v>8686</v>
      </c>
      <c r="C465" s="5" t="s">
        <v>3067</v>
      </c>
    </row>
    <row r="466" spans="1:3" x14ac:dyDescent="0.2">
      <c r="A466" s="5">
        <v>465</v>
      </c>
      <c r="B466" s="5" t="s">
        <v>8687</v>
      </c>
      <c r="C466" s="5" t="s">
        <v>3067</v>
      </c>
    </row>
    <row r="467" spans="1:3" x14ac:dyDescent="0.2">
      <c r="A467" s="5">
        <v>466</v>
      </c>
      <c r="B467" s="5" t="s">
        <v>8688</v>
      </c>
      <c r="C467" s="5" t="s">
        <v>3067</v>
      </c>
    </row>
    <row r="468" spans="1:3" x14ac:dyDescent="0.2">
      <c r="A468" s="5">
        <v>467</v>
      </c>
      <c r="B468" s="5" t="s">
        <v>8689</v>
      </c>
      <c r="C468" s="5" t="s">
        <v>3067</v>
      </c>
    </row>
    <row r="469" spans="1:3" x14ac:dyDescent="0.2">
      <c r="A469" s="5">
        <v>468</v>
      </c>
      <c r="B469" s="5" t="s">
        <v>8690</v>
      </c>
      <c r="C469" s="5" t="s">
        <v>3067</v>
      </c>
    </row>
    <row r="470" spans="1:3" x14ac:dyDescent="0.2">
      <c r="A470" s="5">
        <v>469</v>
      </c>
      <c r="B470" s="5" t="s">
        <v>8691</v>
      </c>
      <c r="C470" s="5" t="s">
        <v>3067</v>
      </c>
    </row>
    <row r="471" spans="1:3" x14ac:dyDescent="0.2">
      <c r="A471" s="5">
        <v>470</v>
      </c>
      <c r="B471" s="5" t="s">
        <v>8692</v>
      </c>
      <c r="C471" s="5" t="s">
        <v>3067</v>
      </c>
    </row>
    <row r="472" spans="1:3" x14ac:dyDescent="0.2">
      <c r="A472" s="5">
        <v>471</v>
      </c>
      <c r="B472" s="5" t="s">
        <v>8693</v>
      </c>
      <c r="C472" s="5" t="s">
        <v>3067</v>
      </c>
    </row>
    <row r="473" spans="1:3" x14ac:dyDescent="0.2">
      <c r="A473" s="5">
        <v>472</v>
      </c>
      <c r="B473" s="5" t="s">
        <v>8694</v>
      </c>
      <c r="C473" s="5" t="s">
        <v>8695</v>
      </c>
    </row>
    <row r="474" spans="1:3" x14ac:dyDescent="0.2">
      <c r="A474" s="5">
        <v>473</v>
      </c>
      <c r="B474" s="5" t="s">
        <v>8696</v>
      </c>
      <c r="C474" s="5" t="s">
        <v>3067</v>
      </c>
    </row>
    <row r="475" spans="1:3" x14ac:dyDescent="0.2">
      <c r="A475" s="5">
        <v>474</v>
      </c>
      <c r="B475" s="5" t="s">
        <v>8697</v>
      </c>
      <c r="C475" s="5" t="s">
        <v>3067</v>
      </c>
    </row>
    <row r="476" spans="1:3" x14ac:dyDescent="0.2">
      <c r="A476" s="5">
        <v>475</v>
      </c>
      <c r="B476" s="5" t="s">
        <v>8698</v>
      </c>
      <c r="C476" s="5" t="s">
        <v>3067</v>
      </c>
    </row>
    <row r="477" spans="1:3" x14ac:dyDescent="0.2">
      <c r="A477" s="5">
        <v>476</v>
      </c>
      <c r="B477" s="5" t="s">
        <v>8699</v>
      </c>
      <c r="C477" s="5" t="s">
        <v>3067</v>
      </c>
    </row>
    <row r="478" spans="1:3" x14ac:dyDescent="0.2">
      <c r="A478" s="5">
        <v>477</v>
      </c>
      <c r="B478" s="5" t="s">
        <v>8700</v>
      </c>
      <c r="C478" s="5" t="s">
        <v>8701</v>
      </c>
    </row>
    <row r="479" spans="1:3" x14ac:dyDescent="0.2">
      <c r="A479" s="5">
        <v>478</v>
      </c>
      <c r="B479" s="5" t="s">
        <v>8702</v>
      </c>
      <c r="C479" s="5" t="s">
        <v>3067</v>
      </c>
    </row>
    <row r="480" spans="1:3" x14ac:dyDescent="0.2">
      <c r="A480" s="5">
        <v>479</v>
      </c>
      <c r="B480" s="5" t="s">
        <v>8703</v>
      </c>
      <c r="C480" s="5" t="s">
        <v>3067</v>
      </c>
    </row>
    <row r="481" spans="1:3" x14ac:dyDescent="0.2">
      <c r="A481" s="5">
        <v>480</v>
      </c>
      <c r="B481" s="5" t="s">
        <v>8704</v>
      </c>
      <c r="C481" s="5" t="s">
        <v>3067</v>
      </c>
    </row>
    <row r="482" spans="1:3" x14ac:dyDescent="0.2">
      <c r="A482" s="5">
        <v>481</v>
      </c>
      <c r="B482" s="5" t="s">
        <v>8705</v>
      </c>
      <c r="C482" s="5" t="s">
        <v>3067</v>
      </c>
    </row>
    <row r="483" spans="1:3" x14ac:dyDescent="0.2">
      <c r="A483" s="5">
        <v>482</v>
      </c>
      <c r="B483" s="5" t="s">
        <v>8706</v>
      </c>
      <c r="C483" s="5" t="s">
        <v>3067</v>
      </c>
    </row>
    <row r="484" spans="1:3" x14ac:dyDescent="0.2">
      <c r="A484" s="5">
        <v>483</v>
      </c>
      <c r="B484" s="5" t="s">
        <v>8707</v>
      </c>
      <c r="C484" s="5" t="s">
        <v>8708</v>
      </c>
    </row>
    <row r="485" spans="1:3" x14ac:dyDescent="0.2">
      <c r="A485" s="5">
        <v>484</v>
      </c>
      <c r="B485" s="5" t="s">
        <v>8709</v>
      </c>
      <c r="C485" s="5" t="s">
        <v>3067</v>
      </c>
    </row>
    <row r="486" spans="1:3" x14ac:dyDescent="0.2">
      <c r="A486" s="5">
        <v>485</v>
      </c>
      <c r="B486" s="5" t="s">
        <v>8710</v>
      </c>
      <c r="C486" s="5" t="s">
        <v>3067</v>
      </c>
    </row>
    <row r="487" spans="1:3" x14ac:dyDescent="0.2">
      <c r="A487" s="5">
        <v>486</v>
      </c>
      <c r="B487" s="5" t="s">
        <v>8711</v>
      </c>
      <c r="C487" s="5" t="s">
        <v>3067</v>
      </c>
    </row>
    <row r="488" spans="1:3" x14ac:dyDescent="0.2">
      <c r="A488" s="5">
        <v>487</v>
      </c>
      <c r="B488" s="5" t="s">
        <v>8712</v>
      </c>
      <c r="C488" s="5" t="s">
        <v>3067</v>
      </c>
    </row>
    <row r="489" spans="1:3" x14ac:dyDescent="0.2">
      <c r="A489" s="5">
        <v>488</v>
      </c>
      <c r="B489" s="5" t="s">
        <v>8713</v>
      </c>
      <c r="C489" s="5" t="s">
        <v>3067</v>
      </c>
    </row>
    <row r="490" spans="1:3" x14ac:dyDescent="0.2">
      <c r="A490" s="5">
        <v>489</v>
      </c>
      <c r="B490" s="5" t="s">
        <v>8714</v>
      </c>
      <c r="C490" s="5" t="s">
        <v>3067</v>
      </c>
    </row>
    <row r="491" spans="1:3" x14ac:dyDescent="0.2">
      <c r="A491" s="5">
        <v>490</v>
      </c>
      <c r="B491" s="5" t="s">
        <v>8715</v>
      </c>
      <c r="C491" s="5" t="s">
        <v>3067</v>
      </c>
    </row>
    <row r="492" spans="1:3" x14ac:dyDescent="0.2">
      <c r="A492" s="5">
        <v>491</v>
      </c>
      <c r="B492" s="5" t="s">
        <v>8716</v>
      </c>
      <c r="C492" s="5" t="s">
        <v>3067</v>
      </c>
    </row>
    <row r="493" spans="1:3" x14ac:dyDescent="0.2">
      <c r="A493" s="5">
        <v>492</v>
      </c>
      <c r="B493" s="5" t="s">
        <v>8717</v>
      </c>
      <c r="C493" s="5" t="s">
        <v>3067</v>
      </c>
    </row>
    <row r="494" spans="1:3" x14ac:dyDescent="0.2">
      <c r="A494" s="5">
        <v>493</v>
      </c>
      <c r="B494" s="5" t="s">
        <v>8718</v>
      </c>
      <c r="C494" s="5" t="s">
        <v>3067</v>
      </c>
    </row>
    <row r="495" spans="1:3" x14ac:dyDescent="0.2">
      <c r="A495" s="5">
        <v>494</v>
      </c>
      <c r="B495" s="5" t="s">
        <v>8719</v>
      </c>
      <c r="C495" s="5" t="s">
        <v>3067</v>
      </c>
    </row>
    <row r="496" spans="1:3" x14ac:dyDescent="0.2">
      <c r="A496" s="5">
        <v>495</v>
      </c>
      <c r="B496" s="5" t="s">
        <v>8720</v>
      </c>
      <c r="C496" s="5" t="s">
        <v>3067</v>
      </c>
    </row>
    <row r="497" spans="1:3" x14ac:dyDescent="0.2">
      <c r="A497" s="5">
        <v>496</v>
      </c>
      <c r="B497" s="5" t="s">
        <v>8721</v>
      </c>
      <c r="C497" s="5" t="s">
        <v>3067</v>
      </c>
    </row>
    <row r="498" spans="1:3" x14ac:dyDescent="0.2">
      <c r="A498" s="5">
        <v>497</v>
      </c>
      <c r="B498" s="5" t="s">
        <v>8722</v>
      </c>
      <c r="C498" s="5" t="s">
        <v>3067</v>
      </c>
    </row>
    <row r="499" spans="1:3" x14ac:dyDescent="0.2">
      <c r="A499" s="5">
        <v>498</v>
      </c>
      <c r="B499" s="5" t="s">
        <v>8723</v>
      </c>
      <c r="C499" s="5" t="s">
        <v>3067</v>
      </c>
    </row>
    <row r="500" spans="1:3" x14ac:dyDescent="0.2">
      <c r="A500" s="5">
        <v>499</v>
      </c>
      <c r="B500" s="5" t="s">
        <v>8724</v>
      </c>
      <c r="C500" s="5" t="s">
        <v>3067</v>
      </c>
    </row>
    <row r="501" spans="1:3" x14ac:dyDescent="0.2">
      <c r="A501" s="5">
        <v>500</v>
      </c>
      <c r="B501" s="5" t="s">
        <v>8725</v>
      </c>
      <c r="C501" s="5" t="s">
        <v>3067</v>
      </c>
    </row>
    <row r="502" spans="1:3" x14ac:dyDescent="0.2">
      <c r="A502" s="5">
        <v>501</v>
      </c>
      <c r="B502" s="5" t="s">
        <v>8726</v>
      </c>
      <c r="C502" s="5" t="s">
        <v>3067</v>
      </c>
    </row>
    <row r="503" spans="1:3" x14ac:dyDescent="0.2">
      <c r="A503" s="5">
        <v>502</v>
      </c>
      <c r="B503" s="5" t="s">
        <v>8727</v>
      </c>
      <c r="C503" s="5" t="s">
        <v>3067</v>
      </c>
    </row>
    <row r="504" spans="1:3" x14ac:dyDescent="0.2">
      <c r="A504" s="5">
        <v>503</v>
      </c>
      <c r="B504" s="5" t="s">
        <v>8728</v>
      </c>
      <c r="C504" s="5" t="s">
        <v>3067</v>
      </c>
    </row>
    <row r="505" spans="1:3" x14ac:dyDescent="0.2">
      <c r="A505" s="5">
        <v>504</v>
      </c>
      <c r="B505" s="5" t="s">
        <v>8729</v>
      </c>
      <c r="C505" s="5" t="s">
        <v>3067</v>
      </c>
    </row>
    <row r="506" spans="1:3" x14ac:dyDescent="0.2">
      <c r="A506" s="5">
        <v>505</v>
      </c>
      <c r="B506" s="5" t="s">
        <v>8730</v>
      </c>
      <c r="C506" s="5" t="s">
        <v>3067</v>
      </c>
    </row>
    <row r="507" spans="1:3" x14ac:dyDescent="0.2">
      <c r="A507" s="5">
        <v>506</v>
      </c>
      <c r="B507" s="5" t="s">
        <v>116</v>
      </c>
      <c r="C507" s="5" t="s">
        <v>3067</v>
      </c>
    </row>
    <row r="508" spans="1:3" x14ac:dyDescent="0.2">
      <c r="A508" s="5">
        <v>507</v>
      </c>
      <c r="B508" s="5" t="s">
        <v>8731</v>
      </c>
      <c r="C508" s="5" t="s">
        <v>3067</v>
      </c>
    </row>
    <row r="509" spans="1:3" x14ac:dyDescent="0.2">
      <c r="A509" s="5">
        <v>508</v>
      </c>
      <c r="B509" s="5" t="s">
        <v>8732</v>
      </c>
      <c r="C509" s="5" t="s">
        <v>3067</v>
      </c>
    </row>
    <row r="510" spans="1:3" x14ac:dyDescent="0.2">
      <c r="A510" s="5">
        <v>509</v>
      </c>
      <c r="B510" s="5" t="s">
        <v>8733</v>
      </c>
      <c r="C510" s="5" t="s">
        <v>3067</v>
      </c>
    </row>
    <row r="511" spans="1:3" x14ac:dyDescent="0.2">
      <c r="A511" s="5">
        <v>510</v>
      </c>
      <c r="B511" s="5" t="s">
        <v>168</v>
      </c>
      <c r="C511" s="5" t="s">
        <v>3067</v>
      </c>
    </row>
    <row r="512" spans="1:3" x14ac:dyDescent="0.2">
      <c r="A512" s="5">
        <v>511</v>
      </c>
      <c r="B512" s="5" t="s">
        <v>8734</v>
      </c>
      <c r="C512" s="5" t="s">
        <v>3067</v>
      </c>
    </row>
    <row r="513" spans="1:3" x14ac:dyDescent="0.2">
      <c r="A513" s="5">
        <v>512</v>
      </c>
      <c r="B513" s="5" t="s">
        <v>8734</v>
      </c>
      <c r="C513" s="5" t="s">
        <v>8735</v>
      </c>
    </row>
    <row r="514" spans="1:3" x14ac:dyDescent="0.2">
      <c r="A514" s="5">
        <v>513</v>
      </c>
      <c r="B514" s="5" t="s">
        <v>8736</v>
      </c>
      <c r="C514" s="5" t="s">
        <v>3067</v>
      </c>
    </row>
    <row r="515" spans="1:3" x14ac:dyDescent="0.2">
      <c r="A515" s="5">
        <v>514</v>
      </c>
      <c r="B515" s="5" t="s">
        <v>8737</v>
      </c>
      <c r="C515" s="5" t="s">
        <v>3067</v>
      </c>
    </row>
    <row r="516" spans="1:3" x14ac:dyDescent="0.2">
      <c r="A516" s="5">
        <v>515</v>
      </c>
      <c r="B516" s="5" t="s">
        <v>8738</v>
      </c>
      <c r="C516" s="5" t="s">
        <v>3067</v>
      </c>
    </row>
    <row r="517" spans="1:3" x14ac:dyDescent="0.2">
      <c r="A517" s="5">
        <v>516</v>
      </c>
      <c r="B517" s="5" t="s">
        <v>8739</v>
      </c>
      <c r="C517" s="5" t="s">
        <v>3067</v>
      </c>
    </row>
    <row r="518" spans="1:3" x14ac:dyDescent="0.2">
      <c r="A518" s="5">
        <v>517</v>
      </c>
      <c r="B518" s="5" t="s">
        <v>8740</v>
      </c>
      <c r="C518" s="5" t="s">
        <v>3067</v>
      </c>
    </row>
    <row r="519" spans="1:3" x14ac:dyDescent="0.2">
      <c r="A519" s="5">
        <v>518</v>
      </c>
      <c r="B519" s="5" t="s">
        <v>8741</v>
      </c>
      <c r="C519" s="5" t="s">
        <v>3067</v>
      </c>
    </row>
    <row r="520" spans="1:3" x14ac:dyDescent="0.2">
      <c r="A520" s="5">
        <v>519</v>
      </c>
      <c r="B520" s="5" t="s">
        <v>8742</v>
      </c>
      <c r="C520" s="5" t="s">
        <v>3067</v>
      </c>
    </row>
    <row r="521" spans="1:3" x14ac:dyDescent="0.2">
      <c r="A521" s="5">
        <v>520</v>
      </c>
      <c r="B521" s="5" t="s">
        <v>8743</v>
      </c>
      <c r="C521" s="5" t="s">
        <v>3067</v>
      </c>
    </row>
    <row r="522" spans="1:3" x14ac:dyDescent="0.2">
      <c r="A522" s="5">
        <v>521</v>
      </c>
      <c r="B522" s="5" t="s">
        <v>8744</v>
      </c>
      <c r="C522" s="5" t="s">
        <v>3067</v>
      </c>
    </row>
    <row r="523" spans="1:3" x14ac:dyDescent="0.2">
      <c r="A523" s="5">
        <v>522</v>
      </c>
      <c r="B523" s="5" t="s">
        <v>141</v>
      </c>
      <c r="C523" s="5" t="s">
        <v>3067</v>
      </c>
    </row>
    <row r="524" spans="1:3" x14ac:dyDescent="0.2">
      <c r="A524" s="5">
        <v>523</v>
      </c>
      <c r="B524" s="5" t="s">
        <v>8745</v>
      </c>
      <c r="C524" s="5" t="s">
        <v>3067</v>
      </c>
    </row>
    <row r="525" spans="1:3" x14ac:dyDescent="0.2">
      <c r="A525" s="5">
        <v>524</v>
      </c>
      <c r="B525" s="5" t="s">
        <v>8746</v>
      </c>
      <c r="C525" s="5" t="s">
        <v>8747</v>
      </c>
    </row>
    <row r="526" spans="1:3" x14ac:dyDescent="0.2">
      <c r="A526" s="5">
        <v>525</v>
      </c>
      <c r="B526" s="5" t="s">
        <v>8748</v>
      </c>
      <c r="C526" s="5" t="s">
        <v>3067</v>
      </c>
    </row>
    <row r="527" spans="1:3" x14ac:dyDescent="0.2">
      <c r="A527" s="5">
        <v>526</v>
      </c>
      <c r="B527" s="5" t="s">
        <v>8749</v>
      </c>
      <c r="C527" s="5" t="s">
        <v>8507</v>
      </c>
    </row>
    <row r="528" spans="1:3" x14ac:dyDescent="0.2">
      <c r="A528" s="5">
        <v>527</v>
      </c>
      <c r="B528" s="5" t="s">
        <v>8750</v>
      </c>
      <c r="C528" s="5" t="s">
        <v>8507</v>
      </c>
    </row>
    <row r="529" spans="1:3" x14ac:dyDescent="0.2">
      <c r="A529" s="5">
        <v>528</v>
      </c>
      <c r="B529" s="5" t="s">
        <v>8751</v>
      </c>
      <c r="C529" s="5" t="s">
        <v>3067</v>
      </c>
    </row>
    <row r="530" spans="1:3" x14ac:dyDescent="0.2">
      <c r="A530" s="5">
        <v>529</v>
      </c>
      <c r="B530" s="5" t="s">
        <v>8752</v>
      </c>
      <c r="C530" s="5" t="s">
        <v>3067</v>
      </c>
    </row>
    <row r="531" spans="1:3" x14ac:dyDescent="0.2">
      <c r="A531" s="5">
        <v>530</v>
      </c>
      <c r="B531" s="5" t="s">
        <v>8753</v>
      </c>
      <c r="C531" s="5" t="s">
        <v>3067</v>
      </c>
    </row>
    <row r="532" spans="1:3" x14ac:dyDescent="0.2">
      <c r="A532" s="5">
        <v>531</v>
      </c>
      <c r="B532" s="5" t="s">
        <v>8754</v>
      </c>
      <c r="C532" s="5" t="s">
        <v>3067</v>
      </c>
    </row>
    <row r="533" spans="1:3" x14ac:dyDescent="0.2">
      <c r="A533" s="5">
        <v>532</v>
      </c>
      <c r="B533" s="5" t="s">
        <v>8755</v>
      </c>
      <c r="C533" s="5" t="s">
        <v>3067</v>
      </c>
    </row>
    <row r="534" spans="1:3" x14ac:dyDescent="0.2">
      <c r="A534" s="5">
        <v>533</v>
      </c>
      <c r="B534" s="5" t="s">
        <v>8756</v>
      </c>
      <c r="C534" s="5" t="s">
        <v>3067</v>
      </c>
    </row>
    <row r="535" spans="1:3" x14ac:dyDescent="0.2">
      <c r="A535" s="5">
        <v>534</v>
      </c>
      <c r="B535" s="5" t="s">
        <v>8757</v>
      </c>
      <c r="C535" s="5" t="s">
        <v>3067</v>
      </c>
    </row>
    <row r="536" spans="1:3" x14ac:dyDescent="0.2">
      <c r="A536" s="5">
        <v>535</v>
      </c>
      <c r="B536" s="5" t="s">
        <v>8758</v>
      </c>
      <c r="C536" s="5" t="s">
        <v>3067</v>
      </c>
    </row>
    <row r="537" spans="1:3" x14ac:dyDescent="0.2">
      <c r="A537" s="5">
        <v>536</v>
      </c>
      <c r="B537" s="5" t="s">
        <v>8759</v>
      </c>
      <c r="C537" s="5" t="s">
        <v>3067</v>
      </c>
    </row>
    <row r="538" spans="1:3" x14ac:dyDescent="0.2">
      <c r="A538" s="5">
        <v>537</v>
      </c>
      <c r="B538" s="5" t="s">
        <v>8760</v>
      </c>
      <c r="C538" s="5" t="s">
        <v>3067</v>
      </c>
    </row>
    <row r="539" spans="1:3" x14ac:dyDescent="0.2">
      <c r="A539" s="5">
        <v>538</v>
      </c>
      <c r="B539" s="5" t="s">
        <v>8761</v>
      </c>
      <c r="C539" s="5" t="s">
        <v>3067</v>
      </c>
    </row>
    <row r="540" spans="1:3" x14ac:dyDescent="0.2">
      <c r="A540" s="5">
        <v>539</v>
      </c>
      <c r="B540" s="5" t="s">
        <v>8762</v>
      </c>
      <c r="C540" s="5" t="s">
        <v>8763</v>
      </c>
    </row>
    <row r="541" spans="1:3" x14ac:dyDescent="0.2">
      <c r="A541" s="5">
        <v>540</v>
      </c>
      <c r="B541" s="5" t="s">
        <v>8762</v>
      </c>
      <c r="C541" s="5" t="s">
        <v>8764</v>
      </c>
    </row>
    <row r="542" spans="1:3" x14ac:dyDescent="0.2">
      <c r="A542" s="5">
        <v>541</v>
      </c>
      <c r="B542" s="5" t="s">
        <v>8765</v>
      </c>
      <c r="C542" s="5" t="s">
        <v>3067</v>
      </c>
    </row>
    <row r="543" spans="1:3" x14ac:dyDescent="0.2">
      <c r="A543" s="5">
        <v>542</v>
      </c>
      <c r="B543" s="5" t="s">
        <v>8766</v>
      </c>
      <c r="C543" s="5" t="s">
        <v>3067</v>
      </c>
    </row>
    <row r="544" spans="1:3" x14ac:dyDescent="0.2">
      <c r="A544" s="5">
        <v>543</v>
      </c>
      <c r="B544" s="5" t="s">
        <v>8767</v>
      </c>
      <c r="C544" s="5" t="s">
        <v>3067</v>
      </c>
    </row>
    <row r="545" spans="1:3" x14ac:dyDescent="0.2">
      <c r="A545" s="5">
        <v>544</v>
      </c>
      <c r="B545" s="5" t="s">
        <v>8768</v>
      </c>
      <c r="C545" s="5" t="s">
        <v>8769</v>
      </c>
    </row>
    <row r="546" spans="1:3" x14ac:dyDescent="0.2">
      <c r="A546" s="5">
        <v>545</v>
      </c>
      <c r="B546" s="5" t="s">
        <v>8770</v>
      </c>
      <c r="C546" s="5" t="s">
        <v>3067</v>
      </c>
    </row>
    <row r="547" spans="1:3" x14ac:dyDescent="0.2">
      <c r="A547" s="5">
        <v>546</v>
      </c>
      <c r="B547" s="5" t="s">
        <v>8771</v>
      </c>
      <c r="C547" s="5" t="s">
        <v>3067</v>
      </c>
    </row>
    <row r="548" spans="1:3" x14ac:dyDescent="0.2">
      <c r="A548" s="5">
        <v>547</v>
      </c>
      <c r="B548" s="5" t="s">
        <v>8772</v>
      </c>
      <c r="C548" s="5" t="s">
        <v>3067</v>
      </c>
    </row>
    <row r="549" spans="1:3" x14ac:dyDescent="0.2">
      <c r="A549" s="5">
        <v>548</v>
      </c>
      <c r="B549" s="5" t="s">
        <v>8773</v>
      </c>
      <c r="C549" s="5" t="s">
        <v>3067</v>
      </c>
    </row>
    <row r="550" spans="1:3" x14ac:dyDescent="0.2">
      <c r="A550" s="5">
        <v>549</v>
      </c>
      <c r="B550" s="5" t="s">
        <v>8774</v>
      </c>
      <c r="C550" s="5" t="s">
        <v>3067</v>
      </c>
    </row>
    <row r="551" spans="1:3" x14ac:dyDescent="0.2">
      <c r="A551" s="5">
        <v>550</v>
      </c>
      <c r="B551" s="5" t="s">
        <v>8775</v>
      </c>
      <c r="C551" s="5" t="s">
        <v>3067</v>
      </c>
    </row>
    <row r="552" spans="1:3" x14ac:dyDescent="0.2">
      <c r="A552" s="5">
        <v>551</v>
      </c>
      <c r="B552" s="5" t="s">
        <v>8776</v>
      </c>
      <c r="C552" s="5" t="s">
        <v>3067</v>
      </c>
    </row>
    <row r="553" spans="1:3" x14ac:dyDescent="0.2">
      <c r="A553" s="5">
        <v>552</v>
      </c>
      <c r="B553" s="5" t="s">
        <v>8777</v>
      </c>
      <c r="C553" s="5" t="s">
        <v>3067</v>
      </c>
    </row>
    <row r="554" spans="1:3" x14ac:dyDescent="0.2">
      <c r="A554" s="5">
        <v>553</v>
      </c>
      <c r="B554" s="5" t="s">
        <v>8778</v>
      </c>
      <c r="C554" s="5" t="s">
        <v>3067</v>
      </c>
    </row>
    <row r="555" spans="1:3" x14ac:dyDescent="0.2">
      <c r="A555" s="5">
        <v>554</v>
      </c>
      <c r="B555" s="5" t="s">
        <v>8779</v>
      </c>
      <c r="C555" s="5" t="s">
        <v>3067</v>
      </c>
    </row>
    <row r="556" spans="1:3" x14ac:dyDescent="0.2">
      <c r="A556" s="5">
        <v>555</v>
      </c>
      <c r="B556" s="5" t="s">
        <v>8780</v>
      </c>
      <c r="C556" s="5" t="s">
        <v>3067</v>
      </c>
    </row>
    <row r="557" spans="1:3" x14ac:dyDescent="0.2">
      <c r="A557" s="5">
        <v>556</v>
      </c>
      <c r="B557" s="5" t="s">
        <v>8781</v>
      </c>
      <c r="C557" s="5" t="s">
        <v>3067</v>
      </c>
    </row>
    <row r="558" spans="1:3" x14ac:dyDescent="0.2">
      <c r="A558" s="5">
        <v>557</v>
      </c>
      <c r="B558" s="5" t="s">
        <v>8782</v>
      </c>
      <c r="C558" s="5" t="s">
        <v>3067</v>
      </c>
    </row>
    <row r="559" spans="1:3" x14ac:dyDescent="0.2">
      <c r="A559" s="5">
        <v>558</v>
      </c>
      <c r="B559" s="5" t="s">
        <v>8783</v>
      </c>
      <c r="C559" s="5" t="s">
        <v>3067</v>
      </c>
    </row>
    <row r="560" spans="1:3" x14ac:dyDescent="0.2">
      <c r="A560" s="5">
        <v>559</v>
      </c>
      <c r="B560" s="5" t="s">
        <v>8784</v>
      </c>
      <c r="C560" s="5" t="s">
        <v>3067</v>
      </c>
    </row>
    <row r="561" spans="1:3" x14ac:dyDescent="0.2">
      <c r="A561" s="5">
        <v>560</v>
      </c>
      <c r="B561" s="5" t="s">
        <v>8785</v>
      </c>
      <c r="C561" s="5" t="s">
        <v>3067</v>
      </c>
    </row>
    <row r="562" spans="1:3" x14ac:dyDescent="0.2">
      <c r="A562" s="5">
        <v>561</v>
      </c>
      <c r="B562" s="5" t="s">
        <v>8786</v>
      </c>
      <c r="C562" s="5" t="s">
        <v>3067</v>
      </c>
    </row>
    <row r="563" spans="1:3" x14ac:dyDescent="0.2">
      <c r="A563" s="5">
        <v>562</v>
      </c>
      <c r="B563" s="5" t="s">
        <v>8787</v>
      </c>
      <c r="C563" s="5" t="s">
        <v>3067</v>
      </c>
    </row>
    <row r="564" spans="1:3" x14ac:dyDescent="0.2">
      <c r="A564" s="5">
        <v>563</v>
      </c>
      <c r="B564" s="5" t="s">
        <v>8788</v>
      </c>
      <c r="C564" s="5" t="s">
        <v>3067</v>
      </c>
    </row>
    <row r="565" spans="1:3" x14ac:dyDescent="0.2">
      <c r="A565" s="5">
        <v>564</v>
      </c>
      <c r="B565" s="5" t="s">
        <v>8789</v>
      </c>
      <c r="C565" s="5" t="s">
        <v>3067</v>
      </c>
    </row>
    <row r="566" spans="1:3" x14ac:dyDescent="0.2">
      <c r="A566" s="5">
        <v>565</v>
      </c>
      <c r="B566" s="5" t="s">
        <v>8790</v>
      </c>
      <c r="C566" s="5" t="s">
        <v>3067</v>
      </c>
    </row>
    <row r="567" spans="1:3" x14ac:dyDescent="0.2">
      <c r="A567" s="5">
        <v>566</v>
      </c>
      <c r="B567" s="5" t="s">
        <v>8790</v>
      </c>
      <c r="C567" s="5" t="s">
        <v>8791</v>
      </c>
    </row>
    <row r="568" spans="1:3" x14ac:dyDescent="0.2">
      <c r="A568" s="5">
        <v>567</v>
      </c>
      <c r="B568" s="5" t="s">
        <v>8790</v>
      </c>
      <c r="C568" s="5" t="s">
        <v>8792</v>
      </c>
    </row>
    <row r="569" spans="1:3" x14ac:dyDescent="0.2">
      <c r="A569" s="5">
        <v>568</v>
      </c>
      <c r="B569" s="5" t="s">
        <v>8793</v>
      </c>
      <c r="C569" s="5" t="s">
        <v>3067</v>
      </c>
    </row>
    <row r="570" spans="1:3" x14ac:dyDescent="0.2">
      <c r="A570" s="5">
        <v>569</v>
      </c>
      <c r="B570" s="5" t="s">
        <v>8794</v>
      </c>
      <c r="C570" s="5" t="s">
        <v>3067</v>
      </c>
    </row>
    <row r="571" spans="1:3" x14ac:dyDescent="0.2">
      <c r="A571" s="5">
        <v>570</v>
      </c>
      <c r="B571" s="5" t="s">
        <v>219</v>
      </c>
      <c r="C571" s="5" t="s">
        <v>3067</v>
      </c>
    </row>
    <row r="572" spans="1:3" x14ac:dyDescent="0.2">
      <c r="A572" s="5">
        <v>571</v>
      </c>
      <c r="B572" s="5" t="s">
        <v>8795</v>
      </c>
      <c r="C572" s="5" t="s">
        <v>3067</v>
      </c>
    </row>
    <row r="573" spans="1:3" x14ac:dyDescent="0.2">
      <c r="A573" s="5">
        <v>572</v>
      </c>
      <c r="B573" s="5" t="s">
        <v>8796</v>
      </c>
      <c r="C573" s="5" t="s">
        <v>3067</v>
      </c>
    </row>
    <row r="574" spans="1:3" x14ac:dyDescent="0.2">
      <c r="A574" s="5">
        <v>573</v>
      </c>
      <c r="B574" s="5" t="s">
        <v>8797</v>
      </c>
      <c r="C574" s="5" t="s">
        <v>3067</v>
      </c>
    </row>
    <row r="575" spans="1:3" x14ac:dyDescent="0.2">
      <c r="A575" s="5">
        <v>574</v>
      </c>
      <c r="B575" s="5" t="s">
        <v>8798</v>
      </c>
      <c r="C575" s="5" t="s">
        <v>3067</v>
      </c>
    </row>
    <row r="576" spans="1:3" x14ac:dyDescent="0.2">
      <c r="A576" s="5">
        <v>575</v>
      </c>
      <c r="B576" s="5" t="s">
        <v>8799</v>
      </c>
      <c r="C576" s="5" t="s">
        <v>3067</v>
      </c>
    </row>
    <row r="577" spans="1:3" x14ac:dyDescent="0.2">
      <c r="A577" s="5">
        <v>576</v>
      </c>
      <c r="B577" s="5" t="s">
        <v>8800</v>
      </c>
      <c r="C577" s="5" t="s">
        <v>3067</v>
      </c>
    </row>
    <row r="578" spans="1:3" x14ac:dyDescent="0.2">
      <c r="A578" s="5">
        <v>577</v>
      </c>
      <c r="B578" s="5" t="s">
        <v>8801</v>
      </c>
      <c r="C578" s="5" t="s">
        <v>8802</v>
      </c>
    </row>
    <row r="579" spans="1:3" x14ac:dyDescent="0.2">
      <c r="A579" s="5">
        <v>578</v>
      </c>
      <c r="B579" s="5" t="s">
        <v>8803</v>
      </c>
      <c r="C579" s="5" t="s">
        <v>3067</v>
      </c>
    </row>
    <row r="580" spans="1:3" x14ac:dyDescent="0.2">
      <c r="A580" s="5">
        <v>579</v>
      </c>
      <c r="B580" s="5" t="s">
        <v>8804</v>
      </c>
      <c r="C580" s="5" t="s">
        <v>8805</v>
      </c>
    </row>
    <row r="581" spans="1:3" x14ac:dyDescent="0.2">
      <c r="A581" s="5">
        <v>580</v>
      </c>
      <c r="B581" s="5" t="s">
        <v>8806</v>
      </c>
      <c r="C581" s="5" t="s">
        <v>3067</v>
      </c>
    </row>
    <row r="582" spans="1:3" x14ac:dyDescent="0.2">
      <c r="A582" s="5">
        <v>581</v>
      </c>
      <c r="B582" s="5" t="s">
        <v>8807</v>
      </c>
      <c r="C582" s="5" t="s">
        <v>3067</v>
      </c>
    </row>
    <row r="583" spans="1:3" x14ac:dyDescent="0.2">
      <c r="A583" s="5">
        <v>582</v>
      </c>
      <c r="B583" s="5" t="s">
        <v>8808</v>
      </c>
      <c r="C583" s="5" t="s">
        <v>3067</v>
      </c>
    </row>
    <row r="584" spans="1:3" x14ac:dyDescent="0.2">
      <c r="A584" s="5">
        <v>583</v>
      </c>
      <c r="B584" s="5" t="s">
        <v>8809</v>
      </c>
      <c r="C584" s="5" t="s">
        <v>8810</v>
      </c>
    </row>
    <row r="585" spans="1:3" x14ac:dyDescent="0.2">
      <c r="A585" s="5">
        <v>584</v>
      </c>
      <c r="B585" s="5" t="s">
        <v>8811</v>
      </c>
      <c r="C585" s="5" t="s">
        <v>3067</v>
      </c>
    </row>
    <row r="586" spans="1:3" x14ac:dyDescent="0.2">
      <c r="A586" s="5">
        <v>585</v>
      </c>
      <c r="B586" s="5" t="s">
        <v>8812</v>
      </c>
      <c r="C586" s="5" t="s">
        <v>3067</v>
      </c>
    </row>
    <row r="587" spans="1:3" x14ac:dyDescent="0.2">
      <c r="A587" s="5">
        <v>586</v>
      </c>
      <c r="B587" s="5" t="s">
        <v>8813</v>
      </c>
      <c r="C587" s="5" t="s">
        <v>3067</v>
      </c>
    </row>
    <row r="588" spans="1:3" x14ac:dyDescent="0.2">
      <c r="A588" s="5">
        <v>587</v>
      </c>
      <c r="B588" s="5" t="s">
        <v>8814</v>
      </c>
      <c r="C588" s="5" t="s">
        <v>3067</v>
      </c>
    </row>
    <row r="589" spans="1:3" x14ac:dyDescent="0.2">
      <c r="A589" s="5">
        <v>588</v>
      </c>
      <c r="B589" s="5" t="s">
        <v>8815</v>
      </c>
      <c r="C589" s="5" t="s">
        <v>3067</v>
      </c>
    </row>
    <row r="590" spans="1:3" x14ac:dyDescent="0.2">
      <c r="A590" s="5">
        <v>589</v>
      </c>
      <c r="B590" s="5" t="s">
        <v>8816</v>
      </c>
      <c r="C590" s="5" t="s">
        <v>3067</v>
      </c>
    </row>
    <row r="591" spans="1:3" x14ac:dyDescent="0.2">
      <c r="A591" s="5">
        <v>590</v>
      </c>
      <c r="B591" s="5" t="s">
        <v>8817</v>
      </c>
      <c r="C591" s="5" t="s">
        <v>3067</v>
      </c>
    </row>
    <row r="592" spans="1:3" x14ac:dyDescent="0.2">
      <c r="A592" s="5">
        <v>591</v>
      </c>
      <c r="B592" s="5" t="s">
        <v>8818</v>
      </c>
      <c r="C592" s="5" t="s">
        <v>3067</v>
      </c>
    </row>
    <row r="593" spans="1:3" x14ac:dyDescent="0.2">
      <c r="A593" s="5">
        <v>592</v>
      </c>
      <c r="B593" s="5" t="s">
        <v>8819</v>
      </c>
      <c r="C593" s="5" t="s">
        <v>3067</v>
      </c>
    </row>
    <row r="594" spans="1:3" x14ac:dyDescent="0.2">
      <c r="A594" s="5">
        <v>593</v>
      </c>
      <c r="B594" s="5" t="s">
        <v>8820</v>
      </c>
      <c r="C594" s="5" t="s">
        <v>3067</v>
      </c>
    </row>
    <row r="595" spans="1:3" x14ac:dyDescent="0.2">
      <c r="A595" s="5">
        <v>594</v>
      </c>
      <c r="B595" s="5" t="s">
        <v>8821</v>
      </c>
      <c r="C595" s="5" t="s">
        <v>3067</v>
      </c>
    </row>
    <row r="596" spans="1:3" x14ac:dyDescent="0.2">
      <c r="A596" s="5">
        <v>595</v>
      </c>
      <c r="B596" s="5" t="s">
        <v>8822</v>
      </c>
      <c r="C596" s="5" t="s">
        <v>3067</v>
      </c>
    </row>
    <row r="597" spans="1:3" x14ac:dyDescent="0.2">
      <c r="A597" s="5">
        <v>596</v>
      </c>
      <c r="B597" s="5" t="s">
        <v>8823</v>
      </c>
      <c r="C597" s="5" t="s">
        <v>8824</v>
      </c>
    </row>
    <row r="598" spans="1:3" x14ac:dyDescent="0.2">
      <c r="A598" s="5">
        <v>597</v>
      </c>
      <c r="B598" s="5" t="s">
        <v>8825</v>
      </c>
      <c r="C598" s="5" t="s">
        <v>3067</v>
      </c>
    </row>
    <row r="599" spans="1:3" x14ac:dyDescent="0.2">
      <c r="A599" s="5">
        <v>598</v>
      </c>
      <c r="B599" s="5" t="s">
        <v>8826</v>
      </c>
      <c r="C599" s="5" t="s">
        <v>3067</v>
      </c>
    </row>
    <row r="600" spans="1:3" x14ac:dyDescent="0.2">
      <c r="A600" s="5">
        <v>599</v>
      </c>
      <c r="B600" s="5" t="s">
        <v>8827</v>
      </c>
      <c r="C600" s="5" t="s">
        <v>3067</v>
      </c>
    </row>
    <row r="601" spans="1:3" x14ac:dyDescent="0.2">
      <c r="A601" s="5">
        <v>600</v>
      </c>
      <c r="B601" s="5" t="s">
        <v>8828</v>
      </c>
      <c r="C601" s="5" t="s">
        <v>3067</v>
      </c>
    </row>
    <row r="602" spans="1:3" x14ac:dyDescent="0.2">
      <c r="A602" s="5">
        <v>601</v>
      </c>
      <c r="B602" s="5" t="s">
        <v>8829</v>
      </c>
      <c r="C602" s="5" t="s">
        <v>3067</v>
      </c>
    </row>
    <row r="603" spans="1:3" x14ac:dyDescent="0.2">
      <c r="A603" s="5">
        <v>602</v>
      </c>
      <c r="B603" s="5" t="s">
        <v>8830</v>
      </c>
      <c r="C603" s="5" t="s">
        <v>3067</v>
      </c>
    </row>
    <row r="604" spans="1:3" x14ac:dyDescent="0.2">
      <c r="A604" s="5">
        <v>603</v>
      </c>
      <c r="B604" s="5" t="s">
        <v>8831</v>
      </c>
      <c r="C604" s="5" t="s">
        <v>3067</v>
      </c>
    </row>
    <row r="605" spans="1:3" x14ac:dyDescent="0.2">
      <c r="A605" s="5">
        <v>604</v>
      </c>
      <c r="B605" s="5" t="s">
        <v>8832</v>
      </c>
      <c r="C605" s="5" t="s">
        <v>3067</v>
      </c>
    </row>
    <row r="606" spans="1:3" x14ac:dyDescent="0.2">
      <c r="A606" s="5">
        <v>605</v>
      </c>
      <c r="B606" s="5" t="s">
        <v>8833</v>
      </c>
      <c r="C606" s="5" t="s">
        <v>3067</v>
      </c>
    </row>
    <row r="607" spans="1:3" x14ac:dyDescent="0.2">
      <c r="A607" s="5">
        <v>606</v>
      </c>
      <c r="B607" s="5" t="s">
        <v>8834</v>
      </c>
      <c r="C607" s="5" t="s">
        <v>3067</v>
      </c>
    </row>
    <row r="608" spans="1:3" x14ac:dyDescent="0.2">
      <c r="A608" s="5">
        <v>607</v>
      </c>
      <c r="B608" s="5" t="s">
        <v>8835</v>
      </c>
      <c r="C608" s="5" t="s">
        <v>3067</v>
      </c>
    </row>
    <row r="609" spans="1:3" x14ac:dyDescent="0.2">
      <c r="A609" s="5">
        <v>608</v>
      </c>
      <c r="B609" s="5" t="s">
        <v>8836</v>
      </c>
      <c r="C609" s="5" t="s">
        <v>3067</v>
      </c>
    </row>
    <row r="610" spans="1:3" x14ac:dyDescent="0.2">
      <c r="A610" s="5">
        <v>609</v>
      </c>
      <c r="B610" s="5" t="s">
        <v>8837</v>
      </c>
      <c r="C610" s="5" t="s">
        <v>3067</v>
      </c>
    </row>
    <row r="611" spans="1:3" x14ac:dyDescent="0.2">
      <c r="A611" s="5">
        <v>610</v>
      </c>
      <c r="B611" s="5" t="s">
        <v>8838</v>
      </c>
      <c r="C611" s="5" t="s">
        <v>3067</v>
      </c>
    </row>
    <row r="612" spans="1:3" x14ac:dyDescent="0.2">
      <c r="A612" s="5">
        <v>611</v>
      </c>
      <c r="B612" s="5" t="s">
        <v>8839</v>
      </c>
      <c r="C612" s="5" t="s">
        <v>3067</v>
      </c>
    </row>
    <row r="613" spans="1:3" x14ac:dyDescent="0.2">
      <c r="A613" s="5">
        <v>612</v>
      </c>
      <c r="B613" s="5" t="s">
        <v>145</v>
      </c>
      <c r="C613" s="5" t="s">
        <v>3067</v>
      </c>
    </row>
    <row r="614" spans="1:3" x14ac:dyDescent="0.2">
      <c r="A614" s="5">
        <v>613</v>
      </c>
      <c r="B614" s="5" t="s">
        <v>8840</v>
      </c>
      <c r="C614" s="5" t="s">
        <v>3067</v>
      </c>
    </row>
    <row r="615" spans="1:3" x14ac:dyDescent="0.2">
      <c r="A615" s="5">
        <v>614</v>
      </c>
      <c r="B615" s="5" t="s">
        <v>8841</v>
      </c>
      <c r="C615" s="5" t="s">
        <v>3067</v>
      </c>
    </row>
    <row r="616" spans="1:3" x14ac:dyDescent="0.2">
      <c r="A616" s="5">
        <v>615</v>
      </c>
      <c r="B616" s="5" t="s">
        <v>8842</v>
      </c>
      <c r="C616" s="5" t="s">
        <v>3067</v>
      </c>
    </row>
    <row r="617" spans="1:3" x14ac:dyDescent="0.2">
      <c r="A617" s="5">
        <v>616</v>
      </c>
      <c r="B617" s="5" t="s">
        <v>8843</v>
      </c>
      <c r="C617" s="5" t="s">
        <v>3067</v>
      </c>
    </row>
    <row r="618" spans="1:3" x14ac:dyDescent="0.2">
      <c r="A618" s="5">
        <v>617</v>
      </c>
      <c r="B618" s="5" t="s">
        <v>8844</v>
      </c>
      <c r="C618" s="5" t="s">
        <v>3067</v>
      </c>
    </row>
    <row r="619" spans="1:3" x14ac:dyDescent="0.2">
      <c r="A619" s="5">
        <v>618</v>
      </c>
      <c r="B619" s="5" t="s">
        <v>8845</v>
      </c>
      <c r="C619" s="5" t="s">
        <v>3067</v>
      </c>
    </row>
    <row r="620" spans="1:3" x14ac:dyDescent="0.2">
      <c r="A620" s="5">
        <v>619</v>
      </c>
      <c r="B620" s="5" t="s">
        <v>8846</v>
      </c>
      <c r="C620" s="5" t="s">
        <v>3067</v>
      </c>
    </row>
    <row r="621" spans="1:3" x14ac:dyDescent="0.2">
      <c r="A621" s="5">
        <v>620</v>
      </c>
      <c r="B621" s="5" t="s">
        <v>8847</v>
      </c>
      <c r="C621" s="5" t="s">
        <v>3067</v>
      </c>
    </row>
    <row r="622" spans="1:3" x14ac:dyDescent="0.2">
      <c r="A622" s="5">
        <v>621</v>
      </c>
      <c r="B622" s="5" t="s">
        <v>8848</v>
      </c>
      <c r="C622" s="5" t="s">
        <v>3067</v>
      </c>
    </row>
    <row r="623" spans="1:3" x14ac:dyDescent="0.2">
      <c r="A623" s="5">
        <v>622</v>
      </c>
      <c r="B623" s="5" t="s">
        <v>8849</v>
      </c>
      <c r="C623" s="5" t="s">
        <v>3067</v>
      </c>
    </row>
    <row r="624" spans="1:3" x14ac:dyDescent="0.2">
      <c r="A624" s="5">
        <v>623</v>
      </c>
      <c r="B624" s="5" t="s">
        <v>8850</v>
      </c>
      <c r="C624" s="5" t="s">
        <v>3067</v>
      </c>
    </row>
    <row r="625" spans="1:3" x14ac:dyDescent="0.2">
      <c r="A625" s="5">
        <v>624</v>
      </c>
      <c r="B625" s="5" t="s">
        <v>8851</v>
      </c>
      <c r="C625" s="5" t="s">
        <v>3067</v>
      </c>
    </row>
    <row r="626" spans="1:3" x14ac:dyDescent="0.2">
      <c r="A626" s="5">
        <v>625</v>
      </c>
      <c r="B626" s="5" t="s">
        <v>8852</v>
      </c>
      <c r="C626" s="5" t="s">
        <v>3067</v>
      </c>
    </row>
    <row r="627" spans="1:3" x14ac:dyDescent="0.2">
      <c r="A627" s="5">
        <v>626</v>
      </c>
      <c r="B627" s="5" t="s">
        <v>8853</v>
      </c>
      <c r="C627" s="5" t="s">
        <v>3067</v>
      </c>
    </row>
    <row r="628" spans="1:3" x14ac:dyDescent="0.2">
      <c r="A628" s="5">
        <v>627</v>
      </c>
      <c r="B628" s="5" t="s">
        <v>8854</v>
      </c>
      <c r="C628" s="5" t="s">
        <v>3067</v>
      </c>
    </row>
    <row r="629" spans="1:3" x14ac:dyDescent="0.2">
      <c r="A629" s="5">
        <v>628</v>
      </c>
      <c r="B629" s="5" t="s">
        <v>8855</v>
      </c>
      <c r="C629" s="5" t="s">
        <v>3067</v>
      </c>
    </row>
    <row r="630" spans="1:3" x14ac:dyDescent="0.2">
      <c r="A630" s="5">
        <v>629</v>
      </c>
      <c r="B630" s="5" t="s">
        <v>8856</v>
      </c>
      <c r="C630" s="5" t="s">
        <v>3067</v>
      </c>
    </row>
    <row r="631" spans="1:3" x14ac:dyDescent="0.2">
      <c r="A631" s="5">
        <v>630</v>
      </c>
      <c r="B631" s="5" t="s">
        <v>8857</v>
      </c>
      <c r="C631" s="5" t="s">
        <v>3067</v>
      </c>
    </row>
    <row r="632" spans="1:3" x14ac:dyDescent="0.2">
      <c r="A632" s="5">
        <v>631</v>
      </c>
      <c r="B632" s="5" t="s">
        <v>8858</v>
      </c>
      <c r="C632" s="5" t="s">
        <v>3067</v>
      </c>
    </row>
    <row r="633" spans="1:3" x14ac:dyDescent="0.2">
      <c r="A633" s="5">
        <v>632</v>
      </c>
      <c r="B633" s="5" t="s">
        <v>8859</v>
      </c>
      <c r="C633" s="5" t="s">
        <v>3067</v>
      </c>
    </row>
    <row r="634" spans="1:3" x14ac:dyDescent="0.2">
      <c r="A634" s="5">
        <v>633</v>
      </c>
      <c r="B634" s="5" t="s">
        <v>220</v>
      </c>
      <c r="C634" s="5" t="s">
        <v>3067</v>
      </c>
    </row>
    <row r="635" spans="1:3" x14ac:dyDescent="0.2">
      <c r="A635" s="5">
        <v>634</v>
      </c>
      <c r="B635" s="5" t="s">
        <v>8860</v>
      </c>
      <c r="C635" s="5" t="s">
        <v>3067</v>
      </c>
    </row>
    <row r="636" spans="1:3" x14ac:dyDescent="0.2">
      <c r="A636" s="5">
        <v>635</v>
      </c>
      <c r="B636" s="5" t="s">
        <v>8861</v>
      </c>
      <c r="C636" s="5" t="s">
        <v>8862</v>
      </c>
    </row>
    <row r="637" spans="1:3" x14ac:dyDescent="0.2">
      <c r="A637" s="5">
        <v>636</v>
      </c>
      <c r="B637" s="5" t="s">
        <v>8860</v>
      </c>
      <c r="C637" s="5" t="s">
        <v>8863</v>
      </c>
    </row>
    <row r="638" spans="1:3" x14ac:dyDescent="0.2">
      <c r="A638" s="5">
        <v>637</v>
      </c>
      <c r="B638" s="5" t="s">
        <v>8864</v>
      </c>
      <c r="C638" s="5" t="s">
        <v>3067</v>
      </c>
    </row>
    <row r="639" spans="1:3" x14ac:dyDescent="0.2">
      <c r="A639" s="5">
        <v>638</v>
      </c>
      <c r="B639" s="5" t="s">
        <v>8865</v>
      </c>
      <c r="C639" s="5" t="s">
        <v>3067</v>
      </c>
    </row>
    <row r="640" spans="1:3" x14ac:dyDescent="0.2">
      <c r="A640" s="5">
        <v>639</v>
      </c>
      <c r="B640" s="5" t="s">
        <v>8866</v>
      </c>
      <c r="C640" s="5" t="s">
        <v>3067</v>
      </c>
    </row>
    <row r="641" spans="1:3" x14ac:dyDescent="0.2">
      <c r="A641" s="5">
        <v>640</v>
      </c>
      <c r="B641" s="5" t="s">
        <v>8867</v>
      </c>
      <c r="C641" s="5" t="s">
        <v>8580</v>
      </c>
    </row>
    <row r="642" spans="1:3" x14ac:dyDescent="0.2">
      <c r="A642" s="5">
        <v>641</v>
      </c>
      <c r="B642" s="5" t="s">
        <v>8868</v>
      </c>
      <c r="C642" s="5" t="s">
        <v>3067</v>
      </c>
    </row>
    <row r="643" spans="1:3" x14ac:dyDescent="0.2">
      <c r="A643" s="5">
        <v>642</v>
      </c>
      <c r="B643" s="5" t="s">
        <v>8869</v>
      </c>
      <c r="C643" s="5" t="s">
        <v>3067</v>
      </c>
    </row>
    <row r="644" spans="1:3" x14ac:dyDescent="0.2">
      <c r="A644" s="5">
        <v>643</v>
      </c>
      <c r="B644" s="5" t="s">
        <v>8870</v>
      </c>
      <c r="C644" s="5" t="s">
        <v>3067</v>
      </c>
    </row>
    <row r="645" spans="1:3" x14ac:dyDescent="0.2">
      <c r="A645" s="5">
        <v>644</v>
      </c>
      <c r="B645" s="5" t="s">
        <v>8871</v>
      </c>
      <c r="C645" s="5" t="s">
        <v>3067</v>
      </c>
    </row>
    <row r="646" spans="1:3" x14ac:dyDescent="0.2">
      <c r="A646" s="5">
        <v>645</v>
      </c>
      <c r="B646" s="5" t="s">
        <v>8872</v>
      </c>
      <c r="C646" s="5" t="s">
        <v>3067</v>
      </c>
    </row>
    <row r="647" spans="1:3" x14ac:dyDescent="0.2">
      <c r="A647" s="5">
        <v>646</v>
      </c>
      <c r="B647" s="5" t="s">
        <v>8873</v>
      </c>
      <c r="C647" s="5" t="s">
        <v>3067</v>
      </c>
    </row>
    <row r="648" spans="1:3" x14ac:dyDescent="0.2">
      <c r="A648" s="5">
        <v>647</v>
      </c>
      <c r="B648" s="5" t="s">
        <v>8874</v>
      </c>
      <c r="C648" s="5" t="s">
        <v>3067</v>
      </c>
    </row>
    <row r="649" spans="1:3" x14ac:dyDescent="0.2">
      <c r="A649" s="5">
        <v>648</v>
      </c>
      <c r="B649" s="5" t="s">
        <v>8875</v>
      </c>
      <c r="C649" s="5" t="s">
        <v>8580</v>
      </c>
    </row>
    <row r="650" spans="1:3" x14ac:dyDescent="0.2">
      <c r="A650" s="5">
        <v>649</v>
      </c>
      <c r="B650" s="5" t="s">
        <v>8876</v>
      </c>
      <c r="C650" s="5" t="s">
        <v>3067</v>
      </c>
    </row>
    <row r="651" spans="1:3" x14ac:dyDescent="0.2">
      <c r="A651" s="5">
        <v>650</v>
      </c>
      <c r="B651" s="5" t="s">
        <v>8877</v>
      </c>
      <c r="C651" s="5" t="s">
        <v>3067</v>
      </c>
    </row>
    <row r="652" spans="1:3" x14ac:dyDescent="0.2">
      <c r="A652" s="5">
        <v>651</v>
      </c>
      <c r="B652" s="5" t="s">
        <v>8878</v>
      </c>
      <c r="C652" s="5" t="s">
        <v>8879</v>
      </c>
    </row>
    <row r="653" spans="1:3" x14ac:dyDescent="0.2">
      <c r="A653" s="5">
        <v>652</v>
      </c>
      <c r="B653" s="5" t="s">
        <v>8880</v>
      </c>
      <c r="C653" s="5" t="s">
        <v>3067</v>
      </c>
    </row>
    <row r="654" spans="1:3" x14ac:dyDescent="0.2">
      <c r="A654" s="5">
        <v>653</v>
      </c>
      <c r="B654" s="5" t="s">
        <v>8881</v>
      </c>
      <c r="C654" s="5" t="s">
        <v>3067</v>
      </c>
    </row>
    <row r="655" spans="1:3" x14ac:dyDescent="0.2">
      <c r="A655" s="5">
        <v>654</v>
      </c>
      <c r="B655" s="5" t="s">
        <v>8882</v>
      </c>
      <c r="C655" s="5" t="s">
        <v>3067</v>
      </c>
    </row>
    <row r="656" spans="1:3" x14ac:dyDescent="0.2">
      <c r="A656" s="5">
        <v>655</v>
      </c>
      <c r="B656" s="5" t="s">
        <v>8883</v>
      </c>
      <c r="C656" s="5" t="s">
        <v>3067</v>
      </c>
    </row>
    <row r="657" spans="1:3" x14ac:dyDescent="0.2">
      <c r="A657" s="5">
        <v>656</v>
      </c>
      <c r="B657" s="5" t="s">
        <v>8884</v>
      </c>
      <c r="C657" s="5" t="s">
        <v>3067</v>
      </c>
    </row>
    <row r="658" spans="1:3" x14ac:dyDescent="0.2">
      <c r="A658" s="5">
        <v>657</v>
      </c>
      <c r="B658" s="5" t="s">
        <v>8885</v>
      </c>
      <c r="C658" s="5" t="s">
        <v>3067</v>
      </c>
    </row>
    <row r="659" spans="1:3" x14ac:dyDescent="0.2">
      <c r="A659" s="5">
        <v>658</v>
      </c>
      <c r="B659" s="5" t="s">
        <v>124</v>
      </c>
      <c r="C659" s="5" t="s">
        <v>3067</v>
      </c>
    </row>
    <row r="660" spans="1:3" x14ac:dyDescent="0.2">
      <c r="A660" s="5">
        <v>659</v>
      </c>
      <c r="B660" s="5" t="s">
        <v>8886</v>
      </c>
      <c r="C660" s="5" t="s">
        <v>3067</v>
      </c>
    </row>
    <row r="661" spans="1:3" x14ac:dyDescent="0.2">
      <c r="A661" s="5">
        <v>660</v>
      </c>
      <c r="B661" s="5" t="s">
        <v>8887</v>
      </c>
      <c r="C661" s="5" t="s">
        <v>3067</v>
      </c>
    </row>
    <row r="662" spans="1:3" x14ac:dyDescent="0.2">
      <c r="A662" s="5">
        <v>661</v>
      </c>
      <c r="B662" s="5" t="s">
        <v>8888</v>
      </c>
      <c r="C662" s="5" t="s">
        <v>3067</v>
      </c>
    </row>
    <row r="663" spans="1:3" x14ac:dyDescent="0.2">
      <c r="A663" s="5">
        <v>662</v>
      </c>
      <c r="B663" s="5" t="s">
        <v>8889</v>
      </c>
      <c r="C663" s="5" t="s">
        <v>3067</v>
      </c>
    </row>
    <row r="664" spans="1:3" x14ac:dyDescent="0.2">
      <c r="A664" s="5">
        <v>663</v>
      </c>
      <c r="B664" s="5" t="s">
        <v>8890</v>
      </c>
      <c r="C664" s="5" t="s">
        <v>3067</v>
      </c>
    </row>
    <row r="665" spans="1:3" x14ac:dyDescent="0.2">
      <c r="A665" s="5">
        <v>664</v>
      </c>
      <c r="B665" s="5" t="s">
        <v>8891</v>
      </c>
      <c r="C665" s="5" t="s">
        <v>3067</v>
      </c>
    </row>
    <row r="666" spans="1:3" x14ac:dyDescent="0.2">
      <c r="A666" s="5">
        <v>665</v>
      </c>
      <c r="B666" s="5" t="s">
        <v>8892</v>
      </c>
      <c r="C666" s="5" t="s">
        <v>3067</v>
      </c>
    </row>
    <row r="667" spans="1:3" x14ac:dyDescent="0.2">
      <c r="A667" s="5">
        <v>666</v>
      </c>
      <c r="B667" s="5" t="s">
        <v>8893</v>
      </c>
      <c r="C667" s="5" t="s">
        <v>3067</v>
      </c>
    </row>
    <row r="668" spans="1:3" x14ac:dyDescent="0.2">
      <c r="A668" s="5">
        <v>667</v>
      </c>
      <c r="B668" s="5" t="s">
        <v>8894</v>
      </c>
      <c r="C668" s="5" t="s">
        <v>3067</v>
      </c>
    </row>
    <row r="669" spans="1:3" x14ac:dyDescent="0.2">
      <c r="A669" s="5">
        <v>668</v>
      </c>
      <c r="B669" s="5" t="s">
        <v>8895</v>
      </c>
      <c r="C669" s="5" t="s">
        <v>3067</v>
      </c>
    </row>
    <row r="670" spans="1:3" x14ac:dyDescent="0.2">
      <c r="A670" s="5">
        <v>669</v>
      </c>
      <c r="B670" s="5" t="s">
        <v>8896</v>
      </c>
      <c r="C670" s="5" t="s">
        <v>3067</v>
      </c>
    </row>
    <row r="671" spans="1:3" x14ac:dyDescent="0.2">
      <c r="A671" s="5">
        <v>670</v>
      </c>
      <c r="B671" s="5" t="s">
        <v>8896</v>
      </c>
      <c r="C671" s="5" t="s">
        <v>8897</v>
      </c>
    </row>
    <row r="672" spans="1:3" x14ac:dyDescent="0.2">
      <c r="A672" s="5">
        <v>671</v>
      </c>
      <c r="B672" s="5" t="s">
        <v>8896</v>
      </c>
      <c r="C672" s="5" t="s">
        <v>8898</v>
      </c>
    </row>
    <row r="673" spans="1:3" x14ac:dyDescent="0.2">
      <c r="A673" s="5">
        <v>672</v>
      </c>
      <c r="B673" s="5" t="s">
        <v>8896</v>
      </c>
      <c r="C673" s="5" t="s">
        <v>8899</v>
      </c>
    </row>
    <row r="674" spans="1:3" x14ac:dyDescent="0.2">
      <c r="A674" s="5">
        <v>673</v>
      </c>
      <c r="B674" s="5" t="s">
        <v>8896</v>
      </c>
      <c r="C674" s="5" t="s">
        <v>8474</v>
      </c>
    </row>
    <row r="675" spans="1:3" x14ac:dyDescent="0.2">
      <c r="A675" s="5">
        <v>674</v>
      </c>
      <c r="B675" s="5" t="s">
        <v>8896</v>
      </c>
      <c r="C675" s="5" t="s">
        <v>8554</v>
      </c>
    </row>
    <row r="676" spans="1:3" x14ac:dyDescent="0.2">
      <c r="A676" s="5">
        <v>675</v>
      </c>
      <c r="B676" s="5" t="s">
        <v>8896</v>
      </c>
      <c r="C676" s="5" t="s">
        <v>8464</v>
      </c>
    </row>
    <row r="677" spans="1:3" x14ac:dyDescent="0.2">
      <c r="A677" s="5">
        <v>676</v>
      </c>
      <c r="B677" s="5" t="s">
        <v>8896</v>
      </c>
      <c r="C677" s="5" t="s">
        <v>8900</v>
      </c>
    </row>
    <row r="678" spans="1:3" x14ac:dyDescent="0.2">
      <c r="A678" s="5">
        <v>677</v>
      </c>
      <c r="B678" s="5" t="s">
        <v>8901</v>
      </c>
      <c r="C678" s="5" t="s">
        <v>8902</v>
      </c>
    </row>
    <row r="679" spans="1:3" x14ac:dyDescent="0.2">
      <c r="A679" s="5">
        <v>678</v>
      </c>
      <c r="B679" s="5" t="s">
        <v>8903</v>
      </c>
      <c r="C679" s="5" t="s">
        <v>3067</v>
      </c>
    </row>
    <row r="680" spans="1:3" x14ac:dyDescent="0.2">
      <c r="A680" s="5">
        <v>679</v>
      </c>
      <c r="B680" s="5" t="s">
        <v>8904</v>
      </c>
      <c r="C680" s="5" t="s">
        <v>3067</v>
      </c>
    </row>
    <row r="681" spans="1:3" x14ac:dyDescent="0.2">
      <c r="A681" s="5">
        <v>680</v>
      </c>
      <c r="B681" s="5" t="s">
        <v>8905</v>
      </c>
      <c r="C681" s="5" t="s">
        <v>3067</v>
      </c>
    </row>
    <row r="682" spans="1:3" x14ac:dyDescent="0.2">
      <c r="A682" s="5">
        <v>681</v>
      </c>
      <c r="B682" s="5" t="s">
        <v>87</v>
      </c>
      <c r="C682" s="5" t="s">
        <v>3067</v>
      </c>
    </row>
    <row r="683" spans="1:3" x14ac:dyDescent="0.2">
      <c r="A683" s="5">
        <v>682</v>
      </c>
      <c r="B683" s="5" t="s">
        <v>8906</v>
      </c>
      <c r="C683" s="5" t="s">
        <v>3067</v>
      </c>
    </row>
    <row r="684" spans="1:3" x14ac:dyDescent="0.2">
      <c r="A684" s="5">
        <v>683</v>
      </c>
      <c r="B684" s="5" t="s">
        <v>8907</v>
      </c>
      <c r="C684" s="5" t="s">
        <v>3067</v>
      </c>
    </row>
    <row r="685" spans="1:3" x14ac:dyDescent="0.2">
      <c r="A685" s="5">
        <v>684</v>
      </c>
      <c r="B685" s="5" t="s">
        <v>8908</v>
      </c>
      <c r="C685" s="5" t="s">
        <v>3067</v>
      </c>
    </row>
    <row r="686" spans="1:3" x14ac:dyDescent="0.2">
      <c r="A686" s="5">
        <v>685</v>
      </c>
      <c r="B686" s="5" t="s">
        <v>8909</v>
      </c>
      <c r="C686" s="5" t="s">
        <v>3067</v>
      </c>
    </row>
    <row r="687" spans="1:3" x14ac:dyDescent="0.2">
      <c r="A687" s="5">
        <v>686</v>
      </c>
      <c r="B687" s="5" t="s">
        <v>8910</v>
      </c>
      <c r="C687" s="5" t="s">
        <v>3067</v>
      </c>
    </row>
    <row r="688" spans="1:3" x14ac:dyDescent="0.2">
      <c r="A688" s="5">
        <v>687</v>
      </c>
      <c r="B688" s="5" t="s">
        <v>8911</v>
      </c>
      <c r="C688" s="5" t="s">
        <v>3067</v>
      </c>
    </row>
    <row r="689" spans="1:3" x14ac:dyDescent="0.2">
      <c r="A689" s="5">
        <v>688</v>
      </c>
      <c r="B689" s="5" t="s">
        <v>8912</v>
      </c>
      <c r="C689" s="5" t="s">
        <v>3067</v>
      </c>
    </row>
    <row r="690" spans="1:3" x14ac:dyDescent="0.2">
      <c r="A690" s="5">
        <v>689</v>
      </c>
      <c r="B690" s="5" t="s">
        <v>8913</v>
      </c>
      <c r="C690" s="5" t="s">
        <v>3067</v>
      </c>
    </row>
    <row r="691" spans="1:3" x14ac:dyDescent="0.2">
      <c r="A691" s="5">
        <v>690</v>
      </c>
      <c r="B691" s="5" t="s">
        <v>8914</v>
      </c>
      <c r="C691" s="5" t="s">
        <v>3067</v>
      </c>
    </row>
    <row r="692" spans="1:3" x14ac:dyDescent="0.2">
      <c r="A692" s="5">
        <v>691</v>
      </c>
      <c r="B692" s="5" t="s">
        <v>8915</v>
      </c>
      <c r="C692" s="5" t="s">
        <v>3067</v>
      </c>
    </row>
    <row r="693" spans="1:3" x14ac:dyDescent="0.2">
      <c r="A693" s="5">
        <v>692</v>
      </c>
      <c r="B693" s="5" t="s">
        <v>8916</v>
      </c>
      <c r="C693" s="5" t="s">
        <v>3067</v>
      </c>
    </row>
    <row r="694" spans="1:3" x14ac:dyDescent="0.2">
      <c r="A694" s="5">
        <v>693</v>
      </c>
      <c r="B694" s="5" t="s">
        <v>8917</v>
      </c>
      <c r="C694" s="5" t="s">
        <v>3067</v>
      </c>
    </row>
    <row r="695" spans="1:3" x14ac:dyDescent="0.2">
      <c r="A695" s="5">
        <v>694</v>
      </c>
      <c r="B695" s="5" t="s">
        <v>8918</v>
      </c>
      <c r="C695" s="5" t="s">
        <v>3067</v>
      </c>
    </row>
    <row r="696" spans="1:3" x14ac:dyDescent="0.2">
      <c r="A696" s="5">
        <v>695</v>
      </c>
      <c r="B696" s="5" t="s">
        <v>8919</v>
      </c>
      <c r="C696" s="5" t="s">
        <v>3067</v>
      </c>
    </row>
    <row r="697" spans="1:3" x14ac:dyDescent="0.2">
      <c r="A697" s="5">
        <v>696</v>
      </c>
      <c r="B697" s="5" t="s">
        <v>8920</v>
      </c>
      <c r="C697" s="5" t="s">
        <v>3067</v>
      </c>
    </row>
    <row r="698" spans="1:3" x14ac:dyDescent="0.2">
      <c r="A698" s="5">
        <v>697</v>
      </c>
      <c r="B698" s="5" t="s">
        <v>8921</v>
      </c>
      <c r="C698" s="5" t="s">
        <v>3067</v>
      </c>
    </row>
    <row r="699" spans="1:3" x14ac:dyDescent="0.2">
      <c r="A699" s="5">
        <v>698</v>
      </c>
      <c r="B699" s="5" t="s">
        <v>8922</v>
      </c>
      <c r="C699" s="5" t="s">
        <v>3067</v>
      </c>
    </row>
    <row r="700" spans="1:3" x14ac:dyDescent="0.2">
      <c r="A700" s="5">
        <v>699</v>
      </c>
      <c r="B700" s="5" t="s">
        <v>8923</v>
      </c>
      <c r="C700" s="5" t="s">
        <v>3067</v>
      </c>
    </row>
    <row r="701" spans="1:3" x14ac:dyDescent="0.2">
      <c r="A701" s="5">
        <v>700</v>
      </c>
      <c r="B701" s="5" t="s">
        <v>8924</v>
      </c>
      <c r="C701" s="5" t="s">
        <v>3067</v>
      </c>
    </row>
    <row r="702" spans="1:3" x14ac:dyDescent="0.2">
      <c r="A702" s="5">
        <v>701</v>
      </c>
      <c r="B702" s="5" t="s">
        <v>8925</v>
      </c>
      <c r="C702" s="5" t="s">
        <v>3067</v>
      </c>
    </row>
    <row r="703" spans="1:3" x14ac:dyDescent="0.2">
      <c r="A703" s="5">
        <v>702</v>
      </c>
      <c r="B703" s="5" t="s">
        <v>8926</v>
      </c>
      <c r="C703" s="5" t="s">
        <v>3067</v>
      </c>
    </row>
    <row r="704" spans="1:3" x14ac:dyDescent="0.2">
      <c r="A704" s="5">
        <v>703</v>
      </c>
      <c r="B704" s="5" t="s">
        <v>8927</v>
      </c>
      <c r="C704" s="5" t="s">
        <v>3067</v>
      </c>
    </row>
    <row r="705" spans="1:3" x14ac:dyDescent="0.2">
      <c r="A705" s="5">
        <v>704</v>
      </c>
      <c r="B705" s="5" t="s">
        <v>8928</v>
      </c>
      <c r="C705" s="5" t="s">
        <v>3067</v>
      </c>
    </row>
    <row r="706" spans="1:3" x14ac:dyDescent="0.2">
      <c r="A706" s="5">
        <v>705</v>
      </c>
      <c r="B706" s="5" t="s">
        <v>8929</v>
      </c>
      <c r="C706" s="5" t="s">
        <v>3067</v>
      </c>
    </row>
    <row r="707" spans="1:3" x14ac:dyDescent="0.2">
      <c r="A707" s="5">
        <v>706</v>
      </c>
      <c r="B707" s="5" t="s">
        <v>8930</v>
      </c>
      <c r="C707" s="5" t="s">
        <v>3067</v>
      </c>
    </row>
    <row r="708" spans="1:3" x14ac:dyDescent="0.2">
      <c r="A708" s="5">
        <v>707</v>
      </c>
      <c r="B708" s="5" t="s">
        <v>8931</v>
      </c>
      <c r="C708" s="5" t="s">
        <v>3067</v>
      </c>
    </row>
    <row r="709" spans="1:3" x14ac:dyDescent="0.2">
      <c r="A709" s="5">
        <v>708</v>
      </c>
      <c r="B709" s="5" t="s">
        <v>8932</v>
      </c>
      <c r="C709" s="5" t="s">
        <v>3067</v>
      </c>
    </row>
    <row r="710" spans="1:3" x14ac:dyDescent="0.2">
      <c r="A710" s="5">
        <v>709</v>
      </c>
      <c r="B710" s="5" t="s">
        <v>8933</v>
      </c>
      <c r="C710" s="5" t="s">
        <v>8934</v>
      </c>
    </row>
    <row r="711" spans="1:3" x14ac:dyDescent="0.2">
      <c r="A711" s="5">
        <v>710</v>
      </c>
      <c r="B711" s="5" t="s">
        <v>8935</v>
      </c>
      <c r="C711" s="5" t="s">
        <v>3067</v>
      </c>
    </row>
    <row r="712" spans="1:3" x14ac:dyDescent="0.2">
      <c r="A712" s="5">
        <v>711</v>
      </c>
      <c r="B712" s="5" t="s">
        <v>8936</v>
      </c>
      <c r="C712" s="5" t="s">
        <v>3067</v>
      </c>
    </row>
    <row r="713" spans="1:3" x14ac:dyDescent="0.2">
      <c r="A713" s="5">
        <v>712</v>
      </c>
      <c r="B713" s="5" t="s">
        <v>8937</v>
      </c>
      <c r="C713" s="5" t="s">
        <v>3067</v>
      </c>
    </row>
    <row r="714" spans="1:3" x14ac:dyDescent="0.2">
      <c r="A714" s="5">
        <v>713</v>
      </c>
      <c r="B714" s="5" t="s">
        <v>8938</v>
      </c>
      <c r="C714" s="5" t="s">
        <v>3067</v>
      </c>
    </row>
    <row r="715" spans="1:3" x14ac:dyDescent="0.2">
      <c r="A715" s="5">
        <v>714</v>
      </c>
      <c r="B715" s="5" t="s">
        <v>125</v>
      </c>
      <c r="C715" s="5" t="s">
        <v>3067</v>
      </c>
    </row>
    <row r="716" spans="1:3" x14ac:dyDescent="0.2">
      <c r="A716" s="5">
        <v>715</v>
      </c>
      <c r="B716" s="5" t="s">
        <v>8939</v>
      </c>
      <c r="C716" s="5" t="s">
        <v>3067</v>
      </c>
    </row>
    <row r="717" spans="1:3" x14ac:dyDescent="0.2">
      <c r="A717" s="5">
        <v>716</v>
      </c>
      <c r="B717" s="5" t="s">
        <v>8940</v>
      </c>
      <c r="C717" s="5" t="s">
        <v>3067</v>
      </c>
    </row>
    <row r="718" spans="1:3" x14ac:dyDescent="0.2">
      <c r="A718" s="5">
        <v>717</v>
      </c>
      <c r="B718" s="5" t="s">
        <v>8941</v>
      </c>
      <c r="C718" s="5" t="s">
        <v>3067</v>
      </c>
    </row>
    <row r="719" spans="1:3" x14ac:dyDescent="0.2">
      <c r="A719" s="5">
        <v>718</v>
      </c>
      <c r="B719" s="5" t="s">
        <v>8942</v>
      </c>
      <c r="C719" s="5" t="s">
        <v>3067</v>
      </c>
    </row>
    <row r="720" spans="1:3" x14ac:dyDescent="0.2">
      <c r="A720" s="5">
        <v>719</v>
      </c>
      <c r="B720" s="5" t="s">
        <v>8943</v>
      </c>
      <c r="C720" s="5" t="s">
        <v>3067</v>
      </c>
    </row>
    <row r="721" spans="1:3" x14ac:dyDescent="0.2">
      <c r="A721" s="5">
        <v>720</v>
      </c>
      <c r="B721" s="5" t="s">
        <v>8944</v>
      </c>
      <c r="C721" s="5" t="s">
        <v>3067</v>
      </c>
    </row>
    <row r="722" spans="1:3" x14ac:dyDescent="0.2">
      <c r="A722" s="5">
        <v>721</v>
      </c>
      <c r="B722" s="5" t="s">
        <v>8945</v>
      </c>
      <c r="C722" s="5" t="s">
        <v>3067</v>
      </c>
    </row>
    <row r="723" spans="1:3" x14ac:dyDescent="0.2">
      <c r="A723" s="5">
        <v>722</v>
      </c>
      <c r="B723" s="5" t="s">
        <v>8946</v>
      </c>
      <c r="C723" s="5" t="s">
        <v>3067</v>
      </c>
    </row>
    <row r="724" spans="1:3" x14ac:dyDescent="0.2">
      <c r="A724" s="5">
        <v>723</v>
      </c>
      <c r="B724" s="5" t="s">
        <v>8947</v>
      </c>
      <c r="C724" s="5" t="s">
        <v>3067</v>
      </c>
    </row>
    <row r="725" spans="1:3" x14ac:dyDescent="0.2">
      <c r="A725" s="5">
        <v>724</v>
      </c>
      <c r="B725" s="5" t="s">
        <v>8948</v>
      </c>
      <c r="C725" s="5" t="s">
        <v>3067</v>
      </c>
    </row>
    <row r="726" spans="1:3" x14ac:dyDescent="0.2">
      <c r="A726" s="5">
        <v>725</v>
      </c>
      <c r="B726" s="5" t="s">
        <v>8949</v>
      </c>
      <c r="C726" s="5" t="s">
        <v>3067</v>
      </c>
    </row>
    <row r="727" spans="1:3" x14ac:dyDescent="0.2">
      <c r="A727" s="5">
        <v>726</v>
      </c>
      <c r="B727" s="5" t="s">
        <v>8950</v>
      </c>
      <c r="C727" s="5" t="s">
        <v>3067</v>
      </c>
    </row>
    <row r="728" spans="1:3" x14ac:dyDescent="0.2">
      <c r="A728" s="5">
        <v>727</v>
      </c>
      <c r="B728" s="5" t="s">
        <v>8951</v>
      </c>
      <c r="C728" s="5" t="s">
        <v>8580</v>
      </c>
    </row>
    <row r="729" spans="1:3" x14ac:dyDescent="0.2">
      <c r="A729" s="5">
        <v>728</v>
      </c>
      <c r="B729" s="5" t="s">
        <v>8952</v>
      </c>
      <c r="C729" s="5" t="s">
        <v>3067</v>
      </c>
    </row>
    <row r="730" spans="1:3" x14ac:dyDescent="0.2">
      <c r="A730" s="5">
        <v>729</v>
      </c>
      <c r="B730" s="5" t="s">
        <v>8953</v>
      </c>
      <c r="C730" s="5" t="s">
        <v>3067</v>
      </c>
    </row>
    <row r="731" spans="1:3" x14ac:dyDescent="0.2">
      <c r="A731" s="5">
        <v>730</v>
      </c>
      <c r="B731" s="5" t="s">
        <v>142</v>
      </c>
      <c r="C731" s="5" t="s">
        <v>3067</v>
      </c>
    </row>
    <row r="732" spans="1:3" x14ac:dyDescent="0.2">
      <c r="A732" s="5">
        <v>731</v>
      </c>
      <c r="B732" s="5" t="s">
        <v>8954</v>
      </c>
      <c r="C732" s="5" t="s">
        <v>3067</v>
      </c>
    </row>
    <row r="733" spans="1:3" x14ac:dyDescent="0.2">
      <c r="A733" s="5">
        <v>732</v>
      </c>
      <c r="B733" s="5" t="s">
        <v>8955</v>
      </c>
      <c r="C733" s="5" t="s">
        <v>3067</v>
      </c>
    </row>
    <row r="734" spans="1:3" x14ac:dyDescent="0.2">
      <c r="A734" s="5">
        <v>733</v>
      </c>
      <c r="B734" s="5" t="s">
        <v>8956</v>
      </c>
      <c r="C734" s="5" t="s">
        <v>3067</v>
      </c>
    </row>
    <row r="735" spans="1:3" x14ac:dyDescent="0.2">
      <c r="A735" s="5">
        <v>734</v>
      </c>
      <c r="B735" s="5" t="s">
        <v>8957</v>
      </c>
      <c r="C735" s="5" t="s">
        <v>3067</v>
      </c>
    </row>
    <row r="736" spans="1:3" x14ac:dyDescent="0.2">
      <c r="A736" s="5">
        <v>735</v>
      </c>
      <c r="B736" s="5" t="s">
        <v>8958</v>
      </c>
      <c r="C736" s="5" t="s">
        <v>3067</v>
      </c>
    </row>
    <row r="737" spans="1:3" x14ac:dyDescent="0.2">
      <c r="A737" s="5">
        <v>736</v>
      </c>
      <c r="B737" s="5" t="s">
        <v>8959</v>
      </c>
      <c r="C737" s="5" t="s">
        <v>3067</v>
      </c>
    </row>
    <row r="738" spans="1:3" x14ac:dyDescent="0.2">
      <c r="A738" s="5">
        <v>737</v>
      </c>
      <c r="B738" s="5" t="s">
        <v>8960</v>
      </c>
      <c r="C738" s="5" t="s">
        <v>3067</v>
      </c>
    </row>
    <row r="739" spans="1:3" x14ac:dyDescent="0.2">
      <c r="A739" s="5">
        <v>738</v>
      </c>
      <c r="B739" s="5" t="s">
        <v>8961</v>
      </c>
      <c r="C739" s="5" t="s">
        <v>3067</v>
      </c>
    </row>
    <row r="740" spans="1:3" x14ac:dyDescent="0.2">
      <c r="A740" s="5">
        <v>739</v>
      </c>
      <c r="B740" s="5" t="s">
        <v>83</v>
      </c>
      <c r="C740" s="5" t="s">
        <v>3067</v>
      </c>
    </row>
    <row r="741" spans="1:3" x14ac:dyDescent="0.2">
      <c r="A741" s="5">
        <v>740</v>
      </c>
      <c r="B741" s="5" t="s">
        <v>90</v>
      </c>
      <c r="C741" s="5" t="s">
        <v>3067</v>
      </c>
    </row>
    <row r="742" spans="1:3" x14ac:dyDescent="0.2">
      <c r="A742" s="5">
        <v>741</v>
      </c>
      <c r="B742" s="5" t="s">
        <v>8962</v>
      </c>
      <c r="C742" s="5" t="s">
        <v>3067</v>
      </c>
    </row>
    <row r="743" spans="1:3" x14ac:dyDescent="0.2">
      <c r="A743" s="5">
        <v>742</v>
      </c>
      <c r="B743" s="5" t="s">
        <v>8963</v>
      </c>
      <c r="C743" s="5" t="s">
        <v>3067</v>
      </c>
    </row>
    <row r="744" spans="1:3" x14ac:dyDescent="0.2">
      <c r="A744" s="5">
        <v>743</v>
      </c>
      <c r="B744" s="5" t="s">
        <v>8964</v>
      </c>
      <c r="C744" s="5" t="s">
        <v>3067</v>
      </c>
    </row>
    <row r="745" spans="1:3" x14ac:dyDescent="0.2">
      <c r="A745" s="5">
        <v>744</v>
      </c>
      <c r="B745" s="5" t="s">
        <v>117</v>
      </c>
      <c r="C745" s="5" t="s">
        <v>3067</v>
      </c>
    </row>
    <row r="746" spans="1:3" x14ac:dyDescent="0.2">
      <c r="A746" s="5">
        <v>745</v>
      </c>
      <c r="B746" s="5" t="s">
        <v>8965</v>
      </c>
      <c r="C746" s="5" t="s">
        <v>3067</v>
      </c>
    </row>
    <row r="747" spans="1:3" x14ac:dyDescent="0.2">
      <c r="A747" s="5">
        <v>746</v>
      </c>
      <c r="B747" s="5" t="s">
        <v>8966</v>
      </c>
      <c r="C747" s="5" t="s">
        <v>3067</v>
      </c>
    </row>
    <row r="748" spans="1:3" x14ac:dyDescent="0.2">
      <c r="A748" s="5">
        <v>747</v>
      </c>
      <c r="B748" s="5" t="s">
        <v>8967</v>
      </c>
      <c r="C748" s="5" t="s">
        <v>3067</v>
      </c>
    </row>
    <row r="749" spans="1:3" x14ac:dyDescent="0.2">
      <c r="A749" s="5">
        <v>748</v>
      </c>
      <c r="B749" s="5" t="s">
        <v>8968</v>
      </c>
      <c r="C749" s="5" t="s">
        <v>3067</v>
      </c>
    </row>
    <row r="750" spans="1:3" x14ac:dyDescent="0.2">
      <c r="A750" s="5">
        <v>749</v>
      </c>
      <c r="B750" s="5" t="s">
        <v>8969</v>
      </c>
      <c r="C750" s="5" t="s">
        <v>3067</v>
      </c>
    </row>
    <row r="751" spans="1:3" x14ac:dyDescent="0.2">
      <c r="A751" s="5">
        <v>750</v>
      </c>
      <c r="B751" s="5" t="s">
        <v>8970</v>
      </c>
      <c r="C751" s="5" t="s">
        <v>3067</v>
      </c>
    </row>
    <row r="752" spans="1:3" x14ac:dyDescent="0.2">
      <c r="A752" s="5">
        <v>751</v>
      </c>
      <c r="B752" s="5" t="s">
        <v>8971</v>
      </c>
      <c r="C752" s="5" t="s">
        <v>3067</v>
      </c>
    </row>
    <row r="753" spans="1:3" x14ac:dyDescent="0.2">
      <c r="A753" s="5">
        <v>752</v>
      </c>
      <c r="B753" s="5" t="s">
        <v>8972</v>
      </c>
      <c r="C753" s="5" t="s">
        <v>3067</v>
      </c>
    </row>
    <row r="754" spans="1:3" x14ac:dyDescent="0.2">
      <c r="A754" s="5">
        <v>753</v>
      </c>
      <c r="B754" s="5" t="s">
        <v>8973</v>
      </c>
      <c r="C754" s="5" t="s">
        <v>3067</v>
      </c>
    </row>
    <row r="755" spans="1:3" x14ac:dyDescent="0.2">
      <c r="A755" s="5">
        <v>754</v>
      </c>
      <c r="B755" s="5" t="s">
        <v>8974</v>
      </c>
      <c r="C755" s="5" t="s">
        <v>3067</v>
      </c>
    </row>
    <row r="756" spans="1:3" x14ac:dyDescent="0.2">
      <c r="A756" s="5">
        <v>755</v>
      </c>
      <c r="B756" s="5" t="s">
        <v>8975</v>
      </c>
      <c r="C756" s="5" t="s">
        <v>8976</v>
      </c>
    </row>
    <row r="757" spans="1:3" x14ac:dyDescent="0.2">
      <c r="A757" s="5">
        <v>756</v>
      </c>
      <c r="B757" s="5" t="s">
        <v>8977</v>
      </c>
      <c r="C757" s="5" t="s">
        <v>8976</v>
      </c>
    </row>
    <row r="758" spans="1:3" x14ac:dyDescent="0.2">
      <c r="A758" s="5">
        <v>757</v>
      </c>
      <c r="B758" s="5" t="s">
        <v>8977</v>
      </c>
      <c r="C758" s="5" t="s">
        <v>8978</v>
      </c>
    </row>
    <row r="759" spans="1:3" x14ac:dyDescent="0.2">
      <c r="A759" s="5">
        <v>758</v>
      </c>
      <c r="B759" s="5" t="s">
        <v>8979</v>
      </c>
      <c r="C759" s="5" t="s">
        <v>3067</v>
      </c>
    </row>
    <row r="760" spans="1:3" x14ac:dyDescent="0.2">
      <c r="A760" s="5">
        <v>759</v>
      </c>
      <c r="B760" s="5" t="s">
        <v>8980</v>
      </c>
      <c r="C760" s="5" t="s">
        <v>3067</v>
      </c>
    </row>
    <row r="761" spans="1:3" x14ac:dyDescent="0.2">
      <c r="A761" s="5">
        <v>760</v>
      </c>
      <c r="B761" s="5" t="s">
        <v>8981</v>
      </c>
      <c r="C761" s="5" t="s">
        <v>3067</v>
      </c>
    </row>
    <row r="762" spans="1:3" x14ac:dyDescent="0.2">
      <c r="A762" s="5">
        <v>761</v>
      </c>
      <c r="B762" s="5" t="s">
        <v>8982</v>
      </c>
      <c r="C762" s="5" t="s">
        <v>3067</v>
      </c>
    </row>
    <row r="763" spans="1:3" x14ac:dyDescent="0.2">
      <c r="A763" s="5">
        <v>762</v>
      </c>
      <c r="B763" s="5" t="s">
        <v>8983</v>
      </c>
      <c r="C763" s="5" t="s">
        <v>3067</v>
      </c>
    </row>
    <row r="764" spans="1:3" x14ac:dyDescent="0.2">
      <c r="A764" s="5">
        <v>763</v>
      </c>
      <c r="B764" s="5" t="s">
        <v>8984</v>
      </c>
      <c r="C764" s="5" t="s">
        <v>3067</v>
      </c>
    </row>
    <row r="765" spans="1:3" x14ac:dyDescent="0.2">
      <c r="A765" s="5">
        <v>764</v>
      </c>
      <c r="B765" s="5" t="s">
        <v>8985</v>
      </c>
      <c r="C765" s="5" t="s">
        <v>3067</v>
      </c>
    </row>
    <row r="766" spans="1:3" x14ac:dyDescent="0.2">
      <c r="A766" s="5">
        <v>765</v>
      </c>
      <c r="B766" s="5" t="s">
        <v>8986</v>
      </c>
      <c r="C766" s="5" t="s">
        <v>3067</v>
      </c>
    </row>
    <row r="767" spans="1:3" x14ac:dyDescent="0.2">
      <c r="A767" s="5">
        <v>766</v>
      </c>
      <c r="B767" s="5" t="s">
        <v>8987</v>
      </c>
      <c r="C767" s="5" t="s">
        <v>3067</v>
      </c>
    </row>
    <row r="768" spans="1:3" x14ac:dyDescent="0.2">
      <c r="A768" s="5">
        <v>767</v>
      </c>
      <c r="B768" s="5" t="s">
        <v>8988</v>
      </c>
      <c r="C768" s="5" t="s">
        <v>3067</v>
      </c>
    </row>
    <row r="769" spans="1:3" x14ac:dyDescent="0.2">
      <c r="A769" s="5">
        <v>768</v>
      </c>
      <c r="B769" s="5" t="s">
        <v>8989</v>
      </c>
      <c r="C769" s="5" t="s">
        <v>3067</v>
      </c>
    </row>
    <row r="770" spans="1:3" x14ac:dyDescent="0.2">
      <c r="A770" s="5">
        <v>769</v>
      </c>
      <c r="B770" s="5" t="s">
        <v>8990</v>
      </c>
      <c r="C770" s="5" t="s">
        <v>3067</v>
      </c>
    </row>
    <row r="771" spans="1:3" x14ac:dyDescent="0.2">
      <c r="A771" s="5">
        <v>770</v>
      </c>
      <c r="B771" s="5" t="s">
        <v>8991</v>
      </c>
      <c r="C771" s="5" t="s">
        <v>3067</v>
      </c>
    </row>
    <row r="772" spans="1:3" x14ac:dyDescent="0.2">
      <c r="A772" s="5">
        <v>771</v>
      </c>
      <c r="B772" s="5" t="s">
        <v>8992</v>
      </c>
      <c r="C772" s="5" t="s">
        <v>3067</v>
      </c>
    </row>
    <row r="773" spans="1:3" x14ac:dyDescent="0.2">
      <c r="A773" s="5">
        <v>772</v>
      </c>
      <c r="B773" s="5" t="s">
        <v>8993</v>
      </c>
      <c r="C773" s="5" t="s">
        <v>3067</v>
      </c>
    </row>
    <row r="774" spans="1:3" x14ac:dyDescent="0.2">
      <c r="A774" s="5">
        <v>773</v>
      </c>
      <c r="B774" s="5" t="s">
        <v>8994</v>
      </c>
      <c r="C774" s="5" t="s">
        <v>8480</v>
      </c>
    </row>
    <row r="775" spans="1:3" x14ac:dyDescent="0.2">
      <c r="A775" s="5">
        <v>774</v>
      </c>
      <c r="B775" s="5" t="s">
        <v>8995</v>
      </c>
      <c r="C775" s="5" t="s">
        <v>3067</v>
      </c>
    </row>
    <row r="776" spans="1:3" x14ac:dyDescent="0.2">
      <c r="A776" s="5">
        <v>775</v>
      </c>
      <c r="B776" s="5" t="s">
        <v>8996</v>
      </c>
      <c r="C776" s="5" t="s">
        <v>3067</v>
      </c>
    </row>
    <row r="777" spans="1:3" x14ac:dyDescent="0.2">
      <c r="A777" s="5">
        <v>776</v>
      </c>
      <c r="B777" s="5" t="s">
        <v>8997</v>
      </c>
      <c r="C777" s="5" t="s">
        <v>3067</v>
      </c>
    </row>
    <row r="778" spans="1:3" x14ac:dyDescent="0.2">
      <c r="A778" s="5">
        <v>777</v>
      </c>
      <c r="B778" s="5" t="s">
        <v>8998</v>
      </c>
      <c r="C778" s="5" t="s">
        <v>3067</v>
      </c>
    </row>
    <row r="779" spans="1:3" x14ac:dyDescent="0.2">
      <c r="A779" s="5">
        <v>778</v>
      </c>
      <c r="B779" s="5" t="s">
        <v>8999</v>
      </c>
      <c r="C779" s="5" t="s">
        <v>3067</v>
      </c>
    </row>
    <row r="780" spans="1:3" x14ac:dyDescent="0.2">
      <c r="A780" s="5">
        <v>779</v>
      </c>
      <c r="B780" s="5" t="s">
        <v>9000</v>
      </c>
      <c r="C780" s="5" t="s">
        <v>3067</v>
      </c>
    </row>
    <row r="781" spans="1:3" x14ac:dyDescent="0.2">
      <c r="A781" s="5">
        <v>780</v>
      </c>
      <c r="B781" s="5" t="s">
        <v>9001</v>
      </c>
      <c r="C781" s="5" t="s">
        <v>3067</v>
      </c>
    </row>
    <row r="782" spans="1:3" x14ac:dyDescent="0.2">
      <c r="A782" s="5">
        <v>781</v>
      </c>
      <c r="B782" s="5" t="s">
        <v>9002</v>
      </c>
      <c r="C782" s="5" t="s">
        <v>3067</v>
      </c>
    </row>
    <row r="783" spans="1:3" x14ac:dyDescent="0.2">
      <c r="A783" s="5">
        <v>782</v>
      </c>
      <c r="B783" s="5" t="s">
        <v>9003</v>
      </c>
      <c r="C783" s="5" t="s">
        <v>3067</v>
      </c>
    </row>
    <row r="784" spans="1:3" x14ac:dyDescent="0.2">
      <c r="A784" s="5">
        <v>783</v>
      </c>
      <c r="B784" s="5" t="s">
        <v>9004</v>
      </c>
      <c r="C784" s="5" t="s">
        <v>3067</v>
      </c>
    </row>
    <row r="785" spans="1:3" x14ac:dyDescent="0.2">
      <c r="A785" s="5">
        <v>784</v>
      </c>
      <c r="B785" s="5" t="s">
        <v>9005</v>
      </c>
      <c r="C785" s="5" t="s">
        <v>3067</v>
      </c>
    </row>
    <row r="786" spans="1:3" x14ac:dyDescent="0.2">
      <c r="A786" s="5">
        <v>785</v>
      </c>
      <c r="B786" s="5" t="s">
        <v>9006</v>
      </c>
      <c r="C786" s="5" t="s">
        <v>3067</v>
      </c>
    </row>
    <row r="787" spans="1:3" x14ac:dyDescent="0.2">
      <c r="A787" s="5">
        <v>786</v>
      </c>
      <c r="B787" s="5" t="s">
        <v>9007</v>
      </c>
      <c r="C787" s="5" t="s">
        <v>3067</v>
      </c>
    </row>
    <row r="788" spans="1:3" x14ac:dyDescent="0.2">
      <c r="A788" s="5">
        <v>787</v>
      </c>
      <c r="B788" s="5" t="s">
        <v>9008</v>
      </c>
      <c r="C788" s="5" t="s">
        <v>3067</v>
      </c>
    </row>
    <row r="789" spans="1:3" x14ac:dyDescent="0.2">
      <c r="A789" s="5">
        <v>788</v>
      </c>
      <c r="B789" s="5" t="s">
        <v>9009</v>
      </c>
      <c r="C789" s="5" t="s">
        <v>3067</v>
      </c>
    </row>
    <row r="790" spans="1:3" x14ac:dyDescent="0.2">
      <c r="A790" s="5">
        <v>789</v>
      </c>
      <c r="B790" s="5" t="s">
        <v>9010</v>
      </c>
      <c r="C790" s="5" t="s">
        <v>3067</v>
      </c>
    </row>
    <row r="791" spans="1:3" x14ac:dyDescent="0.2">
      <c r="A791" s="5">
        <v>790</v>
      </c>
      <c r="B791" s="5" t="s">
        <v>9011</v>
      </c>
      <c r="C791" s="5" t="s">
        <v>3067</v>
      </c>
    </row>
    <row r="792" spans="1:3" x14ac:dyDescent="0.2">
      <c r="A792" s="5">
        <v>791</v>
      </c>
      <c r="B792" s="5" t="s">
        <v>9012</v>
      </c>
      <c r="C792" s="5" t="s">
        <v>3067</v>
      </c>
    </row>
    <row r="793" spans="1:3" x14ac:dyDescent="0.2">
      <c r="A793" s="5">
        <v>792</v>
      </c>
      <c r="B793" s="5" t="s">
        <v>157</v>
      </c>
      <c r="C793" s="5" t="s">
        <v>3067</v>
      </c>
    </row>
    <row r="794" spans="1:3" x14ac:dyDescent="0.2">
      <c r="A794" s="5">
        <v>793</v>
      </c>
      <c r="B794" s="5" t="s">
        <v>9013</v>
      </c>
      <c r="C794" s="5" t="s">
        <v>3067</v>
      </c>
    </row>
    <row r="795" spans="1:3" x14ac:dyDescent="0.2">
      <c r="A795" s="5">
        <v>794</v>
      </c>
      <c r="B795" s="5" t="s">
        <v>9014</v>
      </c>
      <c r="C795" s="5" t="s">
        <v>3067</v>
      </c>
    </row>
    <row r="796" spans="1:3" x14ac:dyDescent="0.2">
      <c r="A796" s="5">
        <v>795</v>
      </c>
      <c r="B796" s="5" t="s">
        <v>9015</v>
      </c>
      <c r="C796" s="5" t="s">
        <v>3067</v>
      </c>
    </row>
    <row r="797" spans="1:3" x14ac:dyDescent="0.2">
      <c r="A797" s="5">
        <v>796</v>
      </c>
      <c r="B797" s="5" t="s">
        <v>9016</v>
      </c>
      <c r="C797" s="5" t="s">
        <v>3067</v>
      </c>
    </row>
    <row r="798" spans="1:3" x14ac:dyDescent="0.2">
      <c r="A798" s="5">
        <v>797</v>
      </c>
      <c r="B798" s="5" t="s">
        <v>9017</v>
      </c>
      <c r="C798" s="5" t="s">
        <v>3067</v>
      </c>
    </row>
    <row r="799" spans="1:3" x14ac:dyDescent="0.2">
      <c r="A799" s="5">
        <v>798</v>
      </c>
      <c r="B799" s="5" t="s">
        <v>9018</v>
      </c>
      <c r="C799" s="5" t="s">
        <v>3067</v>
      </c>
    </row>
    <row r="800" spans="1:3" x14ac:dyDescent="0.2">
      <c r="A800" s="5">
        <v>799</v>
      </c>
      <c r="B800" s="5" t="s">
        <v>9019</v>
      </c>
      <c r="C800" s="5" t="s">
        <v>3067</v>
      </c>
    </row>
    <row r="801" spans="1:3" x14ac:dyDescent="0.2">
      <c r="A801" s="5">
        <v>800</v>
      </c>
      <c r="B801" s="5" t="s">
        <v>9020</v>
      </c>
      <c r="C801" s="5" t="s">
        <v>3067</v>
      </c>
    </row>
    <row r="802" spans="1:3" x14ac:dyDescent="0.2">
      <c r="A802" s="5">
        <v>801</v>
      </c>
      <c r="B802" s="5" t="s">
        <v>9021</v>
      </c>
      <c r="C802" s="5" t="s">
        <v>3067</v>
      </c>
    </row>
    <row r="803" spans="1:3" x14ac:dyDescent="0.2">
      <c r="A803" s="5">
        <v>802</v>
      </c>
      <c r="B803" s="5" t="s">
        <v>9022</v>
      </c>
      <c r="C803" s="5" t="s">
        <v>3067</v>
      </c>
    </row>
    <row r="804" spans="1:3" x14ac:dyDescent="0.2">
      <c r="A804" s="5">
        <v>803</v>
      </c>
      <c r="B804" s="5" t="s">
        <v>9023</v>
      </c>
      <c r="C804" s="5" t="s">
        <v>3067</v>
      </c>
    </row>
    <row r="805" spans="1:3" x14ac:dyDescent="0.2">
      <c r="A805" s="5">
        <v>804</v>
      </c>
      <c r="B805" s="5" t="s">
        <v>9024</v>
      </c>
      <c r="C805" s="5" t="s">
        <v>3067</v>
      </c>
    </row>
    <row r="806" spans="1:3" x14ac:dyDescent="0.2">
      <c r="A806" s="5">
        <v>805</v>
      </c>
      <c r="B806" s="5" t="s">
        <v>9025</v>
      </c>
      <c r="C806" s="5" t="s">
        <v>3067</v>
      </c>
    </row>
    <row r="807" spans="1:3" x14ac:dyDescent="0.2">
      <c r="A807" s="5">
        <v>806</v>
      </c>
      <c r="B807" s="5" t="s">
        <v>9026</v>
      </c>
      <c r="C807" s="5" t="s">
        <v>3067</v>
      </c>
    </row>
    <row r="808" spans="1:3" x14ac:dyDescent="0.2">
      <c r="A808" s="5">
        <v>807</v>
      </c>
      <c r="B808" s="5" t="s">
        <v>9027</v>
      </c>
      <c r="C808" s="5" t="s">
        <v>3067</v>
      </c>
    </row>
    <row r="809" spans="1:3" x14ac:dyDescent="0.2">
      <c r="A809" s="5">
        <v>808</v>
      </c>
      <c r="B809" s="5" t="s">
        <v>9028</v>
      </c>
      <c r="C809" s="5" t="s">
        <v>3067</v>
      </c>
    </row>
    <row r="810" spans="1:3" x14ac:dyDescent="0.2">
      <c r="A810" s="5">
        <v>809</v>
      </c>
      <c r="B810" s="5" t="s">
        <v>9029</v>
      </c>
      <c r="C810" s="5" t="s">
        <v>3067</v>
      </c>
    </row>
    <row r="811" spans="1:3" x14ac:dyDescent="0.2">
      <c r="A811" s="5">
        <v>810</v>
      </c>
      <c r="B811" s="5" t="s">
        <v>9030</v>
      </c>
      <c r="C811" s="5" t="s">
        <v>3067</v>
      </c>
    </row>
    <row r="812" spans="1:3" x14ac:dyDescent="0.2">
      <c r="A812" s="5">
        <v>811</v>
      </c>
      <c r="B812" s="5" t="s">
        <v>9031</v>
      </c>
      <c r="C812" s="5" t="s">
        <v>3067</v>
      </c>
    </row>
    <row r="813" spans="1:3" x14ac:dyDescent="0.2">
      <c r="A813" s="5">
        <v>812</v>
      </c>
      <c r="B813" s="5" t="s">
        <v>197</v>
      </c>
      <c r="C813" s="5" t="s">
        <v>3067</v>
      </c>
    </row>
    <row r="814" spans="1:3" x14ac:dyDescent="0.2">
      <c r="A814" s="5">
        <v>813</v>
      </c>
      <c r="B814" s="5" t="s">
        <v>9032</v>
      </c>
      <c r="C814" s="5" t="s">
        <v>3067</v>
      </c>
    </row>
    <row r="815" spans="1:3" x14ac:dyDescent="0.2">
      <c r="A815" s="5">
        <v>814</v>
      </c>
      <c r="B815" s="5" t="s">
        <v>9033</v>
      </c>
      <c r="C815" s="5" t="s">
        <v>3067</v>
      </c>
    </row>
    <row r="816" spans="1:3" x14ac:dyDescent="0.2">
      <c r="A816" s="5">
        <v>815</v>
      </c>
      <c r="B816" s="5" t="s">
        <v>9034</v>
      </c>
      <c r="C816" s="5" t="s">
        <v>3067</v>
      </c>
    </row>
    <row r="817" spans="1:3" x14ac:dyDescent="0.2">
      <c r="A817" s="5">
        <v>816</v>
      </c>
      <c r="B817" s="5" t="s">
        <v>9035</v>
      </c>
      <c r="C817" s="5" t="s">
        <v>3067</v>
      </c>
    </row>
    <row r="818" spans="1:3" x14ac:dyDescent="0.2">
      <c r="A818" s="5">
        <v>817</v>
      </c>
      <c r="B818" s="5" t="s">
        <v>9036</v>
      </c>
      <c r="C818" s="5" t="s">
        <v>3067</v>
      </c>
    </row>
    <row r="819" spans="1:3" x14ac:dyDescent="0.2">
      <c r="A819" s="5">
        <v>818</v>
      </c>
      <c r="B819" s="5" t="s">
        <v>9037</v>
      </c>
      <c r="C819" s="5" t="s">
        <v>3067</v>
      </c>
    </row>
    <row r="820" spans="1:3" x14ac:dyDescent="0.2">
      <c r="A820" s="5">
        <v>819</v>
      </c>
      <c r="B820" s="5" t="s">
        <v>9038</v>
      </c>
      <c r="C820" s="5" t="s">
        <v>3067</v>
      </c>
    </row>
    <row r="821" spans="1:3" x14ac:dyDescent="0.2">
      <c r="A821" s="5">
        <v>820</v>
      </c>
      <c r="B821" s="5" t="s">
        <v>9039</v>
      </c>
      <c r="C821" s="5" t="s">
        <v>3067</v>
      </c>
    </row>
    <row r="822" spans="1:3" x14ac:dyDescent="0.2">
      <c r="A822" s="5">
        <v>821</v>
      </c>
      <c r="B822" s="5" t="s">
        <v>9040</v>
      </c>
      <c r="C822" s="5" t="s">
        <v>3067</v>
      </c>
    </row>
    <row r="823" spans="1:3" x14ac:dyDescent="0.2">
      <c r="A823" s="5">
        <v>822</v>
      </c>
      <c r="B823" s="5" t="s">
        <v>9041</v>
      </c>
      <c r="C823" s="5" t="s">
        <v>3067</v>
      </c>
    </row>
    <row r="824" spans="1:3" x14ac:dyDescent="0.2">
      <c r="A824" s="5">
        <v>823</v>
      </c>
      <c r="B824" s="5" t="s">
        <v>9042</v>
      </c>
      <c r="C824" s="5" t="s">
        <v>3067</v>
      </c>
    </row>
    <row r="825" spans="1:3" x14ac:dyDescent="0.2">
      <c r="A825" s="5">
        <v>824</v>
      </c>
      <c r="B825" s="5" t="s">
        <v>9043</v>
      </c>
      <c r="C825" s="5" t="s">
        <v>3067</v>
      </c>
    </row>
    <row r="826" spans="1:3" x14ac:dyDescent="0.2">
      <c r="A826" s="5">
        <v>825</v>
      </c>
      <c r="B826" s="5" t="s">
        <v>9044</v>
      </c>
      <c r="C826" s="5" t="s">
        <v>3067</v>
      </c>
    </row>
    <row r="827" spans="1:3" x14ac:dyDescent="0.2">
      <c r="A827" s="5">
        <v>826</v>
      </c>
      <c r="B827" s="5" t="s">
        <v>9045</v>
      </c>
      <c r="C827" s="5" t="s">
        <v>3067</v>
      </c>
    </row>
    <row r="828" spans="1:3" x14ac:dyDescent="0.2">
      <c r="A828" s="5">
        <v>827</v>
      </c>
      <c r="B828" s="5" t="s">
        <v>9046</v>
      </c>
      <c r="C828" s="5" t="s">
        <v>3067</v>
      </c>
    </row>
    <row r="829" spans="1:3" x14ac:dyDescent="0.2">
      <c r="A829" s="5">
        <v>828</v>
      </c>
      <c r="B829" s="5" t="s">
        <v>9047</v>
      </c>
      <c r="C829" s="5" t="s">
        <v>3067</v>
      </c>
    </row>
    <row r="830" spans="1:3" x14ac:dyDescent="0.2">
      <c r="A830" s="5">
        <v>829</v>
      </c>
      <c r="B830" s="5" t="s">
        <v>9048</v>
      </c>
      <c r="C830" s="5" t="s">
        <v>3067</v>
      </c>
    </row>
    <row r="831" spans="1:3" x14ac:dyDescent="0.2">
      <c r="A831" s="5">
        <v>830</v>
      </c>
      <c r="B831" s="5" t="s">
        <v>9049</v>
      </c>
      <c r="C831" s="5" t="s">
        <v>8480</v>
      </c>
    </row>
    <row r="832" spans="1:3" x14ac:dyDescent="0.2">
      <c r="A832" s="5">
        <v>831</v>
      </c>
      <c r="B832" s="5" t="s">
        <v>9050</v>
      </c>
      <c r="C832" s="5" t="s">
        <v>3067</v>
      </c>
    </row>
    <row r="833" spans="1:3" x14ac:dyDescent="0.2">
      <c r="A833" s="5">
        <v>832</v>
      </c>
      <c r="B833" s="5" t="s">
        <v>9051</v>
      </c>
      <c r="C833" s="5" t="s">
        <v>8580</v>
      </c>
    </row>
    <row r="834" spans="1:3" x14ac:dyDescent="0.2">
      <c r="A834" s="5">
        <v>833</v>
      </c>
      <c r="B834" s="5" t="s">
        <v>9052</v>
      </c>
      <c r="C834" s="5" t="s">
        <v>3067</v>
      </c>
    </row>
    <row r="835" spans="1:3" x14ac:dyDescent="0.2">
      <c r="A835" s="5">
        <v>834</v>
      </c>
      <c r="B835" s="5" t="s">
        <v>9053</v>
      </c>
      <c r="C835" s="5" t="s">
        <v>3067</v>
      </c>
    </row>
    <row r="836" spans="1:3" x14ac:dyDescent="0.2">
      <c r="A836" s="5">
        <v>835</v>
      </c>
      <c r="B836" s="5" t="s">
        <v>9054</v>
      </c>
      <c r="C836" s="5" t="s">
        <v>3067</v>
      </c>
    </row>
    <row r="837" spans="1:3" x14ac:dyDescent="0.2">
      <c r="A837" s="5">
        <v>836</v>
      </c>
      <c r="B837" s="5" t="s">
        <v>9055</v>
      </c>
      <c r="C837" s="5" t="s">
        <v>3067</v>
      </c>
    </row>
    <row r="838" spans="1:3" x14ac:dyDescent="0.2">
      <c r="A838" s="5">
        <v>837</v>
      </c>
      <c r="B838" s="5" t="s">
        <v>9056</v>
      </c>
      <c r="C838" s="5" t="s">
        <v>3067</v>
      </c>
    </row>
    <row r="839" spans="1:3" x14ac:dyDescent="0.2">
      <c r="A839" s="5">
        <v>838</v>
      </c>
      <c r="B839" s="5" t="s">
        <v>9057</v>
      </c>
      <c r="C839" s="5" t="s">
        <v>3067</v>
      </c>
    </row>
    <row r="840" spans="1:3" x14ac:dyDescent="0.2">
      <c r="A840" s="5">
        <v>839</v>
      </c>
      <c r="B840" s="5" t="s">
        <v>9057</v>
      </c>
      <c r="C840" s="5" t="s">
        <v>9058</v>
      </c>
    </row>
    <row r="841" spans="1:3" x14ac:dyDescent="0.2">
      <c r="A841" s="5">
        <v>840</v>
      </c>
      <c r="B841" s="5" t="s">
        <v>9059</v>
      </c>
      <c r="C841" s="5" t="s">
        <v>3067</v>
      </c>
    </row>
    <row r="842" spans="1:3" x14ac:dyDescent="0.2">
      <c r="A842" s="5">
        <v>841</v>
      </c>
      <c r="B842" s="5" t="s">
        <v>9060</v>
      </c>
      <c r="C842" s="5" t="s">
        <v>3067</v>
      </c>
    </row>
    <row r="843" spans="1:3" x14ac:dyDescent="0.2">
      <c r="A843" s="5">
        <v>842</v>
      </c>
      <c r="B843" s="5" t="s">
        <v>9061</v>
      </c>
      <c r="C843" s="5" t="s">
        <v>3067</v>
      </c>
    </row>
    <row r="844" spans="1:3" x14ac:dyDescent="0.2">
      <c r="A844" s="5">
        <v>843</v>
      </c>
      <c r="B844" s="5" t="s">
        <v>9062</v>
      </c>
      <c r="C844" s="5" t="s">
        <v>3067</v>
      </c>
    </row>
    <row r="845" spans="1:3" x14ac:dyDescent="0.2">
      <c r="A845" s="5">
        <v>844</v>
      </c>
      <c r="B845" s="5" t="s">
        <v>9063</v>
      </c>
      <c r="C845" s="5" t="s">
        <v>3067</v>
      </c>
    </row>
    <row r="846" spans="1:3" x14ac:dyDescent="0.2">
      <c r="A846" s="5">
        <v>845</v>
      </c>
      <c r="B846" s="5" t="s">
        <v>9064</v>
      </c>
      <c r="C846" s="5" t="s">
        <v>9065</v>
      </c>
    </row>
    <row r="847" spans="1:3" x14ac:dyDescent="0.2">
      <c r="A847" s="5">
        <v>846</v>
      </c>
      <c r="B847" s="5" t="s">
        <v>9066</v>
      </c>
      <c r="C847" s="5" t="s">
        <v>3067</v>
      </c>
    </row>
    <row r="848" spans="1:3" x14ac:dyDescent="0.2">
      <c r="A848" s="5">
        <v>847</v>
      </c>
      <c r="B848" s="5" t="s">
        <v>9067</v>
      </c>
      <c r="C848" s="5" t="s">
        <v>3067</v>
      </c>
    </row>
    <row r="849" spans="1:3" x14ac:dyDescent="0.2">
      <c r="A849" s="5">
        <v>848</v>
      </c>
      <c r="B849" s="5" t="s">
        <v>9068</v>
      </c>
      <c r="C849" s="5" t="s">
        <v>3067</v>
      </c>
    </row>
    <row r="850" spans="1:3" x14ac:dyDescent="0.2">
      <c r="A850" s="5">
        <v>849</v>
      </c>
      <c r="B850" s="5" t="s">
        <v>9069</v>
      </c>
      <c r="C850" s="5" t="s">
        <v>3067</v>
      </c>
    </row>
    <row r="851" spans="1:3" x14ac:dyDescent="0.2">
      <c r="A851" s="5">
        <v>850</v>
      </c>
      <c r="B851" s="5" t="s">
        <v>9070</v>
      </c>
      <c r="C851" s="5" t="s">
        <v>3067</v>
      </c>
    </row>
    <row r="852" spans="1:3" x14ac:dyDescent="0.2">
      <c r="A852" s="5">
        <v>851</v>
      </c>
      <c r="B852" s="5" t="s">
        <v>9071</v>
      </c>
      <c r="C852" s="5" t="s">
        <v>8618</v>
      </c>
    </row>
    <row r="853" spans="1:3" x14ac:dyDescent="0.2">
      <c r="A853" s="5">
        <v>852</v>
      </c>
      <c r="B853" s="5" t="s">
        <v>9072</v>
      </c>
      <c r="C853" s="5" t="s">
        <v>3067</v>
      </c>
    </row>
    <row r="854" spans="1:3" x14ac:dyDescent="0.2">
      <c r="A854" s="5">
        <v>853</v>
      </c>
      <c r="B854" s="5" t="s">
        <v>9073</v>
      </c>
      <c r="C854" s="5" t="s">
        <v>3067</v>
      </c>
    </row>
    <row r="855" spans="1:3" x14ac:dyDescent="0.2">
      <c r="A855" s="5">
        <v>854</v>
      </c>
      <c r="B855" s="5" t="s">
        <v>9074</v>
      </c>
      <c r="C855" s="5" t="s">
        <v>3067</v>
      </c>
    </row>
    <row r="856" spans="1:3" x14ac:dyDescent="0.2">
      <c r="A856" s="5">
        <v>855</v>
      </c>
      <c r="B856" s="5" t="s">
        <v>9075</v>
      </c>
      <c r="C856" s="5" t="s">
        <v>3067</v>
      </c>
    </row>
    <row r="857" spans="1:3" x14ac:dyDescent="0.2">
      <c r="A857" s="5">
        <v>856</v>
      </c>
      <c r="B857" s="5" t="s">
        <v>9076</v>
      </c>
      <c r="C857" s="5" t="s">
        <v>9077</v>
      </c>
    </row>
    <row r="858" spans="1:3" x14ac:dyDescent="0.2">
      <c r="A858" s="5">
        <v>857</v>
      </c>
      <c r="B858" s="5" t="s">
        <v>9078</v>
      </c>
      <c r="C858" s="5" t="s">
        <v>9079</v>
      </c>
    </row>
    <row r="859" spans="1:3" x14ac:dyDescent="0.2">
      <c r="A859" s="5">
        <v>858</v>
      </c>
      <c r="B859" s="5" t="s">
        <v>9078</v>
      </c>
      <c r="C859" s="5" t="s">
        <v>9080</v>
      </c>
    </row>
    <row r="860" spans="1:3" x14ac:dyDescent="0.2">
      <c r="A860" s="5">
        <v>859</v>
      </c>
      <c r="B860" s="5" t="s">
        <v>9078</v>
      </c>
      <c r="C860" s="5" t="s">
        <v>9081</v>
      </c>
    </row>
    <row r="861" spans="1:3" x14ac:dyDescent="0.2">
      <c r="A861" s="5">
        <v>860</v>
      </c>
      <c r="B861" s="5" t="s">
        <v>9078</v>
      </c>
      <c r="C861" s="5" t="s">
        <v>9082</v>
      </c>
    </row>
    <row r="862" spans="1:3" x14ac:dyDescent="0.2">
      <c r="A862" s="5">
        <v>861</v>
      </c>
      <c r="B862" s="5" t="s">
        <v>9083</v>
      </c>
      <c r="C862" s="5" t="s">
        <v>3067</v>
      </c>
    </row>
    <row r="863" spans="1:3" x14ac:dyDescent="0.2">
      <c r="A863" s="5">
        <v>862</v>
      </c>
      <c r="B863" s="5" t="s">
        <v>9084</v>
      </c>
      <c r="C863" s="5" t="s">
        <v>3067</v>
      </c>
    </row>
    <row r="864" spans="1:3" x14ac:dyDescent="0.2">
      <c r="A864" s="5">
        <v>863</v>
      </c>
      <c r="B864" s="5" t="s">
        <v>9085</v>
      </c>
      <c r="C864" s="5" t="s">
        <v>3067</v>
      </c>
    </row>
    <row r="865" spans="1:3" x14ac:dyDescent="0.2">
      <c r="A865" s="5">
        <v>864</v>
      </c>
      <c r="B865" s="5" t="s">
        <v>9086</v>
      </c>
      <c r="C865" s="5" t="s">
        <v>3067</v>
      </c>
    </row>
    <row r="866" spans="1:3" x14ac:dyDescent="0.2">
      <c r="A866" s="5">
        <v>865</v>
      </c>
      <c r="B866" s="5" t="s">
        <v>9087</v>
      </c>
      <c r="C866" s="5" t="s">
        <v>3067</v>
      </c>
    </row>
    <row r="867" spans="1:3" x14ac:dyDescent="0.2">
      <c r="A867" s="5">
        <v>866</v>
      </c>
      <c r="B867" s="5" t="s">
        <v>9088</v>
      </c>
      <c r="C867" s="5" t="s">
        <v>3067</v>
      </c>
    </row>
    <row r="868" spans="1:3" x14ac:dyDescent="0.2">
      <c r="A868" s="5">
        <v>867</v>
      </c>
      <c r="B868" s="5" t="s">
        <v>9089</v>
      </c>
      <c r="C868" s="5" t="s">
        <v>3067</v>
      </c>
    </row>
    <row r="869" spans="1:3" x14ac:dyDescent="0.2">
      <c r="A869" s="5">
        <v>868</v>
      </c>
      <c r="B869" s="5" t="s">
        <v>9090</v>
      </c>
      <c r="C869" s="5" t="s">
        <v>3067</v>
      </c>
    </row>
    <row r="870" spans="1:3" x14ac:dyDescent="0.2">
      <c r="A870" s="5">
        <v>869</v>
      </c>
      <c r="B870" s="5" t="s">
        <v>9091</v>
      </c>
      <c r="C870" s="5" t="s">
        <v>3067</v>
      </c>
    </row>
    <row r="871" spans="1:3" x14ac:dyDescent="0.2">
      <c r="A871" s="5">
        <v>870</v>
      </c>
      <c r="B871" s="5" t="s">
        <v>9092</v>
      </c>
      <c r="C871" s="5" t="s">
        <v>3067</v>
      </c>
    </row>
    <row r="872" spans="1:3" x14ac:dyDescent="0.2">
      <c r="A872" s="5">
        <v>871</v>
      </c>
      <c r="B872" s="5" t="s">
        <v>9093</v>
      </c>
      <c r="C872" s="5" t="s">
        <v>3067</v>
      </c>
    </row>
    <row r="873" spans="1:3" x14ac:dyDescent="0.2">
      <c r="A873" s="5">
        <v>872</v>
      </c>
      <c r="B873" s="5" t="s">
        <v>9094</v>
      </c>
      <c r="C873" s="5" t="s">
        <v>3067</v>
      </c>
    </row>
    <row r="874" spans="1:3" x14ac:dyDescent="0.2">
      <c r="A874" s="5">
        <v>873</v>
      </c>
      <c r="B874" s="5" t="s">
        <v>9095</v>
      </c>
      <c r="C874" s="5" t="s">
        <v>3067</v>
      </c>
    </row>
    <row r="875" spans="1:3" x14ac:dyDescent="0.2">
      <c r="A875" s="5">
        <v>874</v>
      </c>
      <c r="B875" s="5" t="s">
        <v>9096</v>
      </c>
      <c r="C875" s="5" t="s">
        <v>3067</v>
      </c>
    </row>
    <row r="876" spans="1:3" x14ac:dyDescent="0.2">
      <c r="A876" s="5">
        <v>875</v>
      </c>
      <c r="B876" s="5" t="s">
        <v>9097</v>
      </c>
      <c r="C876" s="5" t="s">
        <v>3067</v>
      </c>
    </row>
    <row r="877" spans="1:3" x14ac:dyDescent="0.2">
      <c r="A877" s="5">
        <v>876</v>
      </c>
      <c r="B877" s="5" t="s">
        <v>84</v>
      </c>
      <c r="C877" s="5" t="s">
        <v>3067</v>
      </c>
    </row>
    <row r="878" spans="1:3" x14ac:dyDescent="0.2">
      <c r="A878" s="5">
        <v>877</v>
      </c>
      <c r="B878" s="5" t="s">
        <v>9098</v>
      </c>
      <c r="C878" s="5" t="s">
        <v>3067</v>
      </c>
    </row>
    <row r="879" spans="1:3" x14ac:dyDescent="0.2">
      <c r="A879" s="5">
        <v>878</v>
      </c>
      <c r="B879" s="5" t="s">
        <v>209</v>
      </c>
      <c r="C879" s="5" t="s">
        <v>3067</v>
      </c>
    </row>
    <row r="880" spans="1:3" x14ac:dyDescent="0.2">
      <c r="A880" s="5">
        <v>879</v>
      </c>
      <c r="B880" s="5" t="s">
        <v>9099</v>
      </c>
      <c r="C880" s="5" t="s">
        <v>3067</v>
      </c>
    </row>
    <row r="881" spans="1:3" x14ac:dyDescent="0.2">
      <c r="A881" s="5">
        <v>880</v>
      </c>
      <c r="B881" s="5" t="s">
        <v>9100</v>
      </c>
      <c r="C881" s="5" t="s">
        <v>3067</v>
      </c>
    </row>
    <row r="882" spans="1:3" x14ac:dyDescent="0.2">
      <c r="A882" s="5">
        <v>881</v>
      </c>
      <c r="B882" s="5" t="s">
        <v>9101</v>
      </c>
      <c r="C882" s="5" t="s">
        <v>3067</v>
      </c>
    </row>
    <row r="883" spans="1:3" x14ac:dyDescent="0.2">
      <c r="A883" s="5">
        <v>882</v>
      </c>
      <c r="B883" s="5" t="s">
        <v>9102</v>
      </c>
      <c r="C883" s="5" t="s">
        <v>3067</v>
      </c>
    </row>
    <row r="884" spans="1:3" x14ac:dyDescent="0.2">
      <c r="A884" s="5">
        <v>883</v>
      </c>
      <c r="B884" s="5" t="s">
        <v>9103</v>
      </c>
      <c r="C884" s="5" t="s">
        <v>3067</v>
      </c>
    </row>
    <row r="885" spans="1:3" x14ac:dyDescent="0.2">
      <c r="A885" s="5">
        <v>884</v>
      </c>
      <c r="B885" s="5" t="s">
        <v>9104</v>
      </c>
      <c r="C885" s="5" t="s">
        <v>3067</v>
      </c>
    </row>
    <row r="886" spans="1:3" x14ac:dyDescent="0.2">
      <c r="A886" s="5">
        <v>885</v>
      </c>
      <c r="B886" s="5" t="s">
        <v>9105</v>
      </c>
      <c r="C886" s="5" t="s">
        <v>3067</v>
      </c>
    </row>
    <row r="887" spans="1:3" x14ac:dyDescent="0.2">
      <c r="A887" s="5">
        <v>886</v>
      </c>
      <c r="B887" s="5" t="s">
        <v>9106</v>
      </c>
      <c r="C887" s="5" t="s">
        <v>3067</v>
      </c>
    </row>
    <row r="888" spans="1:3" x14ac:dyDescent="0.2">
      <c r="A888" s="5">
        <v>887</v>
      </c>
      <c r="B888" s="5" t="s">
        <v>9107</v>
      </c>
      <c r="C888" s="5" t="s">
        <v>3067</v>
      </c>
    </row>
    <row r="889" spans="1:3" x14ac:dyDescent="0.2">
      <c r="A889" s="5">
        <v>888</v>
      </c>
      <c r="B889" s="5" t="s">
        <v>9108</v>
      </c>
      <c r="C889" s="5" t="s">
        <v>3067</v>
      </c>
    </row>
    <row r="890" spans="1:3" x14ac:dyDescent="0.2">
      <c r="A890" s="5">
        <v>889</v>
      </c>
      <c r="B890" s="5" t="s">
        <v>9109</v>
      </c>
      <c r="C890" s="5" t="s">
        <v>3067</v>
      </c>
    </row>
    <row r="891" spans="1:3" x14ac:dyDescent="0.2">
      <c r="A891" s="5">
        <v>890</v>
      </c>
      <c r="B891" s="5" t="s">
        <v>9110</v>
      </c>
      <c r="C891" s="5" t="s">
        <v>8976</v>
      </c>
    </row>
    <row r="892" spans="1:3" x14ac:dyDescent="0.2">
      <c r="A892" s="5">
        <v>891</v>
      </c>
      <c r="B892" s="5" t="s">
        <v>9111</v>
      </c>
      <c r="C892" s="5" t="s">
        <v>3067</v>
      </c>
    </row>
    <row r="893" spans="1:3" x14ac:dyDescent="0.2">
      <c r="A893" s="5">
        <v>892</v>
      </c>
      <c r="B893" s="5" t="s">
        <v>9112</v>
      </c>
      <c r="C893" s="5" t="s">
        <v>3067</v>
      </c>
    </row>
    <row r="894" spans="1:3" x14ac:dyDescent="0.2">
      <c r="A894" s="5">
        <v>893</v>
      </c>
      <c r="B894" s="5" t="s">
        <v>9113</v>
      </c>
      <c r="C894" s="5" t="s">
        <v>3067</v>
      </c>
    </row>
    <row r="895" spans="1:3" x14ac:dyDescent="0.2">
      <c r="A895" s="5">
        <v>894</v>
      </c>
      <c r="B895" s="5" t="s">
        <v>9114</v>
      </c>
      <c r="C895" s="5" t="s">
        <v>3067</v>
      </c>
    </row>
    <row r="896" spans="1:3" x14ac:dyDescent="0.2">
      <c r="A896" s="5">
        <v>895</v>
      </c>
      <c r="B896" s="5" t="s">
        <v>9115</v>
      </c>
      <c r="C896" s="5" t="s">
        <v>3067</v>
      </c>
    </row>
    <row r="897" spans="1:3" x14ac:dyDescent="0.2">
      <c r="A897" s="5">
        <v>896</v>
      </c>
      <c r="B897" s="5" t="s">
        <v>9116</v>
      </c>
      <c r="C897" s="5" t="s">
        <v>3067</v>
      </c>
    </row>
    <row r="898" spans="1:3" x14ac:dyDescent="0.2">
      <c r="A898" s="5">
        <v>897</v>
      </c>
      <c r="B898" s="5" t="s">
        <v>9117</v>
      </c>
      <c r="C898" s="5" t="s">
        <v>3067</v>
      </c>
    </row>
    <row r="899" spans="1:3" x14ac:dyDescent="0.2">
      <c r="A899" s="5">
        <v>898</v>
      </c>
      <c r="B899" s="5" t="s">
        <v>9118</v>
      </c>
      <c r="C899" s="5" t="s">
        <v>3067</v>
      </c>
    </row>
    <row r="900" spans="1:3" x14ac:dyDescent="0.2">
      <c r="A900" s="5">
        <v>899</v>
      </c>
      <c r="B900" s="5" t="s">
        <v>9119</v>
      </c>
      <c r="C900" s="5" t="s">
        <v>3067</v>
      </c>
    </row>
    <row r="901" spans="1:3" x14ac:dyDescent="0.2">
      <c r="A901" s="5">
        <v>900</v>
      </c>
      <c r="B901" s="5" t="s">
        <v>9120</v>
      </c>
      <c r="C901" s="5" t="s">
        <v>3067</v>
      </c>
    </row>
    <row r="902" spans="1:3" x14ac:dyDescent="0.2">
      <c r="A902" s="5">
        <v>901</v>
      </c>
      <c r="B902" s="5" t="s">
        <v>9121</v>
      </c>
      <c r="C902" s="5" t="s">
        <v>3067</v>
      </c>
    </row>
    <row r="903" spans="1:3" x14ac:dyDescent="0.2">
      <c r="A903" s="5">
        <v>902</v>
      </c>
      <c r="B903" s="5" t="s">
        <v>9122</v>
      </c>
      <c r="C903" s="5" t="s">
        <v>3067</v>
      </c>
    </row>
    <row r="904" spans="1:3" x14ac:dyDescent="0.2">
      <c r="A904" s="5">
        <v>903</v>
      </c>
      <c r="B904" s="5" t="s">
        <v>9123</v>
      </c>
      <c r="C904" s="5" t="s">
        <v>3067</v>
      </c>
    </row>
    <row r="905" spans="1:3" x14ac:dyDescent="0.2">
      <c r="A905" s="5">
        <v>904</v>
      </c>
      <c r="B905" s="5" t="s">
        <v>9124</v>
      </c>
      <c r="C905" s="5" t="s">
        <v>3067</v>
      </c>
    </row>
    <row r="906" spans="1:3" x14ac:dyDescent="0.2">
      <c r="A906" s="5">
        <v>905</v>
      </c>
      <c r="B906" s="5" t="s">
        <v>9125</v>
      </c>
      <c r="C906" s="5" t="s">
        <v>3067</v>
      </c>
    </row>
    <row r="907" spans="1:3" x14ac:dyDescent="0.2">
      <c r="A907" s="5">
        <v>906</v>
      </c>
      <c r="B907" s="5" t="s">
        <v>9126</v>
      </c>
      <c r="C907" s="5" t="s">
        <v>3067</v>
      </c>
    </row>
    <row r="908" spans="1:3" x14ac:dyDescent="0.2">
      <c r="A908" s="5">
        <v>907</v>
      </c>
      <c r="B908" s="5" t="s">
        <v>9127</v>
      </c>
      <c r="C908" s="5" t="s">
        <v>3067</v>
      </c>
    </row>
    <row r="909" spans="1:3" x14ac:dyDescent="0.2">
      <c r="A909" s="5">
        <v>908</v>
      </c>
      <c r="B909" s="5" t="s">
        <v>9128</v>
      </c>
      <c r="C909" s="5" t="s">
        <v>3067</v>
      </c>
    </row>
    <row r="910" spans="1:3" x14ac:dyDescent="0.2">
      <c r="A910" s="5">
        <v>909</v>
      </c>
      <c r="B910" s="5" t="s">
        <v>9129</v>
      </c>
      <c r="C910" s="5" t="s">
        <v>3067</v>
      </c>
    </row>
    <row r="911" spans="1:3" x14ac:dyDescent="0.2">
      <c r="A911" s="5">
        <v>910</v>
      </c>
      <c r="B911" s="5" t="s">
        <v>9130</v>
      </c>
      <c r="C911" s="5" t="s">
        <v>3067</v>
      </c>
    </row>
    <row r="912" spans="1:3" x14ac:dyDescent="0.2">
      <c r="A912" s="5">
        <v>911</v>
      </c>
      <c r="B912" s="5" t="s">
        <v>9131</v>
      </c>
      <c r="C912" s="5" t="s">
        <v>3067</v>
      </c>
    </row>
    <row r="913" spans="1:3" x14ac:dyDescent="0.2">
      <c r="A913" s="5">
        <v>912</v>
      </c>
      <c r="B913" s="5" t="s">
        <v>9132</v>
      </c>
      <c r="C913" s="5" t="s">
        <v>9133</v>
      </c>
    </row>
    <row r="914" spans="1:3" x14ac:dyDescent="0.2">
      <c r="A914" s="5">
        <v>913</v>
      </c>
      <c r="B914" s="5" t="s">
        <v>9134</v>
      </c>
      <c r="C914" s="5" t="s">
        <v>3067</v>
      </c>
    </row>
    <row r="915" spans="1:3" x14ac:dyDescent="0.2">
      <c r="A915" s="5">
        <v>914</v>
      </c>
      <c r="B915" s="5" t="s">
        <v>9135</v>
      </c>
      <c r="C915" s="5" t="s">
        <v>3067</v>
      </c>
    </row>
    <row r="916" spans="1:3" x14ac:dyDescent="0.2">
      <c r="A916" s="5">
        <v>915</v>
      </c>
      <c r="B916" s="5" t="s">
        <v>9136</v>
      </c>
      <c r="C916" s="5" t="s">
        <v>3067</v>
      </c>
    </row>
    <row r="917" spans="1:3" x14ac:dyDescent="0.2">
      <c r="A917" s="5">
        <v>916</v>
      </c>
      <c r="B917" s="5" t="s">
        <v>9137</v>
      </c>
      <c r="C917" s="5" t="s">
        <v>8976</v>
      </c>
    </row>
    <row r="918" spans="1:3" x14ac:dyDescent="0.2">
      <c r="A918" s="5">
        <v>917</v>
      </c>
      <c r="B918" s="5" t="s">
        <v>9137</v>
      </c>
      <c r="C918" s="5" t="s">
        <v>9138</v>
      </c>
    </row>
    <row r="919" spans="1:3" x14ac:dyDescent="0.2">
      <c r="A919" s="5">
        <v>918</v>
      </c>
      <c r="B919" s="5" t="s">
        <v>9139</v>
      </c>
      <c r="C919" s="5" t="s">
        <v>3067</v>
      </c>
    </row>
    <row r="920" spans="1:3" x14ac:dyDescent="0.2">
      <c r="A920" s="5">
        <v>919</v>
      </c>
      <c r="B920" s="5" t="s">
        <v>9140</v>
      </c>
      <c r="C920" s="5" t="s">
        <v>3067</v>
      </c>
    </row>
    <row r="921" spans="1:3" x14ac:dyDescent="0.2">
      <c r="A921" s="5">
        <v>920</v>
      </c>
      <c r="B921" s="5" t="s">
        <v>9141</v>
      </c>
      <c r="C921" s="5" t="s">
        <v>3067</v>
      </c>
    </row>
    <row r="922" spans="1:3" x14ac:dyDescent="0.2">
      <c r="A922" s="5">
        <v>921</v>
      </c>
      <c r="B922" s="5" t="s">
        <v>9142</v>
      </c>
      <c r="C922" s="5" t="s">
        <v>3067</v>
      </c>
    </row>
    <row r="923" spans="1:3" x14ac:dyDescent="0.2">
      <c r="A923" s="5">
        <v>922</v>
      </c>
      <c r="B923" s="5" t="s">
        <v>9143</v>
      </c>
      <c r="C923" s="5" t="s">
        <v>3067</v>
      </c>
    </row>
    <row r="924" spans="1:3" x14ac:dyDescent="0.2">
      <c r="A924" s="5">
        <v>923</v>
      </c>
      <c r="B924" s="5" t="s">
        <v>9144</v>
      </c>
      <c r="C924" s="5" t="s">
        <v>3067</v>
      </c>
    </row>
    <row r="925" spans="1:3" x14ac:dyDescent="0.2">
      <c r="A925" s="5">
        <v>924</v>
      </c>
      <c r="B925" s="5" t="s">
        <v>9145</v>
      </c>
      <c r="C925" s="5" t="s">
        <v>3067</v>
      </c>
    </row>
    <row r="926" spans="1:3" x14ac:dyDescent="0.2">
      <c r="A926" s="5">
        <v>925</v>
      </c>
      <c r="B926" s="5" t="s">
        <v>9146</v>
      </c>
      <c r="C926" s="5" t="s">
        <v>8976</v>
      </c>
    </row>
    <row r="927" spans="1:3" x14ac:dyDescent="0.2">
      <c r="A927" s="5">
        <v>926</v>
      </c>
      <c r="B927" s="5" t="s">
        <v>9146</v>
      </c>
      <c r="C927" s="5" t="s">
        <v>9138</v>
      </c>
    </row>
    <row r="928" spans="1:3" x14ac:dyDescent="0.2">
      <c r="A928" s="5">
        <v>927</v>
      </c>
      <c r="B928" s="5" t="s">
        <v>9147</v>
      </c>
      <c r="C928" s="5" t="s">
        <v>3067</v>
      </c>
    </row>
    <row r="929" spans="1:3" x14ac:dyDescent="0.2">
      <c r="A929" s="5">
        <v>928</v>
      </c>
      <c r="B929" s="5" t="s">
        <v>9148</v>
      </c>
      <c r="C929" s="5" t="s">
        <v>3067</v>
      </c>
    </row>
    <row r="930" spans="1:3" x14ac:dyDescent="0.2">
      <c r="A930" s="5">
        <v>929</v>
      </c>
      <c r="B930" s="5" t="s">
        <v>9149</v>
      </c>
      <c r="C930" s="5" t="s">
        <v>3067</v>
      </c>
    </row>
    <row r="931" spans="1:3" x14ac:dyDescent="0.2">
      <c r="A931" s="5">
        <v>930</v>
      </c>
      <c r="B931" s="5" t="s">
        <v>9150</v>
      </c>
      <c r="C931" s="5" t="s">
        <v>3067</v>
      </c>
    </row>
    <row r="932" spans="1:3" x14ac:dyDescent="0.2">
      <c r="A932" s="5">
        <v>931</v>
      </c>
      <c r="B932" s="5" t="s">
        <v>9151</v>
      </c>
      <c r="C932" s="5" t="s">
        <v>3067</v>
      </c>
    </row>
    <row r="933" spans="1:3" x14ac:dyDescent="0.2">
      <c r="A933" s="5">
        <v>932</v>
      </c>
      <c r="B933" s="5" t="s">
        <v>9152</v>
      </c>
      <c r="C933" s="5" t="s">
        <v>3067</v>
      </c>
    </row>
    <row r="934" spans="1:3" x14ac:dyDescent="0.2">
      <c r="A934" s="5">
        <v>933</v>
      </c>
      <c r="B934" s="5" t="s">
        <v>9153</v>
      </c>
      <c r="C934" s="5" t="s">
        <v>3067</v>
      </c>
    </row>
    <row r="935" spans="1:3" x14ac:dyDescent="0.2">
      <c r="A935" s="5">
        <v>934</v>
      </c>
      <c r="B935" s="5" t="s">
        <v>9154</v>
      </c>
      <c r="C935" s="5" t="s">
        <v>3067</v>
      </c>
    </row>
    <row r="936" spans="1:3" x14ac:dyDescent="0.2">
      <c r="A936" s="5">
        <v>935</v>
      </c>
      <c r="B936" s="5" t="s">
        <v>9155</v>
      </c>
      <c r="C936" s="5" t="s">
        <v>3067</v>
      </c>
    </row>
    <row r="937" spans="1:3" x14ac:dyDescent="0.2">
      <c r="A937" s="5">
        <v>936</v>
      </c>
      <c r="B937" s="5" t="s">
        <v>9156</v>
      </c>
      <c r="C937" s="5" t="s">
        <v>3067</v>
      </c>
    </row>
    <row r="938" spans="1:3" x14ac:dyDescent="0.2">
      <c r="A938" s="5">
        <v>937</v>
      </c>
      <c r="B938" s="5" t="s">
        <v>9157</v>
      </c>
      <c r="C938" s="5" t="s">
        <v>3067</v>
      </c>
    </row>
    <row r="939" spans="1:3" x14ac:dyDescent="0.2">
      <c r="A939" s="5">
        <v>938</v>
      </c>
      <c r="B939" s="5" t="s">
        <v>9158</v>
      </c>
      <c r="C939" s="5" t="s">
        <v>9159</v>
      </c>
    </row>
    <row r="940" spans="1:3" x14ac:dyDescent="0.2">
      <c r="A940" s="5">
        <v>939</v>
      </c>
      <c r="B940" s="5" t="s">
        <v>9160</v>
      </c>
      <c r="C940" s="5" t="s">
        <v>3067</v>
      </c>
    </row>
    <row r="941" spans="1:3" x14ac:dyDescent="0.2">
      <c r="A941" s="5">
        <v>940</v>
      </c>
      <c r="B941" s="5" t="s">
        <v>9161</v>
      </c>
      <c r="C941" s="5" t="s">
        <v>3067</v>
      </c>
    </row>
    <row r="942" spans="1:3" x14ac:dyDescent="0.2">
      <c r="A942" s="5">
        <v>941</v>
      </c>
      <c r="B942" s="5" t="s">
        <v>9162</v>
      </c>
      <c r="C942" s="5" t="s">
        <v>3067</v>
      </c>
    </row>
    <row r="943" spans="1:3" x14ac:dyDescent="0.2">
      <c r="A943" s="5">
        <v>942</v>
      </c>
      <c r="B943" s="5" t="s">
        <v>9163</v>
      </c>
      <c r="C943" s="5" t="s">
        <v>3067</v>
      </c>
    </row>
    <row r="944" spans="1:3" x14ac:dyDescent="0.2">
      <c r="A944" s="5">
        <v>943</v>
      </c>
      <c r="B944" s="5" t="s">
        <v>9164</v>
      </c>
      <c r="C944" s="5" t="s">
        <v>3067</v>
      </c>
    </row>
    <row r="945" spans="1:3" x14ac:dyDescent="0.2">
      <c r="A945" s="5">
        <v>944</v>
      </c>
      <c r="B945" s="5" t="s">
        <v>126</v>
      </c>
      <c r="C945" s="5" t="s">
        <v>3067</v>
      </c>
    </row>
    <row r="946" spans="1:3" x14ac:dyDescent="0.2">
      <c r="A946" s="5">
        <v>945</v>
      </c>
      <c r="B946" s="5" t="s">
        <v>9165</v>
      </c>
      <c r="C946" s="5" t="s">
        <v>3067</v>
      </c>
    </row>
    <row r="947" spans="1:3" x14ac:dyDescent="0.2">
      <c r="A947" s="5">
        <v>946</v>
      </c>
      <c r="B947" s="5" t="s">
        <v>9166</v>
      </c>
      <c r="C947" s="5" t="s">
        <v>3067</v>
      </c>
    </row>
    <row r="948" spans="1:3" x14ac:dyDescent="0.2">
      <c r="A948" s="5">
        <v>947</v>
      </c>
      <c r="B948" s="5" t="s">
        <v>9167</v>
      </c>
      <c r="C948" s="5" t="s">
        <v>3067</v>
      </c>
    </row>
    <row r="949" spans="1:3" x14ac:dyDescent="0.2">
      <c r="A949" s="5">
        <v>948</v>
      </c>
      <c r="B949" s="5" t="s">
        <v>9168</v>
      </c>
      <c r="C949" s="5" t="s">
        <v>3067</v>
      </c>
    </row>
    <row r="950" spans="1:3" x14ac:dyDescent="0.2">
      <c r="A950" s="5">
        <v>949</v>
      </c>
      <c r="B950" s="5" t="s">
        <v>9169</v>
      </c>
      <c r="C950" s="5" t="s">
        <v>3067</v>
      </c>
    </row>
    <row r="951" spans="1:3" x14ac:dyDescent="0.2">
      <c r="A951" s="5">
        <v>950</v>
      </c>
      <c r="B951" s="5" t="s">
        <v>9170</v>
      </c>
      <c r="C951" s="5" t="s">
        <v>3067</v>
      </c>
    </row>
    <row r="952" spans="1:3" x14ac:dyDescent="0.2">
      <c r="A952" s="5">
        <v>951</v>
      </c>
      <c r="B952" s="5" t="s">
        <v>9171</v>
      </c>
      <c r="C952" s="5" t="s">
        <v>3067</v>
      </c>
    </row>
    <row r="953" spans="1:3" x14ac:dyDescent="0.2">
      <c r="A953" s="5">
        <v>952</v>
      </c>
      <c r="B953" s="5" t="s">
        <v>9172</v>
      </c>
      <c r="C953" s="5" t="s">
        <v>9173</v>
      </c>
    </row>
    <row r="954" spans="1:3" x14ac:dyDescent="0.2">
      <c r="A954" s="5">
        <v>953</v>
      </c>
      <c r="B954" s="5" t="s">
        <v>9174</v>
      </c>
      <c r="C954" s="5" t="s">
        <v>3067</v>
      </c>
    </row>
    <row r="955" spans="1:3" x14ac:dyDescent="0.2">
      <c r="A955" s="5">
        <v>954</v>
      </c>
      <c r="B955" s="5" t="s">
        <v>163</v>
      </c>
      <c r="C955" s="5" t="s">
        <v>3067</v>
      </c>
    </row>
    <row r="956" spans="1:3" x14ac:dyDescent="0.2">
      <c r="A956" s="5">
        <v>955</v>
      </c>
      <c r="B956" s="5" t="s">
        <v>9175</v>
      </c>
      <c r="C956" s="5" t="s">
        <v>3067</v>
      </c>
    </row>
    <row r="957" spans="1:3" x14ac:dyDescent="0.2">
      <c r="A957" s="5">
        <v>956</v>
      </c>
      <c r="B957" s="5" t="s">
        <v>9176</v>
      </c>
      <c r="C957" s="5" t="s">
        <v>3067</v>
      </c>
    </row>
    <row r="958" spans="1:3" x14ac:dyDescent="0.2">
      <c r="A958" s="5">
        <v>957</v>
      </c>
      <c r="B958" s="5" t="s">
        <v>9177</v>
      </c>
      <c r="C958" s="5" t="s">
        <v>3067</v>
      </c>
    </row>
    <row r="959" spans="1:3" x14ac:dyDescent="0.2">
      <c r="A959" s="5">
        <v>958</v>
      </c>
      <c r="B959" s="5" t="s">
        <v>9178</v>
      </c>
      <c r="C959" s="5" t="s">
        <v>3067</v>
      </c>
    </row>
    <row r="960" spans="1:3" x14ac:dyDescent="0.2">
      <c r="A960" s="5">
        <v>959</v>
      </c>
      <c r="B960" s="5" t="s">
        <v>9179</v>
      </c>
      <c r="C960" s="5" t="s">
        <v>9180</v>
      </c>
    </row>
    <row r="961" spans="1:3" x14ac:dyDescent="0.2">
      <c r="A961" s="5">
        <v>960</v>
      </c>
      <c r="B961" s="5" t="s">
        <v>9181</v>
      </c>
      <c r="C961" s="5" t="s">
        <v>3067</v>
      </c>
    </row>
    <row r="962" spans="1:3" x14ac:dyDescent="0.2">
      <c r="A962" s="5">
        <v>961</v>
      </c>
      <c r="B962" s="5" t="s">
        <v>9182</v>
      </c>
      <c r="C962" s="5" t="s">
        <v>3067</v>
      </c>
    </row>
    <row r="963" spans="1:3" x14ac:dyDescent="0.2">
      <c r="A963" s="5">
        <v>962</v>
      </c>
      <c r="B963" s="5" t="s">
        <v>9183</v>
      </c>
      <c r="C963" s="5" t="s">
        <v>3067</v>
      </c>
    </row>
    <row r="964" spans="1:3" x14ac:dyDescent="0.2">
      <c r="A964" s="5">
        <v>963</v>
      </c>
      <c r="B964" s="5" t="s">
        <v>9184</v>
      </c>
      <c r="C964" s="5" t="s">
        <v>3067</v>
      </c>
    </row>
    <row r="965" spans="1:3" x14ac:dyDescent="0.2">
      <c r="A965" s="5">
        <v>964</v>
      </c>
      <c r="B965" s="5" t="s">
        <v>9185</v>
      </c>
      <c r="C965" s="5" t="s">
        <v>3067</v>
      </c>
    </row>
    <row r="966" spans="1:3" x14ac:dyDescent="0.2">
      <c r="A966" s="5">
        <v>965</v>
      </c>
      <c r="B966" s="5" t="s">
        <v>9186</v>
      </c>
      <c r="C966" s="5" t="s">
        <v>3067</v>
      </c>
    </row>
    <row r="967" spans="1:3" x14ac:dyDescent="0.2">
      <c r="A967" s="5">
        <v>966</v>
      </c>
      <c r="B967" s="5" t="s">
        <v>9187</v>
      </c>
      <c r="C967" s="5" t="s">
        <v>3067</v>
      </c>
    </row>
    <row r="968" spans="1:3" x14ac:dyDescent="0.2">
      <c r="A968" s="5">
        <v>967</v>
      </c>
      <c r="B968" s="5" t="s">
        <v>9188</v>
      </c>
      <c r="C968" s="5" t="s">
        <v>3067</v>
      </c>
    </row>
    <row r="969" spans="1:3" x14ac:dyDescent="0.2">
      <c r="A969" s="5">
        <v>968</v>
      </c>
      <c r="B969" s="5" t="s">
        <v>9189</v>
      </c>
      <c r="C969" s="5" t="s">
        <v>3067</v>
      </c>
    </row>
    <row r="970" spans="1:3" x14ac:dyDescent="0.2">
      <c r="A970" s="5">
        <v>969</v>
      </c>
      <c r="B970" s="5" t="s">
        <v>9190</v>
      </c>
      <c r="C970" s="5" t="s">
        <v>9191</v>
      </c>
    </row>
    <row r="971" spans="1:3" x14ac:dyDescent="0.2">
      <c r="A971" s="5">
        <v>970</v>
      </c>
      <c r="B971" s="5" t="s">
        <v>9192</v>
      </c>
      <c r="C971" s="5" t="s">
        <v>3067</v>
      </c>
    </row>
    <row r="972" spans="1:3" x14ac:dyDescent="0.2">
      <c r="A972" s="5">
        <v>971</v>
      </c>
      <c r="B972" s="5" t="s">
        <v>9193</v>
      </c>
      <c r="C972" s="5" t="s">
        <v>3067</v>
      </c>
    </row>
    <row r="973" spans="1:3" x14ac:dyDescent="0.2">
      <c r="A973" s="5">
        <v>972</v>
      </c>
      <c r="B973" s="5" t="s">
        <v>9194</v>
      </c>
      <c r="C973" s="5" t="s">
        <v>3067</v>
      </c>
    </row>
    <row r="974" spans="1:3" x14ac:dyDescent="0.2">
      <c r="A974" s="5">
        <v>973</v>
      </c>
      <c r="B974" s="5" t="s">
        <v>9195</v>
      </c>
      <c r="C974" s="5" t="s">
        <v>3067</v>
      </c>
    </row>
    <row r="975" spans="1:3" x14ac:dyDescent="0.2">
      <c r="A975" s="5">
        <v>974</v>
      </c>
      <c r="B975" s="5" t="s">
        <v>9196</v>
      </c>
      <c r="C975" s="5" t="s">
        <v>3067</v>
      </c>
    </row>
    <row r="976" spans="1:3" x14ac:dyDescent="0.2">
      <c r="A976" s="5">
        <v>975</v>
      </c>
      <c r="B976" s="5" t="s">
        <v>9197</v>
      </c>
      <c r="C976" s="5" t="s">
        <v>3067</v>
      </c>
    </row>
    <row r="977" spans="1:3" x14ac:dyDescent="0.2">
      <c r="A977" s="5">
        <v>976</v>
      </c>
      <c r="B977" s="5" t="s">
        <v>9198</v>
      </c>
      <c r="C977" s="5" t="s">
        <v>3067</v>
      </c>
    </row>
    <row r="978" spans="1:3" x14ac:dyDescent="0.2">
      <c r="A978" s="5">
        <v>977</v>
      </c>
      <c r="B978" s="5" t="s">
        <v>9199</v>
      </c>
      <c r="C978" s="5" t="s">
        <v>3067</v>
      </c>
    </row>
    <row r="979" spans="1:3" x14ac:dyDescent="0.2">
      <c r="A979" s="5">
        <v>978</v>
      </c>
      <c r="B979" s="5" t="s">
        <v>9200</v>
      </c>
      <c r="C979" s="5" t="s">
        <v>3067</v>
      </c>
    </row>
    <row r="980" spans="1:3" x14ac:dyDescent="0.2">
      <c r="A980" s="5">
        <v>979</v>
      </c>
      <c r="B980" s="5" t="s">
        <v>9201</v>
      </c>
      <c r="C980" s="5" t="s">
        <v>3067</v>
      </c>
    </row>
    <row r="981" spans="1:3" x14ac:dyDescent="0.2">
      <c r="A981" s="5">
        <v>980</v>
      </c>
      <c r="B981" s="5" t="s">
        <v>9202</v>
      </c>
      <c r="C981" s="5" t="s">
        <v>3067</v>
      </c>
    </row>
    <row r="982" spans="1:3" x14ac:dyDescent="0.2">
      <c r="A982" s="5">
        <v>981</v>
      </c>
      <c r="B982" s="5" t="s">
        <v>9203</v>
      </c>
      <c r="C982" s="5" t="s">
        <v>3067</v>
      </c>
    </row>
    <row r="983" spans="1:3" x14ac:dyDescent="0.2">
      <c r="A983" s="5">
        <v>982</v>
      </c>
      <c r="B983" s="5" t="s">
        <v>9204</v>
      </c>
      <c r="C983" s="5" t="s">
        <v>3067</v>
      </c>
    </row>
    <row r="984" spans="1:3" x14ac:dyDescent="0.2">
      <c r="A984" s="5">
        <v>983</v>
      </c>
      <c r="B984" s="5" t="s">
        <v>9205</v>
      </c>
      <c r="C984" s="5" t="s">
        <v>3067</v>
      </c>
    </row>
    <row r="985" spans="1:3" x14ac:dyDescent="0.2">
      <c r="A985" s="5">
        <v>984</v>
      </c>
      <c r="B985" s="5" t="s">
        <v>9206</v>
      </c>
      <c r="C985" s="5" t="s">
        <v>3067</v>
      </c>
    </row>
    <row r="986" spans="1:3" x14ac:dyDescent="0.2">
      <c r="A986" s="5">
        <v>985</v>
      </c>
      <c r="B986" s="5" t="s">
        <v>9207</v>
      </c>
      <c r="C986" s="5" t="s">
        <v>3067</v>
      </c>
    </row>
    <row r="987" spans="1:3" x14ac:dyDescent="0.2">
      <c r="A987" s="5">
        <v>986</v>
      </c>
      <c r="B987" s="5" t="s">
        <v>9208</v>
      </c>
      <c r="C987" s="5" t="s">
        <v>3067</v>
      </c>
    </row>
    <row r="988" spans="1:3" x14ac:dyDescent="0.2">
      <c r="A988" s="5">
        <v>987</v>
      </c>
      <c r="B988" s="5" t="s">
        <v>9209</v>
      </c>
      <c r="C988" s="5" t="s">
        <v>3067</v>
      </c>
    </row>
    <row r="989" spans="1:3" x14ac:dyDescent="0.2">
      <c r="A989" s="5">
        <v>988</v>
      </c>
      <c r="B989" s="5" t="s">
        <v>9210</v>
      </c>
      <c r="C989" s="5" t="s">
        <v>3067</v>
      </c>
    </row>
    <row r="990" spans="1:3" x14ac:dyDescent="0.2">
      <c r="A990" s="5">
        <v>989</v>
      </c>
      <c r="B990" s="5" t="s">
        <v>9211</v>
      </c>
      <c r="C990" s="5" t="s">
        <v>3067</v>
      </c>
    </row>
    <row r="991" spans="1:3" x14ac:dyDescent="0.2">
      <c r="A991" s="5">
        <v>990</v>
      </c>
      <c r="B991" s="5" t="s">
        <v>9212</v>
      </c>
      <c r="C991" s="5" t="s">
        <v>3067</v>
      </c>
    </row>
    <row r="992" spans="1:3" x14ac:dyDescent="0.2">
      <c r="A992" s="5">
        <v>991</v>
      </c>
      <c r="B992" s="5" t="s">
        <v>9213</v>
      </c>
      <c r="C992" s="5" t="s">
        <v>3067</v>
      </c>
    </row>
    <row r="993" spans="1:3" x14ac:dyDescent="0.2">
      <c r="A993" s="5">
        <v>992</v>
      </c>
      <c r="B993" s="5" t="s">
        <v>9214</v>
      </c>
      <c r="C993" s="5" t="s">
        <v>8550</v>
      </c>
    </row>
    <row r="994" spans="1:3" x14ac:dyDescent="0.2">
      <c r="A994" s="5">
        <v>993</v>
      </c>
      <c r="B994" s="5" t="s">
        <v>9215</v>
      </c>
      <c r="C994" s="5" t="s">
        <v>3067</v>
      </c>
    </row>
    <row r="995" spans="1:3" x14ac:dyDescent="0.2">
      <c r="A995" s="5">
        <v>994</v>
      </c>
      <c r="B995" s="5" t="s">
        <v>9216</v>
      </c>
      <c r="C995" s="5" t="s">
        <v>3067</v>
      </c>
    </row>
    <row r="996" spans="1:3" x14ac:dyDescent="0.2">
      <c r="A996" s="5">
        <v>995</v>
      </c>
      <c r="B996" s="5" t="s">
        <v>9217</v>
      </c>
      <c r="C996" s="5" t="s">
        <v>3067</v>
      </c>
    </row>
    <row r="997" spans="1:3" x14ac:dyDescent="0.2">
      <c r="A997" s="5">
        <v>996</v>
      </c>
      <c r="B997" s="5" t="s">
        <v>9218</v>
      </c>
      <c r="C997" s="5" t="s">
        <v>3067</v>
      </c>
    </row>
    <row r="998" spans="1:3" x14ac:dyDescent="0.2">
      <c r="A998" s="5">
        <v>997</v>
      </c>
      <c r="B998" s="5" t="s">
        <v>9219</v>
      </c>
      <c r="C998" s="5" t="s">
        <v>3067</v>
      </c>
    </row>
    <row r="999" spans="1:3" x14ac:dyDescent="0.2">
      <c r="A999" s="5">
        <v>998</v>
      </c>
      <c r="B999" s="5" t="s">
        <v>9220</v>
      </c>
      <c r="C999" s="5" t="s">
        <v>3067</v>
      </c>
    </row>
    <row r="1000" spans="1:3" x14ac:dyDescent="0.2">
      <c r="A1000" s="5">
        <v>999</v>
      </c>
      <c r="B1000" s="5" t="s">
        <v>9221</v>
      </c>
      <c r="C1000" s="5" t="s">
        <v>3067</v>
      </c>
    </row>
    <row r="1001" spans="1:3" x14ac:dyDescent="0.2">
      <c r="A1001" s="5">
        <v>1000</v>
      </c>
      <c r="B1001" s="5" t="s">
        <v>9222</v>
      </c>
      <c r="C1001" s="5" t="s">
        <v>3067</v>
      </c>
    </row>
    <row r="1002" spans="1:3" x14ac:dyDescent="0.2">
      <c r="A1002" s="5">
        <v>1001</v>
      </c>
      <c r="B1002" s="5" t="s">
        <v>9223</v>
      </c>
      <c r="C1002" s="5" t="s">
        <v>3067</v>
      </c>
    </row>
    <row r="1003" spans="1:3" x14ac:dyDescent="0.2">
      <c r="A1003" s="5">
        <v>1002</v>
      </c>
      <c r="B1003" s="5" t="s">
        <v>9224</v>
      </c>
      <c r="C1003" s="5" t="s">
        <v>3067</v>
      </c>
    </row>
    <row r="1004" spans="1:3" x14ac:dyDescent="0.2">
      <c r="A1004" s="5">
        <v>1003</v>
      </c>
      <c r="B1004" s="5" t="s">
        <v>9225</v>
      </c>
      <c r="C1004" s="5" t="s">
        <v>3067</v>
      </c>
    </row>
    <row r="1005" spans="1:3" x14ac:dyDescent="0.2">
      <c r="A1005" s="5">
        <v>1004</v>
      </c>
      <c r="B1005" s="5" t="s">
        <v>9226</v>
      </c>
      <c r="C1005" s="5" t="s">
        <v>3067</v>
      </c>
    </row>
    <row r="1006" spans="1:3" x14ac:dyDescent="0.2">
      <c r="A1006" s="5">
        <v>1005</v>
      </c>
      <c r="B1006" s="5" t="s">
        <v>9227</v>
      </c>
      <c r="C1006" s="5" t="s">
        <v>3067</v>
      </c>
    </row>
    <row r="1007" spans="1:3" x14ac:dyDescent="0.2">
      <c r="A1007" s="5">
        <v>1006</v>
      </c>
      <c r="B1007" s="5" t="s">
        <v>9228</v>
      </c>
      <c r="C1007" s="5" t="s">
        <v>3067</v>
      </c>
    </row>
    <row r="1008" spans="1:3" x14ac:dyDescent="0.2">
      <c r="A1008" s="5">
        <v>1007</v>
      </c>
      <c r="B1008" s="5" t="s">
        <v>9229</v>
      </c>
      <c r="C1008" s="5" t="s">
        <v>3067</v>
      </c>
    </row>
    <row r="1009" spans="1:3" x14ac:dyDescent="0.2">
      <c r="A1009" s="5">
        <v>1008</v>
      </c>
      <c r="B1009" s="5" t="s">
        <v>9230</v>
      </c>
      <c r="C1009" s="5" t="s">
        <v>3067</v>
      </c>
    </row>
    <row r="1010" spans="1:3" x14ac:dyDescent="0.2">
      <c r="A1010" s="5">
        <v>1009</v>
      </c>
      <c r="B1010" s="5" t="s">
        <v>9231</v>
      </c>
      <c r="C1010" s="5" t="s">
        <v>3067</v>
      </c>
    </row>
    <row r="1011" spans="1:3" x14ac:dyDescent="0.2">
      <c r="A1011" s="5">
        <v>1010</v>
      </c>
      <c r="B1011" s="5" t="s">
        <v>9232</v>
      </c>
      <c r="C1011" s="5" t="s">
        <v>3067</v>
      </c>
    </row>
    <row r="1012" spans="1:3" x14ac:dyDescent="0.2">
      <c r="A1012" s="5">
        <v>1011</v>
      </c>
      <c r="B1012" s="5" t="s">
        <v>9233</v>
      </c>
      <c r="C1012" s="5" t="s">
        <v>3067</v>
      </c>
    </row>
    <row r="1013" spans="1:3" x14ac:dyDescent="0.2">
      <c r="A1013" s="5">
        <v>1012</v>
      </c>
      <c r="B1013" s="5" t="s">
        <v>9234</v>
      </c>
      <c r="C1013" s="5" t="s">
        <v>3067</v>
      </c>
    </row>
    <row r="1014" spans="1:3" x14ac:dyDescent="0.2">
      <c r="A1014" s="5">
        <v>1013</v>
      </c>
      <c r="B1014" s="5" t="s">
        <v>9235</v>
      </c>
      <c r="C1014" s="5" t="s">
        <v>3067</v>
      </c>
    </row>
    <row r="1015" spans="1:3" x14ac:dyDescent="0.2">
      <c r="A1015" s="5">
        <v>1014</v>
      </c>
      <c r="B1015" s="5" t="s">
        <v>9236</v>
      </c>
      <c r="C1015" s="5" t="s">
        <v>3067</v>
      </c>
    </row>
    <row r="1016" spans="1:3" x14ac:dyDescent="0.2">
      <c r="A1016" s="5">
        <v>1015</v>
      </c>
      <c r="B1016" s="5" t="s">
        <v>9237</v>
      </c>
      <c r="C1016" s="5" t="s">
        <v>3067</v>
      </c>
    </row>
    <row r="1017" spans="1:3" x14ac:dyDescent="0.2">
      <c r="A1017" s="5">
        <v>1016</v>
      </c>
      <c r="B1017" s="5" t="s">
        <v>9238</v>
      </c>
      <c r="C1017" s="5" t="s">
        <v>3067</v>
      </c>
    </row>
    <row r="1018" spans="1:3" x14ac:dyDescent="0.2">
      <c r="A1018" s="5">
        <v>1017</v>
      </c>
      <c r="B1018" s="5" t="s">
        <v>9239</v>
      </c>
      <c r="C1018" s="5" t="s">
        <v>3067</v>
      </c>
    </row>
    <row r="1019" spans="1:3" x14ac:dyDescent="0.2">
      <c r="A1019" s="5">
        <v>1018</v>
      </c>
      <c r="B1019" s="5" t="s">
        <v>9240</v>
      </c>
      <c r="C1019" s="5" t="s">
        <v>3067</v>
      </c>
    </row>
    <row r="1020" spans="1:3" x14ac:dyDescent="0.2">
      <c r="A1020" s="5">
        <v>1019</v>
      </c>
      <c r="B1020" s="5" t="s">
        <v>9241</v>
      </c>
      <c r="C1020" s="5" t="s">
        <v>3067</v>
      </c>
    </row>
    <row r="1021" spans="1:3" x14ac:dyDescent="0.2">
      <c r="A1021" s="5">
        <v>1020</v>
      </c>
      <c r="B1021" s="5" t="s">
        <v>9242</v>
      </c>
      <c r="C1021" s="5" t="s">
        <v>3067</v>
      </c>
    </row>
    <row r="1022" spans="1:3" x14ac:dyDescent="0.2">
      <c r="A1022" s="5">
        <v>1021</v>
      </c>
      <c r="B1022" s="5" t="s">
        <v>9243</v>
      </c>
      <c r="C1022" s="5" t="s">
        <v>3067</v>
      </c>
    </row>
    <row r="1023" spans="1:3" x14ac:dyDescent="0.2">
      <c r="A1023" s="5">
        <v>1022</v>
      </c>
      <c r="B1023" s="5" t="s">
        <v>9244</v>
      </c>
      <c r="C1023" s="5" t="s">
        <v>3067</v>
      </c>
    </row>
    <row r="1024" spans="1:3" x14ac:dyDescent="0.2">
      <c r="A1024" s="5">
        <v>1023</v>
      </c>
      <c r="B1024" s="5" t="s">
        <v>9245</v>
      </c>
      <c r="C1024" s="5" t="s">
        <v>8507</v>
      </c>
    </row>
    <row r="1025" spans="1:3" x14ac:dyDescent="0.2">
      <c r="A1025" s="5">
        <v>1024</v>
      </c>
      <c r="B1025" s="5" t="s">
        <v>9246</v>
      </c>
      <c r="C1025" s="5" t="s">
        <v>3067</v>
      </c>
    </row>
    <row r="1026" spans="1:3" x14ac:dyDescent="0.2">
      <c r="A1026" s="5">
        <v>1025</v>
      </c>
      <c r="B1026" s="5" t="s">
        <v>9247</v>
      </c>
      <c r="C1026" s="5" t="s">
        <v>3067</v>
      </c>
    </row>
    <row r="1027" spans="1:3" x14ac:dyDescent="0.2">
      <c r="A1027" s="5">
        <v>1026</v>
      </c>
      <c r="B1027" s="5" t="s">
        <v>9248</v>
      </c>
      <c r="C1027" s="5" t="s">
        <v>3067</v>
      </c>
    </row>
    <row r="1028" spans="1:3" x14ac:dyDescent="0.2">
      <c r="A1028" s="5">
        <v>1027</v>
      </c>
      <c r="B1028" s="5" t="s">
        <v>225</v>
      </c>
      <c r="C1028" s="5" t="s">
        <v>3067</v>
      </c>
    </row>
    <row r="1029" spans="1:3" x14ac:dyDescent="0.2">
      <c r="A1029" s="5">
        <v>1028</v>
      </c>
      <c r="B1029" s="5" t="s">
        <v>9249</v>
      </c>
      <c r="C1029" s="5" t="s">
        <v>3067</v>
      </c>
    </row>
    <row r="1030" spans="1:3" x14ac:dyDescent="0.2">
      <c r="A1030" s="5">
        <v>1029</v>
      </c>
      <c r="B1030" s="5" t="s">
        <v>9250</v>
      </c>
      <c r="C1030" s="5" t="s">
        <v>3067</v>
      </c>
    </row>
    <row r="1031" spans="1:3" x14ac:dyDescent="0.2">
      <c r="A1031" s="5">
        <v>1030</v>
      </c>
      <c r="B1031" s="5" t="s">
        <v>9251</v>
      </c>
      <c r="C1031" s="5" t="s">
        <v>3067</v>
      </c>
    </row>
    <row r="1032" spans="1:3" x14ac:dyDescent="0.2">
      <c r="A1032" s="5">
        <v>1031</v>
      </c>
      <c r="B1032" s="5" t="s">
        <v>9252</v>
      </c>
      <c r="C1032" s="5" t="s">
        <v>3067</v>
      </c>
    </row>
    <row r="1033" spans="1:3" x14ac:dyDescent="0.2">
      <c r="A1033" s="5">
        <v>1032</v>
      </c>
      <c r="B1033" s="5" t="s">
        <v>9253</v>
      </c>
      <c r="C1033" s="5" t="s">
        <v>3067</v>
      </c>
    </row>
    <row r="1034" spans="1:3" x14ac:dyDescent="0.2">
      <c r="A1034" s="5">
        <v>1033</v>
      </c>
      <c r="B1034" s="5" t="s">
        <v>9254</v>
      </c>
      <c r="C1034" s="5" t="s">
        <v>3067</v>
      </c>
    </row>
    <row r="1035" spans="1:3" x14ac:dyDescent="0.2">
      <c r="A1035" s="5">
        <v>1034</v>
      </c>
      <c r="B1035" s="5" t="s">
        <v>9255</v>
      </c>
      <c r="C1035" s="5" t="s">
        <v>3067</v>
      </c>
    </row>
    <row r="1036" spans="1:3" x14ac:dyDescent="0.2">
      <c r="A1036" s="5">
        <v>1035</v>
      </c>
      <c r="B1036" s="5" t="s">
        <v>9256</v>
      </c>
      <c r="C1036" s="5" t="s">
        <v>3067</v>
      </c>
    </row>
    <row r="1037" spans="1:3" x14ac:dyDescent="0.2">
      <c r="A1037" s="5">
        <v>1036</v>
      </c>
      <c r="B1037" s="5" t="s">
        <v>9257</v>
      </c>
      <c r="C1037" s="5" t="s">
        <v>3067</v>
      </c>
    </row>
    <row r="1038" spans="1:3" x14ac:dyDescent="0.2">
      <c r="A1038" s="5">
        <v>1037</v>
      </c>
      <c r="B1038" s="5" t="s">
        <v>9258</v>
      </c>
      <c r="C1038" s="5" t="s">
        <v>3067</v>
      </c>
    </row>
    <row r="1039" spans="1:3" x14ac:dyDescent="0.2">
      <c r="A1039" s="5">
        <v>1038</v>
      </c>
      <c r="B1039" s="5" t="s">
        <v>9259</v>
      </c>
      <c r="C1039" s="5" t="s">
        <v>3067</v>
      </c>
    </row>
    <row r="1040" spans="1:3" x14ac:dyDescent="0.2">
      <c r="A1040" s="5">
        <v>1039</v>
      </c>
      <c r="B1040" s="5" t="s">
        <v>9260</v>
      </c>
      <c r="C1040" s="5" t="s">
        <v>3067</v>
      </c>
    </row>
    <row r="1041" spans="1:3" x14ac:dyDescent="0.2">
      <c r="A1041" s="5">
        <v>1040</v>
      </c>
      <c r="B1041" s="5" t="s">
        <v>9261</v>
      </c>
      <c r="C1041" s="5" t="s">
        <v>3067</v>
      </c>
    </row>
    <row r="1042" spans="1:3" x14ac:dyDescent="0.2">
      <c r="A1042" s="5">
        <v>1041</v>
      </c>
      <c r="B1042" s="5" t="s">
        <v>9262</v>
      </c>
      <c r="C1042" s="5" t="s">
        <v>3067</v>
      </c>
    </row>
    <row r="1043" spans="1:3" x14ac:dyDescent="0.2">
      <c r="A1043" s="5">
        <v>1042</v>
      </c>
      <c r="B1043" s="5" t="s">
        <v>9263</v>
      </c>
      <c r="C1043" s="5" t="s">
        <v>8552</v>
      </c>
    </row>
    <row r="1044" spans="1:3" x14ac:dyDescent="0.2">
      <c r="A1044" s="5">
        <v>1043</v>
      </c>
      <c r="B1044" s="5" t="s">
        <v>9264</v>
      </c>
      <c r="C1044" s="5" t="s">
        <v>3067</v>
      </c>
    </row>
    <row r="1045" spans="1:3" x14ac:dyDescent="0.2">
      <c r="A1045" s="5">
        <v>1044</v>
      </c>
      <c r="B1045" s="5" t="s">
        <v>9265</v>
      </c>
      <c r="C1045" s="5" t="s">
        <v>3067</v>
      </c>
    </row>
    <row r="1046" spans="1:3" x14ac:dyDescent="0.2">
      <c r="A1046" s="5">
        <v>1045</v>
      </c>
      <c r="B1046" s="5" t="s">
        <v>9266</v>
      </c>
      <c r="C1046" s="5" t="s">
        <v>3067</v>
      </c>
    </row>
    <row r="1047" spans="1:3" x14ac:dyDescent="0.2">
      <c r="A1047" s="5">
        <v>1046</v>
      </c>
      <c r="B1047" s="5" t="s">
        <v>9267</v>
      </c>
      <c r="C1047" s="5" t="s">
        <v>3067</v>
      </c>
    </row>
    <row r="1048" spans="1:3" x14ac:dyDescent="0.2">
      <c r="A1048" s="5">
        <v>1047</v>
      </c>
      <c r="B1048" s="5" t="s">
        <v>9268</v>
      </c>
      <c r="C1048" s="5" t="s">
        <v>3067</v>
      </c>
    </row>
    <row r="1049" spans="1:3" x14ac:dyDescent="0.2">
      <c r="A1049" s="5">
        <v>1048</v>
      </c>
      <c r="B1049" s="5" t="s">
        <v>9269</v>
      </c>
      <c r="C1049" s="5" t="s">
        <v>3067</v>
      </c>
    </row>
    <row r="1050" spans="1:3" x14ac:dyDescent="0.2">
      <c r="A1050" s="5">
        <v>1049</v>
      </c>
      <c r="B1050" s="5" t="s">
        <v>9270</v>
      </c>
      <c r="C1050" s="5" t="s">
        <v>3067</v>
      </c>
    </row>
    <row r="1051" spans="1:3" x14ac:dyDescent="0.2">
      <c r="A1051" s="5">
        <v>1050</v>
      </c>
      <c r="B1051" s="5" t="s">
        <v>9271</v>
      </c>
      <c r="C1051" s="5" t="s">
        <v>3067</v>
      </c>
    </row>
    <row r="1052" spans="1:3" x14ac:dyDescent="0.2">
      <c r="A1052" s="5">
        <v>1051</v>
      </c>
      <c r="B1052" s="5" t="s">
        <v>9272</v>
      </c>
      <c r="C1052" s="5" t="s">
        <v>3067</v>
      </c>
    </row>
    <row r="1053" spans="1:3" x14ac:dyDescent="0.2">
      <c r="A1053" s="5">
        <v>1052</v>
      </c>
      <c r="B1053" s="5" t="s">
        <v>9273</v>
      </c>
      <c r="C1053" s="5" t="s">
        <v>3067</v>
      </c>
    </row>
    <row r="1054" spans="1:3" x14ac:dyDescent="0.2">
      <c r="A1054" s="5">
        <v>1053</v>
      </c>
      <c r="B1054" s="5" t="s">
        <v>9274</v>
      </c>
      <c r="C1054" s="5" t="s">
        <v>3067</v>
      </c>
    </row>
    <row r="1055" spans="1:3" x14ac:dyDescent="0.2">
      <c r="A1055" s="5">
        <v>1054</v>
      </c>
      <c r="B1055" s="5" t="s">
        <v>9275</v>
      </c>
      <c r="C1055" s="5" t="s">
        <v>3067</v>
      </c>
    </row>
    <row r="1056" spans="1:3" x14ac:dyDescent="0.2">
      <c r="A1056" s="5">
        <v>1055</v>
      </c>
      <c r="B1056" s="5" t="s">
        <v>9276</v>
      </c>
      <c r="C1056" s="5" t="s">
        <v>3067</v>
      </c>
    </row>
    <row r="1057" spans="1:3" x14ac:dyDescent="0.2">
      <c r="A1057" s="5">
        <v>1056</v>
      </c>
      <c r="B1057" s="5" t="s">
        <v>9277</v>
      </c>
      <c r="C1057" s="5" t="s">
        <v>3067</v>
      </c>
    </row>
    <row r="1058" spans="1:3" x14ac:dyDescent="0.2">
      <c r="A1058" s="5">
        <v>1057</v>
      </c>
      <c r="B1058" s="5" t="s">
        <v>9278</v>
      </c>
      <c r="C1058" s="5" t="s">
        <v>3067</v>
      </c>
    </row>
    <row r="1059" spans="1:3" x14ac:dyDescent="0.2">
      <c r="A1059" s="5">
        <v>1058</v>
      </c>
      <c r="B1059" s="5" t="s">
        <v>9279</v>
      </c>
      <c r="C1059" s="5" t="s">
        <v>9280</v>
      </c>
    </row>
    <row r="1060" spans="1:3" x14ac:dyDescent="0.2">
      <c r="A1060" s="5">
        <v>1059</v>
      </c>
      <c r="B1060" s="5" t="s">
        <v>235</v>
      </c>
      <c r="C1060" s="5" t="s">
        <v>3067</v>
      </c>
    </row>
    <row r="1061" spans="1:3" x14ac:dyDescent="0.2">
      <c r="A1061" s="5">
        <v>1060</v>
      </c>
      <c r="B1061" s="5" t="s">
        <v>236</v>
      </c>
      <c r="C1061" s="5" t="s">
        <v>3067</v>
      </c>
    </row>
    <row r="1062" spans="1:3" x14ac:dyDescent="0.2">
      <c r="A1062" s="5">
        <v>1061</v>
      </c>
      <c r="B1062" s="5" t="s">
        <v>9281</v>
      </c>
      <c r="C1062" s="5" t="s">
        <v>3067</v>
      </c>
    </row>
    <row r="1063" spans="1:3" x14ac:dyDescent="0.2">
      <c r="A1063" s="5">
        <v>1062</v>
      </c>
      <c r="B1063" s="5" t="s">
        <v>9282</v>
      </c>
      <c r="C1063" s="5" t="s">
        <v>3067</v>
      </c>
    </row>
    <row r="1064" spans="1:3" x14ac:dyDescent="0.2">
      <c r="A1064" s="5">
        <v>1063</v>
      </c>
      <c r="B1064" s="5" t="s">
        <v>9283</v>
      </c>
      <c r="C1064" s="5" t="s">
        <v>3067</v>
      </c>
    </row>
    <row r="1065" spans="1:3" x14ac:dyDescent="0.2">
      <c r="A1065" s="5">
        <v>1064</v>
      </c>
      <c r="B1065" s="5" t="s">
        <v>9284</v>
      </c>
      <c r="C1065" s="5" t="s">
        <v>3067</v>
      </c>
    </row>
    <row r="1066" spans="1:3" x14ac:dyDescent="0.2">
      <c r="A1066" s="5">
        <v>1065</v>
      </c>
      <c r="B1066" s="5" t="s">
        <v>9285</v>
      </c>
      <c r="C1066" s="5" t="s">
        <v>3067</v>
      </c>
    </row>
    <row r="1067" spans="1:3" x14ac:dyDescent="0.2">
      <c r="A1067" s="5">
        <v>1066</v>
      </c>
      <c r="B1067" s="5" t="s">
        <v>9285</v>
      </c>
      <c r="C1067" s="5" t="s">
        <v>9286</v>
      </c>
    </row>
    <row r="1068" spans="1:3" x14ac:dyDescent="0.2">
      <c r="A1068" s="5">
        <v>1067</v>
      </c>
      <c r="B1068" s="5" t="s">
        <v>9287</v>
      </c>
      <c r="C1068" s="5" t="s">
        <v>3067</v>
      </c>
    </row>
    <row r="1069" spans="1:3" x14ac:dyDescent="0.2">
      <c r="A1069" s="5">
        <v>1068</v>
      </c>
      <c r="B1069" s="5" t="s">
        <v>9288</v>
      </c>
      <c r="C1069" s="5" t="s">
        <v>3067</v>
      </c>
    </row>
    <row r="1070" spans="1:3" x14ac:dyDescent="0.2">
      <c r="A1070" s="5">
        <v>1069</v>
      </c>
      <c r="B1070" s="5" t="s">
        <v>9288</v>
      </c>
      <c r="C1070" s="5" t="s">
        <v>8507</v>
      </c>
    </row>
    <row r="1071" spans="1:3" x14ac:dyDescent="0.2">
      <c r="A1071" s="5">
        <v>1070</v>
      </c>
      <c r="B1071" s="5" t="s">
        <v>9289</v>
      </c>
      <c r="C1071" s="5" t="s">
        <v>3067</v>
      </c>
    </row>
    <row r="1072" spans="1:3" x14ac:dyDescent="0.2">
      <c r="A1072" s="5">
        <v>1071</v>
      </c>
      <c r="B1072" s="5" t="s">
        <v>9290</v>
      </c>
      <c r="C1072" s="5" t="s">
        <v>3067</v>
      </c>
    </row>
    <row r="1073" spans="1:3" x14ac:dyDescent="0.2">
      <c r="A1073" s="5">
        <v>1072</v>
      </c>
      <c r="B1073" s="5" t="s">
        <v>9291</v>
      </c>
      <c r="C1073" s="5" t="s">
        <v>3067</v>
      </c>
    </row>
    <row r="1074" spans="1:3" x14ac:dyDescent="0.2">
      <c r="A1074" s="5">
        <v>1073</v>
      </c>
      <c r="B1074" s="5" t="s">
        <v>9292</v>
      </c>
      <c r="C1074" s="5" t="s">
        <v>3067</v>
      </c>
    </row>
    <row r="1075" spans="1:3" x14ac:dyDescent="0.2">
      <c r="A1075" s="5">
        <v>1074</v>
      </c>
      <c r="B1075" s="5" t="s">
        <v>9293</v>
      </c>
      <c r="C1075" s="5" t="s">
        <v>3067</v>
      </c>
    </row>
    <row r="1076" spans="1:3" x14ac:dyDescent="0.2">
      <c r="A1076" s="5">
        <v>1075</v>
      </c>
      <c r="B1076" s="5" t="s">
        <v>9294</v>
      </c>
      <c r="C1076" s="5" t="s">
        <v>3067</v>
      </c>
    </row>
    <row r="1077" spans="1:3" x14ac:dyDescent="0.2">
      <c r="A1077" s="5">
        <v>1076</v>
      </c>
      <c r="B1077" s="5" t="s">
        <v>9295</v>
      </c>
      <c r="C1077" s="5" t="s">
        <v>3067</v>
      </c>
    </row>
    <row r="1078" spans="1:3" x14ac:dyDescent="0.2">
      <c r="A1078" s="5">
        <v>1077</v>
      </c>
      <c r="B1078" s="5" t="s">
        <v>9296</v>
      </c>
      <c r="C1078" s="5" t="s">
        <v>3067</v>
      </c>
    </row>
    <row r="1079" spans="1:3" x14ac:dyDescent="0.2">
      <c r="A1079" s="5">
        <v>1078</v>
      </c>
      <c r="B1079" s="5" t="s">
        <v>9297</v>
      </c>
      <c r="C1079" s="5" t="s">
        <v>3067</v>
      </c>
    </row>
    <row r="1080" spans="1:3" x14ac:dyDescent="0.2">
      <c r="A1080" s="5">
        <v>1079</v>
      </c>
      <c r="B1080" s="5" t="s">
        <v>9298</v>
      </c>
      <c r="C1080" s="5" t="s">
        <v>3067</v>
      </c>
    </row>
    <row r="1081" spans="1:3" x14ac:dyDescent="0.2">
      <c r="A1081" s="5">
        <v>1080</v>
      </c>
      <c r="B1081" s="5" t="s">
        <v>9299</v>
      </c>
      <c r="C1081" s="5" t="s">
        <v>3067</v>
      </c>
    </row>
    <row r="1082" spans="1:3" x14ac:dyDescent="0.2">
      <c r="A1082" s="5">
        <v>1081</v>
      </c>
      <c r="B1082" s="5" t="s">
        <v>9300</v>
      </c>
      <c r="C1082" s="5" t="s">
        <v>3067</v>
      </c>
    </row>
    <row r="1083" spans="1:3" x14ac:dyDescent="0.2">
      <c r="A1083" s="5">
        <v>1082</v>
      </c>
      <c r="B1083" s="5" t="s">
        <v>9301</v>
      </c>
      <c r="C1083" s="5" t="s">
        <v>3067</v>
      </c>
    </row>
    <row r="1084" spans="1:3" x14ac:dyDescent="0.2">
      <c r="A1084" s="5">
        <v>1083</v>
      </c>
      <c r="B1084" s="5" t="s">
        <v>9302</v>
      </c>
      <c r="C1084" s="5" t="s">
        <v>3067</v>
      </c>
    </row>
    <row r="1085" spans="1:3" x14ac:dyDescent="0.2">
      <c r="A1085" s="5">
        <v>1084</v>
      </c>
      <c r="B1085" s="5" t="s">
        <v>9303</v>
      </c>
      <c r="C1085" s="5" t="s">
        <v>3067</v>
      </c>
    </row>
    <row r="1086" spans="1:3" x14ac:dyDescent="0.2">
      <c r="A1086" s="5">
        <v>1085</v>
      </c>
      <c r="B1086" s="5" t="s">
        <v>9304</v>
      </c>
      <c r="C1086" s="5" t="s">
        <v>3067</v>
      </c>
    </row>
    <row r="1087" spans="1:3" x14ac:dyDescent="0.2">
      <c r="A1087" s="5">
        <v>1086</v>
      </c>
      <c r="B1087" s="5" t="s">
        <v>9305</v>
      </c>
      <c r="C1087" s="5" t="s">
        <v>3067</v>
      </c>
    </row>
    <row r="1088" spans="1:3" x14ac:dyDescent="0.2">
      <c r="A1088" s="5">
        <v>1087</v>
      </c>
      <c r="B1088" s="5" t="s">
        <v>9306</v>
      </c>
      <c r="C1088" s="5" t="s">
        <v>3067</v>
      </c>
    </row>
    <row r="1089" spans="1:3" x14ac:dyDescent="0.2">
      <c r="A1089" s="5">
        <v>1088</v>
      </c>
      <c r="B1089" s="5" t="s">
        <v>9307</v>
      </c>
      <c r="C1089" s="5" t="s">
        <v>3067</v>
      </c>
    </row>
    <row r="1090" spans="1:3" x14ac:dyDescent="0.2">
      <c r="A1090" s="5">
        <v>1089</v>
      </c>
      <c r="B1090" s="5" t="s">
        <v>9308</v>
      </c>
      <c r="C1090" s="5" t="s">
        <v>3067</v>
      </c>
    </row>
    <row r="1091" spans="1:3" x14ac:dyDescent="0.2">
      <c r="A1091" s="5">
        <v>1090</v>
      </c>
      <c r="B1091" s="5" t="s">
        <v>9309</v>
      </c>
      <c r="C1091" s="5" t="s">
        <v>3067</v>
      </c>
    </row>
    <row r="1092" spans="1:3" x14ac:dyDescent="0.2">
      <c r="A1092" s="5">
        <v>1091</v>
      </c>
      <c r="B1092" s="5" t="s">
        <v>9310</v>
      </c>
      <c r="C1092" s="5" t="s">
        <v>3067</v>
      </c>
    </row>
    <row r="1093" spans="1:3" x14ac:dyDescent="0.2">
      <c r="A1093" s="5">
        <v>1092</v>
      </c>
      <c r="B1093" s="5" t="s">
        <v>9311</v>
      </c>
      <c r="C1093" s="5" t="s">
        <v>3067</v>
      </c>
    </row>
    <row r="1094" spans="1:3" x14ac:dyDescent="0.2">
      <c r="A1094" s="5">
        <v>1093</v>
      </c>
      <c r="B1094" s="5" t="s">
        <v>9312</v>
      </c>
      <c r="C1094" s="5" t="s">
        <v>3067</v>
      </c>
    </row>
    <row r="1095" spans="1:3" x14ac:dyDescent="0.2">
      <c r="A1095" s="5">
        <v>1094</v>
      </c>
      <c r="B1095" s="5" t="s">
        <v>9313</v>
      </c>
      <c r="C1095" s="5" t="s">
        <v>3067</v>
      </c>
    </row>
    <row r="1096" spans="1:3" x14ac:dyDescent="0.2">
      <c r="A1096" s="5">
        <v>1095</v>
      </c>
      <c r="B1096" s="5" t="s">
        <v>9314</v>
      </c>
      <c r="C1096" s="5" t="s">
        <v>8507</v>
      </c>
    </row>
    <row r="1097" spans="1:3" x14ac:dyDescent="0.2">
      <c r="A1097" s="5">
        <v>1096</v>
      </c>
      <c r="B1097" s="5" t="s">
        <v>9315</v>
      </c>
      <c r="C1097" s="5" t="s">
        <v>3067</v>
      </c>
    </row>
    <row r="1098" spans="1:3" x14ac:dyDescent="0.2">
      <c r="A1098" s="5">
        <v>1097</v>
      </c>
      <c r="B1098" s="5" t="s">
        <v>9316</v>
      </c>
      <c r="C1098" s="5" t="s">
        <v>3067</v>
      </c>
    </row>
    <row r="1099" spans="1:3" x14ac:dyDescent="0.2">
      <c r="A1099" s="5">
        <v>1098</v>
      </c>
      <c r="B1099" s="5" t="s">
        <v>9317</v>
      </c>
      <c r="C1099" s="5" t="s">
        <v>3067</v>
      </c>
    </row>
    <row r="1100" spans="1:3" x14ac:dyDescent="0.2">
      <c r="A1100" s="5">
        <v>1099</v>
      </c>
      <c r="B1100" s="5" t="s">
        <v>9318</v>
      </c>
      <c r="C1100" s="5" t="s">
        <v>3067</v>
      </c>
    </row>
    <row r="1101" spans="1:3" x14ac:dyDescent="0.2">
      <c r="A1101" s="5">
        <v>1100</v>
      </c>
      <c r="B1101" s="5" t="s">
        <v>9319</v>
      </c>
      <c r="C1101" s="5" t="s">
        <v>3067</v>
      </c>
    </row>
    <row r="1102" spans="1:3" x14ac:dyDescent="0.2">
      <c r="A1102" s="5">
        <v>1101</v>
      </c>
      <c r="B1102" s="5" t="s">
        <v>9320</v>
      </c>
      <c r="C1102" s="5" t="s">
        <v>3067</v>
      </c>
    </row>
    <row r="1103" spans="1:3" x14ac:dyDescent="0.2">
      <c r="A1103" s="5">
        <v>1102</v>
      </c>
      <c r="B1103" s="5" t="s">
        <v>9321</v>
      </c>
      <c r="C1103" s="5" t="s">
        <v>3067</v>
      </c>
    </row>
    <row r="1104" spans="1:3" x14ac:dyDescent="0.2">
      <c r="A1104" s="5">
        <v>1103</v>
      </c>
      <c r="B1104" s="5" t="s">
        <v>9322</v>
      </c>
      <c r="C1104" s="5" t="s">
        <v>3067</v>
      </c>
    </row>
    <row r="1105" spans="1:3" x14ac:dyDescent="0.2">
      <c r="A1105" s="5">
        <v>1104</v>
      </c>
      <c r="B1105" s="5" t="s">
        <v>9323</v>
      </c>
      <c r="C1105" s="5" t="s">
        <v>3067</v>
      </c>
    </row>
    <row r="1106" spans="1:3" x14ac:dyDescent="0.2">
      <c r="A1106" s="5">
        <v>1105</v>
      </c>
      <c r="B1106" s="5" t="s">
        <v>9324</v>
      </c>
      <c r="C1106" s="5" t="s">
        <v>3067</v>
      </c>
    </row>
    <row r="1107" spans="1:3" x14ac:dyDescent="0.2">
      <c r="A1107" s="5">
        <v>1106</v>
      </c>
      <c r="B1107" s="5" t="s">
        <v>9325</v>
      </c>
      <c r="C1107" s="5" t="s">
        <v>3067</v>
      </c>
    </row>
    <row r="1108" spans="1:3" x14ac:dyDescent="0.2">
      <c r="A1108" s="5">
        <v>1107</v>
      </c>
      <c r="B1108" s="5" t="s">
        <v>9326</v>
      </c>
      <c r="C1108" s="5" t="s">
        <v>3067</v>
      </c>
    </row>
    <row r="1109" spans="1:3" x14ac:dyDescent="0.2">
      <c r="A1109" s="5">
        <v>1108</v>
      </c>
      <c r="B1109" s="5" t="s">
        <v>9327</v>
      </c>
      <c r="C1109" s="5" t="s">
        <v>3067</v>
      </c>
    </row>
    <row r="1110" spans="1:3" x14ac:dyDescent="0.2">
      <c r="A1110" s="5">
        <v>1109</v>
      </c>
      <c r="B1110" s="5" t="s">
        <v>9328</v>
      </c>
      <c r="C1110" s="5" t="s">
        <v>9329</v>
      </c>
    </row>
    <row r="1111" spans="1:3" x14ac:dyDescent="0.2">
      <c r="A1111" s="5">
        <v>1110</v>
      </c>
      <c r="B1111" s="5" t="s">
        <v>9328</v>
      </c>
      <c r="C1111" s="5" t="s">
        <v>9330</v>
      </c>
    </row>
    <row r="1112" spans="1:3" x14ac:dyDescent="0.2">
      <c r="A1112" s="5">
        <v>1111</v>
      </c>
      <c r="B1112" s="5" t="s">
        <v>9331</v>
      </c>
      <c r="C1112" s="5" t="s">
        <v>3067</v>
      </c>
    </row>
    <row r="1113" spans="1:3" x14ac:dyDescent="0.2">
      <c r="A1113" s="5">
        <v>1112</v>
      </c>
      <c r="B1113" s="5" t="s">
        <v>9332</v>
      </c>
      <c r="C1113" s="5" t="s">
        <v>3067</v>
      </c>
    </row>
    <row r="1114" spans="1:3" x14ac:dyDescent="0.2">
      <c r="A1114" s="5">
        <v>1113</v>
      </c>
      <c r="B1114" s="5" t="s">
        <v>9333</v>
      </c>
      <c r="C1114" s="5" t="s">
        <v>3067</v>
      </c>
    </row>
    <row r="1115" spans="1:3" x14ac:dyDescent="0.2">
      <c r="A1115" s="5">
        <v>1114</v>
      </c>
      <c r="B1115" s="5" t="s">
        <v>9334</v>
      </c>
      <c r="C1115" s="5" t="s">
        <v>3067</v>
      </c>
    </row>
    <row r="1116" spans="1:3" x14ac:dyDescent="0.2">
      <c r="A1116" s="5">
        <v>1115</v>
      </c>
      <c r="B1116" s="5" t="s">
        <v>9335</v>
      </c>
      <c r="C1116" s="5" t="s">
        <v>3067</v>
      </c>
    </row>
    <row r="1117" spans="1:3" x14ac:dyDescent="0.2">
      <c r="A1117" s="5">
        <v>1116</v>
      </c>
      <c r="B1117" s="5" t="s">
        <v>9336</v>
      </c>
      <c r="C1117" s="5" t="s">
        <v>3067</v>
      </c>
    </row>
    <row r="1118" spans="1:3" x14ac:dyDescent="0.2">
      <c r="A1118" s="5">
        <v>1117</v>
      </c>
      <c r="B1118" s="5" t="s">
        <v>9337</v>
      </c>
      <c r="C1118" s="5" t="s">
        <v>3067</v>
      </c>
    </row>
    <row r="1119" spans="1:3" x14ac:dyDescent="0.2">
      <c r="A1119" s="5">
        <v>1118</v>
      </c>
      <c r="B1119" s="5" t="s">
        <v>9338</v>
      </c>
      <c r="C1119" s="5" t="s">
        <v>3067</v>
      </c>
    </row>
    <row r="1120" spans="1:3" x14ac:dyDescent="0.2">
      <c r="A1120" s="5">
        <v>1119</v>
      </c>
      <c r="B1120" s="5" t="s">
        <v>9339</v>
      </c>
      <c r="C1120" s="5" t="s">
        <v>3067</v>
      </c>
    </row>
    <row r="1121" spans="1:3" x14ac:dyDescent="0.2">
      <c r="A1121" s="5">
        <v>1120</v>
      </c>
      <c r="B1121" s="5" t="s">
        <v>9340</v>
      </c>
      <c r="C1121" s="5" t="s">
        <v>3067</v>
      </c>
    </row>
    <row r="1122" spans="1:3" x14ac:dyDescent="0.2">
      <c r="A1122" s="5">
        <v>1121</v>
      </c>
      <c r="B1122" s="5" t="s">
        <v>9341</v>
      </c>
      <c r="C1122" s="5" t="s">
        <v>3067</v>
      </c>
    </row>
    <row r="1123" spans="1:3" x14ac:dyDescent="0.2">
      <c r="A1123" s="5">
        <v>1122</v>
      </c>
      <c r="B1123" s="5" t="s">
        <v>9342</v>
      </c>
      <c r="C1123" s="5" t="s">
        <v>3067</v>
      </c>
    </row>
    <row r="1124" spans="1:3" x14ac:dyDescent="0.2">
      <c r="A1124" s="5">
        <v>1123</v>
      </c>
      <c r="B1124" s="5" t="s">
        <v>9343</v>
      </c>
      <c r="C1124" s="5" t="s">
        <v>3067</v>
      </c>
    </row>
    <row r="1125" spans="1:3" x14ac:dyDescent="0.2">
      <c r="A1125" s="5">
        <v>1124</v>
      </c>
      <c r="B1125" s="5" t="s">
        <v>9344</v>
      </c>
      <c r="C1125" s="5" t="s">
        <v>3067</v>
      </c>
    </row>
    <row r="1126" spans="1:3" x14ac:dyDescent="0.2">
      <c r="A1126" s="5">
        <v>1125</v>
      </c>
      <c r="B1126" s="5" t="s">
        <v>9345</v>
      </c>
      <c r="C1126" s="5" t="s">
        <v>3067</v>
      </c>
    </row>
    <row r="1127" spans="1:3" x14ac:dyDescent="0.2">
      <c r="A1127" s="5">
        <v>1126</v>
      </c>
      <c r="B1127" s="5" t="s">
        <v>9346</v>
      </c>
      <c r="C1127" s="5" t="s">
        <v>3067</v>
      </c>
    </row>
    <row r="1128" spans="1:3" x14ac:dyDescent="0.2">
      <c r="A1128" s="5">
        <v>1127</v>
      </c>
      <c r="B1128" s="5" t="s">
        <v>9347</v>
      </c>
      <c r="C1128" s="5" t="s">
        <v>3067</v>
      </c>
    </row>
    <row r="1129" spans="1:3" x14ac:dyDescent="0.2">
      <c r="A1129" s="5">
        <v>1128</v>
      </c>
      <c r="B1129" s="5" t="s">
        <v>9348</v>
      </c>
      <c r="C1129" s="5" t="s">
        <v>3067</v>
      </c>
    </row>
    <row r="1130" spans="1:3" x14ac:dyDescent="0.2">
      <c r="A1130" s="5">
        <v>1129</v>
      </c>
      <c r="B1130" s="5" t="s">
        <v>9349</v>
      </c>
      <c r="C1130" s="5" t="s">
        <v>3067</v>
      </c>
    </row>
    <row r="1131" spans="1:3" x14ac:dyDescent="0.2">
      <c r="A1131" s="5">
        <v>1130</v>
      </c>
      <c r="B1131" s="5" t="s">
        <v>9350</v>
      </c>
      <c r="C1131" s="5" t="s">
        <v>3067</v>
      </c>
    </row>
    <row r="1132" spans="1:3" x14ac:dyDescent="0.2">
      <c r="A1132" s="5">
        <v>1131</v>
      </c>
      <c r="B1132" s="5" t="s">
        <v>143</v>
      </c>
      <c r="C1132" s="5" t="s">
        <v>3067</v>
      </c>
    </row>
    <row r="1133" spans="1:3" x14ac:dyDescent="0.2">
      <c r="A1133" s="5">
        <v>1132</v>
      </c>
      <c r="B1133" s="5" t="s">
        <v>9351</v>
      </c>
      <c r="C1133" s="5" t="s">
        <v>3067</v>
      </c>
    </row>
    <row r="1134" spans="1:3" x14ac:dyDescent="0.2">
      <c r="A1134" s="5">
        <v>1133</v>
      </c>
      <c r="B1134" s="5" t="s">
        <v>9352</v>
      </c>
      <c r="C1134" s="5" t="s">
        <v>3067</v>
      </c>
    </row>
    <row r="1135" spans="1:3" x14ac:dyDescent="0.2">
      <c r="A1135" s="5">
        <v>1134</v>
      </c>
      <c r="B1135" s="5" t="s">
        <v>9353</v>
      </c>
      <c r="C1135" s="5" t="s">
        <v>3067</v>
      </c>
    </row>
    <row r="1136" spans="1:3" x14ac:dyDescent="0.2">
      <c r="A1136" s="5">
        <v>1135</v>
      </c>
      <c r="B1136" s="5" t="s">
        <v>9354</v>
      </c>
      <c r="C1136" s="5" t="s">
        <v>3067</v>
      </c>
    </row>
    <row r="1137" spans="1:3" x14ac:dyDescent="0.2">
      <c r="A1137" s="5">
        <v>1136</v>
      </c>
      <c r="B1137" s="5" t="s">
        <v>9355</v>
      </c>
      <c r="C1137" s="5" t="s">
        <v>3067</v>
      </c>
    </row>
    <row r="1138" spans="1:3" x14ac:dyDescent="0.2">
      <c r="A1138" s="5">
        <v>1137</v>
      </c>
      <c r="B1138" s="5" t="s">
        <v>9356</v>
      </c>
      <c r="C1138" s="5" t="s">
        <v>3067</v>
      </c>
    </row>
    <row r="1139" spans="1:3" x14ac:dyDescent="0.2">
      <c r="A1139" s="5">
        <v>1138</v>
      </c>
      <c r="B1139" s="5" t="s">
        <v>9357</v>
      </c>
      <c r="C1139" s="5" t="s">
        <v>3067</v>
      </c>
    </row>
    <row r="1140" spans="1:3" x14ac:dyDescent="0.2">
      <c r="A1140" s="5">
        <v>1139</v>
      </c>
      <c r="B1140" s="5" t="s">
        <v>9358</v>
      </c>
      <c r="C1140" s="5" t="s">
        <v>3067</v>
      </c>
    </row>
    <row r="1141" spans="1:3" x14ac:dyDescent="0.2">
      <c r="A1141" s="5">
        <v>1140</v>
      </c>
      <c r="B1141" s="5" t="s">
        <v>9359</v>
      </c>
      <c r="C1141" s="5" t="s">
        <v>3067</v>
      </c>
    </row>
    <row r="1142" spans="1:3" x14ac:dyDescent="0.2">
      <c r="A1142" s="5">
        <v>1141</v>
      </c>
      <c r="B1142" s="5" t="s">
        <v>9360</v>
      </c>
      <c r="C1142" s="5" t="s">
        <v>3067</v>
      </c>
    </row>
    <row r="1143" spans="1:3" x14ac:dyDescent="0.2">
      <c r="A1143" s="5">
        <v>1142</v>
      </c>
      <c r="B1143" s="5" t="s">
        <v>9361</v>
      </c>
      <c r="C1143" s="5" t="s">
        <v>3067</v>
      </c>
    </row>
    <row r="1144" spans="1:3" x14ac:dyDescent="0.2">
      <c r="A1144" s="5">
        <v>1143</v>
      </c>
      <c r="B1144" s="5" t="s">
        <v>9362</v>
      </c>
      <c r="C1144" s="5" t="s">
        <v>3067</v>
      </c>
    </row>
    <row r="1145" spans="1:3" x14ac:dyDescent="0.2">
      <c r="A1145" s="5">
        <v>1144</v>
      </c>
      <c r="B1145" s="5" t="s">
        <v>9363</v>
      </c>
      <c r="C1145" s="5" t="s">
        <v>3067</v>
      </c>
    </row>
    <row r="1146" spans="1:3" x14ac:dyDescent="0.2">
      <c r="A1146" s="5">
        <v>1145</v>
      </c>
      <c r="B1146" s="5" t="s">
        <v>9364</v>
      </c>
      <c r="C1146" s="5" t="s">
        <v>3067</v>
      </c>
    </row>
    <row r="1147" spans="1:3" x14ac:dyDescent="0.2">
      <c r="A1147" s="5">
        <v>1146</v>
      </c>
      <c r="B1147" s="5" t="s">
        <v>9365</v>
      </c>
      <c r="C1147" s="5" t="s">
        <v>3067</v>
      </c>
    </row>
    <row r="1148" spans="1:3" x14ac:dyDescent="0.2">
      <c r="A1148" s="5">
        <v>1147</v>
      </c>
      <c r="B1148" s="5" t="s">
        <v>9366</v>
      </c>
      <c r="C1148" s="5" t="s">
        <v>3067</v>
      </c>
    </row>
    <row r="1149" spans="1:3" x14ac:dyDescent="0.2">
      <c r="A1149" s="5">
        <v>1148</v>
      </c>
      <c r="B1149" s="5" t="s">
        <v>9367</v>
      </c>
      <c r="C1149" s="5" t="s">
        <v>3067</v>
      </c>
    </row>
    <row r="1150" spans="1:3" x14ac:dyDescent="0.2">
      <c r="A1150" s="5">
        <v>1149</v>
      </c>
      <c r="B1150" s="5" t="s">
        <v>9368</v>
      </c>
      <c r="C1150" s="5" t="s">
        <v>3067</v>
      </c>
    </row>
    <row r="1151" spans="1:3" x14ac:dyDescent="0.2">
      <c r="A1151" s="5">
        <v>1150</v>
      </c>
      <c r="B1151" s="5" t="s">
        <v>9369</v>
      </c>
      <c r="C1151" s="5" t="s">
        <v>3067</v>
      </c>
    </row>
    <row r="1152" spans="1:3" x14ac:dyDescent="0.2">
      <c r="A1152" s="5">
        <v>1151</v>
      </c>
      <c r="B1152" s="5" t="s">
        <v>9370</v>
      </c>
      <c r="C1152" s="5" t="s">
        <v>3067</v>
      </c>
    </row>
    <row r="1153" spans="1:3" x14ac:dyDescent="0.2">
      <c r="A1153" s="5">
        <v>1152</v>
      </c>
      <c r="B1153" s="5" t="s">
        <v>9371</v>
      </c>
      <c r="C1153" s="5" t="s">
        <v>3067</v>
      </c>
    </row>
    <row r="1154" spans="1:3" x14ac:dyDescent="0.2">
      <c r="A1154" s="5">
        <v>1153</v>
      </c>
      <c r="B1154" s="5" t="s">
        <v>9372</v>
      </c>
      <c r="C1154" s="5" t="s">
        <v>3067</v>
      </c>
    </row>
    <row r="1155" spans="1:3" x14ac:dyDescent="0.2">
      <c r="A1155" s="5">
        <v>1154</v>
      </c>
      <c r="B1155" s="5" t="s">
        <v>9373</v>
      </c>
      <c r="C1155" s="5" t="s">
        <v>3067</v>
      </c>
    </row>
    <row r="1156" spans="1:3" x14ac:dyDescent="0.2">
      <c r="A1156" s="5">
        <v>1155</v>
      </c>
      <c r="B1156" s="5" t="s">
        <v>9374</v>
      </c>
      <c r="C1156" s="5" t="s">
        <v>3067</v>
      </c>
    </row>
    <row r="1157" spans="1:3" x14ac:dyDescent="0.2">
      <c r="A1157" s="5">
        <v>1156</v>
      </c>
      <c r="B1157" s="5" t="s">
        <v>9375</v>
      </c>
      <c r="C1157" s="5" t="s">
        <v>3067</v>
      </c>
    </row>
    <row r="1158" spans="1:3" x14ac:dyDescent="0.2">
      <c r="A1158" s="5">
        <v>1157</v>
      </c>
      <c r="B1158" s="5" t="s">
        <v>9376</v>
      </c>
      <c r="C1158" s="5" t="s">
        <v>3067</v>
      </c>
    </row>
    <row r="1159" spans="1:3" x14ac:dyDescent="0.2">
      <c r="A1159" s="5">
        <v>1158</v>
      </c>
      <c r="B1159" s="5" t="s">
        <v>9377</v>
      </c>
      <c r="C1159" s="5" t="s">
        <v>3067</v>
      </c>
    </row>
    <row r="1160" spans="1:3" x14ac:dyDescent="0.2">
      <c r="A1160" s="5">
        <v>1159</v>
      </c>
      <c r="B1160" s="5" t="s">
        <v>9378</v>
      </c>
      <c r="C1160" s="5" t="s">
        <v>3067</v>
      </c>
    </row>
    <row r="1161" spans="1:3" x14ac:dyDescent="0.2">
      <c r="A1161" s="5">
        <v>1160</v>
      </c>
      <c r="B1161" s="5" t="s">
        <v>9379</v>
      </c>
      <c r="C1161" s="5" t="s">
        <v>3067</v>
      </c>
    </row>
    <row r="1162" spans="1:3" x14ac:dyDescent="0.2">
      <c r="A1162" s="5">
        <v>1161</v>
      </c>
      <c r="B1162" s="5" t="s">
        <v>9380</v>
      </c>
      <c r="C1162" s="5" t="s">
        <v>3067</v>
      </c>
    </row>
    <row r="1163" spans="1:3" x14ac:dyDescent="0.2">
      <c r="A1163" s="5">
        <v>1162</v>
      </c>
      <c r="B1163" s="5" t="s">
        <v>9381</v>
      </c>
      <c r="C1163" s="5" t="s">
        <v>3067</v>
      </c>
    </row>
    <row r="1164" spans="1:3" x14ac:dyDescent="0.2">
      <c r="A1164" s="5">
        <v>1163</v>
      </c>
      <c r="B1164" s="5" t="s">
        <v>9382</v>
      </c>
      <c r="C1164" s="5" t="s">
        <v>9383</v>
      </c>
    </row>
    <row r="1165" spans="1:3" x14ac:dyDescent="0.2">
      <c r="A1165" s="5">
        <v>1164</v>
      </c>
      <c r="B1165" s="5" t="s">
        <v>9384</v>
      </c>
      <c r="C1165" s="5" t="s">
        <v>3067</v>
      </c>
    </row>
    <row r="1166" spans="1:3" x14ac:dyDescent="0.2">
      <c r="A1166" s="5">
        <v>1165</v>
      </c>
      <c r="B1166" s="5" t="s">
        <v>9385</v>
      </c>
      <c r="C1166" s="5" t="s">
        <v>3067</v>
      </c>
    </row>
    <row r="1167" spans="1:3" x14ac:dyDescent="0.2">
      <c r="A1167" s="5">
        <v>1166</v>
      </c>
      <c r="B1167" s="5" t="s">
        <v>9386</v>
      </c>
      <c r="C1167" s="5" t="s">
        <v>3067</v>
      </c>
    </row>
    <row r="1168" spans="1:3" x14ac:dyDescent="0.2">
      <c r="A1168" s="5">
        <v>1167</v>
      </c>
      <c r="B1168" s="5" t="s">
        <v>9387</v>
      </c>
      <c r="C1168" s="5" t="s">
        <v>3067</v>
      </c>
    </row>
    <row r="1169" spans="1:3" x14ac:dyDescent="0.2">
      <c r="A1169" s="5">
        <v>1168</v>
      </c>
      <c r="B1169" s="5" t="s">
        <v>9388</v>
      </c>
      <c r="C1169" s="5" t="s">
        <v>3067</v>
      </c>
    </row>
    <row r="1170" spans="1:3" x14ac:dyDescent="0.2">
      <c r="A1170" s="5">
        <v>1169</v>
      </c>
      <c r="B1170" s="5" t="s">
        <v>9389</v>
      </c>
      <c r="C1170" s="5" t="s">
        <v>3067</v>
      </c>
    </row>
    <row r="1171" spans="1:3" x14ac:dyDescent="0.2">
      <c r="A1171" s="5">
        <v>1170</v>
      </c>
      <c r="B1171" s="5" t="s">
        <v>9390</v>
      </c>
      <c r="C1171" s="5" t="s">
        <v>3067</v>
      </c>
    </row>
    <row r="1172" spans="1:3" x14ac:dyDescent="0.2">
      <c r="A1172" s="5">
        <v>1171</v>
      </c>
      <c r="B1172" s="5" t="s">
        <v>9391</v>
      </c>
      <c r="C1172" s="5" t="s">
        <v>3067</v>
      </c>
    </row>
    <row r="1173" spans="1:3" x14ac:dyDescent="0.2">
      <c r="A1173" s="5">
        <v>1172</v>
      </c>
      <c r="B1173" s="5" t="s">
        <v>9392</v>
      </c>
      <c r="C1173" s="5" t="s">
        <v>3067</v>
      </c>
    </row>
    <row r="1174" spans="1:3" x14ac:dyDescent="0.2">
      <c r="A1174" s="5">
        <v>1173</v>
      </c>
      <c r="B1174" s="5" t="s">
        <v>9393</v>
      </c>
      <c r="C1174" s="5" t="s">
        <v>3067</v>
      </c>
    </row>
    <row r="1175" spans="1:3" x14ac:dyDescent="0.2">
      <c r="A1175" s="5">
        <v>1174</v>
      </c>
      <c r="B1175" s="5" t="s">
        <v>9394</v>
      </c>
      <c r="C1175" s="5" t="s">
        <v>3067</v>
      </c>
    </row>
    <row r="1176" spans="1:3" x14ac:dyDescent="0.2">
      <c r="A1176" s="5">
        <v>1175</v>
      </c>
      <c r="B1176" s="5" t="s">
        <v>9395</v>
      </c>
      <c r="C1176" s="5" t="s">
        <v>3067</v>
      </c>
    </row>
    <row r="1177" spans="1:3" x14ac:dyDescent="0.2">
      <c r="A1177" s="5">
        <v>1176</v>
      </c>
      <c r="B1177" s="5" t="s">
        <v>9396</v>
      </c>
      <c r="C1177" s="5" t="s">
        <v>3067</v>
      </c>
    </row>
    <row r="1178" spans="1:3" x14ac:dyDescent="0.2">
      <c r="A1178" s="5">
        <v>1177</v>
      </c>
      <c r="B1178" s="5" t="s">
        <v>9397</v>
      </c>
      <c r="C1178" s="5" t="s">
        <v>3067</v>
      </c>
    </row>
    <row r="1179" spans="1:3" x14ac:dyDescent="0.2">
      <c r="A1179" s="5">
        <v>1178</v>
      </c>
      <c r="B1179" s="5" t="s">
        <v>9398</v>
      </c>
      <c r="C1179" s="5" t="s">
        <v>3067</v>
      </c>
    </row>
    <row r="1180" spans="1:3" x14ac:dyDescent="0.2">
      <c r="A1180" s="5">
        <v>1179</v>
      </c>
      <c r="B1180" s="5" t="s">
        <v>9399</v>
      </c>
      <c r="C1180" s="5" t="s">
        <v>3067</v>
      </c>
    </row>
    <row r="1181" spans="1:3" x14ac:dyDescent="0.2">
      <c r="A1181" s="5">
        <v>1180</v>
      </c>
      <c r="B1181" s="5" t="s">
        <v>9400</v>
      </c>
      <c r="C1181" s="5" t="s">
        <v>3067</v>
      </c>
    </row>
    <row r="1182" spans="1:3" x14ac:dyDescent="0.2">
      <c r="A1182" s="5">
        <v>1181</v>
      </c>
      <c r="B1182" s="5" t="s">
        <v>9401</v>
      </c>
      <c r="C1182" s="5" t="s">
        <v>3067</v>
      </c>
    </row>
    <row r="1183" spans="1:3" x14ac:dyDescent="0.2">
      <c r="A1183" s="5">
        <v>1182</v>
      </c>
      <c r="B1183" s="5" t="s">
        <v>9402</v>
      </c>
      <c r="C1183" s="5" t="s">
        <v>3067</v>
      </c>
    </row>
    <row r="1184" spans="1:3" x14ac:dyDescent="0.2">
      <c r="A1184" s="5">
        <v>1183</v>
      </c>
      <c r="B1184" s="5" t="s">
        <v>9403</v>
      </c>
      <c r="C1184" s="5" t="s">
        <v>3067</v>
      </c>
    </row>
    <row r="1185" spans="1:3" x14ac:dyDescent="0.2">
      <c r="A1185" s="5">
        <v>1184</v>
      </c>
      <c r="B1185" s="5" t="s">
        <v>9404</v>
      </c>
      <c r="C1185" s="5" t="s">
        <v>3067</v>
      </c>
    </row>
    <row r="1186" spans="1:3" x14ac:dyDescent="0.2">
      <c r="A1186" s="5">
        <v>1185</v>
      </c>
      <c r="B1186" s="5" t="s">
        <v>9405</v>
      </c>
      <c r="C1186" s="5" t="s">
        <v>3067</v>
      </c>
    </row>
    <row r="1187" spans="1:3" x14ac:dyDescent="0.2">
      <c r="A1187" s="5">
        <v>1186</v>
      </c>
      <c r="B1187" s="5" t="s">
        <v>9406</v>
      </c>
      <c r="C1187" s="5" t="s">
        <v>3067</v>
      </c>
    </row>
    <row r="1188" spans="1:3" x14ac:dyDescent="0.2">
      <c r="A1188" s="5">
        <v>1187</v>
      </c>
      <c r="B1188" s="5" t="s">
        <v>9407</v>
      </c>
      <c r="C1188" s="5" t="s">
        <v>3067</v>
      </c>
    </row>
    <row r="1189" spans="1:3" x14ac:dyDescent="0.2">
      <c r="A1189" s="5">
        <v>1188</v>
      </c>
      <c r="B1189" s="5" t="s">
        <v>9408</v>
      </c>
      <c r="C1189" s="5" t="s">
        <v>3067</v>
      </c>
    </row>
    <row r="1190" spans="1:3" x14ac:dyDescent="0.2">
      <c r="A1190" s="5">
        <v>1189</v>
      </c>
      <c r="B1190" s="5" t="s">
        <v>9409</v>
      </c>
      <c r="C1190" s="5" t="s">
        <v>3067</v>
      </c>
    </row>
    <row r="1191" spans="1:3" x14ac:dyDescent="0.2">
      <c r="A1191" s="5">
        <v>1190</v>
      </c>
      <c r="B1191" s="5" t="s">
        <v>9410</v>
      </c>
      <c r="C1191" s="5" t="s">
        <v>3067</v>
      </c>
    </row>
    <row r="1192" spans="1:3" x14ac:dyDescent="0.2">
      <c r="A1192" s="5">
        <v>1191</v>
      </c>
      <c r="B1192" s="5" t="s">
        <v>3096</v>
      </c>
      <c r="C1192" s="5" t="s">
        <v>9411</v>
      </c>
    </row>
    <row r="1193" spans="1:3" x14ac:dyDescent="0.2">
      <c r="A1193" s="5">
        <v>1192</v>
      </c>
      <c r="B1193" s="5" t="s">
        <v>9412</v>
      </c>
      <c r="C1193" s="5" t="s">
        <v>3067</v>
      </c>
    </row>
    <row r="1194" spans="1:3" x14ac:dyDescent="0.2">
      <c r="A1194" s="5">
        <v>1193</v>
      </c>
      <c r="B1194" s="5" t="s">
        <v>9413</v>
      </c>
      <c r="C1194" s="5" t="s">
        <v>3067</v>
      </c>
    </row>
    <row r="1195" spans="1:3" x14ac:dyDescent="0.2">
      <c r="A1195" s="5">
        <v>1194</v>
      </c>
      <c r="B1195" s="5" t="s">
        <v>9414</v>
      </c>
      <c r="C1195" s="5" t="s">
        <v>3067</v>
      </c>
    </row>
    <row r="1196" spans="1:3" x14ac:dyDescent="0.2">
      <c r="A1196" s="5">
        <v>1195</v>
      </c>
      <c r="B1196" s="5" t="s">
        <v>9415</v>
      </c>
      <c r="C1196" s="5" t="s">
        <v>3067</v>
      </c>
    </row>
    <row r="1197" spans="1:3" x14ac:dyDescent="0.2">
      <c r="A1197" s="5">
        <v>1196</v>
      </c>
      <c r="B1197" s="5" t="s">
        <v>9416</v>
      </c>
      <c r="C1197" s="5" t="s">
        <v>3067</v>
      </c>
    </row>
    <row r="1198" spans="1:3" x14ac:dyDescent="0.2">
      <c r="A1198" s="5">
        <v>1197</v>
      </c>
      <c r="B1198" s="5" t="s">
        <v>9417</v>
      </c>
      <c r="C1198" s="5" t="s">
        <v>3067</v>
      </c>
    </row>
    <row r="1199" spans="1:3" x14ac:dyDescent="0.2">
      <c r="A1199" s="5">
        <v>1198</v>
      </c>
      <c r="B1199" s="5" t="s">
        <v>9418</v>
      </c>
      <c r="C1199" s="5" t="s">
        <v>3067</v>
      </c>
    </row>
    <row r="1200" spans="1:3" x14ac:dyDescent="0.2">
      <c r="A1200" s="5">
        <v>1199</v>
      </c>
      <c r="B1200" s="5" t="s">
        <v>200</v>
      </c>
      <c r="C1200" s="5" t="s">
        <v>3067</v>
      </c>
    </row>
    <row r="1201" spans="1:3" x14ac:dyDescent="0.2">
      <c r="A1201" s="5">
        <v>1200</v>
      </c>
      <c r="B1201" s="5" t="s">
        <v>9419</v>
      </c>
      <c r="C1201" s="5" t="s">
        <v>3067</v>
      </c>
    </row>
    <row r="1202" spans="1:3" x14ac:dyDescent="0.2">
      <c r="A1202" s="5">
        <v>1201</v>
      </c>
      <c r="B1202" s="5" t="s">
        <v>9420</v>
      </c>
      <c r="C1202" s="5" t="s">
        <v>3067</v>
      </c>
    </row>
    <row r="1203" spans="1:3" x14ac:dyDescent="0.2">
      <c r="A1203" s="5">
        <v>1202</v>
      </c>
      <c r="B1203" s="5" t="s">
        <v>9421</v>
      </c>
      <c r="C1203" s="5" t="s">
        <v>3067</v>
      </c>
    </row>
    <row r="1204" spans="1:3" x14ac:dyDescent="0.2">
      <c r="A1204" s="5">
        <v>1203</v>
      </c>
      <c r="B1204" s="5" t="s">
        <v>9422</v>
      </c>
      <c r="C1204" s="5" t="s">
        <v>3067</v>
      </c>
    </row>
    <row r="1205" spans="1:3" x14ac:dyDescent="0.2">
      <c r="A1205" s="5">
        <v>1204</v>
      </c>
      <c r="B1205" s="5" t="s">
        <v>9423</v>
      </c>
      <c r="C1205" s="5" t="s">
        <v>3067</v>
      </c>
    </row>
    <row r="1206" spans="1:3" x14ac:dyDescent="0.2">
      <c r="A1206" s="5">
        <v>1205</v>
      </c>
      <c r="B1206" s="5" t="s">
        <v>9424</v>
      </c>
      <c r="C1206" s="5" t="s">
        <v>3067</v>
      </c>
    </row>
    <row r="1207" spans="1:3" x14ac:dyDescent="0.2">
      <c r="A1207" s="5">
        <v>1206</v>
      </c>
      <c r="B1207" s="5" t="s">
        <v>9425</v>
      </c>
      <c r="C1207" s="5" t="s">
        <v>3067</v>
      </c>
    </row>
    <row r="1208" spans="1:3" x14ac:dyDescent="0.2">
      <c r="A1208" s="5">
        <v>1207</v>
      </c>
      <c r="B1208" s="5" t="s">
        <v>9426</v>
      </c>
      <c r="C1208" s="5" t="s">
        <v>3067</v>
      </c>
    </row>
    <row r="1209" spans="1:3" x14ac:dyDescent="0.2">
      <c r="A1209" s="5">
        <v>1208</v>
      </c>
      <c r="B1209" s="5" t="s">
        <v>9427</v>
      </c>
      <c r="C1209" s="5" t="s">
        <v>9428</v>
      </c>
    </row>
    <row r="1210" spans="1:3" x14ac:dyDescent="0.2">
      <c r="A1210" s="5">
        <v>1209</v>
      </c>
      <c r="B1210" s="5" t="s">
        <v>9427</v>
      </c>
      <c r="C1210" s="5" t="s">
        <v>9429</v>
      </c>
    </row>
    <row r="1211" spans="1:3" x14ac:dyDescent="0.2">
      <c r="A1211" s="5">
        <v>1210</v>
      </c>
      <c r="B1211" s="5" t="s">
        <v>9427</v>
      </c>
      <c r="C1211" s="5" t="s">
        <v>9430</v>
      </c>
    </row>
    <row r="1212" spans="1:3" x14ac:dyDescent="0.2">
      <c r="A1212" s="5">
        <v>1211</v>
      </c>
      <c r="B1212" s="5" t="s">
        <v>9427</v>
      </c>
      <c r="C1212" s="5" t="s">
        <v>9431</v>
      </c>
    </row>
    <row r="1213" spans="1:3" x14ac:dyDescent="0.2">
      <c r="A1213" s="5">
        <v>1212</v>
      </c>
      <c r="B1213" s="5" t="s">
        <v>9427</v>
      </c>
      <c r="C1213" s="5" t="s">
        <v>9432</v>
      </c>
    </row>
    <row r="1214" spans="1:3" x14ac:dyDescent="0.2">
      <c r="A1214" s="5">
        <v>1213</v>
      </c>
      <c r="B1214" s="5" t="s">
        <v>9427</v>
      </c>
      <c r="C1214" s="5" t="s">
        <v>9433</v>
      </c>
    </row>
    <row r="1215" spans="1:3" x14ac:dyDescent="0.2">
      <c r="A1215" s="5">
        <v>1214</v>
      </c>
      <c r="B1215" s="5" t="s">
        <v>9427</v>
      </c>
      <c r="C1215" s="5" t="s">
        <v>9434</v>
      </c>
    </row>
    <row r="1216" spans="1:3" x14ac:dyDescent="0.2">
      <c r="A1216" s="5">
        <v>1215</v>
      </c>
      <c r="B1216" s="5" t="s">
        <v>9427</v>
      </c>
      <c r="C1216" s="5" t="s">
        <v>9435</v>
      </c>
    </row>
    <row r="1217" spans="1:3" x14ac:dyDescent="0.2">
      <c r="A1217" s="5">
        <v>1216</v>
      </c>
      <c r="B1217" s="5" t="s">
        <v>9436</v>
      </c>
      <c r="C1217" s="5" t="s">
        <v>3067</v>
      </c>
    </row>
    <row r="1218" spans="1:3" x14ac:dyDescent="0.2">
      <c r="A1218" s="5">
        <v>1217</v>
      </c>
      <c r="B1218" s="5" t="s">
        <v>9437</v>
      </c>
      <c r="C1218" s="5" t="s">
        <v>3067</v>
      </c>
    </row>
    <row r="1219" spans="1:3" x14ac:dyDescent="0.2">
      <c r="A1219" s="5">
        <v>1218</v>
      </c>
      <c r="B1219" s="5" t="s">
        <v>9438</v>
      </c>
      <c r="C1219" s="5" t="s">
        <v>3067</v>
      </c>
    </row>
    <row r="1220" spans="1:3" x14ac:dyDescent="0.2">
      <c r="A1220" s="5">
        <v>1219</v>
      </c>
      <c r="B1220" s="5" t="s">
        <v>9439</v>
      </c>
      <c r="C1220" s="5" t="s">
        <v>3067</v>
      </c>
    </row>
    <row r="1221" spans="1:3" x14ac:dyDescent="0.2">
      <c r="A1221" s="5">
        <v>1220</v>
      </c>
      <c r="B1221" s="5" t="s">
        <v>9440</v>
      </c>
      <c r="C1221" s="5" t="s">
        <v>3067</v>
      </c>
    </row>
    <row r="1222" spans="1:3" x14ac:dyDescent="0.2">
      <c r="A1222" s="5">
        <v>1221</v>
      </c>
      <c r="B1222" s="5" t="s">
        <v>9441</v>
      </c>
      <c r="C1222" s="5" t="s">
        <v>3067</v>
      </c>
    </row>
    <row r="1223" spans="1:3" x14ac:dyDescent="0.2">
      <c r="A1223" s="5">
        <v>1222</v>
      </c>
      <c r="B1223" s="5" t="s">
        <v>9442</v>
      </c>
      <c r="C1223" s="5" t="s">
        <v>3067</v>
      </c>
    </row>
    <row r="1224" spans="1:3" x14ac:dyDescent="0.2">
      <c r="A1224" s="5">
        <v>1223</v>
      </c>
      <c r="B1224" s="5" t="s">
        <v>9443</v>
      </c>
      <c r="C1224" s="5" t="s">
        <v>3067</v>
      </c>
    </row>
    <row r="1225" spans="1:3" x14ac:dyDescent="0.2">
      <c r="A1225" s="5">
        <v>1224</v>
      </c>
      <c r="B1225" s="5" t="s">
        <v>9444</v>
      </c>
      <c r="C1225" s="5" t="s">
        <v>3067</v>
      </c>
    </row>
    <row r="1226" spans="1:3" x14ac:dyDescent="0.2">
      <c r="A1226" s="5">
        <v>1225</v>
      </c>
      <c r="B1226" s="5" t="s">
        <v>9445</v>
      </c>
      <c r="C1226" s="5" t="s">
        <v>3067</v>
      </c>
    </row>
    <row r="1227" spans="1:3" x14ac:dyDescent="0.2">
      <c r="A1227" s="5">
        <v>1226</v>
      </c>
      <c r="B1227" s="5" t="s">
        <v>9446</v>
      </c>
      <c r="C1227" s="5" t="s">
        <v>3067</v>
      </c>
    </row>
    <row r="1228" spans="1:3" x14ac:dyDescent="0.2">
      <c r="A1228" s="5">
        <v>1227</v>
      </c>
      <c r="B1228" s="5" t="s">
        <v>9447</v>
      </c>
      <c r="C1228" s="5" t="s">
        <v>3067</v>
      </c>
    </row>
    <row r="1229" spans="1:3" x14ac:dyDescent="0.2">
      <c r="A1229" s="5">
        <v>1228</v>
      </c>
      <c r="B1229" s="5" t="s">
        <v>9448</v>
      </c>
      <c r="C1229" s="5" t="s">
        <v>3067</v>
      </c>
    </row>
    <row r="1230" spans="1:3" x14ac:dyDescent="0.2">
      <c r="A1230" s="5">
        <v>1229</v>
      </c>
      <c r="B1230" s="5" t="s">
        <v>9449</v>
      </c>
      <c r="C1230" s="5" t="s">
        <v>3067</v>
      </c>
    </row>
    <row r="1231" spans="1:3" x14ac:dyDescent="0.2">
      <c r="A1231" s="5">
        <v>1230</v>
      </c>
      <c r="B1231" s="5" t="s">
        <v>9450</v>
      </c>
      <c r="C1231" s="5" t="s">
        <v>3067</v>
      </c>
    </row>
    <row r="1232" spans="1:3" x14ac:dyDescent="0.2">
      <c r="A1232" s="5">
        <v>1231</v>
      </c>
      <c r="B1232" s="5" t="s">
        <v>9451</v>
      </c>
      <c r="C1232" s="5" t="s">
        <v>3067</v>
      </c>
    </row>
    <row r="1233" spans="1:3" x14ac:dyDescent="0.2">
      <c r="A1233" s="5">
        <v>1232</v>
      </c>
      <c r="B1233" s="5" t="s">
        <v>9452</v>
      </c>
      <c r="C1233" s="5" t="s">
        <v>3067</v>
      </c>
    </row>
    <row r="1234" spans="1:3" x14ac:dyDescent="0.2">
      <c r="A1234" s="5">
        <v>1233</v>
      </c>
      <c r="B1234" s="5" t="s">
        <v>9453</v>
      </c>
      <c r="C1234" s="5" t="s">
        <v>3067</v>
      </c>
    </row>
    <row r="1235" spans="1:3" x14ac:dyDescent="0.2">
      <c r="A1235" s="5">
        <v>1234</v>
      </c>
      <c r="B1235" s="5" t="s">
        <v>9454</v>
      </c>
      <c r="C1235" s="5" t="s">
        <v>3067</v>
      </c>
    </row>
    <row r="1236" spans="1:3" x14ac:dyDescent="0.2">
      <c r="A1236" s="5">
        <v>1235</v>
      </c>
      <c r="B1236" s="5" t="s">
        <v>9455</v>
      </c>
      <c r="C1236" s="5" t="s">
        <v>3067</v>
      </c>
    </row>
    <row r="1237" spans="1:3" x14ac:dyDescent="0.2">
      <c r="A1237" s="5">
        <v>1236</v>
      </c>
      <c r="B1237" s="5" t="s">
        <v>9456</v>
      </c>
      <c r="C1237" s="5" t="s">
        <v>3067</v>
      </c>
    </row>
    <row r="1238" spans="1:3" x14ac:dyDescent="0.2">
      <c r="A1238" s="5">
        <v>1237</v>
      </c>
      <c r="B1238" s="5" t="s">
        <v>9457</v>
      </c>
      <c r="C1238" s="5" t="s">
        <v>3067</v>
      </c>
    </row>
    <row r="1239" spans="1:3" x14ac:dyDescent="0.2">
      <c r="A1239" s="5">
        <v>1238</v>
      </c>
      <c r="B1239" s="5" t="s">
        <v>9458</v>
      </c>
      <c r="C1239" s="5" t="s">
        <v>3067</v>
      </c>
    </row>
    <row r="1240" spans="1:3" x14ac:dyDescent="0.2">
      <c r="A1240" s="5">
        <v>1239</v>
      </c>
      <c r="B1240" s="5" t="s">
        <v>9459</v>
      </c>
      <c r="C1240" s="5" t="s">
        <v>3067</v>
      </c>
    </row>
    <row r="1241" spans="1:3" x14ac:dyDescent="0.2">
      <c r="A1241" s="5">
        <v>1240</v>
      </c>
      <c r="B1241" s="5" t="s">
        <v>9460</v>
      </c>
      <c r="C1241" s="5" t="s">
        <v>3067</v>
      </c>
    </row>
    <row r="1242" spans="1:3" x14ac:dyDescent="0.2">
      <c r="A1242" s="5">
        <v>1241</v>
      </c>
      <c r="B1242" s="5" t="s">
        <v>9461</v>
      </c>
      <c r="C1242" s="5" t="s">
        <v>3067</v>
      </c>
    </row>
    <row r="1243" spans="1:3" x14ac:dyDescent="0.2">
      <c r="A1243" s="5">
        <v>1242</v>
      </c>
      <c r="B1243" s="5" t="s">
        <v>9462</v>
      </c>
      <c r="C1243" s="5" t="s">
        <v>3067</v>
      </c>
    </row>
    <row r="1244" spans="1:3" x14ac:dyDescent="0.2">
      <c r="A1244" s="5">
        <v>1243</v>
      </c>
      <c r="B1244" s="5" t="s">
        <v>9463</v>
      </c>
      <c r="C1244" s="5" t="s">
        <v>9464</v>
      </c>
    </row>
    <row r="1245" spans="1:3" x14ac:dyDescent="0.2">
      <c r="A1245" s="5">
        <v>1244</v>
      </c>
      <c r="B1245" s="5" t="s">
        <v>9463</v>
      </c>
      <c r="C1245" s="5" t="s">
        <v>8618</v>
      </c>
    </row>
    <row r="1246" spans="1:3" x14ac:dyDescent="0.2">
      <c r="A1246" s="5">
        <v>1245</v>
      </c>
      <c r="B1246" s="5" t="s">
        <v>9465</v>
      </c>
      <c r="C1246" s="5" t="s">
        <v>9466</v>
      </c>
    </row>
    <row r="1247" spans="1:3" x14ac:dyDescent="0.2">
      <c r="A1247" s="5">
        <v>1246</v>
      </c>
      <c r="B1247" s="5" t="s">
        <v>9467</v>
      </c>
      <c r="C1247" s="5" t="s">
        <v>3067</v>
      </c>
    </row>
    <row r="1248" spans="1:3" x14ac:dyDescent="0.2">
      <c r="A1248" s="5">
        <v>1247</v>
      </c>
      <c r="B1248" s="5" t="s">
        <v>9468</v>
      </c>
      <c r="C1248" s="5" t="s">
        <v>3067</v>
      </c>
    </row>
    <row r="1249" spans="1:3" x14ac:dyDescent="0.2">
      <c r="A1249" s="5">
        <v>1248</v>
      </c>
      <c r="B1249" s="5" t="s">
        <v>9469</v>
      </c>
      <c r="C1249" s="5" t="s">
        <v>9470</v>
      </c>
    </row>
    <row r="1250" spans="1:3" x14ac:dyDescent="0.2">
      <c r="A1250" s="5">
        <v>1249</v>
      </c>
      <c r="B1250" s="5" t="s">
        <v>9469</v>
      </c>
      <c r="C1250" s="5" t="s">
        <v>9471</v>
      </c>
    </row>
    <row r="1251" spans="1:3" x14ac:dyDescent="0.2">
      <c r="A1251" s="5">
        <v>1250</v>
      </c>
      <c r="B1251" s="5" t="s">
        <v>9469</v>
      </c>
      <c r="C1251" s="5" t="s">
        <v>9472</v>
      </c>
    </row>
    <row r="1252" spans="1:3" x14ac:dyDescent="0.2">
      <c r="A1252" s="5">
        <v>1251</v>
      </c>
      <c r="B1252" s="5" t="s">
        <v>9473</v>
      </c>
      <c r="C1252" s="5" t="s">
        <v>3067</v>
      </c>
    </row>
    <row r="1253" spans="1:3" x14ac:dyDescent="0.2">
      <c r="A1253" s="5">
        <v>1252</v>
      </c>
      <c r="B1253" s="5" t="s">
        <v>9474</v>
      </c>
      <c r="C1253" s="5" t="s">
        <v>3067</v>
      </c>
    </row>
    <row r="1254" spans="1:3" x14ac:dyDescent="0.2">
      <c r="A1254" s="5">
        <v>1253</v>
      </c>
      <c r="B1254" s="5" t="s">
        <v>9475</v>
      </c>
      <c r="C1254" s="5" t="s">
        <v>8241</v>
      </c>
    </row>
    <row r="1255" spans="1:3" x14ac:dyDescent="0.2">
      <c r="A1255" s="5">
        <v>1254</v>
      </c>
      <c r="B1255" s="5" t="s">
        <v>9475</v>
      </c>
      <c r="C1255" s="5" t="s">
        <v>9476</v>
      </c>
    </row>
    <row r="1256" spans="1:3" x14ac:dyDescent="0.2">
      <c r="A1256" s="5">
        <v>1255</v>
      </c>
      <c r="B1256" s="5" t="s">
        <v>9475</v>
      </c>
      <c r="C1256" s="5" t="s">
        <v>9477</v>
      </c>
    </row>
    <row r="1257" spans="1:3" x14ac:dyDescent="0.2">
      <c r="A1257" s="5">
        <v>1256</v>
      </c>
      <c r="B1257" s="5" t="s">
        <v>9475</v>
      </c>
      <c r="C1257" s="5" t="s">
        <v>9478</v>
      </c>
    </row>
    <row r="1258" spans="1:3" x14ac:dyDescent="0.2">
      <c r="A1258" s="5">
        <v>1257</v>
      </c>
      <c r="B1258" s="5" t="s">
        <v>9479</v>
      </c>
      <c r="C1258" s="5" t="s">
        <v>3067</v>
      </c>
    </row>
    <row r="1259" spans="1:3" x14ac:dyDescent="0.2">
      <c r="A1259" s="5">
        <v>1258</v>
      </c>
      <c r="B1259" s="5" t="s">
        <v>9480</v>
      </c>
      <c r="C1259" s="5" t="s">
        <v>3067</v>
      </c>
    </row>
    <row r="1260" spans="1:3" x14ac:dyDescent="0.2">
      <c r="A1260" s="5">
        <v>1259</v>
      </c>
      <c r="B1260" s="5" t="s">
        <v>9481</v>
      </c>
      <c r="C1260" s="5" t="s">
        <v>3067</v>
      </c>
    </row>
    <row r="1261" spans="1:3" x14ac:dyDescent="0.2">
      <c r="A1261" s="5">
        <v>1260</v>
      </c>
      <c r="B1261" s="5" t="s">
        <v>9482</v>
      </c>
      <c r="C1261" s="5" t="s">
        <v>3067</v>
      </c>
    </row>
    <row r="1262" spans="1:3" x14ac:dyDescent="0.2">
      <c r="A1262" s="5">
        <v>1261</v>
      </c>
      <c r="B1262" s="5" t="s">
        <v>9483</v>
      </c>
      <c r="C1262" s="5" t="s">
        <v>3067</v>
      </c>
    </row>
    <row r="1263" spans="1:3" x14ac:dyDescent="0.2">
      <c r="A1263" s="5">
        <v>1262</v>
      </c>
      <c r="B1263" s="5" t="s">
        <v>9484</v>
      </c>
      <c r="C1263" s="5" t="s">
        <v>3067</v>
      </c>
    </row>
    <row r="1264" spans="1:3" x14ac:dyDescent="0.2">
      <c r="A1264" s="5">
        <v>1263</v>
      </c>
      <c r="B1264" s="5" t="s">
        <v>9485</v>
      </c>
      <c r="C1264" s="5" t="s">
        <v>3067</v>
      </c>
    </row>
    <row r="1265" spans="1:3" x14ac:dyDescent="0.2">
      <c r="A1265" s="5">
        <v>1264</v>
      </c>
      <c r="B1265" s="5" t="s">
        <v>176</v>
      </c>
      <c r="C1265" s="5" t="s">
        <v>3067</v>
      </c>
    </row>
    <row r="1266" spans="1:3" x14ac:dyDescent="0.2">
      <c r="A1266" s="5">
        <v>1265</v>
      </c>
      <c r="B1266" s="5" t="s">
        <v>9486</v>
      </c>
      <c r="C1266" s="5" t="s">
        <v>3067</v>
      </c>
    </row>
    <row r="1267" spans="1:3" x14ac:dyDescent="0.2">
      <c r="A1267" s="5">
        <v>1266</v>
      </c>
      <c r="B1267" s="5" t="s">
        <v>9487</v>
      </c>
      <c r="C1267" s="5" t="s">
        <v>3067</v>
      </c>
    </row>
    <row r="1268" spans="1:3" x14ac:dyDescent="0.2">
      <c r="A1268" s="5">
        <v>1267</v>
      </c>
      <c r="B1268" s="5" t="s">
        <v>9488</v>
      </c>
      <c r="C1268" s="5" t="s">
        <v>3067</v>
      </c>
    </row>
    <row r="1269" spans="1:3" x14ac:dyDescent="0.2">
      <c r="A1269" s="5">
        <v>1268</v>
      </c>
      <c r="B1269" s="5" t="s">
        <v>9489</v>
      </c>
      <c r="C1269" s="5" t="s">
        <v>3067</v>
      </c>
    </row>
    <row r="1270" spans="1:3" x14ac:dyDescent="0.2">
      <c r="A1270" s="5">
        <v>1269</v>
      </c>
      <c r="B1270" s="5" t="s">
        <v>9490</v>
      </c>
      <c r="C1270" s="5" t="s">
        <v>3067</v>
      </c>
    </row>
    <row r="1271" spans="1:3" x14ac:dyDescent="0.2">
      <c r="A1271" s="5">
        <v>1270</v>
      </c>
      <c r="B1271" s="5" t="s">
        <v>9491</v>
      </c>
      <c r="C1271" s="5" t="s">
        <v>3067</v>
      </c>
    </row>
    <row r="1272" spans="1:3" x14ac:dyDescent="0.2">
      <c r="A1272" s="5">
        <v>1271</v>
      </c>
      <c r="B1272" s="5" t="s">
        <v>9492</v>
      </c>
      <c r="C1272" s="5" t="s">
        <v>3067</v>
      </c>
    </row>
    <row r="1273" spans="1:3" x14ac:dyDescent="0.2">
      <c r="A1273" s="5">
        <v>1272</v>
      </c>
      <c r="B1273" s="5" t="s">
        <v>9493</v>
      </c>
      <c r="C1273" s="5" t="s">
        <v>3067</v>
      </c>
    </row>
    <row r="1274" spans="1:3" x14ac:dyDescent="0.2">
      <c r="A1274" s="5">
        <v>1273</v>
      </c>
      <c r="B1274" s="5" t="s">
        <v>9494</v>
      </c>
      <c r="C1274" s="5" t="s">
        <v>3067</v>
      </c>
    </row>
    <row r="1275" spans="1:3" x14ac:dyDescent="0.2">
      <c r="A1275" s="5">
        <v>1274</v>
      </c>
      <c r="B1275" s="5" t="s">
        <v>164</v>
      </c>
      <c r="C1275" s="5" t="s">
        <v>3067</v>
      </c>
    </row>
    <row r="1276" spans="1:3" x14ac:dyDescent="0.2">
      <c r="A1276" s="5">
        <v>1275</v>
      </c>
      <c r="B1276" s="5" t="s">
        <v>9495</v>
      </c>
      <c r="C1276" s="5" t="s">
        <v>3067</v>
      </c>
    </row>
    <row r="1277" spans="1:3" x14ac:dyDescent="0.2">
      <c r="A1277" s="5">
        <v>1276</v>
      </c>
      <c r="B1277" s="5" t="s">
        <v>9496</v>
      </c>
      <c r="C1277" s="5" t="s">
        <v>3067</v>
      </c>
    </row>
    <row r="1278" spans="1:3" x14ac:dyDescent="0.2">
      <c r="A1278" s="5">
        <v>1277</v>
      </c>
      <c r="B1278" s="5" t="s">
        <v>9497</v>
      </c>
      <c r="C1278" s="5" t="s">
        <v>3067</v>
      </c>
    </row>
    <row r="1279" spans="1:3" x14ac:dyDescent="0.2">
      <c r="A1279" s="5">
        <v>1278</v>
      </c>
      <c r="B1279" s="5" t="s">
        <v>9498</v>
      </c>
      <c r="C1279" s="5" t="s">
        <v>3067</v>
      </c>
    </row>
    <row r="1280" spans="1:3" x14ac:dyDescent="0.2">
      <c r="A1280" s="5">
        <v>1279</v>
      </c>
      <c r="B1280" s="5" t="s">
        <v>9499</v>
      </c>
      <c r="C1280" s="5" t="s">
        <v>3067</v>
      </c>
    </row>
    <row r="1281" spans="1:3" x14ac:dyDescent="0.2">
      <c r="A1281" s="5">
        <v>1280</v>
      </c>
      <c r="B1281" s="5" t="s">
        <v>9500</v>
      </c>
      <c r="C1281" s="5" t="s">
        <v>3067</v>
      </c>
    </row>
    <row r="1282" spans="1:3" x14ac:dyDescent="0.2">
      <c r="A1282" s="5">
        <v>1281</v>
      </c>
      <c r="B1282" s="5" t="s">
        <v>9501</v>
      </c>
      <c r="C1282" s="5" t="s">
        <v>3067</v>
      </c>
    </row>
    <row r="1283" spans="1:3" x14ac:dyDescent="0.2">
      <c r="A1283" s="5">
        <v>1282</v>
      </c>
      <c r="B1283" s="5" t="s">
        <v>9502</v>
      </c>
      <c r="C1283" s="5" t="s">
        <v>3067</v>
      </c>
    </row>
    <row r="1284" spans="1:3" x14ac:dyDescent="0.2">
      <c r="A1284" s="5">
        <v>1283</v>
      </c>
      <c r="B1284" s="5" t="s">
        <v>9503</v>
      </c>
      <c r="C1284" s="5" t="s">
        <v>3067</v>
      </c>
    </row>
    <row r="1285" spans="1:3" x14ac:dyDescent="0.2">
      <c r="A1285" s="5">
        <v>1284</v>
      </c>
      <c r="B1285" s="5" t="s">
        <v>9504</v>
      </c>
      <c r="C1285" s="5" t="s">
        <v>3067</v>
      </c>
    </row>
    <row r="1286" spans="1:3" x14ac:dyDescent="0.2">
      <c r="A1286" s="5">
        <v>1285</v>
      </c>
      <c r="B1286" s="5" t="s">
        <v>9505</v>
      </c>
      <c r="C1286" s="5" t="s">
        <v>3067</v>
      </c>
    </row>
    <row r="1287" spans="1:3" x14ac:dyDescent="0.2">
      <c r="A1287" s="5">
        <v>1286</v>
      </c>
      <c r="B1287" s="5" t="s">
        <v>9506</v>
      </c>
      <c r="C1287" s="5" t="s">
        <v>9507</v>
      </c>
    </row>
    <row r="1288" spans="1:3" x14ac:dyDescent="0.2">
      <c r="A1288" s="5">
        <v>1287</v>
      </c>
      <c r="B1288" s="5" t="s">
        <v>9508</v>
      </c>
      <c r="C1288" s="5" t="s">
        <v>3067</v>
      </c>
    </row>
    <row r="1289" spans="1:3" x14ac:dyDescent="0.2">
      <c r="A1289" s="5">
        <v>1288</v>
      </c>
      <c r="B1289" s="5" t="s">
        <v>9509</v>
      </c>
      <c r="C1289" s="5" t="s">
        <v>3067</v>
      </c>
    </row>
    <row r="1290" spans="1:3" x14ac:dyDescent="0.2">
      <c r="A1290" s="5">
        <v>1289</v>
      </c>
      <c r="B1290" s="5" t="s">
        <v>9510</v>
      </c>
      <c r="C1290" s="5" t="s">
        <v>3067</v>
      </c>
    </row>
    <row r="1291" spans="1:3" x14ac:dyDescent="0.2">
      <c r="A1291" s="5">
        <v>1290</v>
      </c>
      <c r="B1291" s="5" t="s">
        <v>9511</v>
      </c>
      <c r="C1291" s="5" t="s">
        <v>3067</v>
      </c>
    </row>
    <row r="1292" spans="1:3" x14ac:dyDescent="0.2">
      <c r="A1292" s="5">
        <v>1291</v>
      </c>
      <c r="B1292" s="5" t="s">
        <v>9512</v>
      </c>
      <c r="C1292" s="5" t="s">
        <v>3067</v>
      </c>
    </row>
    <row r="1293" spans="1:3" x14ac:dyDescent="0.2">
      <c r="A1293" s="5">
        <v>1292</v>
      </c>
      <c r="B1293" s="5" t="s">
        <v>9513</v>
      </c>
      <c r="C1293" s="5" t="s">
        <v>3067</v>
      </c>
    </row>
    <row r="1294" spans="1:3" x14ac:dyDescent="0.2">
      <c r="A1294" s="5">
        <v>1293</v>
      </c>
      <c r="B1294" s="5" t="s">
        <v>9514</v>
      </c>
      <c r="C1294" s="5" t="s">
        <v>3067</v>
      </c>
    </row>
    <row r="1295" spans="1:3" x14ac:dyDescent="0.2">
      <c r="A1295" s="5">
        <v>1294</v>
      </c>
      <c r="B1295" s="5" t="s">
        <v>9515</v>
      </c>
      <c r="C1295" s="5" t="s">
        <v>3067</v>
      </c>
    </row>
    <row r="1296" spans="1:3" x14ac:dyDescent="0.2">
      <c r="A1296" s="5">
        <v>1295</v>
      </c>
      <c r="B1296" s="5" t="s">
        <v>9516</v>
      </c>
      <c r="C1296" s="5" t="s">
        <v>3067</v>
      </c>
    </row>
    <row r="1297" spans="1:3" x14ac:dyDescent="0.2">
      <c r="A1297" s="5">
        <v>1296</v>
      </c>
      <c r="B1297" s="5" t="s">
        <v>9517</v>
      </c>
      <c r="C1297" s="5" t="s">
        <v>3067</v>
      </c>
    </row>
    <row r="1298" spans="1:3" x14ac:dyDescent="0.2">
      <c r="A1298" s="5">
        <v>1297</v>
      </c>
      <c r="B1298" s="5" t="s">
        <v>9518</v>
      </c>
      <c r="C1298" s="5" t="s">
        <v>3067</v>
      </c>
    </row>
    <row r="1299" spans="1:3" x14ac:dyDescent="0.2">
      <c r="A1299" s="5">
        <v>1298</v>
      </c>
      <c r="B1299" s="5" t="s">
        <v>9519</v>
      </c>
      <c r="C1299" s="5" t="s">
        <v>3067</v>
      </c>
    </row>
    <row r="1300" spans="1:3" x14ac:dyDescent="0.2">
      <c r="A1300" s="5">
        <v>1299</v>
      </c>
      <c r="B1300" s="5" t="s">
        <v>9520</v>
      </c>
      <c r="C1300" s="5" t="s">
        <v>3067</v>
      </c>
    </row>
    <row r="1301" spans="1:3" x14ac:dyDescent="0.2">
      <c r="A1301" s="5">
        <v>1300</v>
      </c>
      <c r="B1301" s="5" t="s">
        <v>9521</v>
      </c>
      <c r="C1301" s="5" t="s">
        <v>3067</v>
      </c>
    </row>
    <row r="1302" spans="1:3" x14ac:dyDescent="0.2">
      <c r="A1302" s="5">
        <v>1301</v>
      </c>
      <c r="B1302" s="5" t="s">
        <v>9522</v>
      </c>
      <c r="C1302" s="5" t="s">
        <v>3067</v>
      </c>
    </row>
    <row r="1303" spans="1:3" x14ac:dyDescent="0.2">
      <c r="A1303" s="5">
        <v>1302</v>
      </c>
      <c r="B1303" s="5" t="s">
        <v>9523</v>
      </c>
      <c r="C1303" s="5" t="s">
        <v>3067</v>
      </c>
    </row>
    <row r="1304" spans="1:3" x14ac:dyDescent="0.2">
      <c r="A1304" s="5">
        <v>1303</v>
      </c>
      <c r="B1304" s="5" t="s">
        <v>92</v>
      </c>
      <c r="C1304" s="5" t="s">
        <v>3067</v>
      </c>
    </row>
    <row r="1305" spans="1:3" x14ac:dyDescent="0.2">
      <c r="A1305" s="5">
        <v>1304</v>
      </c>
      <c r="B1305" s="5" t="s">
        <v>9524</v>
      </c>
      <c r="C1305" s="5" t="s">
        <v>3067</v>
      </c>
    </row>
    <row r="1306" spans="1:3" x14ac:dyDescent="0.2">
      <c r="A1306" s="5">
        <v>1305</v>
      </c>
      <c r="B1306" s="5" t="s">
        <v>49</v>
      </c>
      <c r="C1306" s="5" t="s">
        <v>3067</v>
      </c>
    </row>
    <row r="1307" spans="1:3" x14ac:dyDescent="0.2">
      <c r="A1307" s="5">
        <v>1306</v>
      </c>
      <c r="B1307" s="5" t="s">
        <v>49</v>
      </c>
      <c r="C1307" s="5" t="s">
        <v>8257</v>
      </c>
    </row>
    <row r="1308" spans="1:3" x14ac:dyDescent="0.2">
      <c r="A1308" s="5">
        <v>1307</v>
      </c>
      <c r="B1308" s="5" t="s">
        <v>9525</v>
      </c>
      <c r="C1308" s="5" t="s">
        <v>3067</v>
      </c>
    </row>
    <row r="1309" spans="1:3" x14ac:dyDescent="0.2">
      <c r="A1309" s="5">
        <v>1308</v>
      </c>
      <c r="B1309" s="5" t="s">
        <v>9526</v>
      </c>
      <c r="C1309" s="5" t="s">
        <v>3067</v>
      </c>
    </row>
    <row r="1310" spans="1:3" x14ac:dyDescent="0.2">
      <c r="A1310" s="5">
        <v>1309</v>
      </c>
      <c r="B1310" s="5" t="s">
        <v>9527</v>
      </c>
      <c r="C1310" s="5" t="s">
        <v>3067</v>
      </c>
    </row>
    <row r="1311" spans="1:3" x14ac:dyDescent="0.2">
      <c r="A1311" s="5">
        <v>1310</v>
      </c>
      <c r="B1311" s="5" t="s">
        <v>9528</v>
      </c>
      <c r="C1311" s="5" t="s">
        <v>3067</v>
      </c>
    </row>
    <row r="1312" spans="1:3" x14ac:dyDescent="0.2">
      <c r="A1312" s="5">
        <v>1311</v>
      </c>
      <c r="B1312" s="5" t="s">
        <v>9529</v>
      </c>
      <c r="C1312" s="5" t="s">
        <v>3067</v>
      </c>
    </row>
    <row r="1313" spans="1:3" x14ac:dyDescent="0.2">
      <c r="A1313" s="5">
        <v>1312</v>
      </c>
      <c r="B1313" s="5" t="s">
        <v>9530</v>
      </c>
      <c r="C1313" s="5" t="s">
        <v>3067</v>
      </c>
    </row>
    <row r="1314" spans="1:3" x14ac:dyDescent="0.2">
      <c r="A1314" s="5">
        <v>1313</v>
      </c>
      <c r="B1314" s="5" t="s">
        <v>9531</v>
      </c>
      <c r="C1314" s="5" t="s">
        <v>3067</v>
      </c>
    </row>
    <row r="1315" spans="1:3" x14ac:dyDescent="0.2">
      <c r="A1315" s="5">
        <v>1314</v>
      </c>
      <c r="B1315" s="5" t="s">
        <v>9532</v>
      </c>
      <c r="C1315" s="5" t="s">
        <v>3067</v>
      </c>
    </row>
    <row r="1316" spans="1:3" x14ac:dyDescent="0.2">
      <c r="A1316" s="5">
        <v>1315</v>
      </c>
      <c r="B1316" s="5" t="s">
        <v>9533</v>
      </c>
      <c r="C1316" s="5" t="s">
        <v>3067</v>
      </c>
    </row>
    <row r="1317" spans="1:3" x14ac:dyDescent="0.2">
      <c r="A1317" s="5">
        <v>1316</v>
      </c>
      <c r="B1317" s="5" t="s">
        <v>9534</v>
      </c>
      <c r="C1317" s="5" t="s">
        <v>3067</v>
      </c>
    </row>
    <row r="1318" spans="1:3" x14ac:dyDescent="0.2">
      <c r="A1318" s="5">
        <v>1317</v>
      </c>
      <c r="B1318" s="5" t="s">
        <v>9535</v>
      </c>
      <c r="C1318" s="5" t="s">
        <v>3067</v>
      </c>
    </row>
    <row r="1319" spans="1:3" x14ac:dyDescent="0.2">
      <c r="A1319" s="5">
        <v>1318</v>
      </c>
      <c r="B1319" s="5" t="s">
        <v>9536</v>
      </c>
      <c r="C1319" s="5" t="s">
        <v>3067</v>
      </c>
    </row>
    <row r="1320" spans="1:3" x14ac:dyDescent="0.2">
      <c r="A1320" s="5">
        <v>1319</v>
      </c>
      <c r="B1320" s="5" t="s">
        <v>9537</v>
      </c>
      <c r="C1320" s="5" t="s">
        <v>3067</v>
      </c>
    </row>
    <row r="1321" spans="1:3" x14ac:dyDescent="0.2">
      <c r="A1321" s="5">
        <v>1320</v>
      </c>
      <c r="B1321" s="5" t="s">
        <v>9538</v>
      </c>
      <c r="C1321" s="5" t="s">
        <v>3067</v>
      </c>
    </row>
    <row r="1322" spans="1:3" x14ac:dyDescent="0.2">
      <c r="A1322" s="5">
        <v>1321</v>
      </c>
      <c r="B1322" s="5" t="s">
        <v>9539</v>
      </c>
      <c r="C1322" s="5" t="s">
        <v>3067</v>
      </c>
    </row>
    <row r="1323" spans="1:3" x14ac:dyDescent="0.2">
      <c r="A1323" s="5">
        <v>1322</v>
      </c>
      <c r="B1323" s="5" t="s">
        <v>9540</v>
      </c>
      <c r="C1323" s="5" t="s">
        <v>3067</v>
      </c>
    </row>
    <row r="1324" spans="1:3" x14ac:dyDescent="0.2">
      <c r="A1324" s="5">
        <v>1323</v>
      </c>
      <c r="B1324" s="5" t="s">
        <v>110</v>
      </c>
      <c r="C1324" s="5" t="s">
        <v>3067</v>
      </c>
    </row>
    <row r="1325" spans="1:3" x14ac:dyDescent="0.2">
      <c r="A1325" s="5">
        <v>1324</v>
      </c>
      <c r="B1325" s="5" t="s">
        <v>9541</v>
      </c>
      <c r="C1325" s="5" t="s">
        <v>3067</v>
      </c>
    </row>
    <row r="1326" spans="1:3" x14ac:dyDescent="0.2">
      <c r="A1326" s="5">
        <v>1325</v>
      </c>
      <c r="B1326" s="5" t="s">
        <v>9542</v>
      </c>
      <c r="C1326" s="5" t="s">
        <v>9543</v>
      </c>
    </row>
    <row r="1327" spans="1:3" x14ac:dyDescent="0.2">
      <c r="A1327" s="5">
        <v>1326</v>
      </c>
      <c r="B1327" s="5" t="s">
        <v>9545</v>
      </c>
      <c r="C1327" s="5" t="s">
        <v>3067</v>
      </c>
    </row>
    <row r="1328" spans="1:3" x14ac:dyDescent="0.2">
      <c r="A1328" s="5">
        <v>1327</v>
      </c>
      <c r="B1328" s="5" t="s">
        <v>9546</v>
      </c>
      <c r="C1328" s="5" t="s">
        <v>3067</v>
      </c>
    </row>
    <row r="1329" spans="1:3" x14ac:dyDescent="0.2">
      <c r="A1329" s="5">
        <v>1328</v>
      </c>
      <c r="B1329" s="5" t="s">
        <v>9547</v>
      </c>
      <c r="C1329" s="5" t="s">
        <v>3067</v>
      </c>
    </row>
    <row r="1330" spans="1:3" x14ac:dyDescent="0.2">
      <c r="A1330" s="5">
        <v>1329</v>
      </c>
      <c r="B1330" s="5" t="s">
        <v>9548</v>
      </c>
      <c r="C1330" s="5" t="s">
        <v>3067</v>
      </c>
    </row>
    <row r="1331" spans="1:3" x14ac:dyDescent="0.2">
      <c r="A1331" s="5">
        <v>1330</v>
      </c>
      <c r="B1331" s="5" t="s">
        <v>9549</v>
      </c>
      <c r="C1331" s="5" t="s">
        <v>3067</v>
      </c>
    </row>
    <row r="1332" spans="1:3" x14ac:dyDescent="0.2">
      <c r="A1332" s="5">
        <v>1331</v>
      </c>
      <c r="B1332" s="5" t="s">
        <v>9550</v>
      </c>
      <c r="C1332" s="5" t="s">
        <v>3067</v>
      </c>
    </row>
    <row r="1333" spans="1:3" x14ac:dyDescent="0.2">
      <c r="A1333" s="5">
        <v>1332</v>
      </c>
      <c r="B1333" s="5" t="s">
        <v>9551</v>
      </c>
      <c r="C1333" s="5" t="s">
        <v>3067</v>
      </c>
    </row>
    <row r="1334" spans="1:3" x14ac:dyDescent="0.2">
      <c r="A1334" s="5">
        <v>1333</v>
      </c>
      <c r="B1334" s="5" t="s">
        <v>9552</v>
      </c>
      <c r="C1334" s="5" t="s">
        <v>3067</v>
      </c>
    </row>
    <row r="1335" spans="1:3" x14ac:dyDescent="0.2">
      <c r="A1335" s="5">
        <v>1334</v>
      </c>
      <c r="B1335" s="5" t="s">
        <v>9553</v>
      </c>
      <c r="C1335" s="5" t="s">
        <v>3067</v>
      </c>
    </row>
    <row r="1336" spans="1:3" x14ac:dyDescent="0.2">
      <c r="A1336" s="5">
        <v>1335</v>
      </c>
      <c r="B1336" s="5" t="s">
        <v>9554</v>
      </c>
      <c r="C1336" s="5" t="s">
        <v>3067</v>
      </c>
    </row>
    <row r="1337" spans="1:3" x14ac:dyDescent="0.2">
      <c r="A1337" s="5">
        <v>1336</v>
      </c>
      <c r="B1337" s="5" t="s">
        <v>9555</v>
      </c>
      <c r="C1337" s="5" t="s">
        <v>3067</v>
      </c>
    </row>
    <row r="1338" spans="1:3" x14ac:dyDescent="0.2">
      <c r="A1338" s="5">
        <v>1337</v>
      </c>
      <c r="B1338" s="5" t="s">
        <v>9556</v>
      </c>
      <c r="C1338" s="5" t="s">
        <v>3067</v>
      </c>
    </row>
    <row r="1339" spans="1:3" x14ac:dyDescent="0.2">
      <c r="A1339" s="5">
        <v>1338</v>
      </c>
      <c r="B1339" s="5" t="s">
        <v>9557</v>
      </c>
      <c r="C1339" s="5" t="s">
        <v>3067</v>
      </c>
    </row>
    <row r="1340" spans="1:3" x14ac:dyDescent="0.2">
      <c r="A1340" s="5">
        <v>1339</v>
      </c>
      <c r="B1340" s="5" t="s">
        <v>9558</v>
      </c>
      <c r="C1340" s="5" t="s">
        <v>3067</v>
      </c>
    </row>
    <row r="1341" spans="1:3" x14ac:dyDescent="0.2">
      <c r="A1341" s="5">
        <v>1340</v>
      </c>
      <c r="B1341" s="5" t="s">
        <v>9559</v>
      </c>
      <c r="C1341" s="5" t="s">
        <v>3067</v>
      </c>
    </row>
    <row r="1342" spans="1:3" x14ac:dyDescent="0.2">
      <c r="A1342" s="5">
        <v>1341</v>
      </c>
      <c r="B1342" s="5" t="s">
        <v>9560</v>
      </c>
      <c r="C1342" s="5" t="s">
        <v>3067</v>
      </c>
    </row>
    <row r="1343" spans="1:3" x14ac:dyDescent="0.2">
      <c r="A1343" s="5">
        <v>1342</v>
      </c>
      <c r="B1343" s="5" t="s">
        <v>9561</v>
      </c>
      <c r="C1343" s="5" t="s">
        <v>3067</v>
      </c>
    </row>
    <row r="1344" spans="1:3" x14ac:dyDescent="0.2">
      <c r="A1344" s="5">
        <v>1343</v>
      </c>
      <c r="B1344" s="5" t="s">
        <v>9562</v>
      </c>
      <c r="C1344" s="5" t="s">
        <v>3067</v>
      </c>
    </row>
    <row r="1345" spans="1:3" x14ac:dyDescent="0.2">
      <c r="A1345" s="5">
        <v>1344</v>
      </c>
      <c r="B1345" s="5" t="s">
        <v>9563</v>
      </c>
      <c r="C1345" s="5" t="s">
        <v>3067</v>
      </c>
    </row>
    <row r="1346" spans="1:3" x14ac:dyDescent="0.2">
      <c r="A1346" s="5">
        <v>1345</v>
      </c>
      <c r="B1346" s="5" t="s">
        <v>9564</v>
      </c>
      <c r="C1346" s="5" t="s">
        <v>3067</v>
      </c>
    </row>
    <row r="1347" spans="1:3" x14ac:dyDescent="0.2">
      <c r="A1347" s="5">
        <v>1346</v>
      </c>
      <c r="B1347" s="5" t="s">
        <v>9565</v>
      </c>
      <c r="C1347" s="5" t="s">
        <v>3067</v>
      </c>
    </row>
    <row r="1348" spans="1:3" x14ac:dyDescent="0.2">
      <c r="A1348" s="5">
        <v>1347</v>
      </c>
      <c r="B1348" s="5" t="s">
        <v>9566</v>
      </c>
      <c r="C1348" s="5" t="s">
        <v>3067</v>
      </c>
    </row>
    <row r="1349" spans="1:3" x14ac:dyDescent="0.2">
      <c r="A1349" s="5">
        <v>1348</v>
      </c>
      <c r="B1349" s="5" t="s">
        <v>9567</v>
      </c>
      <c r="C1349" s="5" t="s">
        <v>3067</v>
      </c>
    </row>
    <row r="1350" spans="1:3" x14ac:dyDescent="0.2">
      <c r="A1350" s="5">
        <v>1349</v>
      </c>
      <c r="B1350" s="5" t="s">
        <v>9568</v>
      </c>
      <c r="C1350" s="5" t="s">
        <v>3067</v>
      </c>
    </row>
    <row r="1351" spans="1:3" x14ac:dyDescent="0.2">
      <c r="A1351" s="5">
        <v>1350</v>
      </c>
      <c r="B1351" s="5" t="s">
        <v>9569</v>
      </c>
      <c r="C1351" s="5" t="s">
        <v>3067</v>
      </c>
    </row>
    <row r="1352" spans="1:3" x14ac:dyDescent="0.2">
      <c r="A1352" s="5">
        <v>1351</v>
      </c>
      <c r="B1352" s="5" t="s">
        <v>9570</v>
      </c>
      <c r="C1352" s="5" t="s">
        <v>3067</v>
      </c>
    </row>
    <row r="1353" spans="1:3" x14ac:dyDescent="0.2">
      <c r="A1353" s="5">
        <v>1352</v>
      </c>
      <c r="B1353" s="5" t="s">
        <v>9571</v>
      </c>
      <c r="C1353" s="5" t="s">
        <v>3067</v>
      </c>
    </row>
    <row r="1354" spans="1:3" x14ac:dyDescent="0.2">
      <c r="A1354" s="5">
        <v>1353</v>
      </c>
      <c r="B1354" s="5" t="s">
        <v>9572</v>
      </c>
      <c r="C1354" s="5" t="s">
        <v>3067</v>
      </c>
    </row>
    <row r="1355" spans="1:3" x14ac:dyDescent="0.2">
      <c r="A1355" s="5">
        <v>1354</v>
      </c>
      <c r="B1355" s="5" t="s">
        <v>9573</v>
      </c>
      <c r="C1355" s="5" t="s">
        <v>3067</v>
      </c>
    </row>
    <row r="1356" spans="1:3" x14ac:dyDescent="0.2">
      <c r="A1356" s="5">
        <v>1355</v>
      </c>
      <c r="B1356" s="5" t="s">
        <v>9574</v>
      </c>
      <c r="C1356" s="5" t="s">
        <v>3067</v>
      </c>
    </row>
    <row r="1357" spans="1:3" x14ac:dyDescent="0.2">
      <c r="A1357" s="5">
        <v>1356</v>
      </c>
      <c r="B1357" s="5" t="s">
        <v>9575</v>
      </c>
      <c r="C1357" s="5" t="s">
        <v>3067</v>
      </c>
    </row>
    <row r="1358" spans="1:3" x14ac:dyDescent="0.2">
      <c r="A1358" s="5">
        <v>1357</v>
      </c>
      <c r="B1358" s="5" t="s">
        <v>9576</v>
      </c>
      <c r="C1358" s="5" t="s">
        <v>3067</v>
      </c>
    </row>
    <row r="1359" spans="1:3" x14ac:dyDescent="0.2">
      <c r="A1359" s="5">
        <v>1358</v>
      </c>
      <c r="B1359" s="5" t="s">
        <v>9577</v>
      </c>
      <c r="C1359" s="5" t="s">
        <v>3067</v>
      </c>
    </row>
    <row r="1360" spans="1:3" x14ac:dyDescent="0.2">
      <c r="A1360" s="5">
        <v>1359</v>
      </c>
      <c r="B1360" s="5" t="s">
        <v>9578</v>
      </c>
      <c r="C1360" s="5" t="s">
        <v>3067</v>
      </c>
    </row>
    <row r="1361" spans="1:3" x14ac:dyDescent="0.2">
      <c r="A1361" s="5">
        <v>1360</v>
      </c>
      <c r="B1361" s="5" t="s">
        <v>9579</v>
      </c>
      <c r="C1361" s="5" t="s">
        <v>3067</v>
      </c>
    </row>
    <row r="1362" spans="1:3" x14ac:dyDescent="0.2">
      <c r="A1362" s="5">
        <v>1361</v>
      </c>
      <c r="B1362" s="5" t="s">
        <v>9580</v>
      </c>
      <c r="C1362" s="5" t="s">
        <v>3067</v>
      </c>
    </row>
    <row r="1363" spans="1:3" x14ac:dyDescent="0.2">
      <c r="A1363" s="5">
        <v>1362</v>
      </c>
      <c r="B1363" s="5" t="s">
        <v>9581</v>
      </c>
      <c r="C1363" s="5" t="s">
        <v>9582</v>
      </c>
    </row>
    <row r="1364" spans="1:3" x14ac:dyDescent="0.2">
      <c r="A1364" s="5">
        <v>1363</v>
      </c>
      <c r="B1364" s="5" t="s">
        <v>9581</v>
      </c>
      <c r="C1364" s="5" t="s">
        <v>9583</v>
      </c>
    </row>
    <row r="1365" spans="1:3" x14ac:dyDescent="0.2">
      <c r="A1365" s="5">
        <v>1364</v>
      </c>
      <c r="B1365" s="5" t="s">
        <v>9584</v>
      </c>
      <c r="C1365" s="5" t="s">
        <v>3067</v>
      </c>
    </row>
    <row r="1366" spans="1:3" x14ac:dyDescent="0.2">
      <c r="A1366" s="5">
        <v>1365</v>
      </c>
      <c r="B1366" s="5" t="s">
        <v>9585</v>
      </c>
      <c r="C1366" s="5" t="s">
        <v>3067</v>
      </c>
    </row>
    <row r="1367" spans="1:3" x14ac:dyDescent="0.2">
      <c r="A1367" s="5">
        <v>1366</v>
      </c>
      <c r="B1367" s="5" t="s">
        <v>9586</v>
      </c>
      <c r="C1367" s="5" t="s">
        <v>3067</v>
      </c>
    </row>
    <row r="1368" spans="1:3" x14ac:dyDescent="0.2">
      <c r="A1368" s="5">
        <v>1367</v>
      </c>
      <c r="B1368" s="5" t="s">
        <v>9587</v>
      </c>
      <c r="C1368" s="5" t="s">
        <v>3067</v>
      </c>
    </row>
    <row r="1369" spans="1:3" x14ac:dyDescent="0.2">
      <c r="A1369" s="5">
        <v>1368</v>
      </c>
      <c r="B1369" s="5" t="s">
        <v>9588</v>
      </c>
      <c r="C1369" s="5" t="s">
        <v>3067</v>
      </c>
    </row>
    <row r="1370" spans="1:3" x14ac:dyDescent="0.2">
      <c r="A1370" s="5">
        <v>1369</v>
      </c>
      <c r="B1370" s="5" t="s">
        <v>9589</v>
      </c>
      <c r="C1370" s="5" t="s">
        <v>3067</v>
      </c>
    </row>
    <row r="1371" spans="1:3" x14ac:dyDescent="0.2">
      <c r="A1371" s="5">
        <v>1370</v>
      </c>
      <c r="B1371" s="5" t="s">
        <v>9590</v>
      </c>
      <c r="C1371" s="5" t="s">
        <v>3067</v>
      </c>
    </row>
    <row r="1372" spans="1:3" x14ac:dyDescent="0.2">
      <c r="A1372" s="5">
        <v>1371</v>
      </c>
      <c r="B1372" s="5" t="s">
        <v>9591</v>
      </c>
      <c r="C1372" s="5" t="s">
        <v>9544</v>
      </c>
    </row>
    <row r="1373" spans="1:3" x14ac:dyDescent="0.2">
      <c r="A1373" s="5">
        <v>1372</v>
      </c>
      <c r="B1373" s="5" t="s">
        <v>9592</v>
      </c>
      <c r="C1373" s="5" t="s">
        <v>3067</v>
      </c>
    </row>
    <row r="1374" spans="1:3" x14ac:dyDescent="0.2">
      <c r="A1374" s="5">
        <v>1373</v>
      </c>
      <c r="B1374" s="5" t="s">
        <v>9593</v>
      </c>
      <c r="C1374" s="5" t="s">
        <v>3067</v>
      </c>
    </row>
    <row r="1375" spans="1:3" x14ac:dyDescent="0.2">
      <c r="A1375" s="5">
        <v>1374</v>
      </c>
      <c r="B1375" s="5" t="s">
        <v>9594</v>
      </c>
      <c r="C1375" s="5" t="s">
        <v>9595</v>
      </c>
    </row>
    <row r="1376" spans="1:3" x14ac:dyDescent="0.2">
      <c r="A1376" s="5">
        <v>1375</v>
      </c>
      <c r="B1376" s="5" t="s">
        <v>9596</v>
      </c>
      <c r="C1376" s="5" t="s">
        <v>3067</v>
      </c>
    </row>
    <row r="1377" spans="1:3" x14ac:dyDescent="0.2">
      <c r="A1377" s="5">
        <v>1376</v>
      </c>
      <c r="B1377" s="5" t="s">
        <v>9597</v>
      </c>
      <c r="C1377" s="5" t="s">
        <v>3067</v>
      </c>
    </row>
    <row r="1378" spans="1:3" x14ac:dyDescent="0.2">
      <c r="A1378" s="5">
        <v>1377</v>
      </c>
      <c r="B1378" s="5" t="s">
        <v>9598</v>
      </c>
      <c r="C1378" s="5" t="s">
        <v>3067</v>
      </c>
    </row>
    <row r="1379" spans="1:3" x14ac:dyDescent="0.2">
      <c r="A1379" s="5">
        <v>1378</v>
      </c>
      <c r="B1379" s="5" t="s">
        <v>9599</v>
      </c>
      <c r="C1379" s="5" t="s">
        <v>3067</v>
      </c>
    </row>
    <row r="1380" spans="1:3" x14ac:dyDescent="0.2">
      <c r="A1380" s="5">
        <v>1379</v>
      </c>
      <c r="B1380" s="5" t="s">
        <v>9600</v>
      </c>
      <c r="C1380" s="5" t="s">
        <v>9601</v>
      </c>
    </row>
    <row r="1381" spans="1:3" x14ac:dyDescent="0.2">
      <c r="A1381" s="5">
        <v>1380</v>
      </c>
      <c r="B1381" s="5" t="s">
        <v>9600</v>
      </c>
      <c r="C1381" s="5" t="s">
        <v>9602</v>
      </c>
    </row>
    <row r="1382" spans="1:3" x14ac:dyDescent="0.2">
      <c r="A1382" s="5">
        <v>1381</v>
      </c>
      <c r="B1382" s="5" t="s">
        <v>9600</v>
      </c>
      <c r="C1382" s="5" t="s">
        <v>9603</v>
      </c>
    </row>
    <row r="1383" spans="1:3" x14ac:dyDescent="0.2">
      <c r="A1383" s="5">
        <v>1382</v>
      </c>
      <c r="B1383" s="5" t="s">
        <v>9600</v>
      </c>
      <c r="C1383" s="5" t="s">
        <v>9604</v>
      </c>
    </row>
    <row r="1384" spans="1:3" x14ac:dyDescent="0.2">
      <c r="A1384" s="5">
        <v>1383</v>
      </c>
      <c r="B1384" s="5" t="s">
        <v>9600</v>
      </c>
      <c r="C1384" s="5" t="s">
        <v>9605</v>
      </c>
    </row>
    <row r="1385" spans="1:3" x14ac:dyDescent="0.2">
      <c r="A1385" s="5">
        <v>1384</v>
      </c>
      <c r="B1385" s="5" t="s">
        <v>9600</v>
      </c>
      <c r="C1385" s="5" t="s">
        <v>9606</v>
      </c>
    </row>
    <row r="1386" spans="1:3" x14ac:dyDescent="0.2">
      <c r="A1386" s="5">
        <v>1385</v>
      </c>
      <c r="B1386" s="5" t="s">
        <v>9600</v>
      </c>
      <c r="C1386" s="5" t="s">
        <v>9607</v>
      </c>
    </row>
    <row r="1387" spans="1:3" x14ac:dyDescent="0.2">
      <c r="A1387" s="5">
        <v>1386</v>
      </c>
      <c r="B1387" s="5" t="s">
        <v>9600</v>
      </c>
      <c r="C1387" s="5" t="s">
        <v>9608</v>
      </c>
    </row>
    <row r="1388" spans="1:3" x14ac:dyDescent="0.2">
      <c r="A1388" s="5">
        <v>1387</v>
      </c>
      <c r="B1388" s="5" t="s">
        <v>9609</v>
      </c>
      <c r="C1388" s="5" t="s">
        <v>3067</v>
      </c>
    </row>
    <row r="1389" spans="1:3" x14ac:dyDescent="0.2">
      <c r="A1389" s="5">
        <v>1388</v>
      </c>
      <c r="B1389" s="5" t="s">
        <v>9610</v>
      </c>
      <c r="C1389" s="5" t="s">
        <v>3067</v>
      </c>
    </row>
    <row r="1390" spans="1:3" x14ac:dyDescent="0.2">
      <c r="A1390" s="5">
        <v>1389</v>
      </c>
      <c r="B1390" s="5" t="s">
        <v>9611</v>
      </c>
      <c r="C1390" s="5" t="s">
        <v>3067</v>
      </c>
    </row>
    <row r="1391" spans="1:3" x14ac:dyDescent="0.2">
      <c r="A1391" s="5">
        <v>1390</v>
      </c>
      <c r="B1391" s="5" t="s">
        <v>9612</v>
      </c>
      <c r="C1391" s="5" t="s">
        <v>3067</v>
      </c>
    </row>
    <row r="1392" spans="1:3" x14ac:dyDescent="0.2">
      <c r="A1392" s="5">
        <v>1391</v>
      </c>
      <c r="B1392" s="5" t="s">
        <v>9613</v>
      </c>
      <c r="C1392" s="5" t="s">
        <v>3067</v>
      </c>
    </row>
    <row r="1393" spans="1:3" x14ac:dyDescent="0.2">
      <c r="A1393" s="5">
        <v>1392</v>
      </c>
      <c r="B1393" s="5" t="s">
        <v>9613</v>
      </c>
      <c r="C1393" s="5" t="s">
        <v>9614</v>
      </c>
    </row>
    <row r="1394" spans="1:3" x14ac:dyDescent="0.2">
      <c r="A1394" s="5">
        <v>1393</v>
      </c>
      <c r="B1394" s="5" t="s">
        <v>9615</v>
      </c>
      <c r="C1394" s="5" t="s">
        <v>3067</v>
      </c>
    </row>
    <row r="1395" spans="1:3" x14ac:dyDescent="0.2">
      <c r="A1395" s="5">
        <v>1394</v>
      </c>
      <c r="B1395" s="5" t="s">
        <v>9616</v>
      </c>
      <c r="C1395" s="5" t="s">
        <v>3067</v>
      </c>
    </row>
    <row r="1396" spans="1:3" x14ac:dyDescent="0.2">
      <c r="A1396" s="5">
        <v>1395</v>
      </c>
      <c r="B1396" s="5" t="s">
        <v>9617</v>
      </c>
      <c r="C1396" s="5" t="s">
        <v>3067</v>
      </c>
    </row>
    <row r="1397" spans="1:3" x14ac:dyDescent="0.2">
      <c r="A1397" s="5">
        <v>1396</v>
      </c>
      <c r="B1397" s="5" t="s">
        <v>9618</v>
      </c>
      <c r="C1397" s="5" t="s">
        <v>3067</v>
      </c>
    </row>
    <row r="1398" spans="1:3" x14ac:dyDescent="0.2">
      <c r="A1398" s="5">
        <v>1397</v>
      </c>
      <c r="B1398" s="5" t="s">
        <v>9619</v>
      </c>
      <c r="C1398" s="5" t="s">
        <v>3067</v>
      </c>
    </row>
    <row r="1399" spans="1:3" x14ac:dyDescent="0.2">
      <c r="A1399" s="5">
        <v>1398</v>
      </c>
      <c r="B1399" s="5" t="s">
        <v>9620</v>
      </c>
      <c r="C1399" s="5" t="s">
        <v>3067</v>
      </c>
    </row>
    <row r="1400" spans="1:3" x14ac:dyDescent="0.2">
      <c r="A1400" s="5">
        <v>1399</v>
      </c>
      <c r="B1400" s="5" t="s">
        <v>9621</v>
      </c>
      <c r="C1400" s="5" t="s">
        <v>3067</v>
      </c>
    </row>
    <row r="1401" spans="1:3" x14ac:dyDescent="0.2">
      <c r="A1401" s="5">
        <v>1400</v>
      </c>
      <c r="B1401" s="5" t="s">
        <v>9622</v>
      </c>
      <c r="C1401" s="5" t="s">
        <v>3067</v>
      </c>
    </row>
    <row r="1402" spans="1:3" x14ac:dyDescent="0.2">
      <c r="A1402" s="5">
        <v>1401</v>
      </c>
      <c r="B1402" s="5" t="s">
        <v>9623</v>
      </c>
      <c r="C1402" s="5" t="s">
        <v>3067</v>
      </c>
    </row>
    <row r="1403" spans="1:3" x14ac:dyDescent="0.2">
      <c r="A1403" s="5">
        <v>1402</v>
      </c>
      <c r="B1403" s="5" t="s">
        <v>9624</v>
      </c>
      <c r="C1403" s="5" t="s">
        <v>3067</v>
      </c>
    </row>
    <row r="1404" spans="1:3" x14ac:dyDescent="0.2">
      <c r="A1404" s="5">
        <v>1403</v>
      </c>
      <c r="B1404" s="5" t="s">
        <v>9625</v>
      </c>
      <c r="C1404" s="5" t="s">
        <v>3067</v>
      </c>
    </row>
    <row r="1405" spans="1:3" x14ac:dyDescent="0.2">
      <c r="A1405" s="5">
        <v>1404</v>
      </c>
      <c r="B1405" s="5" t="s">
        <v>9626</v>
      </c>
      <c r="C1405" s="5" t="s">
        <v>3067</v>
      </c>
    </row>
    <row r="1406" spans="1:3" x14ac:dyDescent="0.2">
      <c r="A1406" s="5">
        <v>1405</v>
      </c>
      <c r="B1406" s="5" t="s">
        <v>93</v>
      </c>
      <c r="C1406" s="5" t="s">
        <v>3067</v>
      </c>
    </row>
    <row r="1407" spans="1:3" x14ac:dyDescent="0.2">
      <c r="A1407" s="5">
        <v>1406</v>
      </c>
      <c r="B1407" s="5" t="s">
        <v>9627</v>
      </c>
      <c r="C1407" s="5" t="s">
        <v>3067</v>
      </c>
    </row>
    <row r="1408" spans="1:3" x14ac:dyDescent="0.2">
      <c r="A1408" s="5">
        <v>1407</v>
      </c>
      <c r="B1408" s="5" t="s">
        <v>9628</v>
      </c>
      <c r="C1408" s="5" t="s">
        <v>3067</v>
      </c>
    </row>
    <row r="1409" spans="1:3" x14ac:dyDescent="0.2">
      <c r="A1409" s="5">
        <v>1408</v>
      </c>
      <c r="B1409" s="5" t="s">
        <v>9629</v>
      </c>
      <c r="C1409" s="5" t="s">
        <v>3067</v>
      </c>
    </row>
    <row r="1410" spans="1:3" x14ac:dyDescent="0.2">
      <c r="A1410" s="5">
        <v>1409</v>
      </c>
      <c r="B1410" s="5" t="s">
        <v>9630</v>
      </c>
      <c r="C1410" s="5" t="s">
        <v>3067</v>
      </c>
    </row>
    <row r="1411" spans="1:3" x14ac:dyDescent="0.2">
      <c r="A1411" s="5">
        <v>1410</v>
      </c>
      <c r="B1411" s="5" t="s">
        <v>9631</v>
      </c>
      <c r="C1411" s="5" t="s">
        <v>3067</v>
      </c>
    </row>
    <row r="1412" spans="1:3" x14ac:dyDescent="0.2">
      <c r="A1412" s="5">
        <v>1411</v>
      </c>
      <c r="B1412" s="5" t="s">
        <v>9632</v>
      </c>
      <c r="C1412" s="5" t="s">
        <v>3067</v>
      </c>
    </row>
    <row r="1413" spans="1:3" x14ac:dyDescent="0.2">
      <c r="A1413" s="5">
        <v>1412</v>
      </c>
      <c r="B1413" s="5" t="s">
        <v>9633</v>
      </c>
      <c r="C1413" s="5" t="s">
        <v>3067</v>
      </c>
    </row>
    <row r="1414" spans="1:3" x14ac:dyDescent="0.2">
      <c r="A1414" s="5">
        <v>1413</v>
      </c>
      <c r="B1414" s="5" t="s">
        <v>9634</v>
      </c>
      <c r="C1414" s="5" t="s">
        <v>3067</v>
      </c>
    </row>
    <row r="1415" spans="1:3" x14ac:dyDescent="0.2">
      <c r="A1415" s="5">
        <v>1414</v>
      </c>
      <c r="B1415" s="5" t="s">
        <v>9635</v>
      </c>
      <c r="C1415" s="5" t="s">
        <v>3067</v>
      </c>
    </row>
    <row r="1416" spans="1:3" x14ac:dyDescent="0.2">
      <c r="A1416" s="5">
        <v>1415</v>
      </c>
      <c r="B1416" s="5" t="s">
        <v>9636</v>
      </c>
      <c r="C1416" s="5" t="s">
        <v>3067</v>
      </c>
    </row>
    <row r="1417" spans="1:3" x14ac:dyDescent="0.2">
      <c r="A1417" s="5">
        <v>1416</v>
      </c>
      <c r="B1417" s="5" t="s">
        <v>9637</v>
      </c>
      <c r="C1417" s="5" t="s">
        <v>3067</v>
      </c>
    </row>
    <row r="1418" spans="1:3" x14ac:dyDescent="0.2">
      <c r="A1418" s="5">
        <v>1417</v>
      </c>
      <c r="B1418" s="5" t="s">
        <v>9638</v>
      </c>
      <c r="C1418" s="5" t="s">
        <v>3067</v>
      </c>
    </row>
    <row r="1419" spans="1:3" x14ac:dyDescent="0.2">
      <c r="A1419" s="5">
        <v>1418</v>
      </c>
      <c r="B1419" s="5" t="s">
        <v>9639</v>
      </c>
      <c r="C1419" s="5" t="s">
        <v>3067</v>
      </c>
    </row>
    <row r="1420" spans="1:3" x14ac:dyDescent="0.2">
      <c r="A1420" s="5">
        <v>1419</v>
      </c>
      <c r="B1420" s="5" t="s">
        <v>9640</v>
      </c>
      <c r="C1420" s="5" t="s">
        <v>3067</v>
      </c>
    </row>
    <row r="1421" spans="1:3" x14ac:dyDescent="0.2">
      <c r="A1421" s="5">
        <v>1420</v>
      </c>
      <c r="B1421" s="5" t="s">
        <v>9641</v>
      </c>
      <c r="C1421" s="5" t="s">
        <v>3067</v>
      </c>
    </row>
    <row r="1422" spans="1:3" x14ac:dyDescent="0.2">
      <c r="A1422" s="5">
        <v>1421</v>
      </c>
      <c r="B1422" s="5" t="s">
        <v>9642</v>
      </c>
      <c r="C1422" s="5" t="s">
        <v>3067</v>
      </c>
    </row>
    <row r="1423" spans="1:3" x14ac:dyDescent="0.2">
      <c r="A1423" s="5">
        <v>1422</v>
      </c>
      <c r="B1423" s="5" t="s">
        <v>9643</v>
      </c>
      <c r="C1423" s="5" t="s">
        <v>3067</v>
      </c>
    </row>
    <row r="1424" spans="1:3" x14ac:dyDescent="0.2">
      <c r="A1424" s="5">
        <v>1423</v>
      </c>
      <c r="B1424" s="5" t="s">
        <v>9644</v>
      </c>
      <c r="C1424" s="5" t="s">
        <v>3067</v>
      </c>
    </row>
    <row r="1425" spans="1:3" x14ac:dyDescent="0.2">
      <c r="A1425" s="5">
        <v>1424</v>
      </c>
      <c r="B1425" s="5" t="s">
        <v>9645</v>
      </c>
      <c r="C1425" s="5" t="s">
        <v>3067</v>
      </c>
    </row>
    <row r="1426" spans="1:3" x14ac:dyDescent="0.2">
      <c r="A1426" s="5">
        <v>1425</v>
      </c>
      <c r="B1426" s="5" t="s">
        <v>9646</v>
      </c>
      <c r="C1426" s="5" t="s">
        <v>3067</v>
      </c>
    </row>
    <row r="1427" spans="1:3" x14ac:dyDescent="0.2">
      <c r="A1427" s="5">
        <v>1426</v>
      </c>
      <c r="B1427" s="5" t="s">
        <v>9647</v>
      </c>
      <c r="C1427" s="5" t="s">
        <v>3067</v>
      </c>
    </row>
    <row r="1428" spans="1:3" x14ac:dyDescent="0.2">
      <c r="A1428" s="5">
        <v>1427</v>
      </c>
      <c r="B1428" s="5" t="s">
        <v>9648</v>
      </c>
      <c r="C1428" s="5" t="s">
        <v>3067</v>
      </c>
    </row>
    <row r="1429" spans="1:3" x14ac:dyDescent="0.2">
      <c r="A1429" s="5">
        <v>1428</v>
      </c>
      <c r="B1429" s="5" t="s">
        <v>9649</v>
      </c>
      <c r="C1429" s="5" t="s">
        <v>3067</v>
      </c>
    </row>
    <row r="1430" spans="1:3" x14ac:dyDescent="0.2">
      <c r="A1430" s="5">
        <v>1429</v>
      </c>
      <c r="B1430" s="5" t="s">
        <v>9650</v>
      </c>
      <c r="C1430" s="5" t="s">
        <v>3067</v>
      </c>
    </row>
    <row r="1431" spans="1:3" x14ac:dyDescent="0.2">
      <c r="A1431" s="5">
        <v>1430</v>
      </c>
      <c r="B1431" s="5" t="s">
        <v>9651</v>
      </c>
      <c r="C1431" s="5" t="s">
        <v>9652</v>
      </c>
    </row>
    <row r="1432" spans="1:3" x14ac:dyDescent="0.2">
      <c r="A1432" s="5">
        <v>1431</v>
      </c>
      <c r="B1432" s="5" t="s">
        <v>9651</v>
      </c>
      <c r="C1432" s="5" t="s">
        <v>9653</v>
      </c>
    </row>
    <row r="1433" spans="1:3" x14ac:dyDescent="0.2">
      <c r="A1433" s="5">
        <v>1432</v>
      </c>
      <c r="B1433" s="5" t="s">
        <v>9651</v>
      </c>
      <c r="C1433" s="5" t="s">
        <v>9654</v>
      </c>
    </row>
    <row r="1434" spans="1:3" x14ac:dyDescent="0.2">
      <c r="A1434" s="5">
        <v>1433</v>
      </c>
      <c r="B1434" s="5" t="s">
        <v>9651</v>
      </c>
      <c r="C1434" s="5" t="s">
        <v>9654</v>
      </c>
    </row>
    <row r="1435" spans="1:3" x14ac:dyDescent="0.2">
      <c r="A1435" s="5">
        <v>1434</v>
      </c>
      <c r="B1435" s="5" t="s">
        <v>9651</v>
      </c>
      <c r="C1435" s="5" t="s">
        <v>9655</v>
      </c>
    </row>
    <row r="1436" spans="1:3" x14ac:dyDescent="0.2">
      <c r="A1436" s="5">
        <v>1435</v>
      </c>
      <c r="B1436" s="5" t="s">
        <v>9656</v>
      </c>
      <c r="C1436" s="5" t="s">
        <v>3067</v>
      </c>
    </row>
    <row r="1437" spans="1:3" x14ac:dyDescent="0.2">
      <c r="A1437" s="5">
        <v>1436</v>
      </c>
      <c r="B1437" s="5" t="s">
        <v>9657</v>
      </c>
      <c r="C1437" s="5" t="s">
        <v>3067</v>
      </c>
    </row>
    <row r="1438" spans="1:3" x14ac:dyDescent="0.2">
      <c r="A1438" s="5">
        <v>1437</v>
      </c>
      <c r="B1438" s="5" t="s">
        <v>9658</v>
      </c>
      <c r="C1438" s="5" t="s">
        <v>3067</v>
      </c>
    </row>
    <row r="1439" spans="1:3" x14ac:dyDescent="0.2">
      <c r="A1439" s="5">
        <v>1438</v>
      </c>
      <c r="B1439" s="5" t="s">
        <v>9659</v>
      </c>
      <c r="C1439" s="5" t="s">
        <v>3067</v>
      </c>
    </row>
    <row r="1440" spans="1:3" x14ac:dyDescent="0.2">
      <c r="A1440" s="5">
        <v>1439</v>
      </c>
      <c r="B1440" s="5" t="s">
        <v>9660</v>
      </c>
      <c r="C1440" s="5" t="s">
        <v>3067</v>
      </c>
    </row>
    <row r="1441" spans="1:3" x14ac:dyDescent="0.2">
      <c r="A1441" s="5">
        <v>1440</v>
      </c>
      <c r="B1441" s="5" t="s">
        <v>9661</v>
      </c>
      <c r="C1441" s="5" t="s">
        <v>3067</v>
      </c>
    </row>
    <row r="1442" spans="1:3" x14ac:dyDescent="0.2">
      <c r="A1442" s="5">
        <v>1441</v>
      </c>
      <c r="B1442" s="5" t="s">
        <v>9662</v>
      </c>
      <c r="C1442" s="5" t="s">
        <v>3067</v>
      </c>
    </row>
    <row r="1443" spans="1:3" x14ac:dyDescent="0.2">
      <c r="A1443" s="5">
        <v>1442</v>
      </c>
      <c r="B1443" s="5" t="s">
        <v>9663</v>
      </c>
      <c r="C1443" s="5" t="s">
        <v>3067</v>
      </c>
    </row>
    <row r="1444" spans="1:3" x14ac:dyDescent="0.2">
      <c r="A1444" s="5">
        <v>1443</v>
      </c>
      <c r="B1444" s="5" t="s">
        <v>9664</v>
      </c>
      <c r="C1444" s="5" t="s">
        <v>3067</v>
      </c>
    </row>
    <row r="1445" spans="1:3" x14ac:dyDescent="0.2">
      <c r="A1445" s="5">
        <v>1444</v>
      </c>
      <c r="B1445" s="5" t="s">
        <v>9665</v>
      </c>
      <c r="C1445" s="5" t="s">
        <v>3067</v>
      </c>
    </row>
    <row r="1446" spans="1:3" x14ac:dyDescent="0.2">
      <c r="A1446" s="5">
        <v>1445</v>
      </c>
      <c r="B1446" s="5" t="s">
        <v>9666</v>
      </c>
      <c r="C1446" s="5" t="s">
        <v>3067</v>
      </c>
    </row>
    <row r="1447" spans="1:3" x14ac:dyDescent="0.2">
      <c r="A1447" s="5">
        <v>1446</v>
      </c>
      <c r="B1447" s="5" t="s">
        <v>9667</v>
      </c>
      <c r="C1447" s="5" t="s">
        <v>3067</v>
      </c>
    </row>
    <row r="1448" spans="1:3" x14ac:dyDescent="0.2">
      <c r="A1448" s="5">
        <v>1447</v>
      </c>
      <c r="B1448" s="5" t="s">
        <v>9668</v>
      </c>
      <c r="C1448" s="5" t="s">
        <v>3067</v>
      </c>
    </row>
    <row r="1449" spans="1:3" x14ac:dyDescent="0.2">
      <c r="A1449" s="5">
        <v>1448</v>
      </c>
      <c r="B1449" s="5" t="s">
        <v>9669</v>
      </c>
      <c r="C1449" s="5" t="s">
        <v>3067</v>
      </c>
    </row>
    <row r="1450" spans="1:3" x14ac:dyDescent="0.2">
      <c r="A1450" s="5">
        <v>1449</v>
      </c>
      <c r="B1450" s="5" t="s">
        <v>9670</v>
      </c>
      <c r="C1450" s="5" t="s">
        <v>3067</v>
      </c>
    </row>
    <row r="1451" spans="1:3" x14ac:dyDescent="0.2">
      <c r="A1451" s="5">
        <v>1450</v>
      </c>
      <c r="B1451" s="5" t="s">
        <v>9671</v>
      </c>
      <c r="C1451" s="5" t="s">
        <v>3067</v>
      </c>
    </row>
    <row r="1452" spans="1:3" x14ac:dyDescent="0.2">
      <c r="A1452" s="5">
        <v>1451</v>
      </c>
      <c r="B1452" s="5" t="s">
        <v>9672</v>
      </c>
      <c r="C1452" s="5" t="s">
        <v>3067</v>
      </c>
    </row>
    <row r="1453" spans="1:3" x14ac:dyDescent="0.2">
      <c r="A1453" s="5">
        <v>1452</v>
      </c>
      <c r="B1453" s="5" t="s">
        <v>9673</v>
      </c>
      <c r="C1453" s="5" t="s">
        <v>3067</v>
      </c>
    </row>
    <row r="1454" spans="1:3" x14ac:dyDescent="0.2">
      <c r="A1454" s="5">
        <v>1453</v>
      </c>
      <c r="B1454" s="5" t="s">
        <v>9674</v>
      </c>
      <c r="C1454" s="5" t="s">
        <v>3067</v>
      </c>
    </row>
    <row r="1455" spans="1:3" x14ac:dyDescent="0.2">
      <c r="A1455" s="5">
        <v>1454</v>
      </c>
      <c r="B1455" s="5" t="s">
        <v>9675</v>
      </c>
      <c r="C1455" s="5" t="s">
        <v>3067</v>
      </c>
    </row>
    <row r="1456" spans="1:3" x14ac:dyDescent="0.2">
      <c r="A1456" s="5">
        <v>1455</v>
      </c>
      <c r="B1456" s="5" t="s">
        <v>9676</v>
      </c>
      <c r="C1456" s="5" t="s">
        <v>3067</v>
      </c>
    </row>
    <row r="1457" spans="1:3" x14ac:dyDescent="0.2">
      <c r="A1457" s="5">
        <v>1456</v>
      </c>
      <c r="B1457" s="5" t="s">
        <v>9677</v>
      </c>
      <c r="C1457" s="5" t="s">
        <v>3067</v>
      </c>
    </row>
    <row r="1458" spans="1:3" x14ac:dyDescent="0.2">
      <c r="A1458" s="5">
        <v>1457</v>
      </c>
      <c r="B1458" s="5" t="s">
        <v>9678</v>
      </c>
      <c r="C1458" s="5" t="s">
        <v>3067</v>
      </c>
    </row>
    <row r="1459" spans="1:3" x14ac:dyDescent="0.2">
      <c r="A1459" s="5">
        <v>1458</v>
      </c>
      <c r="B1459" s="5" t="s">
        <v>9679</v>
      </c>
      <c r="C1459" s="5" t="s">
        <v>3067</v>
      </c>
    </row>
    <row r="1460" spans="1:3" x14ac:dyDescent="0.2">
      <c r="A1460" s="5">
        <v>1459</v>
      </c>
      <c r="B1460" s="5" t="s">
        <v>9680</v>
      </c>
      <c r="C1460" s="5" t="s">
        <v>3067</v>
      </c>
    </row>
    <row r="1461" spans="1:3" x14ac:dyDescent="0.2">
      <c r="A1461" s="5">
        <v>1460</v>
      </c>
      <c r="B1461" s="5" t="s">
        <v>9681</v>
      </c>
      <c r="C1461" s="5" t="s">
        <v>3067</v>
      </c>
    </row>
    <row r="1462" spans="1:3" x14ac:dyDescent="0.2">
      <c r="A1462" s="5">
        <v>1461</v>
      </c>
      <c r="B1462" s="5" t="s">
        <v>9682</v>
      </c>
      <c r="C1462" s="5" t="s">
        <v>3067</v>
      </c>
    </row>
    <row r="1463" spans="1:3" x14ac:dyDescent="0.2">
      <c r="A1463" s="5">
        <v>1462</v>
      </c>
      <c r="B1463" s="5" t="s">
        <v>9683</v>
      </c>
      <c r="C1463" s="5" t="s">
        <v>3067</v>
      </c>
    </row>
    <row r="1464" spans="1:3" x14ac:dyDescent="0.2">
      <c r="A1464" s="5">
        <v>1463</v>
      </c>
      <c r="B1464" s="5" t="s">
        <v>9684</v>
      </c>
      <c r="C1464" s="5" t="s">
        <v>3067</v>
      </c>
    </row>
    <row r="1465" spans="1:3" x14ac:dyDescent="0.2">
      <c r="A1465" s="5">
        <v>1464</v>
      </c>
      <c r="B1465" s="5" t="s">
        <v>9685</v>
      </c>
      <c r="C1465" s="5" t="s">
        <v>9686</v>
      </c>
    </row>
    <row r="1466" spans="1:3" x14ac:dyDescent="0.2">
      <c r="A1466" s="5">
        <v>1465</v>
      </c>
      <c r="B1466" s="5" t="s">
        <v>9687</v>
      </c>
      <c r="C1466" s="5" t="s">
        <v>3067</v>
      </c>
    </row>
    <row r="1467" spans="1:3" x14ac:dyDescent="0.2">
      <c r="A1467" s="5">
        <v>1466</v>
      </c>
      <c r="B1467" s="5" t="s">
        <v>9688</v>
      </c>
      <c r="C1467" s="5" t="s">
        <v>3067</v>
      </c>
    </row>
    <row r="1468" spans="1:3" x14ac:dyDescent="0.2">
      <c r="A1468" s="5">
        <v>1467</v>
      </c>
      <c r="B1468" s="5" t="s">
        <v>9689</v>
      </c>
      <c r="C1468" s="5" t="s">
        <v>3067</v>
      </c>
    </row>
    <row r="1469" spans="1:3" x14ac:dyDescent="0.2">
      <c r="A1469" s="5">
        <v>1468</v>
      </c>
      <c r="B1469" s="5" t="s">
        <v>9690</v>
      </c>
      <c r="C1469" s="5" t="s">
        <v>9691</v>
      </c>
    </row>
    <row r="1470" spans="1:3" x14ac:dyDescent="0.2">
      <c r="A1470" s="5">
        <v>1469</v>
      </c>
      <c r="B1470" s="5" t="s">
        <v>9690</v>
      </c>
      <c r="C1470" s="5" t="s">
        <v>9692</v>
      </c>
    </row>
    <row r="1471" spans="1:3" x14ac:dyDescent="0.2">
      <c r="A1471" s="5">
        <v>1470</v>
      </c>
      <c r="B1471" s="5" t="s">
        <v>9690</v>
      </c>
      <c r="C1471" s="5" t="s">
        <v>9693</v>
      </c>
    </row>
    <row r="1472" spans="1:3" x14ac:dyDescent="0.2">
      <c r="A1472" s="5">
        <v>1471</v>
      </c>
      <c r="B1472" s="5" t="s">
        <v>9694</v>
      </c>
      <c r="C1472" s="5" t="s">
        <v>3067</v>
      </c>
    </row>
    <row r="1473" spans="1:3" x14ac:dyDescent="0.2">
      <c r="A1473" s="5">
        <v>1472</v>
      </c>
      <c r="B1473" s="5" t="s">
        <v>9695</v>
      </c>
      <c r="C1473" s="5" t="s">
        <v>3067</v>
      </c>
    </row>
    <row r="1474" spans="1:3" x14ac:dyDescent="0.2">
      <c r="A1474" s="5">
        <v>1473</v>
      </c>
      <c r="B1474" s="5" t="s">
        <v>9696</v>
      </c>
      <c r="C1474" s="5" t="s">
        <v>3067</v>
      </c>
    </row>
    <row r="1475" spans="1:3" x14ac:dyDescent="0.2">
      <c r="A1475" s="5">
        <v>1474</v>
      </c>
      <c r="B1475" s="5" t="s">
        <v>9697</v>
      </c>
      <c r="C1475" s="5" t="s">
        <v>3067</v>
      </c>
    </row>
    <row r="1476" spans="1:3" x14ac:dyDescent="0.2">
      <c r="A1476" s="5">
        <v>1475</v>
      </c>
      <c r="B1476" s="5" t="s">
        <v>9698</v>
      </c>
      <c r="C1476" s="5" t="s">
        <v>3067</v>
      </c>
    </row>
    <row r="1477" spans="1:3" x14ac:dyDescent="0.2">
      <c r="A1477" s="5">
        <v>1476</v>
      </c>
      <c r="B1477" s="5" t="s">
        <v>9699</v>
      </c>
      <c r="C1477" s="5" t="s">
        <v>3067</v>
      </c>
    </row>
    <row r="1478" spans="1:3" x14ac:dyDescent="0.2">
      <c r="A1478" s="5">
        <v>1477</v>
      </c>
      <c r="B1478" s="5" t="s">
        <v>9700</v>
      </c>
      <c r="C1478" s="5" t="s">
        <v>3067</v>
      </c>
    </row>
    <row r="1479" spans="1:3" x14ac:dyDescent="0.2">
      <c r="A1479" s="5">
        <v>1478</v>
      </c>
      <c r="B1479" s="5" t="s">
        <v>9701</v>
      </c>
      <c r="C1479" s="5" t="s">
        <v>3067</v>
      </c>
    </row>
    <row r="1480" spans="1:3" x14ac:dyDescent="0.2">
      <c r="A1480" s="5">
        <v>1479</v>
      </c>
      <c r="B1480" s="5" t="s">
        <v>9702</v>
      </c>
      <c r="C1480" s="5" t="s">
        <v>3067</v>
      </c>
    </row>
    <row r="1481" spans="1:3" x14ac:dyDescent="0.2">
      <c r="A1481" s="5">
        <v>1480</v>
      </c>
      <c r="B1481" s="5" t="s">
        <v>9703</v>
      </c>
      <c r="C1481" s="5" t="s">
        <v>3067</v>
      </c>
    </row>
    <row r="1482" spans="1:3" x14ac:dyDescent="0.2">
      <c r="A1482" s="5">
        <v>1481</v>
      </c>
      <c r="B1482" s="5" t="s">
        <v>177</v>
      </c>
      <c r="C1482" s="5" t="s">
        <v>3067</v>
      </c>
    </row>
    <row r="1483" spans="1:3" x14ac:dyDescent="0.2">
      <c r="A1483" s="5">
        <v>1482</v>
      </c>
      <c r="B1483" s="5" t="s">
        <v>9704</v>
      </c>
      <c r="C1483" s="5" t="s">
        <v>3067</v>
      </c>
    </row>
    <row r="1484" spans="1:3" x14ac:dyDescent="0.2">
      <c r="A1484" s="5">
        <v>1483</v>
      </c>
      <c r="B1484" s="5" t="s">
        <v>9705</v>
      </c>
      <c r="C1484" s="5" t="s">
        <v>3067</v>
      </c>
    </row>
    <row r="1485" spans="1:3" x14ac:dyDescent="0.2">
      <c r="A1485" s="5">
        <v>1484</v>
      </c>
      <c r="B1485" s="5" t="s">
        <v>9706</v>
      </c>
      <c r="C1485" s="5" t="s">
        <v>3067</v>
      </c>
    </row>
    <row r="1486" spans="1:3" x14ac:dyDescent="0.2">
      <c r="A1486" s="5">
        <v>1485</v>
      </c>
      <c r="B1486" s="5" t="s">
        <v>9707</v>
      </c>
      <c r="C1486" s="5" t="s">
        <v>3067</v>
      </c>
    </row>
    <row r="1487" spans="1:3" x14ac:dyDescent="0.2">
      <c r="A1487" s="5">
        <v>1486</v>
      </c>
      <c r="B1487" s="5" t="s">
        <v>9708</v>
      </c>
      <c r="C1487" s="5" t="s">
        <v>3067</v>
      </c>
    </row>
    <row r="1488" spans="1:3" x14ac:dyDescent="0.2">
      <c r="A1488" s="5">
        <v>1487</v>
      </c>
      <c r="B1488" s="5" t="s">
        <v>9709</v>
      </c>
      <c r="C1488" s="5" t="s">
        <v>3067</v>
      </c>
    </row>
    <row r="1489" spans="1:3" x14ac:dyDescent="0.2">
      <c r="A1489" s="5">
        <v>1488</v>
      </c>
      <c r="B1489" s="5" t="s">
        <v>9710</v>
      </c>
      <c r="C1489" s="5" t="s">
        <v>3067</v>
      </c>
    </row>
    <row r="1490" spans="1:3" x14ac:dyDescent="0.2">
      <c r="A1490" s="5">
        <v>1489</v>
      </c>
      <c r="B1490" s="5" t="s">
        <v>9711</v>
      </c>
      <c r="C1490" s="5" t="s">
        <v>3067</v>
      </c>
    </row>
    <row r="1491" spans="1:3" x14ac:dyDescent="0.2">
      <c r="A1491" s="5">
        <v>1490</v>
      </c>
      <c r="B1491" s="5" t="s">
        <v>9712</v>
      </c>
      <c r="C1491" s="5" t="s">
        <v>3067</v>
      </c>
    </row>
    <row r="1492" spans="1:3" x14ac:dyDescent="0.2">
      <c r="A1492" s="5">
        <v>1491</v>
      </c>
      <c r="B1492" s="5" t="s">
        <v>9713</v>
      </c>
      <c r="C1492" s="5" t="s">
        <v>3067</v>
      </c>
    </row>
    <row r="1493" spans="1:3" x14ac:dyDescent="0.2">
      <c r="A1493" s="5">
        <v>1492</v>
      </c>
      <c r="B1493" s="5" t="s">
        <v>9714</v>
      </c>
      <c r="C1493" s="5" t="s">
        <v>3067</v>
      </c>
    </row>
    <row r="1494" spans="1:3" x14ac:dyDescent="0.2">
      <c r="A1494" s="5">
        <v>1493</v>
      </c>
      <c r="B1494" s="5" t="s">
        <v>9715</v>
      </c>
      <c r="C1494" s="5" t="s">
        <v>9716</v>
      </c>
    </row>
    <row r="1495" spans="1:3" x14ac:dyDescent="0.2">
      <c r="A1495" s="5">
        <v>1494</v>
      </c>
      <c r="B1495" s="5" t="s">
        <v>9717</v>
      </c>
      <c r="C1495" s="5" t="s">
        <v>9718</v>
      </c>
    </row>
    <row r="1496" spans="1:3" x14ac:dyDescent="0.2">
      <c r="A1496" s="5">
        <v>1495</v>
      </c>
      <c r="B1496" s="5" t="s">
        <v>9717</v>
      </c>
      <c r="C1496" s="5" t="s">
        <v>9719</v>
      </c>
    </row>
    <row r="1497" spans="1:3" x14ac:dyDescent="0.2">
      <c r="A1497" s="5">
        <v>1496</v>
      </c>
      <c r="B1497" s="5" t="s">
        <v>9720</v>
      </c>
      <c r="C1497" s="5" t="s">
        <v>3067</v>
      </c>
    </row>
    <row r="1498" spans="1:3" x14ac:dyDescent="0.2">
      <c r="A1498" s="5">
        <v>1497</v>
      </c>
      <c r="B1498" s="5" t="s">
        <v>9721</v>
      </c>
      <c r="C1498" s="5" t="s">
        <v>3067</v>
      </c>
    </row>
    <row r="1499" spans="1:3" x14ac:dyDescent="0.2">
      <c r="A1499" s="5">
        <v>1498</v>
      </c>
      <c r="B1499" s="5" t="s">
        <v>9722</v>
      </c>
      <c r="C1499" s="5" t="s">
        <v>3067</v>
      </c>
    </row>
    <row r="1500" spans="1:3" x14ac:dyDescent="0.2">
      <c r="A1500" s="5">
        <v>1499</v>
      </c>
      <c r="B1500" s="5" t="s">
        <v>9723</v>
      </c>
      <c r="C1500" s="5" t="s">
        <v>3067</v>
      </c>
    </row>
    <row r="1501" spans="1:3" x14ac:dyDescent="0.2">
      <c r="A1501" s="5">
        <v>1500</v>
      </c>
      <c r="B1501" s="5" t="s">
        <v>9724</v>
      </c>
      <c r="C1501" s="5" t="s">
        <v>3067</v>
      </c>
    </row>
    <row r="1502" spans="1:3" x14ac:dyDescent="0.2">
      <c r="A1502" s="5">
        <v>1501</v>
      </c>
      <c r="B1502" s="5" t="s">
        <v>9725</v>
      </c>
      <c r="C1502" s="5" t="s">
        <v>3067</v>
      </c>
    </row>
    <row r="1503" spans="1:3" x14ac:dyDescent="0.2">
      <c r="A1503" s="5">
        <v>1502</v>
      </c>
      <c r="B1503" s="5" t="s">
        <v>9726</v>
      </c>
      <c r="C1503" s="5" t="s">
        <v>3067</v>
      </c>
    </row>
    <row r="1504" spans="1:3" x14ac:dyDescent="0.2">
      <c r="A1504" s="5">
        <v>1503</v>
      </c>
      <c r="B1504" s="5" t="s">
        <v>9727</v>
      </c>
      <c r="C1504" s="5" t="s">
        <v>3067</v>
      </c>
    </row>
    <row r="1505" spans="1:3" x14ac:dyDescent="0.2">
      <c r="A1505" s="5">
        <v>1504</v>
      </c>
      <c r="B1505" s="5" t="s">
        <v>111</v>
      </c>
      <c r="C1505" s="5" t="s">
        <v>3067</v>
      </c>
    </row>
    <row r="1506" spans="1:3" x14ac:dyDescent="0.2">
      <c r="A1506" s="5">
        <v>1505</v>
      </c>
      <c r="B1506" s="5" t="s">
        <v>9728</v>
      </c>
      <c r="C1506" s="5" t="s">
        <v>3067</v>
      </c>
    </row>
    <row r="1507" spans="1:3" x14ac:dyDescent="0.2">
      <c r="A1507" s="5">
        <v>1506</v>
      </c>
      <c r="B1507" s="5" t="s">
        <v>9729</v>
      </c>
      <c r="C1507" s="5" t="s">
        <v>3067</v>
      </c>
    </row>
    <row r="1508" spans="1:3" x14ac:dyDescent="0.2">
      <c r="A1508" s="5">
        <v>1507</v>
      </c>
      <c r="B1508" s="5" t="s">
        <v>9730</v>
      </c>
      <c r="C1508" s="5" t="s">
        <v>3067</v>
      </c>
    </row>
    <row r="1509" spans="1:3" x14ac:dyDescent="0.2">
      <c r="A1509" s="5">
        <v>1508</v>
      </c>
      <c r="B1509" s="5" t="s">
        <v>9731</v>
      </c>
      <c r="C1509" s="5" t="s">
        <v>3067</v>
      </c>
    </row>
    <row r="1510" spans="1:3" x14ac:dyDescent="0.2">
      <c r="A1510" s="5">
        <v>1509</v>
      </c>
      <c r="B1510" s="5" t="s">
        <v>9732</v>
      </c>
      <c r="C1510" s="5" t="s">
        <v>3067</v>
      </c>
    </row>
    <row r="1511" spans="1:3" x14ac:dyDescent="0.2">
      <c r="A1511" s="5">
        <v>1510</v>
      </c>
      <c r="B1511" s="5" t="s">
        <v>9733</v>
      </c>
      <c r="C1511" s="5" t="s">
        <v>3067</v>
      </c>
    </row>
    <row r="1512" spans="1:3" x14ac:dyDescent="0.2">
      <c r="A1512" s="5">
        <v>1511</v>
      </c>
      <c r="B1512" s="5" t="s">
        <v>9734</v>
      </c>
      <c r="C1512" s="5" t="s">
        <v>3067</v>
      </c>
    </row>
    <row r="1513" spans="1:3" x14ac:dyDescent="0.2">
      <c r="A1513" s="5">
        <v>1512</v>
      </c>
      <c r="B1513" s="5" t="s">
        <v>9735</v>
      </c>
      <c r="C1513" s="5" t="s">
        <v>9736</v>
      </c>
    </row>
    <row r="1514" spans="1:3" x14ac:dyDescent="0.2">
      <c r="A1514" s="5">
        <v>1513</v>
      </c>
      <c r="B1514" s="5" t="s">
        <v>9735</v>
      </c>
      <c r="C1514" s="5" t="s">
        <v>9737</v>
      </c>
    </row>
    <row r="1515" spans="1:3" x14ac:dyDescent="0.2">
      <c r="A1515" s="5">
        <v>1514</v>
      </c>
      <c r="B1515" s="5" t="s">
        <v>9738</v>
      </c>
      <c r="C1515" s="5" t="s">
        <v>9739</v>
      </c>
    </row>
    <row r="1516" spans="1:3" x14ac:dyDescent="0.2">
      <c r="A1516" s="5">
        <v>1515</v>
      </c>
      <c r="B1516" s="5" t="s">
        <v>9738</v>
      </c>
      <c r="C1516" s="5" t="s">
        <v>9740</v>
      </c>
    </row>
    <row r="1517" spans="1:3" x14ac:dyDescent="0.2">
      <c r="A1517" s="5">
        <v>1516</v>
      </c>
      <c r="B1517" s="5" t="s">
        <v>9738</v>
      </c>
      <c r="C1517" s="5" t="s">
        <v>9741</v>
      </c>
    </row>
    <row r="1518" spans="1:3" x14ac:dyDescent="0.2">
      <c r="A1518" s="5">
        <v>1517</v>
      </c>
      <c r="B1518" s="5" t="s">
        <v>9738</v>
      </c>
      <c r="C1518" s="5" t="s">
        <v>9742</v>
      </c>
    </row>
    <row r="1519" spans="1:3" x14ac:dyDescent="0.2">
      <c r="A1519" s="5">
        <v>1518</v>
      </c>
      <c r="B1519" s="5" t="s">
        <v>9738</v>
      </c>
      <c r="C1519" s="5" t="s">
        <v>9743</v>
      </c>
    </row>
    <row r="1520" spans="1:3" x14ac:dyDescent="0.2">
      <c r="A1520" s="5">
        <v>1519</v>
      </c>
      <c r="B1520" s="5" t="s">
        <v>9738</v>
      </c>
      <c r="C1520" s="5" t="s">
        <v>9744</v>
      </c>
    </row>
    <row r="1521" spans="1:3" x14ac:dyDescent="0.2">
      <c r="A1521" s="5">
        <v>1520</v>
      </c>
      <c r="B1521" s="5" t="s">
        <v>9738</v>
      </c>
      <c r="C1521" s="5" t="s">
        <v>9745</v>
      </c>
    </row>
    <row r="1522" spans="1:3" x14ac:dyDescent="0.2">
      <c r="A1522" s="5">
        <v>1521</v>
      </c>
      <c r="B1522" s="5" t="s">
        <v>9738</v>
      </c>
      <c r="C1522" s="5" t="s">
        <v>9746</v>
      </c>
    </row>
    <row r="1523" spans="1:3" x14ac:dyDescent="0.2">
      <c r="A1523" s="5">
        <v>1522</v>
      </c>
      <c r="B1523" s="5" t="s">
        <v>9738</v>
      </c>
      <c r="C1523" s="5" t="s">
        <v>9747</v>
      </c>
    </row>
    <row r="1524" spans="1:3" x14ac:dyDescent="0.2">
      <c r="A1524" s="5">
        <v>1523</v>
      </c>
      <c r="B1524" s="5" t="s">
        <v>9748</v>
      </c>
      <c r="C1524" s="5" t="s">
        <v>3067</v>
      </c>
    </row>
    <row r="1525" spans="1:3" x14ac:dyDescent="0.2">
      <c r="A1525" s="5">
        <v>1524</v>
      </c>
      <c r="B1525" s="5" t="s">
        <v>9749</v>
      </c>
      <c r="C1525" s="5" t="s">
        <v>3067</v>
      </c>
    </row>
    <row r="1526" spans="1:3" x14ac:dyDescent="0.2">
      <c r="A1526" s="5">
        <v>1525</v>
      </c>
      <c r="B1526" s="5" t="s">
        <v>9749</v>
      </c>
      <c r="C1526" s="5" t="s">
        <v>8291</v>
      </c>
    </row>
    <row r="1527" spans="1:3" x14ac:dyDescent="0.2">
      <c r="A1527" s="5">
        <v>1526</v>
      </c>
      <c r="B1527" s="5" t="s">
        <v>9749</v>
      </c>
      <c r="C1527" s="5" t="s">
        <v>8291</v>
      </c>
    </row>
    <row r="1528" spans="1:3" x14ac:dyDescent="0.2">
      <c r="A1528" s="5">
        <v>1527</v>
      </c>
      <c r="B1528" s="5" t="s">
        <v>9749</v>
      </c>
      <c r="C1528" s="5" t="s">
        <v>8291</v>
      </c>
    </row>
    <row r="1529" spans="1:3" x14ac:dyDescent="0.2">
      <c r="A1529" s="5">
        <v>1528</v>
      </c>
      <c r="B1529" s="5" t="s">
        <v>9749</v>
      </c>
      <c r="C1529" s="5" t="s">
        <v>8291</v>
      </c>
    </row>
    <row r="1530" spans="1:3" x14ac:dyDescent="0.2">
      <c r="A1530" s="5">
        <v>1529</v>
      </c>
      <c r="B1530" s="5" t="s">
        <v>9749</v>
      </c>
      <c r="C1530" s="5" t="s">
        <v>8291</v>
      </c>
    </row>
    <row r="1531" spans="1:3" x14ac:dyDescent="0.2">
      <c r="A1531" s="5">
        <v>1530</v>
      </c>
      <c r="B1531" s="5" t="s">
        <v>9750</v>
      </c>
      <c r="C1531" s="5" t="s">
        <v>3067</v>
      </c>
    </row>
    <row r="1532" spans="1:3" x14ac:dyDescent="0.2">
      <c r="A1532" s="5">
        <v>1531</v>
      </c>
      <c r="B1532" s="5" t="s">
        <v>9751</v>
      </c>
      <c r="C1532" s="5" t="s">
        <v>3067</v>
      </c>
    </row>
    <row r="1533" spans="1:3" x14ac:dyDescent="0.2">
      <c r="A1533" s="5">
        <v>1532</v>
      </c>
      <c r="B1533" s="5" t="s">
        <v>9752</v>
      </c>
      <c r="C1533" s="5" t="s">
        <v>3067</v>
      </c>
    </row>
    <row r="1534" spans="1:3" x14ac:dyDescent="0.2">
      <c r="A1534" s="5">
        <v>1533</v>
      </c>
      <c r="B1534" s="5" t="s">
        <v>9753</v>
      </c>
      <c r="C1534" s="5" t="s">
        <v>3067</v>
      </c>
    </row>
    <row r="1535" spans="1:3" x14ac:dyDescent="0.2">
      <c r="A1535" s="5">
        <v>1534</v>
      </c>
      <c r="B1535" s="5" t="s">
        <v>9754</v>
      </c>
      <c r="C1535" s="5" t="s">
        <v>3067</v>
      </c>
    </row>
    <row r="1536" spans="1:3" x14ac:dyDescent="0.2">
      <c r="A1536" s="5">
        <v>1535</v>
      </c>
      <c r="B1536" s="5" t="s">
        <v>9755</v>
      </c>
      <c r="C1536" s="5" t="s">
        <v>9756</v>
      </c>
    </row>
    <row r="1537" spans="1:3" x14ac:dyDescent="0.2">
      <c r="A1537" s="5">
        <v>1536</v>
      </c>
      <c r="B1537" s="5" t="s">
        <v>9757</v>
      </c>
      <c r="C1537" s="5" t="s">
        <v>3067</v>
      </c>
    </row>
    <row r="1538" spans="1:3" x14ac:dyDescent="0.2">
      <c r="A1538" s="5">
        <v>1537</v>
      </c>
      <c r="B1538" s="5" t="s">
        <v>9758</v>
      </c>
      <c r="C1538" s="5" t="s">
        <v>3067</v>
      </c>
    </row>
    <row r="1539" spans="1:3" x14ac:dyDescent="0.2">
      <c r="A1539" s="5">
        <v>1538</v>
      </c>
      <c r="B1539" s="5" t="s">
        <v>9759</v>
      </c>
      <c r="C1539" s="5" t="s">
        <v>3067</v>
      </c>
    </row>
    <row r="1540" spans="1:3" x14ac:dyDescent="0.2">
      <c r="A1540" s="5">
        <v>1539</v>
      </c>
      <c r="B1540" s="5" t="s">
        <v>9760</v>
      </c>
      <c r="C1540" s="5" t="s">
        <v>3067</v>
      </c>
    </row>
    <row r="1541" spans="1:3" x14ac:dyDescent="0.2">
      <c r="A1541" s="5">
        <v>1540</v>
      </c>
      <c r="B1541" s="5" t="s">
        <v>9761</v>
      </c>
      <c r="C1541" s="5" t="s">
        <v>3067</v>
      </c>
    </row>
    <row r="1542" spans="1:3" x14ac:dyDescent="0.2">
      <c r="A1542" s="5">
        <v>1541</v>
      </c>
      <c r="B1542" s="5" t="s">
        <v>9762</v>
      </c>
      <c r="C1542" s="5" t="s">
        <v>3067</v>
      </c>
    </row>
    <row r="1543" spans="1:3" x14ac:dyDescent="0.2">
      <c r="A1543" s="5">
        <v>1542</v>
      </c>
      <c r="B1543" s="5" t="s">
        <v>9763</v>
      </c>
      <c r="C1543" s="5" t="s">
        <v>3067</v>
      </c>
    </row>
    <row r="1544" spans="1:3" x14ac:dyDescent="0.2">
      <c r="A1544" s="5">
        <v>1543</v>
      </c>
      <c r="B1544" s="5" t="s">
        <v>9764</v>
      </c>
      <c r="C1544" s="5" t="s">
        <v>3067</v>
      </c>
    </row>
    <row r="1545" spans="1:3" x14ac:dyDescent="0.2">
      <c r="A1545" s="5">
        <v>1544</v>
      </c>
      <c r="B1545" s="5" t="s">
        <v>9765</v>
      </c>
      <c r="C1545" s="5" t="s">
        <v>3067</v>
      </c>
    </row>
    <row r="1546" spans="1:3" x14ac:dyDescent="0.2">
      <c r="A1546" s="5">
        <v>1545</v>
      </c>
      <c r="B1546" s="5" t="s">
        <v>9766</v>
      </c>
      <c r="C1546" s="5" t="s">
        <v>3067</v>
      </c>
    </row>
    <row r="1547" spans="1:3" x14ac:dyDescent="0.2">
      <c r="A1547" s="5">
        <v>1546</v>
      </c>
      <c r="B1547" s="5" t="s">
        <v>9767</v>
      </c>
      <c r="C1547" s="5" t="s">
        <v>3067</v>
      </c>
    </row>
    <row r="1548" spans="1:3" x14ac:dyDescent="0.2">
      <c r="A1548" s="5">
        <v>1547</v>
      </c>
      <c r="B1548" s="5" t="s">
        <v>9768</v>
      </c>
      <c r="C1548" s="5" t="s">
        <v>3067</v>
      </c>
    </row>
    <row r="1549" spans="1:3" x14ac:dyDescent="0.2">
      <c r="A1549" s="5">
        <v>1548</v>
      </c>
      <c r="B1549" s="5" t="s">
        <v>9769</v>
      </c>
      <c r="C1549" s="5" t="s">
        <v>3067</v>
      </c>
    </row>
    <row r="1550" spans="1:3" x14ac:dyDescent="0.2">
      <c r="A1550" s="5">
        <v>1549</v>
      </c>
      <c r="B1550" s="5" t="s">
        <v>9770</v>
      </c>
      <c r="C1550" s="5" t="s">
        <v>3067</v>
      </c>
    </row>
    <row r="1551" spans="1:3" x14ac:dyDescent="0.2">
      <c r="A1551" s="5">
        <v>1550</v>
      </c>
      <c r="B1551" s="5" t="s">
        <v>9771</v>
      </c>
      <c r="C1551" s="5" t="s">
        <v>3067</v>
      </c>
    </row>
    <row r="1552" spans="1:3" x14ac:dyDescent="0.2">
      <c r="A1552" s="5">
        <v>1551</v>
      </c>
      <c r="B1552" s="5" t="s">
        <v>9772</v>
      </c>
      <c r="C1552" s="5" t="s">
        <v>3067</v>
      </c>
    </row>
    <row r="1553" spans="1:3" x14ac:dyDescent="0.2">
      <c r="A1553" s="5">
        <v>1552</v>
      </c>
      <c r="B1553" s="5" t="s">
        <v>9773</v>
      </c>
      <c r="C1553" s="5" t="s">
        <v>3067</v>
      </c>
    </row>
    <row r="1554" spans="1:3" x14ac:dyDescent="0.2">
      <c r="A1554" s="5">
        <v>1553</v>
      </c>
      <c r="B1554" s="5" t="s">
        <v>9774</v>
      </c>
      <c r="C1554" s="5" t="s">
        <v>3067</v>
      </c>
    </row>
    <row r="1555" spans="1:3" x14ac:dyDescent="0.2">
      <c r="A1555" s="5">
        <v>1554</v>
      </c>
      <c r="B1555" s="5" t="s">
        <v>9775</v>
      </c>
      <c r="C1555" s="5" t="s">
        <v>9776</v>
      </c>
    </row>
    <row r="1556" spans="1:3" x14ac:dyDescent="0.2">
      <c r="A1556" s="5">
        <v>1555</v>
      </c>
      <c r="B1556" s="5" t="s">
        <v>9775</v>
      </c>
      <c r="C1556" s="5" t="s">
        <v>9776</v>
      </c>
    </row>
    <row r="1557" spans="1:3" x14ac:dyDescent="0.2">
      <c r="A1557" s="5">
        <v>1556</v>
      </c>
      <c r="B1557" s="5" t="s">
        <v>9775</v>
      </c>
      <c r="C1557" s="5" t="s">
        <v>9779</v>
      </c>
    </row>
    <row r="1558" spans="1:3" x14ac:dyDescent="0.2">
      <c r="A1558" s="5">
        <v>1557</v>
      </c>
      <c r="B1558" s="5" t="s">
        <v>9775</v>
      </c>
      <c r="C1558" s="5" t="s">
        <v>9778</v>
      </c>
    </row>
    <row r="1559" spans="1:3" x14ac:dyDescent="0.2">
      <c r="A1559" s="5">
        <v>1558</v>
      </c>
      <c r="B1559" s="5" t="s">
        <v>9780</v>
      </c>
      <c r="C1559" s="5" t="s">
        <v>3067</v>
      </c>
    </row>
    <row r="1560" spans="1:3" x14ac:dyDescent="0.2">
      <c r="A1560" s="5">
        <v>1559</v>
      </c>
      <c r="B1560" s="5" t="s">
        <v>9781</v>
      </c>
      <c r="C1560" s="5" t="s">
        <v>3067</v>
      </c>
    </row>
    <row r="1561" spans="1:3" x14ac:dyDescent="0.2">
      <c r="A1561" s="5">
        <v>1560</v>
      </c>
      <c r="B1561" s="5" t="s">
        <v>9782</v>
      </c>
      <c r="C1561" s="5" t="s">
        <v>3067</v>
      </c>
    </row>
    <row r="1562" spans="1:3" x14ac:dyDescent="0.2">
      <c r="A1562" s="5">
        <v>1561</v>
      </c>
      <c r="B1562" s="5" t="s">
        <v>9783</v>
      </c>
      <c r="C1562" s="5" t="s">
        <v>3067</v>
      </c>
    </row>
    <row r="1563" spans="1:3" x14ac:dyDescent="0.2">
      <c r="A1563" s="5">
        <v>1562</v>
      </c>
      <c r="B1563" s="5" t="s">
        <v>9784</v>
      </c>
      <c r="C1563" s="5" t="s">
        <v>3067</v>
      </c>
    </row>
    <row r="1564" spans="1:3" x14ac:dyDescent="0.2">
      <c r="A1564" s="5">
        <v>1563</v>
      </c>
      <c r="B1564" s="5" t="s">
        <v>9785</v>
      </c>
      <c r="C1564" s="5" t="s">
        <v>3067</v>
      </c>
    </row>
    <row r="1565" spans="1:3" x14ac:dyDescent="0.2">
      <c r="A1565" s="5">
        <v>1564</v>
      </c>
      <c r="B1565" s="5" t="s">
        <v>9786</v>
      </c>
      <c r="C1565" s="5" t="s">
        <v>3067</v>
      </c>
    </row>
    <row r="1566" spans="1:3" x14ac:dyDescent="0.2">
      <c r="A1566" s="5">
        <v>1565</v>
      </c>
      <c r="B1566" s="5" t="s">
        <v>9787</v>
      </c>
      <c r="C1566" s="5" t="s">
        <v>3067</v>
      </c>
    </row>
    <row r="1567" spans="1:3" x14ac:dyDescent="0.2">
      <c r="A1567" s="5">
        <v>1566</v>
      </c>
      <c r="B1567" s="5" t="s">
        <v>9788</v>
      </c>
      <c r="C1567" s="5" t="s">
        <v>3067</v>
      </c>
    </row>
    <row r="1568" spans="1:3" x14ac:dyDescent="0.2">
      <c r="A1568" s="5">
        <v>1567</v>
      </c>
      <c r="B1568" s="5" t="s">
        <v>9789</v>
      </c>
      <c r="C1568" s="5" t="s">
        <v>3067</v>
      </c>
    </row>
    <row r="1569" spans="1:3" x14ac:dyDescent="0.2">
      <c r="A1569" s="5">
        <v>1568</v>
      </c>
      <c r="B1569" s="5" t="s">
        <v>9790</v>
      </c>
      <c r="C1569" s="5" t="s">
        <v>3067</v>
      </c>
    </row>
    <row r="1570" spans="1:3" x14ac:dyDescent="0.2">
      <c r="A1570" s="5">
        <v>1569</v>
      </c>
      <c r="B1570" s="5" t="s">
        <v>9791</v>
      </c>
      <c r="C1570" s="5" t="s">
        <v>3067</v>
      </c>
    </row>
    <row r="1571" spans="1:3" x14ac:dyDescent="0.2">
      <c r="A1571" s="5">
        <v>1570</v>
      </c>
      <c r="B1571" s="5" t="s">
        <v>9792</v>
      </c>
      <c r="C1571" s="5" t="s">
        <v>3067</v>
      </c>
    </row>
    <row r="1572" spans="1:3" x14ac:dyDescent="0.2">
      <c r="A1572" s="5">
        <v>1571</v>
      </c>
      <c r="B1572" s="5" t="s">
        <v>9793</v>
      </c>
      <c r="C1572" s="5" t="s">
        <v>3067</v>
      </c>
    </row>
    <row r="1573" spans="1:3" x14ac:dyDescent="0.2">
      <c r="A1573" s="5">
        <v>1572</v>
      </c>
      <c r="B1573" s="5" t="s">
        <v>9794</v>
      </c>
      <c r="C1573" s="5" t="s">
        <v>3067</v>
      </c>
    </row>
    <row r="1574" spans="1:3" x14ac:dyDescent="0.2">
      <c r="A1574" s="5">
        <v>1573</v>
      </c>
      <c r="B1574" s="5" t="s">
        <v>9795</v>
      </c>
      <c r="C1574" s="5" t="s">
        <v>3067</v>
      </c>
    </row>
    <row r="1575" spans="1:3" x14ac:dyDescent="0.2">
      <c r="A1575" s="5">
        <v>1574</v>
      </c>
      <c r="B1575" s="5" t="s">
        <v>9796</v>
      </c>
      <c r="C1575" s="5" t="s">
        <v>3067</v>
      </c>
    </row>
    <row r="1576" spans="1:3" x14ac:dyDescent="0.2">
      <c r="A1576" s="5">
        <v>1575</v>
      </c>
      <c r="B1576" s="5" t="s">
        <v>9797</v>
      </c>
      <c r="C1576" s="5" t="s">
        <v>3067</v>
      </c>
    </row>
    <row r="1577" spans="1:3" x14ac:dyDescent="0.2">
      <c r="A1577" s="5">
        <v>1576</v>
      </c>
      <c r="B1577" s="5" t="s">
        <v>9798</v>
      </c>
      <c r="C1577" s="5" t="s">
        <v>3067</v>
      </c>
    </row>
    <row r="1578" spans="1:3" x14ac:dyDescent="0.2">
      <c r="A1578" s="5">
        <v>1577</v>
      </c>
      <c r="B1578" s="5" t="s">
        <v>9799</v>
      </c>
      <c r="C1578" s="5" t="s">
        <v>3067</v>
      </c>
    </row>
    <row r="1579" spans="1:3" x14ac:dyDescent="0.2">
      <c r="A1579" s="5">
        <v>1578</v>
      </c>
      <c r="B1579" s="5" t="s">
        <v>9800</v>
      </c>
      <c r="C1579" s="5" t="s">
        <v>3067</v>
      </c>
    </row>
    <row r="1580" spans="1:3" x14ac:dyDescent="0.2">
      <c r="A1580" s="5">
        <v>1579</v>
      </c>
      <c r="B1580" s="5" t="s">
        <v>9801</v>
      </c>
      <c r="C1580" s="5" t="s">
        <v>3067</v>
      </c>
    </row>
    <row r="1581" spans="1:3" x14ac:dyDescent="0.2">
      <c r="A1581" s="5">
        <v>1580</v>
      </c>
      <c r="B1581" s="5" t="s">
        <v>9802</v>
      </c>
      <c r="C1581" s="5" t="s">
        <v>3067</v>
      </c>
    </row>
    <row r="1582" spans="1:3" x14ac:dyDescent="0.2">
      <c r="A1582" s="5">
        <v>1581</v>
      </c>
      <c r="B1582" s="5" t="s">
        <v>9803</v>
      </c>
      <c r="C1582" s="5" t="s">
        <v>3067</v>
      </c>
    </row>
    <row r="1583" spans="1:3" x14ac:dyDescent="0.2">
      <c r="A1583" s="5">
        <v>1582</v>
      </c>
      <c r="B1583" s="5" t="s">
        <v>9804</v>
      </c>
      <c r="C1583" s="5" t="s">
        <v>3067</v>
      </c>
    </row>
    <row r="1584" spans="1:3" x14ac:dyDescent="0.2">
      <c r="A1584" s="5">
        <v>1583</v>
      </c>
      <c r="B1584" s="5" t="s">
        <v>9805</v>
      </c>
      <c r="C1584" s="5" t="s">
        <v>3067</v>
      </c>
    </row>
    <row r="1585" spans="1:3" x14ac:dyDescent="0.2">
      <c r="A1585" s="5">
        <v>1584</v>
      </c>
      <c r="B1585" s="5" t="s">
        <v>9806</v>
      </c>
      <c r="C1585" s="5" t="s">
        <v>3067</v>
      </c>
    </row>
    <row r="1586" spans="1:3" x14ac:dyDescent="0.2">
      <c r="A1586" s="5">
        <v>1585</v>
      </c>
      <c r="B1586" s="5" t="s">
        <v>9807</v>
      </c>
      <c r="C1586" s="5" t="s">
        <v>3067</v>
      </c>
    </row>
    <row r="1587" spans="1:3" x14ac:dyDescent="0.2">
      <c r="A1587" s="5">
        <v>1586</v>
      </c>
      <c r="B1587" s="5" t="s">
        <v>9808</v>
      </c>
      <c r="C1587" s="5" t="s">
        <v>3067</v>
      </c>
    </row>
    <row r="1588" spans="1:3" x14ac:dyDescent="0.2">
      <c r="A1588" s="5">
        <v>1587</v>
      </c>
      <c r="B1588" s="5" t="s">
        <v>9809</v>
      </c>
      <c r="C1588" s="5" t="s">
        <v>3067</v>
      </c>
    </row>
    <row r="1589" spans="1:3" x14ac:dyDescent="0.2">
      <c r="A1589" s="5">
        <v>1588</v>
      </c>
      <c r="B1589" s="5" t="s">
        <v>9810</v>
      </c>
      <c r="C1589" s="5" t="s">
        <v>3067</v>
      </c>
    </row>
    <row r="1590" spans="1:3" x14ac:dyDescent="0.2">
      <c r="A1590" s="5">
        <v>1589</v>
      </c>
      <c r="B1590" s="5" t="s">
        <v>9811</v>
      </c>
      <c r="C1590" s="5" t="s">
        <v>3067</v>
      </c>
    </row>
    <row r="1591" spans="1:3" x14ac:dyDescent="0.2">
      <c r="A1591" s="5">
        <v>1590</v>
      </c>
      <c r="B1591" s="5" t="s">
        <v>9812</v>
      </c>
      <c r="C1591" s="5" t="s">
        <v>3067</v>
      </c>
    </row>
    <row r="1592" spans="1:3" x14ac:dyDescent="0.2">
      <c r="A1592" s="5">
        <v>1591</v>
      </c>
      <c r="B1592" s="5" t="s">
        <v>9813</v>
      </c>
      <c r="C1592" s="5" t="s">
        <v>3067</v>
      </c>
    </row>
    <row r="1593" spans="1:3" x14ac:dyDescent="0.2">
      <c r="A1593" s="5">
        <v>1592</v>
      </c>
      <c r="B1593" s="5" t="s">
        <v>9814</v>
      </c>
      <c r="C1593" s="5" t="s">
        <v>3067</v>
      </c>
    </row>
    <row r="1594" spans="1:3" x14ac:dyDescent="0.2">
      <c r="A1594" s="5">
        <v>1593</v>
      </c>
      <c r="B1594" s="5" t="s">
        <v>9815</v>
      </c>
      <c r="C1594" s="5" t="s">
        <v>3067</v>
      </c>
    </row>
    <row r="1595" spans="1:3" x14ac:dyDescent="0.2">
      <c r="A1595" s="5">
        <v>1594</v>
      </c>
      <c r="B1595" s="5" t="s">
        <v>9816</v>
      </c>
      <c r="C1595" s="5" t="s">
        <v>3067</v>
      </c>
    </row>
    <row r="1596" spans="1:3" x14ac:dyDescent="0.2">
      <c r="A1596" s="5">
        <v>1595</v>
      </c>
      <c r="B1596" s="5" t="s">
        <v>9817</v>
      </c>
      <c r="C1596" s="5" t="s">
        <v>3067</v>
      </c>
    </row>
    <row r="1597" spans="1:3" x14ac:dyDescent="0.2">
      <c r="A1597" s="5">
        <v>1596</v>
      </c>
      <c r="B1597" s="5" t="s">
        <v>9818</v>
      </c>
      <c r="C1597" s="5" t="s">
        <v>3067</v>
      </c>
    </row>
    <row r="1598" spans="1:3" x14ac:dyDescent="0.2">
      <c r="A1598" s="5">
        <v>1597</v>
      </c>
      <c r="B1598" s="5" t="s">
        <v>9819</v>
      </c>
      <c r="C1598" s="5" t="s">
        <v>3067</v>
      </c>
    </row>
    <row r="1599" spans="1:3" x14ac:dyDescent="0.2">
      <c r="A1599" s="5">
        <v>1598</v>
      </c>
      <c r="B1599" s="5" t="s">
        <v>9820</v>
      </c>
      <c r="C1599" s="5" t="s">
        <v>3067</v>
      </c>
    </row>
    <row r="1600" spans="1:3" x14ac:dyDescent="0.2">
      <c r="A1600" s="5">
        <v>1599</v>
      </c>
      <c r="B1600" s="5" t="s">
        <v>9821</v>
      </c>
      <c r="C1600" s="5" t="s">
        <v>3067</v>
      </c>
    </row>
    <row r="1601" spans="1:3" x14ac:dyDescent="0.2">
      <c r="A1601" s="5">
        <v>1600</v>
      </c>
      <c r="B1601" s="5" t="s">
        <v>9822</v>
      </c>
      <c r="C1601" s="5" t="s">
        <v>3067</v>
      </c>
    </row>
    <row r="1602" spans="1:3" x14ac:dyDescent="0.2">
      <c r="A1602" s="5">
        <v>1601</v>
      </c>
      <c r="B1602" s="5" t="s">
        <v>3357</v>
      </c>
      <c r="C1602" s="5" t="s">
        <v>3067</v>
      </c>
    </row>
    <row r="1603" spans="1:3" x14ac:dyDescent="0.2">
      <c r="A1603" s="5">
        <v>1602</v>
      </c>
      <c r="B1603" s="5" t="s">
        <v>9823</v>
      </c>
      <c r="C1603" s="5" t="s">
        <v>3067</v>
      </c>
    </row>
    <row r="1604" spans="1:3" x14ac:dyDescent="0.2">
      <c r="A1604" s="5">
        <v>1603</v>
      </c>
      <c r="B1604" s="5" t="s">
        <v>9824</v>
      </c>
      <c r="C1604" s="5" t="s">
        <v>3067</v>
      </c>
    </row>
    <row r="1605" spans="1:3" x14ac:dyDescent="0.2">
      <c r="A1605" s="5">
        <v>1604</v>
      </c>
      <c r="B1605" s="5" t="s">
        <v>9825</v>
      </c>
      <c r="C1605" s="5" t="s">
        <v>3067</v>
      </c>
    </row>
    <row r="1606" spans="1:3" x14ac:dyDescent="0.2">
      <c r="A1606" s="5">
        <v>1605</v>
      </c>
      <c r="B1606" s="5" t="s">
        <v>9826</v>
      </c>
      <c r="C1606" s="5" t="s">
        <v>3067</v>
      </c>
    </row>
    <row r="1607" spans="1:3" x14ac:dyDescent="0.2">
      <c r="A1607" s="5">
        <v>1606</v>
      </c>
      <c r="B1607" s="5" t="s">
        <v>9827</v>
      </c>
      <c r="C1607" s="5" t="s">
        <v>3067</v>
      </c>
    </row>
    <row r="1608" spans="1:3" x14ac:dyDescent="0.2">
      <c r="A1608" s="5">
        <v>1607</v>
      </c>
      <c r="B1608" s="5" t="s">
        <v>9828</v>
      </c>
      <c r="C1608" s="5" t="s">
        <v>3067</v>
      </c>
    </row>
    <row r="1609" spans="1:3" x14ac:dyDescent="0.2">
      <c r="A1609" s="5">
        <v>1608</v>
      </c>
      <c r="B1609" s="5" t="s">
        <v>9829</v>
      </c>
      <c r="C1609" s="5" t="s">
        <v>3067</v>
      </c>
    </row>
    <row r="1610" spans="1:3" x14ac:dyDescent="0.2">
      <c r="A1610" s="5">
        <v>1609</v>
      </c>
      <c r="B1610" s="5" t="s">
        <v>9830</v>
      </c>
      <c r="C1610" s="5" t="s">
        <v>3067</v>
      </c>
    </row>
    <row r="1611" spans="1:3" x14ac:dyDescent="0.2">
      <c r="A1611" s="5">
        <v>1610</v>
      </c>
      <c r="B1611" s="5" t="s">
        <v>9831</v>
      </c>
      <c r="C1611" s="5" t="s">
        <v>3067</v>
      </c>
    </row>
    <row r="1612" spans="1:3" x14ac:dyDescent="0.2">
      <c r="A1612" s="5">
        <v>1611</v>
      </c>
      <c r="B1612" s="5" t="s">
        <v>9832</v>
      </c>
      <c r="C1612" s="5" t="s">
        <v>3067</v>
      </c>
    </row>
    <row r="1613" spans="1:3" x14ac:dyDescent="0.2">
      <c r="A1613" s="5">
        <v>1612</v>
      </c>
      <c r="B1613" s="5" t="s">
        <v>9833</v>
      </c>
      <c r="C1613" s="5" t="s">
        <v>3067</v>
      </c>
    </row>
    <row r="1614" spans="1:3" x14ac:dyDescent="0.2">
      <c r="A1614" s="5">
        <v>1613</v>
      </c>
      <c r="B1614" s="5" t="s">
        <v>9834</v>
      </c>
      <c r="C1614" s="5" t="s">
        <v>3067</v>
      </c>
    </row>
    <row r="1615" spans="1:3" x14ac:dyDescent="0.2">
      <c r="A1615" s="5">
        <v>1614</v>
      </c>
      <c r="B1615" s="5" t="s">
        <v>9835</v>
      </c>
      <c r="C1615" s="5" t="s">
        <v>3067</v>
      </c>
    </row>
    <row r="1616" spans="1:3" x14ac:dyDescent="0.2">
      <c r="A1616" s="5">
        <v>1615</v>
      </c>
      <c r="B1616" s="5" t="s">
        <v>9836</v>
      </c>
      <c r="C1616" s="5" t="s">
        <v>3067</v>
      </c>
    </row>
    <row r="1617" spans="1:3" x14ac:dyDescent="0.2">
      <c r="A1617" s="5">
        <v>1616</v>
      </c>
      <c r="B1617" s="5" t="s">
        <v>9837</v>
      </c>
      <c r="C1617" s="5" t="s">
        <v>3067</v>
      </c>
    </row>
    <row r="1618" spans="1:3" x14ac:dyDescent="0.2">
      <c r="A1618" s="5">
        <v>1617</v>
      </c>
      <c r="B1618" s="5" t="s">
        <v>9838</v>
      </c>
      <c r="C1618" s="5" t="s">
        <v>3067</v>
      </c>
    </row>
    <row r="1619" spans="1:3" x14ac:dyDescent="0.2">
      <c r="A1619" s="5">
        <v>1618</v>
      </c>
      <c r="B1619" s="5" t="s">
        <v>9839</v>
      </c>
      <c r="C1619" s="5" t="s">
        <v>3067</v>
      </c>
    </row>
    <row r="1620" spans="1:3" x14ac:dyDescent="0.2">
      <c r="A1620" s="5">
        <v>1619</v>
      </c>
      <c r="B1620" s="5" t="s">
        <v>9840</v>
      </c>
      <c r="C1620" s="5" t="s">
        <v>3067</v>
      </c>
    </row>
    <row r="1621" spans="1:3" x14ac:dyDescent="0.2">
      <c r="A1621" s="5">
        <v>1620</v>
      </c>
      <c r="B1621" s="5" t="s">
        <v>9841</v>
      </c>
      <c r="C1621" s="5" t="s">
        <v>3067</v>
      </c>
    </row>
    <row r="1622" spans="1:3" x14ac:dyDescent="0.2">
      <c r="A1622" s="5">
        <v>1621</v>
      </c>
      <c r="B1622" s="5" t="s">
        <v>9842</v>
      </c>
      <c r="C1622" s="5" t="s">
        <v>3067</v>
      </c>
    </row>
    <row r="1623" spans="1:3" x14ac:dyDescent="0.2">
      <c r="A1623" s="5">
        <v>1622</v>
      </c>
      <c r="B1623" s="5" t="s">
        <v>9843</v>
      </c>
      <c r="C1623" s="5" t="s">
        <v>3067</v>
      </c>
    </row>
    <row r="1624" spans="1:3" x14ac:dyDescent="0.2">
      <c r="A1624" s="5">
        <v>1623</v>
      </c>
      <c r="B1624" s="5" t="s">
        <v>178</v>
      </c>
      <c r="C1624" s="5" t="s">
        <v>3067</v>
      </c>
    </row>
    <row r="1625" spans="1:3" x14ac:dyDescent="0.2">
      <c r="A1625" s="5">
        <v>1624</v>
      </c>
      <c r="B1625" s="5" t="s">
        <v>9844</v>
      </c>
      <c r="C1625" s="5" t="s">
        <v>3067</v>
      </c>
    </row>
    <row r="1626" spans="1:3" x14ac:dyDescent="0.2">
      <c r="A1626" s="5">
        <v>1625</v>
      </c>
      <c r="B1626" s="5" t="s">
        <v>9845</v>
      </c>
      <c r="C1626" s="5" t="s">
        <v>3067</v>
      </c>
    </row>
    <row r="1627" spans="1:3" x14ac:dyDescent="0.2">
      <c r="A1627" s="5">
        <v>1626</v>
      </c>
      <c r="B1627" s="5" t="s">
        <v>9846</v>
      </c>
      <c r="C1627" s="5" t="s">
        <v>9847</v>
      </c>
    </row>
    <row r="1628" spans="1:3" x14ac:dyDescent="0.2">
      <c r="A1628" s="5">
        <v>1627</v>
      </c>
      <c r="B1628" s="5" t="s">
        <v>9846</v>
      </c>
      <c r="C1628" s="5" t="s">
        <v>9848</v>
      </c>
    </row>
    <row r="1629" spans="1:3" x14ac:dyDescent="0.2">
      <c r="A1629" s="5">
        <v>1628</v>
      </c>
      <c r="B1629" s="5" t="s">
        <v>9846</v>
      </c>
      <c r="C1629" s="5" t="s">
        <v>9849</v>
      </c>
    </row>
    <row r="1630" spans="1:3" x14ac:dyDescent="0.2">
      <c r="A1630" s="5">
        <v>1629</v>
      </c>
      <c r="B1630" s="5" t="s">
        <v>9850</v>
      </c>
      <c r="C1630" s="5" t="s">
        <v>3067</v>
      </c>
    </row>
    <row r="1631" spans="1:3" x14ac:dyDescent="0.2">
      <c r="A1631" s="5">
        <v>1630</v>
      </c>
      <c r="B1631" s="5" t="s">
        <v>9851</v>
      </c>
      <c r="C1631" s="5" t="s">
        <v>3067</v>
      </c>
    </row>
    <row r="1632" spans="1:3" x14ac:dyDescent="0.2">
      <c r="A1632" s="5">
        <v>1631</v>
      </c>
      <c r="B1632" s="5" t="s">
        <v>9852</v>
      </c>
      <c r="C1632" s="5" t="s">
        <v>3067</v>
      </c>
    </row>
    <row r="1633" spans="1:3" x14ac:dyDescent="0.2">
      <c r="A1633" s="5">
        <v>1632</v>
      </c>
      <c r="B1633" s="5" t="s">
        <v>9853</v>
      </c>
      <c r="C1633" s="5" t="s">
        <v>3067</v>
      </c>
    </row>
    <row r="1634" spans="1:3" x14ac:dyDescent="0.2">
      <c r="A1634" s="5">
        <v>1633</v>
      </c>
      <c r="B1634" s="5" t="s">
        <v>9854</v>
      </c>
      <c r="C1634" s="5" t="s">
        <v>3067</v>
      </c>
    </row>
    <row r="1635" spans="1:3" x14ac:dyDescent="0.2">
      <c r="A1635" s="5">
        <v>1634</v>
      </c>
      <c r="B1635" s="5" t="s">
        <v>9855</v>
      </c>
      <c r="C1635" s="5" t="s">
        <v>3067</v>
      </c>
    </row>
    <row r="1636" spans="1:3" x14ac:dyDescent="0.2">
      <c r="A1636" s="5">
        <v>1635</v>
      </c>
      <c r="B1636" s="5" t="s">
        <v>9856</v>
      </c>
      <c r="C1636" s="5" t="s">
        <v>3067</v>
      </c>
    </row>
    <row r="1637" spans="1:3" x14ac:dyDescent="0.2">
      <c r="A1637" s="5">
        <v>1636</v>
      </c>
      <c r="B1637" s="5" t="s">
        <v>9857</v>
      </c>
      <c r="C1637" s="5" t="s">
        <v>3067</v>
      </c>
    </row>
    <row r="1638" spans="1:3" x14ac:dyDescent="0.2">
      <c r="A1638" s="5">
        <v>1637</v>
      </c>
      <c r="B1638" s="5" t="s">
        <v>9858</v>
      </c>
      <c r="C1638" s="5" t="s">
        <v>3067</v>
      </c>
    </row>
    <row r="1639" spans="1:3" x14ac:dyDescent="0.2">
      <c r="A1639" s="5">
        <v>1638</v>
      </c>
      <c r="B1639" s="5" t="s">
        <v>9859</v>
      </c>
      <c r="C1639" s="5" t="s">
        <v>3067</v>
      </c>
    </row>
    <row r="1640" spans="1:3" x14ac:dyDescent="0.2">
      <c r="A1640" s="5">
        <v>1639</v>
      </c>
      <c r="B1640" s="5" t="s">
        <v>9860</v>
      </c>
      <c r="C1640" s="5" t="s">
        <v>3067</v>
      </c>
    </row>
    <row r="1641" spans="1:3" x14ac:dyDescent="0.2">
      <c r="A1641" s="5">
        <v>1640</v>
      </c>
      <c r="B1641" s="5" t="s">
        <v>9861</v>
      </c>
      <c r="C1641" s="5" t="s">
        <v>3067</v>
      </c>
    </row>
    <row r="1642" spans="1:3" x14ac:dyDescent="0.2">
      <c r="A1642" s="5">
        <v>1641</v>
      </c>
      <c r="B1642" s="5" t="s">
        <v>9862</v>
      </c>
      <c r="C1642" s="5" t="s">
        <v>3067</v>
      </c>
    </row>
    <row r="1643" spans="1:3" x14ac:dyDescent="0.2">
      <c r="A1643" s="5">
        <v>1642</v>
      </c>
      <c r="B1643" s="5" t="s">
        <v>9863</v>
      </c>
      <c r="C1643" s="5" t="s">
        <v>3067</v>
      </c>
    </row>
    <row r="1644" spans="1:3" x14ac:dyDescent="0.2">
      <c r="A1644" s="5">
        <v>1643</v>
      </c>
      <c r="B1644" s="5" t="s">
        <v>9864</v>
      </c>
      <c r="C1644" s="5" t="s">
        <v>3067</v>
      </c>
    </row>
    <row r="1645" spans="1:3" x14ac:dyDescent="0.2">
      <c r="A1645" s="5">
        <v>1644</v>
      </c>
      <c r="B1645" s="5" t="s">
        <v>9865</v>
      </c>
      <c r="C1645" s="5" t="s">
        <v>3067</v>
      </c>
    </row>
    <row r="1646" spans="1:3" x14ac:dyDescent="0.2">
      <c r="A1646" s="5">
        <v>1645</v>
      </c>
      <c r="B1646" s="5" t="s">
        <v>9866</v>
      </c>
      <c r="C1646" s="5" t="s">
        <v>3067</v>
      </c>
    </row>
    <row r="1647" spans="1:3" x14ac:dyDescent="0.2">
      <c r="A1647" s="5">
        <v>1646</v>
      </c>
      <c r="B1647" s="5" t="s">
        <v>9867</v>
      </c>
      <c r="C1647" s="5" t="s">
        <v>3067</v>
      </c>
    </row>
    <row r="1648" spans="1:3" x14ac:dyDescent="0.2">
      <c r="A1648" s="5">
        <v>1647</v>
      </c>
      <c r="B1648" s="5" t="s">
        <v>9868</v>
      </c>
      <c r="C1648" s="5" t="s">
        <v>3067</v>
      </c>
    </row>
    <row r="1649" spans="1:3" x14ac:dyDescent="0.2">
      <c r="A1649" s="5">
        <v>1648</v>
      </c>
      <c r="B1649" s="5" t="s">
        <v>9869</v>
      </c>
      <c r="C1649" s="5" t="s">
        <v>3067</v>
      </c>
    </row>
    <row r="1650" spans="1:3" x14ac:dyDescent="0.2">
      <c r="A1650" s="5">
        <v>1649</v>
      </c>
      <c r="B1650" s="5" t="s">
        <v>9870</v>
      </c>
      <c r="C1650" s="5" t="s">
        <v>3067</v>
      </c>
    </row>
    <row r="1651" spans="1:3" x14ac:dyDescent="0.2">
      <c r="A1651" s="5">
        <v>1650</v>
      </c>
      <c r="B1651" s="5" t="s">
        <v>9871</v>
      </c>
      <c r="C1651" s="5" t="s">
        <v>3067</v>
      </c>
    </row>
    <row r="1652" spans="1:3" x14ac:dyDescent="0.2">
      <c r="A1652" s="5">
        <v>1651</v>
      </c>
      <c r="B1652" s="5" t="s">
        <v>9872</v>
      </c>
      <c r="C1652" s="5" t="s">
        <v>3067</v>
      </c>
    </row>
    <row r="1653" spans="1:3" x14ac:dyDescent="0.2">
      <c r="A1653" s="5">
        <v>1652</v>
      </c>
      <c r="B1653" s="5" t="s">
        <v>9873</v>
      </c>
      <c r="C1653" s="5" t="s">
        <v>3067</v>
      </c>
    </row>
    <row r="1654" spans="1:3" x14ac:dyDescent="0.2">
      <c r="A1654" s="5">
        <v>1653</v>
      </c>
      <c r="B1654" s="5" t="s">
        <v>9874</v>
      </c>
      <c r="C1654" s="5" t="s">
        <v>3067</v>
      </c>
    </row>
    <row r="1655" spans="1:3" x14ac:dyDescent="0.2">
      <c r="A1655" s="5">
        <v>1654</v>
      </c>
      <c r="B1655" s="5" t="s">
        <v>9875</v>
      </c>
      <c r="C1655" s="5" t="s">
        <v>3067</v>
      </c>
    </row>
    <row r="1656" spans="1:3" x14ac:dyDescent="0.2">
      <c r="A1656" s="5">
        <v>1655</v>
      </c>
      <c r="B1656" s="5" t="s">
        <v>9876</v>
      </c>
      <c r="C1656" s="5" t="s">
        <v>3067</v>
      </c>
    </row>
    <row r="1657" spans="1:3" x14ac:dyDescent="0.2">
      <c r="A1657" s="5">
        <v>1656</v>
      </c>
      <c r="B1657" s="5" t="s">
        <v>9877</v>
      </c>
      <c r="C1657" s="5" t="s">
        <v>3067</v>
      </c>
    </row>
    <row r="1658" spans="1:3" x14ac:dyDescent="0.2">
      <c r="A1658" s="5">
        <v>1657</v>
      </c>
      <c r="B1658" s="5" t="s">
        <v>9878</v>
      </c>
      <c r="C1658" s="5" t="s">
        <v>3067</v>
      </c>
    </row>
    <row r="1659" spans="1:3" x14ac:dyDescent="0.2">
      <c r="A1659" s="5">
        <v>1658</v>
      </c>
      <c r="B1659" s="5" t="s">
        <v>9879</v>
      </c>
      <c r="C1659" s="5" t="s">
        <v>3067</v>
      </c>
    </row>
    <row r="1660" spans="1:3" x14ac:dyDescent="0.2">
      <c r="A1660" s="5">
        <v>1659</v>
      </c>
      <c r="B1660" s="5" t="s">
        <v>9880</v>
      </c>
      <c r="C1660" s="5" t="s">
        <v>3067</v>
      </c>
    </row>
    <row r="1661" spans="1:3" x14ac:dyDescent="0.2">
      <c r="A1661" s="5">
        <v>1660</v>
      </c>
      <c r="B1661" s="5" t="s">
        <v>9881</v>
      </c>
      <c r="C1661" s="5" t="s">
        <v>3067</v>
      </c>
    </row>
    <row r="1662" spans="1:3" x14ac:dyDescent="0.2">
      <c r="A1662" s="5">
        <v>1661</v>
      </c>
      <c r="B1662" s="5" t="s">
        <v>9882</v>
      </c>
      <c r="C1662" s="5" t="s">
        <v>3067</v>
      </c>
    </row>
    <row r="1663" spans="1:3" x14ac:dyDescent="0.2">
      <c r="A1663" s="5">
        <v>1662</v>
      </c>
      <c r="B1663" s="5" t="s">
        <v>9883</v>
      </c>
      <c r="C1663" s="5" t="s">
        <v>3067</v>
      </c>
    </row>
    <row r="1664" spans="1:3" x14ac:dyDescent="0.2">
      <c r="A1664" s="5">
        <v>1663</v>
      </c>
      <c r="B1664" s="5" t="s">
        <v>9884</v>
      </c>
      <c r="C1664" s="5" t="s">
        <v>3067</v>
      </c>
    </row>
    <row r="1665" spans="1:3" x14ac:dyDescent="0.2">
      <c r="A1665" s="5">
        <v>1664</v>
      </c>
      <c r="B1665" s="5" t="s">
        <v>9885</v>
      </c>
      <c r="C1665" s="5" t="s">
        <v>3067</v>
      </c>
    </row>
    <row r="1666" spans="1:3" x14ac:dyDescent="0.2">
      <c r="A1666" s="5">
        <v>1665</v>
      </c>
      <c r="B1666" s="5" t="s">
        <v>9886</v>
      </c>
      <c r="C1666" s="5" t="s">
        <v>3067</v>
      </c>
    </row>
    <row r="1667" spans="1:3" x14ac:dyDescent="0.2">
      <c r="A1667" s="5">
        <v>1666</v>
      </c>
      <c r="B1667" s="5" t="s">
        <v>9887</v>
      </c>
      <c r="C1667" s="5" t="s">
        <v>3067</v>
      </c>
    </row>
    <row r="1668" spans="1:3" x14ac:dyDescent="0.2">
      <c r="A1668" s="5">
        <v>1667</v>
      </c>
      <c r="B1668" s="5" t="s">
        <v>9888</v>
      </c>
      <c r="C1668" s="5" t="s">
        <v>3067</v>
      </c>
    </row>
    <row r="1669" spans="1:3" x14ac:dyDescent="0.2">
      <c r="A1669" s="5">
        <v>1668</v>
      </c>
      <c r="B1669" s="5" t="s">
        <v>9889</v>
      </c>
      <c r="C1669" s="5" t="s">
        <v>3067</v>
      </c>
    </row>
    <row r="1670" spans="1:3" x14ac:dyDescent="0.2">
      <c r="A1670" s="5">
        <v>1669</v>
      </c>
      <c r="B1670" s="5" t="s">
        <v>9890</v>
      </c>
      <c r="C1670" s="5" t="s">
        <v>3067</v>
      </c>
    </row>
    <row r="1671" spans="1:3" x14ac:dyDescent="0.2">
      <c r="A1671" s="5">
        <v>1670</v>
      </c>
      <c r="B1671" s="5" t="s">
        <v>9891</v>
      </c>
      <c r="C1671" s="5" t="s">
        <v>3067</v>
      </c>
    </row>
    <row r="1672" spans="1:3" x14ac:dyDescent="0.2">
      <c r="A1672" s="5">
        <v>1671</v>
      </c>
      <c r="B1672" s="5" t="s">
        <v>9892</v>
      </c>
      <c r="C1672" s="5" t="s">
        <v>3067</v>
      </c>
    </row>
    <row r="1673" spans="1:3" x14ac:dyDescent="0.2">
      <c r="A1673" s="5">
        <v>1672</v>
      </c>
      <c r="B1673" s="5" t="s">
        <v>9893</v>
      </c>
      <c r="C1673" s="5" t="s">
        <v>3067</v>
      </c>
    </row>
    <row r="1674" spans="1:3" x14ac:dyDescent="0.2">
      <c r="A1674" s="5">
        <v>1673</v>
      </c>
      <c r="B1674" s="5" t="s">
        <v>9894</v>
      </c>
      <c r="C1674" s="5" t="s">
        <v>3067</v>
      </c>
    </row>
    <row r="1675" spans="1:3" x14ac:dyDescent="0.2">
      <c r="A1675" s="5">
        <v>1674</v>
      </c>
      <c r="B1675" s="5" t="s">
        <v>9895</v>
      </c>
      <c r="C1675" s="5" t="s">
        <v>3067</v>
      </c>
    </row>
    <row r="1676" spans="1:3" x14ac:dyDescent="0.2">
      <c r="A1676" s="5">
        <v>1675</v>
      </c>
      <c r="B1676" s="5" t="s">
        <v>9896</v>
      </c>
      <c r="C1676" s="5" t="s">
        <v>3067</v>
      </c>
    </row>
    <row r="1677" spans="1:3" x14ac:dyDescent="0.2">
      <c r="A1677" s="5">
        <v>1676</v>
      </c>
      <c r="B1677" s="5" t="s">
        <v>9897</v>
      </c>
      <c r="C1677" s="5" t="s">
        <v>9898</v>
      </c>
    </row>
    <row r="1678" spans="1:3" x14ac:dyDescent="0.2">
      <c r="A1678" s="5">
        <v>1677</v>
      </c>
      <c r="B1678" s="5" t="s">
        <v>9899</v>
      </c>
      <c r="C1678" s="5" t="s">
        <v>3067</v>
      </c>
    </row>
    <row r="1679" spans="1:3" x14ac:dyDescent="0.2">
      <c r="A1679" s="5">
        <v>1678</v>
      </c>
      <c r="B1679" s="5" t="s">
        <v>9900</v>
      </c>
      <c r="C1679" s="5" t="s">
        <v>3067</v>
      </c>
    </row>
    <row r="1680" spans="1:3" x14ac:dyDescent="0.2">
      <c r="A1680" s="5">
        <v>1679</v>
      </c>
      <c r="B1680" s="5" t="s">
        <v>9901</v>
      </c>
      <c r="C1680" s="5" t="s">
        <v>3067</v>
      </c>
    </row>
    <row r="1681" spans="1:3" x14ac:dyDescent="0.2">
      <c r="A1681" s="5">
        <v>1680</v>
      </c>
      <c r="B1681" s="5" t="s">
        <v>9902</v>
      </c>
      <c r="C1681" s="5" t="s">
        <v>3067</v>
      </c>
    </row>
    <row r="1682" spans="1:3" x14ac:dyDescent="0.2">
      <c r="A1682" s="5">
        <v>1681</v>
      </c>
      <c r="B1682" s="5" t="s">
        <v>9903</v>
      </c>
      <c r="C1682" s="5" t="s">
        <v>3067</v>
      </c>
    </row>
    <row r="1683" spans="1:3" x14ac:dyDescent="0.2">
      <c r="A1683" s="5">
        <v>1682</v>
      </c>
      <c r="B1683" s="5" t="s">
        <v>9904</v>
      </c>
      <c r="C1683" s="5" t="s">
        <v>3067</v>
      </c>
    </row>
    <row r="1684" spans="1:3" x14ac:dyDescent="0.2">
      <c r="A1684" s="5">
        <v>1683</v>
      </c>
      <c r="B1684" s="5" t="s">
        <v>9905</v>
      </c>
      <c r="C1684" s="5" t="s">
        <v>3067</v>
      </c>
    </row>
    <row r="1685" spans="1:3" x14ac:dyDescent="0.2">
      <c r="A1685" s="5">
        <v>1684</v>
      </c>
      <c r="B1685" s="5" t="s">
        <v>9906</v>
      </c>
      <c r="C1685" s="5" t="s">
        <v>3067</v>
      </c>
    </row>
    <row r="1686" spans="1:3" x14ac:dyDescent="0.2">
      <c r="A1686" s="5">
        <v>1685</v>
      </c>
      <c r="B1686" s="5" t="s">
        <v>9907</v>
      </c>
      <c r="C1686" s="5" t="s">
        <v>3067</v>
      </c>
    </row>
    <row r="1687" spans="1:3" x14ac:dyDescent="0.2">
      <c r="A1687" s="5">
        <v>1686</v>
      </c>
      <c r="B1687" s="5" t="s">
        <v>9908</v>
      </c>
      <c r="C1687" s="5" t="s">
        <v>3067</v>
      </c>
    </row>
    <row r="1688" spans="1:3" x14ac:dyDescent="0.2">
      <c r="A1688" s="5">
        <v>1687</v>
      </c>
      <c r="B1688" s="5" t="s">
        <v>9909</v>
      </c>
      <c r="C1688" s="5" t="s">
        <v>3067</v>
      </c>
    </row>
    <row r="1689" spans="1:3" x14ac:dyDescent="0.2">
      <c r="A1689" s="5">
        <v>1688</v>
      </c>
      <c r="B1689" s="5" t="s">
        <v>9910</v>
      </c>
      <c r="C1689" s="5" t="s">
        <v>3067</v>
      </c>
    </row>
    <row r="1690" spans="1:3" x14ac:dyDescent="0.2">
      <c r="A1690" s="5">
        <v>1689</v>
      </c>
      <c r="B1690" s="5" t="s">
        <v>9911</v>
      </c>
      <c r="C1690" s="5" t="s">
        <v>3067</v>
      </c>
    </row>
    <row r="1691" spans="1:3" x14ac:dyDescent="0.2">
      <c r="A1691" s="5">
        <v>1690</v>
      </c>
      <c r="B1691" s="5" t="s">
        <v>9912</v>
      </c>
      <c r="C1691" s="5" t="s">
        <v>3067</v>
      </c>
    </row>
    <row r="1692" spans="1:3" x14ac:dyDescent="0.2">
      <c r="A1692" s="5">
        <v>1691</v>
      </c>
      <c r="B1692" s="5" t="s">
        <v>9913</v>
      </c>
      <c r="C1692" s="5" t="s">
        <v>3067</v>
      </c>
    </row>
    <row r="1693" spans="1:3" x14ac:dyDescent="0.2">
      <c r="A1693" s="5">
        <v>1692</v>
      </c>
      <c r="B1693" s="5" t="s">
        <v>9914</v>
      </c>
      <c r="C1693" s="5" t="s">
        <v>3067</v>
      </c>
    </row>
    <row r="1694" spans="1:3" x14ac:dyDescent="0.2">
      <c r="A1694" s="5">
        <v>1693</v>
      </c>
      <c r="B1694" s="5" t="s">
        <v>9915</v>
      </c>
      <c r="C1694" s="5" t="s">
        <v>3067</v>
      </c>
    </row>
    <row r="1695" spans="1:3" x14ac:dyDescent="0.2">
      <c r="A1695" s="5">
        <v>1694</v>
      </c>
      <c r="B1695" s="5" t="s">
        <v>9916</v>
      </c>
      <c r="C1695" s="5" t="s">
        <v>3067</v>
      </c>
    </row>
    <row r="1696" spans="1:3" x14ac:dyDescent="0.2">
      <c r="A1696" s="5">
        <v>1695</v>
      </c>
      <c r="B1696" s="5" t="s">
        <v>9917</v>
      </c>
      <c r="C1696" s="5" t="s">
        <v>3067</v>
      </c>
    </row>
    <row r="1697" spans="1:3" x14ac:dyDescent="0.2">
      <c r="A1697" s="5">
        <v>1696</v>
      </c>
      <c r="B1697" s="5" t="s">
        <v>9918</v>
      </c>
      <c r="C1697" s="5" t="s">
        <v>3067</v>
      </c>
    </row>
    <row r="1698" spans="1:3" x14ac:dyDescent="0.2">
      <c r="A1698" s="5">
        <v>1697</v>
      </c>
      <c r="B1698" s="5" t="s">
        <v>9919</v>
      </c>
      <c r="C1698" s="5" t="s">
        <v>3067</v>
      </c>
    </row>
    <row r="1699" spans="1:3" x14ac:dyDescent="0.2">
      <c r="A1699" s="5">
        <v>1698</v>
      </c>
      <c r="B1699" s="5" t="s">
        <v>9920</v>
      </c>
      <c r="C1699" s="5" t="s">
        <v>3067</v>
      </c>
    </row>
    <row r="1700" spans="1:3" x14ac:dyDescent="0.2">
      <c r="A1700" s="5">
        <v>1699</v>
      </c>
      <c r="B1700" s="5" t="s">
        <v>9921</v>
      </c>
      <c r="C1700" s="5" t="s">
        <v>3067</v>
      </c>
    </row>
    <row r="1701" spans="1:3" x14ac:dyDescent="0.2">
      <c r="A1701" s="5">
        <v>1700</v>
      </c>
      <c r="B1701" s="5" t="s">
        <v>9922</v>
      </c>
      <c r="C1701" s="5" t="s">
        <v>3067</v>
      </c>
    </row>
    <row r="1702" spans="1:3" x14ac:dyDescent="0.2">
      <c r="A1702" s="5">
        <v>1701</v>
      </c>
      <c r="B1702" s="5" t="s">
        <v>9923</v>
      </c>
      <c r="C1702" s="5" t="s">
        <v>3067</v>
      </c>
    </row>
    <row r="1703" spans="1:3" x14ac:dyDescent="0.2">
      <c r="A1703" s="5">
        <v>1702</v>
      </c>
      <c r="B1703" s="5" t="s">
        <v>9924</v>
      </c>
      <c r="C1703" s="5" t="s">
        <v>3067</v>
      </c>
    </row>
    <row r="1704" spans="1:3" x14ac:dyDescent="0.2">
      <c r="A1704" s="5">
        <v>1703</v>
      </c>
      <c r="B1704" s="5" t="s">
        <v>9925</v>
      </c>
      <c r="C1704" s="5" t="s">
        <v>3067</v>
      </c>
    </row>
    <row r="1705" spans="1:3" x14ac:dyDescent="0.2">
      <c r="A1705" s="5">
        <v>1704</v>
      </c>
      <c r="B1705" s="5" t="s">
        <v>9926</v>
      </c>
      <c r="C1705" s="5" t="s">
        <v>3067</v>
      </c>
    </row>
    <row r="1706" spans="1:3" x14ac:dyDescent="0.2">
      <c r="A1706" s="5">
        <v>1705</v>
      </c>
      <c r="B1706" s="5" t="s">
        <v>9927</v>
      </c>
      <c r="C1706" s="5" t="s">
        <v>3067</v>
      </c>
    </row>
    <row r="1707" spans="1:3" x14ac:dyDescent="0.2">
      <c r="A1707" s="5">
        <v>1706</v>
      </c>
      <c r="B1707" s="5" t="s">
        <v>9928</v>
      </c>
      <c r="C1707" s="5" t="s">
        <v>3067</v>
      </c>
    </row>
    <row r="1708" spans="1:3" x14ac:dyDescent="0.2">
      <c r="A1708" s="5">
        <v>1707</v>
      </c>
      <c r="B1708" s="5" t="s">
        <v>9929</v>
      </c>
      <c r="C1708" s="5" t="s">
        <v>3067</v>
      </c>
    </row>
    <row r="1709" spans="1:3" x14ac:dyDescent="0.2">
      <c r="A1709" s="5">
        <v>1708</v>
      </c>
      <c r="B1709" s="5" t="s">
        <v>9930</v>
      </c>
      <c r="C1709" s="5" t="s">
        <v>3067</v>
      </c>
    </row>
    <row r="1710" spans="1:3" x14ac:dyDescent="0.2">
      <c r="A1710" s="5">
        <v>1709</v>
      </c>
      <c r="B1710" s="5" t="s">
        <v>9931</v>
      </c>
      <c r="C1710" s="5" t="s">
        <v>3067</v>
      </c>
    </row>
    <row r="1711" spans="1:3" x14ac:dyDescent="0.2">
      <c r="A1711" s="5">
        <v>1710</v>
      </c>
      <c r="B1711" s="5" t="s">
        <v>9932</v>
      </c>
      <c r="C1711" s="5" t="s">
        <v>3067</v>
      </c>
    </row>
    <row r="1712" spans="1:3" x14ac:dyDescent="0.2">
      <c r="A1712" s="5">
        <v>1711</v>
      </c>
      <c r="B1712" s="5" t="s">
        <v>9933</v>
      </c>
      <c r="C1712" s="5" t="s">
        <v>3067</v>
      </c>
    </row>
    <row r="1713" spans="1:3" x14ac:dyDescent="0.2">
      <c r="A1713" s="5">
        <v>1712</v>
      </c>
      <c r="B1713" s="5" t="s">
        <v>149</v>
      </c>
      <c r="C1713" s="5" t="s">
        <v>3067</v>
      </c>
    </row>
    <row r="1714" spans="1:3" x14ac:dyDescent="0.2">
      <c r="A1714" s="5">
        <v>1713</v>
      </c>
      <c r="B1714" s="5" t="s">
        <v>9934</v>
      </c>
      <c r="C1714" s="5" t="s">
        <v>3067</v>
      </c>
    </row>
    <row r="1715" spans="1:3" x14ac:dyDescent="0.2">
      <c r="A1715" s="5">
        <v>1714</v>
      </c>
      <c r="B1715" s="5" t="s">
        <v>9935</v>
      </c>
      <c r="C1715" s="5" t="s">
        <v>3067</v>
      </c>
    </row>
    <row r="1716" spans="1:3" x14ac:dyDescent="0.2">
      <c r="A1716" s="5">
        <v>1715</v>
      </c>
      <c r="B1716" s="5" t="s">
        <v>9936</v>
      </c>
      <c r="C1716" s="5" t="s">
        <v>3067</v>
      </c>
    </row>
    <row r="1717" spans="1:3" x14ac:dyDescent="0.2">
      <c r="A1717" s="5">
        <v>1716</v>
      </c>
      <c r="B1717" s="5" t="s">
        <v>9937</v>
      </c>
      <c r="C1717" s="5" t="s">
        <v>3067</v>
      </c>
    </row>
    <row r="1718" spans="1:3" x14ac:dyDescent="0.2">
      <c r="A1718" s="5">
        <v>1717</v>
      </c>
      <c r="B1718" s="5" t="s">
        <v>9938</v>
      </c>
      <c r="C1718" s="5" t="s">
        <v>3067</v>
      </c>
    </row>
    <row r="1719" spans="1:3" x14ac:dyDescent="0.2">
      <c r="A1719" s="5">
        <v>1718</v>
      </c>
      <c r="B1719" s="5" t="s">
        <v>9939</v>
      </c>
      <c r="C1719" s="5" t="s">
        <v>3067</v>
      </c>
    </row>
    <row r="1720" spans="1:3" x14ac:dyDescent="0.2">
      <c r="A1720" s="5">
        <v>1719</v>
      </c>
      <c r="B1720" s="5" t="s">
        <v>9940</v>
      </c>
      <c r="C1720" s="5" t="s">
        <v>9941</v>
      </c>
    </row>
    <row r="1721" spans="1:3" x14ac:dyDescent="0.2">
      <c r="A1721" s="5">
        <v>1720</v>
      </c>
      <c r="B1721" s="5" t="s">
        <v>9940</v>
      </c>
      <c r="C1721" s="5" t="s">
        <v>9942</v>
      </c>
    </row>
    <row r="1722" spans="1:3" x14ac:dyDescent="0.2">
      <c r="A1722" s="5">
        <v>1721</v>
      </c>
      <c r="B1722" s="5" t="s">
        <v>9940</v>
      </c>
      <c r="C1722" s="5" t="s">
        <v>9943</v>
      </c>
    </row>
    <row r="1723" spans="1:3" x14ac:dyDescent="0.2">
      <c r="A1723" s="5">
        <v>1722</v>
      </c>
      <c r="B1723" s="5" t="s">
        <v>9940</v>
      </c>
      <c r="C1723" s="5" t="s">
        <v>9944</v>
      </c>
    </row>
    <row r="1724" spans="1:3" x14ac:dyDescent="0.2">
      <c r="A1724" s="5">
        <v>1723</v>
      </c>
      <c r="B1724" s="5" t="s">
        <v>9940</v>
      </c>
      <c r="C1724" s="5" t="s">
        <v>9945</v>
      </c>
    </row>
    <row r="1725" spans="1:3" x14ac:dyDescent="0.2">
      <c r="A1725" s="5">
        <v>1724</v>
      </c>
      <c r="B1725" s="5" t="s">
        <v>9940</v>
      </c>
      <c r="C1725" s="5" t="s">
        <v>9946</v>
      </c>
    </row>
    <row r="1726" spans="1:3" x14ac:dyDescent="0.2">
      <c r="A1726" s="5">
        <v>1725</v>
      </c>
      <c r="B1726" s="5" t="s">
        <v>9940</v>
      </c>
      <c r="C1726" s="5" t="s">
        <v>9947</v>
      </c>
    </row>
    <row r="1727" spans="1:3" x14ac:dyDescent="0.2">
      <c r="A1727" s="5">
        <v>1726</v>
      </c>
      <c r="B1727" s="5" t="s">
        <v>9940</v>
      </c>
      <c r="C1727" s="5" t="s">
        <v>9948</v>
      </c>
    </row>
    <row r="1728" spans="1:3" x14ac:dyDescent="0.2">
      <c r="A1728" s="5">
        <v>1727</v>
      </c>
      <c r="B1728" s="5" t="s">
        <v>9940</v>
      </c>
      <c r="C1728" s="5" t="s">
        <v>9949</v>
      </c>
    </row>
    <row r="1729" spans="1:3" x14ac:dyDescent="0.2">
      <c r="A1729" s="5">
        <v>1728</v>
      </c>
      <c r="B1729" s="5" t="s">
        <v>9950</v>
      </c>
      <c r="C1729" s="5" t="s">
        <v>3067</v>
      </c>
    </row>
    <row r="1730" spans="1:3" x14ac:dyDescent="0.2">
      <c r="A1730" s="5">
        <v>1729</v>
      </c>
      <c r="B1730" s="5" t="s">
        <v>9951</v>
      </c>
      <c r="C1730" s="5" t="s">
        <v>3067</v>
      </c>
    </row>
    <row r="1731" spans="1:3" x14ac:dyDescent="0.2">
      <c r="A1731" s="5">
        <v>1730</v>
      </c>
      <c r="B1731" s="5" t="s">
        <v>9952</v>
      </c>
      <c r="C1731" s="5" t="s">
        <v>3067</v>
      </c>
    </row>
    <row r="1732" spans="1:3" x14ac:dyDescent="0.2">
      <c r="A1732" s="5">
        <v>1731</v>
      </c>
      <c r="B1732" s="5" t="s">
        <v>9953</v>
      </c>
      <c r="C1732" s="5" t="s">
        <v>3067</v>
      </c>
    </row>
    <row r="1733" spans="1:3" x14ac:dyDescent="0.2">
      <c r="A1733" s="5">
        <v>1732</v>
      </c>
      <c r="B1733" s="5" t="s">
        <v>9954</v>
      </c>
      <c r="C1733" s="5" t="s">
        <v>3067</v>
      </c>
    </row>
    <row r="1734" spans="1:3" x14ac:dyDescent="0.2">
      <c r="A1734" s="5">
        <v>1733</v>
      </c>
      <c r="B1734" s="5" t="s">
        <v>9955</v>
      </c>
      <c r="C1734" s="5" t="s">
        <v>3067</v>
      </c>
    </row>
    <row r="1735" spans="1:3" x14ac:dyDescent="0.2">
      <c r="A1735" s="5">
        <v>1734</v>
      </c>
      <c r="B1735" s="5" t="s">
        <v>9956</v>
      </c>
      <c r="C1735" s="5" t="s">
        <v>3067</v>
      </c>
    </row>
    <row r="1736" spans="1:3" x14ac:dyDescent="0.2">
      <c r="A1736" s="5">
        <v>1735</v>
      </c>
      <c r="B1736" s="5" t="s">
        <v>9957</v>
      </c>
      <c r="C1736" s="5" t="s">
        <v>3067</v>
      </c>
    </row>
    <row r="1737" spans="1:3" x14ac:dyDescent="0.2">
      <c r="A1737" s="5">
        <v>1736</v>
      </c>
      <c r="B1737" s="5" t="s">
        <v>9958</v>
      </c>
      <c r="C1737" s="5" t="s">
        <v>3067</v>
      </c>
    </row>
    <row r="1738" spans="1:3" x14ac:dyDescent="0.2">
      <c r="A1738" s="5">
        <v>1737</v>
      </c>
      <c r="B1738" s="5" t="s">
        <v>9959</v>
      </c>
      <c r="C1738" s="5" t="s">
        <v>3067</v>
      </c>
    </row>
    <row r="1739" spans="1:3" x14ac:dyDescent="0.2">
      <c r="A1739" s="5">
        <v>1738</v>
      </c>
      <c r="B1739" s="5" t="s">
        <v>9960</v>
      </c>
      <c r="C1739" s="5" t="s">
        <v>3067</v>
      </c>
    </row>
    <row r="1740" spans="1:3" x14ac:dyDescent="0.2">
      <c r="A1740" s="5">
        <v>1739</v>
      </c>
      <c r="B1740" s="5" t="s">
        <v>9961</v>
      </c>
      <c r="C1740" s="5" t="s">
        <v>3067</v>
      </c>
    </row>
    <row r="1741" spans="1:3" x14ac:dyDescent="0.2">
      <c r="A1741" s="5">
        <v>1740</v>
      </c>
      <c r="B1741" s="5" t="s">
        <v>9962</v>
      </c>
      <c r="C1741" s="5" t="s">
        <v>3067</v>
      </c>
    </row>
    <row r="1742" spans="1:3" x14ac:dyDescent="0.2">
      <c r="A1742" s="5">
        <v>1741</v>
      </c>
      <c r="B1742" s="5" t="s">
        <v>9963</v>
      </c>
      <c r="C1742" s="5" t="s">
        <v>3067</v>
      </c>
    </row>
    <row r="1743" spans="1:3" x14ac:dyDescent="0.2">
      <c r="A1743" s="5">
        <v>1742</v>
      </c>
      <c r="B1743" s="5" t="s">
        <v>9964</v>
      </c>
      <c r="C1743" s="5" t="s">
        <v>3067</v>
      </c>
    </row>
    <row r="1744" spans="1:3" x14ac:dyDescent="0.2">
      <c r="A1744" s="5">
        <v>1743</v>
      </c>
      <c r="B1744" s="5" t="s">
        <v>9965</v>
      </c>
      <c r="C1744" s="5" t="s">
        <v>3067</v>
      </c>
    </row>
    <row r="1745" spans="1:3" x14ac:dyDescent="0.2">
      <c r="A1745" s="5">
        <v>1744</v>
      </c>
      <c r="B1745" s="5" t="s">
        <v>9966</v>
      </c>
      <c r="C1745" s="5" t="s">
        <v>3067</v>
      </c>
    </row>
    <row r="1746" spans="1:3" x14ac:dyDescent="0.2">
      <c r="A1746" s="5">
        <v>1745</v>
      </c>
      <c r="B1746" s="5" t="s">
        <v>9967</v>
      </c>
      <c r="C1746" s="5" t="s">
        <v>3067</v>
      </c>
    </row>
    <row r="1747" spans="1:3" x14ac:dyDescent="0.2">
      <c r="A1747" s="5">
        <v>1746</v>
      </c>
      <c r="B1747" s="5" t="s">
        <v>9968</v>
      </c>
      <c r="C1747" s="5" t="s">
        <v>3067</v>
      </c>
    </row>
    <row r="1748" spans="1:3" x14ac:dyDescent="0.2">
      <c r="A1748" s="5">
        <v>1747</v>
      </c>
      <c r="B1748" s="5" t="s">
        <v>9969</v>
      </c>
      <c r="C1748" s="5" t="s">
        <v>3067</v>
      </c>
    </row>
    <row r="1749" spans="1:3" x14ac:dyDescent="0.2">
      <c r="A1749" s="5">
        <v>1748</v>
      </c>
      <c r="B1749" s="5" t="s">
        <v>9970</v>
      </c>
      <c r="C1749" s="5" t="s">
        <v>3067</v>
      </c>
    </row>
    <row r="1750" spans="1:3" x14ac:dyDescent="0.2">
      <c r="A1750" s="5">
        <v>1749</v>
      </c>
      <c r="B1750" s="5" t="s">
        <v>9971</v>
      </c>
      <c r="C1750" s="5" t="s">
        <v>3067</v>
      </c>
    </row>
    <row r="1751" spans="1:3" x14ac:dyDescent="0.2">
      <c r="A1751" s="5">
        <v>1750</v>
      </c>
      <c r="B1751" s="5" t="s">
        <v>9972</v>
      </c>
      <c r="C1751" s="5" t="s">
        <v>3067</v>
      </c>
    </row>
    <row r="1752" spans="1:3" x14ac:dyDescent="0.2">
      <c r="A1752" s="5">
        <v>1751</v>
      </c>
      <c r="B1752" s="5" t="s">
        <v>9973</v>
      </c>
      <c r="C1752" s="5" t="s">
        <v>3067</v>
      </c>
    </row>
    <row r="1753" spans="1:3" x14ac:dyDescent="0.2">
      <c r="A1753" s="5">
        <v>1752</v>
      </c>
      <c r="B1753" s="5" t="s">
        <v>9974</v>
      </c>
      <c r="C1753" s="5" t="s">
        <v>3067</v>
      </c>
    </row>
    <row r="1754" spans="1:3" x14ac:dyDescent="0.2">
      <c r="A1754" s="5">
        <v>1753</v>
      </c>
      <c r="B1754" s="5" t="s">
        <v>9975</v>
      </c>
      <c r="C1754" s="5" t="s">
        <v>3067</v>
      </c>
    </row>
    <row r="1755" spans="1:3" x14ac:dyDescent="0.2">
      <c r="A1755" s="5">
        <v>1754</v>
      </c>
      <c r="B1755" s="5" t="s">
        <v>9976</v>
      </c>
      <c r="C1755" s="5" t="s">
        <v>3067</v>
      </c>
    </row>
    <row r="1756" spans="1:3" x14ac:dyDescent="0.2">
      <c r="A1756" s="5">
        <v>1755</v>
      </c>
      <c r="B1756" s="5" t="s">
        <v>9977</v>
      </c>
      <c r="C1756" s="5" t="s">
        <v>3067</v>
      </c>
    </row>
    <row r="1757" spans="1:3" x14ac:dyDescent="0.2">
      <c r="A1757" s="5">
        <v>1756</v>
      </c>
      <c r="B1757" s="5" t="s">
        <v>9978</v>
      </c>
      <c r="C1757" s="5" t="s">
        <v>3067</v>
      </c>
    </row>
    <row r="1758" spans="1:3" x14ac:dyDescent="0.2">
      <c r="A1758" s="5">
        <v>1757</v>
      </c>
      <c r="B1758" s="5" t="s">
        <v>9979</v>
      </c>
      <c r="C1758" s="5" t="s">
        <v>3067</v>
      </c>
    </row>
    <row r="1759" spans="1:3" x14ac:dyDescent="0.2">
      <c r="A1759" s="5">
        <v>1758</v>
      </c>
      <c r="B1759" s="5" t="s">
        <v>9980</v>
      </c>
      <c r="C1759" s="5" t="s">
        <v>3067</v>
      </c>
    </row>
    <row r="1760" spans="1:3" x14ac:dyDescent="0.2">
      <c r="A1760" s="5">
        <v>1759</v>
      </c>
      <c r="B1760" s="5" t="s">
        <v>9981</v>
      </c>
      <c r="C1760" s="5" t="s">
        <v>3067</v>
      </c>
    </row>
    <row r="1761" spans="1:3" x14ac:dyDescent="0.2">
      <c r="A1761" s="5">
        <v>1760</v>
      </c>
      <c r="B1761" s="5" t="s">
        <v>9982</v>
      </c>
      <c r="C1761" s="5" t="s">
        <v>3067</v>
      </c>
    </row>
    <row r="1762" spans="1:3" x14ac:dyDescent="0.2">
      <c r="A1762" s="5">
        <v>1761</v>
      </c>
      <c r="B1762" s="5" t="s">
        <v>9983</v>
      </c>
      <c r="C1762" s="5" t="s">
        <v>3067</v>
      </c>
    </row>
    <row r="1763" spans="1:3" x14ac:dyDescent="0.2">
      <c r="A1763" s="5">
        <v>1762</v>
      </c>
      <c r="B1763" s="5" t="s">
        <v>9984</v>
      </c>
      <c r="C1763" s="5" t="s">
        <v>3067</v>
      </c>
    </row>
    <row r="1764" spans="1:3" x14ac:dyDescent="0.2">
      <c r="A1764" s="5">
        <v>1763</v>
      </c>
      <c r="B1764" s="5" t="s">
        <v>9985</v>
      </c>
      <c r="C1764" s="5" t="s">
        <v>3067</v>
      </c>
    </row>
    <row r="1765" spans="1:3" x14ac:dyDescent="0.2">
      <c r="A1765" s="5">
        <v>1764</v>
      </c>
      <c r="B1765" s="5" t="s">
        <v>9986</v>
      </c>
      <c r="C1765" s="5" t="s">
        <v>3067</v>
      </c>
    </row>
    <row r="1766" spans="1:3" x14ac:dyDescent="0.2">
      <c r="A1766" s="5">
        <v>1765</v>
      </c>
      <c r="B1766" s="5" t="s">
        <v>9987</v>
      </c>
      <c r="C1766" s="5" t="s">
        <v>9988</v>
      </c>
    </row>
    <row r="1767" spans="1:3" x14ac:dyDescent="0.2">
      <c r="A1767" s="5">
        <v>1766</v>
      </c>
      <c r="B1767" s="5" t="s">
        <v>9989</v>
      </c>
      <c r="C1767" s="5" t="s">
        <v>3067</v>
      </c>
    </row>
    <row r="1768" spans="1:3" x14ac:dyDescent="0.2">
      <c r="A1768" s="5">
        <v>1767</v>
      </c>
      <c r="B1768" s="5" t="s">
        <v>9990</v>
      </c>
      <c r="C1768" s="5" t="s">
        <v>3067</v>
      </c>
    </row>
    <row r="1769" spans="1:3" x14ac:dyDescent="0.2">
      <c r="A1769" s="5">
        <v>1768</v>
      </c>
      <c r="B1769" s="5" t="s">
        <v>9991</v>
      </c>
      <c r="C1769" s="5" t="s">
        <v>3067</v>
      </c>
    </row>
    <row r="1770" spans="1:3" x14ac:dyDescent="0.2">
      <c r="A1770" s="5">
        <v>1769</v>
      </c>
      <c r="B1770" s="5" t="s">
        <v>9992</v>
      </c>
      <c r="C1770" s="5" t="s">
        <v>3067</v>
      </c>
    </row>
    <row r="1771" spans="1:3" x14ac:dyDescent="0.2">
      <c r="A1771" s="5">
        <v>1770</v>
      </c>
      <c r="B1771" s="5" t="s">
        <v>9993</v>
      </c>
      <c r="C1771" s="5" t="s">
        <v>3067</v>
      </c>
    </row>
    <row r="1772" spans="1:3" x14ac:dyDescent="0.2">
      <c r="A1772" s="5">
        <v>1771</v>
      </c>
      <c r="B1772" s="5" t="s">
        <v>9994</v>
      </c>
      <c r="C1772" s="5" t="s">
        <v>3067</v>
      </c>
    </row>
    <row r="1773" spans="1:3" x14ac:dyDescent="0.2">
      <c r="A1773" s="5">
        <v>1772</v>
      </c>
      <c r="B1773" s="5" t="s">
        <v>9995</v>
      </c>
      <c r="C1773" s="5" t="s">
        <v>3067</v>
      </c>
    </row>
    <row r="1774" spans="1:3" x14ac:dyDescent="0.2">
      <c r="A1774" s="5">
        <v>1773</v>
      </c>
      <c r="B1774" s="5" t="s">
        <v>9996</v>
      </c>
      <c r="C1774" s="5" t="s">
        <v>3067</v>
      </c>
    </row>
    <row r="1775" spans="1:3" x14ac:dyDescent="0.2">
      <c r="A1775" s="5">
        <v>1774</v>
      </c>
      <c r="B1775" s="5" t="s">
        <v>9997</v>
      </c>
      <c r="C1775" s="5" t="s">
        <v>3067</v>
      </c>
    </row>
    <row r="1776" spans="1:3" x14ac:dyDescent="0.2">
      <c r="A1776" s="5">
        <v>1775</v>
      </c>
      <c r="B1776" s="5" t="s">
        <v>9998</v>
      </c>
      <c r="C1776" s="5" t="s">
        <v>3067</v>
      </c>
    </row>
    <row r="1777" spans="1:3" x14ac:dyDescent="0.2">
      <c r="A1777" s="5">
        <v>1776</v>
      </c>
      <c r="B1777" s="5" t="s">
        <v>821</v>
      </c>
      <c r="C1777" s="5" t="s">
        <v>3067</v>
      </c>
    </row>
    <row r="1778" spans="1:3" x14ac:dyDescent="0.2">
      <c r="A1778" s="5">
        <v>1777</v>
      </c>
      <c r="B1778" s="5" t="s">
        <v>9999</v>
      </c>
      <c r="C1778" s="5" t="s">
        <v>3067</v>
      </c>
    </row>
    <row r="1779" spans="1:3" x14ac:dyDescent="0.2">
      <c r="A1779" s="5">
        <v>1778</v>
      </c>
      <c r="B1779" s="5" t="s">
        <v>10000</v>
      </c>
      <c r="C1779" s="5" t="s">
        <v>3067</v>
      </c>
    </row>
    <row r="1780" spans="1:3" x14ac:dyDescent="0.2">
      <c r="A1780" s="5">
        <v>1779</v>
      </c>
      <c r="B1780" s="5" t="s">
        <v>10001</v>
      </c>
      <c r="C1780" s="5" t="s">
        <v>3067</v>
      </c>
    </row>
    <row r="1781" spans="1:3" x14ac:dyDescent="0.2">
      <c r="A1781" s="5">
        <v>1780</v>
      </c>
      <c r="B1781" s="5" t="s">
        <v>10002</v>
      </c>
      <c r="C1781" s="5" t="s">
        <v>3067</v>
      </c>
    </row>
    <row r="1782" spans="1:3" x14ac:dyDescent="0.2">
      <c r="A1782" s="5">
        <v>1781</v>
      </c>
      <c r="B1782" s="5" t="s">
        <v>10003</v>
      </c>
      <c r="C1782" s="5" t="s">
        <v>3067</v>
      </c>
    </row>
    <row r="1783" spans="1:3" x14ac:dyDescent="0.2">
      <c r="A1783" s="5">
        <v>1782</v>
      </c>
      <c r="B1783" s="5" t="s">
        <v>10004</v>
      </c>
      <c r="C1783" s="5" t="s">
        <v>3067</v>
      </c>
    </row>
    <row r="1784" spans="1:3" x14ac:dyDescent="0.2">
      <c r="A1784" s="5">
        <v>1783</v>
      </c>
      <c r="B1784" s="5" t="s">
        <v>10005</v>
      </c>
      <c r="C1784" s="5" t="s">
        <v>3067</v>
      </c>
    </row>
    <row r="1785" spans="1:3" x14ac:dyDescent="0.2">
      <c r="A1785" s="5">
        <v>1784</v>
      </c>
      <c r="B1785" s="5" t="s">
        <v>10006</v>
      </c>
      <c r="C1785" s="5" t="s">
        <v>3067</v>
      </c>
    </row>
    <row r="1786" spans="1:3" x14ac:dyDescent="0.2">
      <c r="A1786" s="5">
        <v>1785</v>
      </c>
      <c r="B1786" s="5" t="s">
        <v>10007</v>
      </c>
      <c r="C1786" s="5" t="s">
        <v>3067</v>
      </c>
    </row>
    <row r="1787" spans="1:3" x14ac:dyDescent="0.2">
      <c r="A1787" s="5">
        <v>1786</v>
      </c>
      <c r="B1787" s="5" t="s">
        <v>10008</v>
      </c>
      <c r="C1787" s="5" t="s">
        <v>3067</v>
      </c>
    </row>
    <row r="1788" spans="1:3" x14ac:dyDescent="0.2">
      <c r="A1788" s="5">
        <v>1787</v>
      </c>
      <c r="B1788" s="5" t="s">
        <v>10009</v>
      </c>
      <c r="C1788" s="5" t="s">
        <v>3067</v>
      </c>
    </row>
    <row r="1789" spans="1:3" x14ac:dyDescent="0.2">
      <c r="A1789" s="5">
        <v>1788</v>
      </c>
      <c r="B1789" s="5" t="s">
        <v>10010</v>
      </c>
      <c r="C1789" s="5" t="s">
        <v>3067</v>
      </c>
    </row>
    <row r="1790" spans="1:3" x14ac:dyDescent="0.2">
      <c r="A1790" s="5">
        <v>1789</v>
      </c>
      <c r="B1790" s="5" t="s">
        <v>10011</v>
      </c>
      <c r="C1790" s="5" t="s">
        <v>3067</v>
      </c>
    </row>
    <row r="1791" spans="1:3" x14ac:dyDescent="0.2">
      <c r="A1791" s="5">
        <v>1790</v>
      </c>
      <c r="B1791" s="5" t="s">
        <v>10012</v>
      </c>
      <c r="C1791" s="5" t="s">
        <v>3067</v>
      </c>
    </row>
    <row r="1792" spans="1:3" x14ac:dyDescent="0.2">
      <c r="A1792" s="5">
        <v>1791</v>
      </c>
      <c r="B1792" s="5" t="s">
        <v>10013</v>
      </c>
      <c r="C1792" s="5" t="s">
        <v>3067</v>
      </c>
    </row>
    <row r="1793" spans="1:3" x14ac:dyDescent="0.2">
      <c r="A1793" s="5">
        <v>1792</v>
      </c>
      <c r="B1793" s="5" t="s">
        <v>10014</v>
      </c>
      <c r="C1793" s="5" t="s">
        <v>3067</v>
      </c>
    </row>
    <row r="1794" spans="1:3" x14ac:dyDescent="0.2">
      <c r="A1794" s="5">
        <v>1793</v>
      </c>
      <c r="B1794" s="5" t="s">
        <v>10015</v>
      </c>
      <c r="C1794" s="5" t="s">
        <v>10016</v>
      </c>
    </row>
    <row r="1795" spans="1:3" x14ac:dyDescent="0.2">
      <c r="A1795" s="5">
        <v>1794</v>
      </c>
      <c r="B1795" s="5" t="s">
        <v>10017</v>
      </c>
      <c r="C1795" s="5" t="s">
        <v>3067</v>
      </c>
    </row>
    <row r="1796" spans="1:3" x14ac:dyDescent="0.2">
      <c r="A1796" s="5">
        <v>1795</v>
      </c>
      <c r="B1796" s="5" t="s">
        <v>10018</v>
      </c>
      <c r="C1796" s="5" t="s">
        <v>3067</v>
      </c>
    </row>
    <row r="1797" spans="1:3" x14ac:dyDescent="0.2">
      <c r="A1797" s="5">
        <v>1796</v>
      </c>
      <c r="B1797" s="5" t="s">
        <v>10019</v>
      </c>
      <c r="C1797" s="5" t="s">
        <v>3067</v>
      </c>
    </row>
    <row r="1798" spans="1:3" x14ac:dyDescent="0.2">
      <c r="A1798" s="5">
        <v>1797</v>
      </c>
      <c r="B1798" s="5" t="s">
        <v>10020</v>
      </c>
      <c r="C1798" s="5" t="s">
        <v>3067</v>
      </c>
    </row>
    <row r="1799" spans="1:3" x14ac:dyDescent="0.2">
      <c r="A1799" s="5">
        <v>1798</v>
      </c>
      <c r="B1799" s="5" t="s">
        <v>10021</v>
      </c>
      <c r="C1799" s="5" t="s">
        <v>3067</v>
      </c>
    </row>
    <row r="1800" spans="1:3" x14ac:dyDescent="0.2">
      <c r="A1800" s="5">
        <v>1799</v>
      </c>
      <c r="B1800" s="5" t="s">
        <v>10022</v>
      </c>
      <c r="C1800" s="5" t="s">
        <v>3067</v>
      </c>
    </row>
    <row r="1801" spans="1:3" x14ac:dyDescent="0.2">
      <c r="A1801" s="5">
        <v>1800</v>
      </c>
      <c r="B1801" s="5" t="s">
        <v>889</v>
      </c>
      <c r="C1801" s="5" t="s">
        <v>3067</v>
      </c>
    </row>
    <row r="1802" spans="1:3" x14ac:dyDescent="0.2">
      <c r="A1802" s="5">
        <v>1801</v>
      </c>
      <c r="B1802" s="5" t="s">
        <v>10023</v>
      </c>
      <c r="C1802" s="5" t="s">
        <v>3067</v>
      </c>
    </row>
    <row r="1803" spans="1:3" x14ac:dyDescent="0.2">
      <c r="A1803" s="5">
        <v>1802</v>
      </c>
      <c r="B1803" s="5" t="s">
        <v>226</v>
      </c>
      <c r="C1803" s="5" t="s">
        <v>3067</v>
      </c>
    </row>
    <row r="1804" spans="1:3" x14ac:dyDescent="0.2">
      <c r="A1804" s="5">
        <v>1803</v>
      </c>
      <c r="B1804" s="5" t="s">
        <v>10024</v>
      </c>
      <c r="C1804" s="5" t="s">
        <v>3067</v>
      </c>
    </row>
    <row r="1805" spans="1:3" x14ac:dyDescent="0.2">
      <c r="A1805" s="5">
        <v>1804</v>
      </c>
      <c r="B1805" s="5" t="s">
        <v>10025</v>
      </c>
      <c r="C1805" s="5" t="s">
        <v>3067</v>
      </c>
    </row>
    <row r="1806" spans="1:3" x14ac:dyDescent="0.2">
      <c r="A1806" s="5">
        <v>1805</v>
      </c>
      <c r="B1806" s="5" t="s">
        <v>10026</v>
      </c>
      <c r="C1806" s="5" t="s">
        <v>3067</v>
      </c>
    </row>
    <row r="1807" spans="1:3" x14ac:dyDescent="0.2">
      <c r="A1807" s="5">
        <v>1806</v>
      </c>
      <c r="B1807" s="5" t="s">
        <v>10027</v>
      </c>
      <c r="C1807" s="5" t="s">
        <v>10028</v>
      </c>
    </row>
    <row r="1808" spans="1:3" x14ac:dyDescent="0.2">
      <c r="A1808" s="5">
        <v>1807</v>
      </c>
      <c r="B1808" s="5" t="s">
        <v>10027</v>
      </c>
      <c r="C1808" s="5" t="s">
        <v>10029</v>
      </c>
    </row>
    <row r="1809" spans="1:3" x14ac:dyDescent="0.2">
      <c r="A1809" s="5">
        <v>1808</v>
      </c>
      <c r="B1809" s="5" t="s">
        <v>10027</v>
      </c>
      <c r="C1809" s="5" t="s">
        <v>10030</v>
      </c>
    </row>
    <row r="1810" spans="1:3" x14ac:dyDescent="0.2">
      <c r="A1810" s="5">
        <v>1809</v>
      </c>
      <c r="B1810" s="5" t="s">
        <v>10027</v>
      </c>
      <c r="C1810" s="5" t="s">
        <v>10031</v>
      </c>
    </row>
    <row r="1811" spans="1:3" x14ac:dyDescent="0.2">
      <c r="A1811" s="5">
        <v>1810</v>
      </c>
      <c r="B1811" s="5" t="s">
        <v>10027</v>
      </c>
      <c r="C1811" s="5" t="s">
        <v>10032</v>
      </c>
    </row>
    <row r="1812" spans="1:3" x14ac:dyDescent="0.2">
      <c r="A1812" s="5">
        <v>1811</v>
      </c>
      <c r="B1812" s="5" t="s">
        <v>10027</v>
      </c>
      <c r="C1812" s="5" t="s">
        <v>10033</v>
      </c>
    </row>
    <row r="1813" spans="1:3" x14ac:dyDescent="0.2">
      <c r="A1813" s="5">
        <v>1812</v>
      </c>
      <c r="B1813" s="5" t="s">
        <v>10027</v>
      </c>
      <c r="C1813" s="5" t="s">
        <v>10034</v>
      </c>
    </row>
    <row r="1814" spans="1:3" x14ac:dyDescent="0.2">
      <c r="A1814" s="5">
        <v>1813</v>
      </c>
      <c r="B1814" s="5" t="s">
        <v>10027</v>
      </c>
      <c r="C1814" s="5" t="s">
        <v>10035</v>
      </c>
    </row>
    <row r="1815" spans="1:3" x14ac:dyDescent="0.2">
      <c r="A1815" s="5">
        <v>1814</v>
      </c>
      <c r="B1815" s="5" t="s">
        <v>10027</v>
      </c>
      <c r="C1815" s="5" t="s">
        <v>10036</v>
      </c>
    </row>
    <row r="1816" spans="1:3" x14ac:dyDescent="0.2">
      <c r="A1816" s="5">
        <v>1815</v>
      </c>
      <c r="B1816" s="5" t="s">
        <v>10027</v>
      </c>
      <c r="C1816" s="5" t="s">
        <v>10037</v>
      </c>
    </row>
    <row r="1817" spans="1:3" x14ac:dyDescent="0.2">
      <c r="A1817" s="5">
        <v>1816</v>
      </c>
      <c r="B1817" s="5" t="s">
        <v>10027</v>
      </c>
      <c r="C1817" s="5" t="s">
        <v>10038</v>
      </c>
    </row>
    <row r="1818" spans="1:3" x14ac:dyDescent="0.2">
      <c r="A1818" s="5">
        <v>1817</v>
      </c>
      <c r="B1818" s="5" t="s">
        <v>10027</v>
      </c>
      <c r="C1818" s="5" t="s">
        <v>10039</v>
      </c>
    </row>
    <row r="1819" spans="1:3" x14ac:dyDescent="0.2">
      <c r="A1819" s="5">
        <v>1818</v>
      </c>
      <c r="B1819" s="5" t="s">
        <v>10027</v>
      </c>
      <c r="C1819" s="5" t="s">
        <v>10040</v>
      </c>
    </row>
    <row r="1820" spans="1:3" x14ac:dyDescent="0.2">
      <c r="A1820" s="5">
        <v>1819</v>
      </c>
      <c r="B1820" s="5" t="s">
        <v>10041</v>
      </c>
      <c r="C1820" s="5" t="s">
        <v>3067</v>
      </c>
    </row>
    <row r="1821" spans="1:3" x14ac:dyDescent="0.2">
      <c r="A1821" s="5">
        <v>1820</v>
      </c>
      <c r="B1821" s="5" t="s">
        <v>10042</v>
      </c>
      <c r="C1821" s="5" t="s">
        <v>3067</v>
      </c>
    </row>
    <row r="1822" spans="1:3" x14ac:dyDescent="0.2">
      <c r="A1822" s="5">
        <v>1821</v>
      </c>
      <c r="B1822" s="5" t="s">
        <v>10043</v>
      </c>
      <c r="C1822" s="5" t="s">
        <v>3067</v>
      </c>
    </row>
    <row r="1823" spans="1:3" x14ac:dyDescent="0.2">
      <c r="A1823" s="5">
        <v>1822</v>
      </c>
      <c r="B1823" s="5" t="s">
        <v>10044</v>
      </c>
      <c r="C1823" s="5" t="s">
        <v>3067</v>
      </c>
    </row>
    <row r="1824" spans="1:3" x14ac:dyDescent="0.2">
      <c r="A1824" s="5">
        <v>1823</v>
      </c>
      <c r="B1824" s="5" t="s">
        <v>10045</v>
      </c>
      <c r="C1824" s="5" t="s">
        <v>3067</v>
      </c>
    </row>
    <row r="1825" spans="1:3" x14ac:dyDescent="0.2">
      <c r="A1825" s="5">
        <v>1824</v>
      </c>
      <c r="B1825" s="5" t="s">
        <v>10046</v>
      </c>
      <c r="C1825" s="5" t="s">
        <v>3067</v>
      </c>
    </row>
    <row r="1826" spans="1:3" x14ac:dyDescent="0.2">
      <c r="A1826" s="5">
        <v>1825</v>
      </c>
      <c r="B1826" s="5" t="s">
        <v>10047</v>
      </c>
      <c r="C1826" s="5" t="s">
        <v>3067</v>
      </c>
    </row>
    <row r="1827" spans="1:3" x14ac:dyDescent="0.2">
      <c r="A1827" s="5">
        <v>1826</v>
      </c>
      <c r="B1827" s="5" t="s">
        <v>10048</v>
      </c>
      <c r="C1827" s="5" t="s">
        <v>3067</v>
      </c>
    </row>
    <row r="1828" spans="1:3" x14ac:dyDescent="0.2">
      <c r="A1828" s="5">
        <v>1827</v>
      </c>
      <c r="B1828" s="5" t="s">
        <v>10049</v>
      </c>
      <c r="C1828" s="5" t="s">
        <v>3067</v>
      </c>
    </row>
    <row r="1829" spans="1:3" x14ac:dyDescent="0.2">
      <c r="A1829" s="5">
        <v>1828</v>
      </c>
      <c r="B1829" s="5" t="s">
        <v>10050</v>
      </c>
      <c r="C1829" s="5" t="s">
        <v>3067</v>
      </c>
    </row>
    <row r="1830" spans="1:3" x14ac:dyDescent="0.2">
      <c r="A1830" s="5">
        <v>1829</v>
      </c>
      <c r="B1830" s="5" t="s">
        <v>10051</v>
      </c>
      <c r="C1830" s="5" t="s">
        <v>3067</v>
      </c>
    </row>
    <row r="1831" spans="1:3" x14ac:dyDescent="0.2">
      <c r="A1831" s="5">
        <v>1830</v>
      </c>
      <c r="B1831" s="5" t="s">
        <v>10052</v>
      </c>
      <c r="C1831" s="5" t="s">
        <v>3067</v>
      </c>
    </row>
    <row r="1832" spans="1:3" x14ac:dyDescent="0.2">
      <c r="A1832" s="5">
        <v>1831</v>
      </c>
      <c r="B1832" s="5" t="s">
        <v>10053</v>
      </c>
      <c r="C1832" s="5" t="s">
        <v>3067</v>
      </c>
    </row>
    <row r="1833" spans="1:3" x14ac:dyDescent="0.2">
      <c r="A1833" s="5">
        <v>1832</v>
      </c>
      <c r="B1833" s="5" t="s">
        <v>10054</v>
      </c>
      <c r="C1833" s="5" t="s">
        <v>3067</v>
      </c>
    </row>
    <row r="1834" spans="1:3" x14ac:dyDescent="0.2">
      <c r="A1834" s="5">
        <v>1833</v>
      </c>
      <c r="B1834" s="5" t="s">
        <v>10055</v>
      </c>
      <c r="C1834" s="5" t="s">
        <v>3067</v>
      </c>
    </row>
    <row r="1835" spans="1:3" x14ac:dyDescent="0.2">
      <c r="A1835" s="5">
        <v>1834</v>
      </c>
      <c r="B1835" s="5" t="s">
        <v>10056</v>
      </c>
      <c r="C1835" s="5" t="s">
        <v>3067</v>
      </c>
    </row>
    <row r="1836" spans="1:3" x14ac:dyDescent="0.2">
      <c r="A1836" s="5">
        <v>1835</v>
      </c>
      <c r="B1836" s="5" t="s">
        <v>10057</v>
      </c>
      <c r="C1836" s="5" t="s">
        <v>3067</v>
      </c>
    </row>
    <row r="1837" spans="1:3" x14ac:dyDescent="0.2">
      <c r="A1837" s="5">
        <v>1836</v>
      </c>
      <c r="B1837" s="5" t="s">
        <v>10058</v>
      </c>
      <c r="C1837" s="5" t="s">
        <v>3067</v>
      </c>
    </row>
    <row r="1838" spans="1:3" x14ac:dyDescent="0.2">
      <c r="A1838" s="5">
        <v>1837</v>
      </c>
      <c r="B1838" s="5" t="s">
        <v>10059</v>
      </c>
      <c r="C1838" s="5" t="s">
        <v>3067</v>
      </c>
    </row>
    <row r="1839" spans="1:3" x14ac:dyDescent="0.2">
      <c r="A1839" s="5">
        <v>1838</v>
      </c>
      <c r="B1839" s="5" t="s">
        <v>10060</v>
      </c>
      <c r="C1839" s="5" t="s">
        <v>3067</v>
      </c>
    </row>
    <row r="1840" spans="1:3" x14ac:dyDescent="0.2">
      <c r="A1840" s="5">
        <v>1839</v>
      </c>
      <c r="B1840" s="5" t="s">
        <v>10061</v>
      </c>
      <c r="C1840" s="5" t="s">
        <v>3067</v>
      </c>
    </row>
    <row r="1841" spans="1:3" x14ac:dyDescent="0.2">
      <c r="A1841" s="5">
        <v>1840</v>
      </c>
      <c r="B1841" s="5" t="s">
        <v>10062</v>
      </c>
      <c r="C1841" s="5" t="s">
        <v>3067</v>
      </c>
    </row>
    <row r="1842" spans="1:3" x14ac:dyDescent="0.2">
      <c r="A1842" s="5">
        <v>1841</v>
      </c>
      <c r="B1842" s="5" t="s">
        <v>10063</v>
      </c>
      <c r="C1842" s="5" t="s">
        <v>3067</v>
      </c>
    </row>
    <row r="1843" spans="1:3" x14ac:dyDescent="0.2">
      <c r="A1843" s="5">
        <v>1842</v>
      </c>
      <c r="B1843" s="5" t="s">
        <v>10064</v>
      </c>
      <c r="C1843" s="5" t="s">
        <v>3067</v>
      </c>
    </row>
    <row r="1844" spans="1:3" x14ac:dyDescent="0.2">
      <c r="A1844" s="5">
        <v>1843</v>
      </c>
      <c r="B1844" s="5" t="s">
        <v>10065</v>
      </c>
      <c r="C1844" s="5" t="s">
        <v>3067</v>
      </c>
    </row>
    <row r="1845" spans="1:3" x14ac:dyDescent="0.2">
      <c r="A1845" s="5">
        <v>1844</v>
      </c>
      <c r="B1845" s="5" t="s">
        <v>10066</v>
      </c>
      <c r="C1845" s="5" t="s">
        <v>3067</v>
      </c>
    </row>
    <row r="1846" spans="1:3" x14ac:dyDescent="0.2">
      <c r="A1846" s="5">
        <v>1845</v>
      </c>
      <c r="B1846" s="5" t="s">
        <v>10067</v>
      </c>
      <c r="C1846" s="5" t="s">
        <v>3067</v>
      </c>
    </row>
    <row r="1847" spans="1:3" x14ac:dyDescent="0.2">
      <c r="A1847" s="5">
        <v>1846</v>
      </c>
      <c r="B1847" s="5" t="s">
        <v>10068</v>
      </c>
      <c r="C1847" s="5" t="s">
        <v>3067</v>
      </c>
    </row>
    <row r="1848" spans="1:3" x14ac:dyDescent="0.2">
      <c r="A1848" s="5">
        <v>1847</v>
      </c>
      <c r="B1848" s="5" t="s">
        <v>10069</v>
      </c>
      <c r="C1848" s="5" t="s">
        <v>3067</v>
      </c>
    </row>
    <row r="1849" spans="1:3" x14ac:dyDescent="0.2">
      <c r="A1849" s="5">
        <v>1848</v>
      </c>
      <c r="B1849" s="5" t="s">
        <v>10070</v>
      </c>
      <c r="C1849" s="5" t="s">
        <v>3067</v>
      </c>
    </row>
    <row r="1850" spans="1:3" x14ac:dyDescent="0.2">
      <c r="A1850" s="5">
        <v>1849</v>
      </c>
      <c r="B1850" s="5" t="s">
        <v>10071</v>
      </c>
      <c r="C1850" s="5" t="s">
        <v>3067</v>
      </c>
    </row>
    <row r="1851" spans="1:3" x14ac:dyDescent="0.2">
      <c r="A1851" s="5">
        <v>1850</v>
      </c>
      <c r="B1851" s="5" t="s">
        <v>10072</v>
      </c>
      <c r="C1851" s="5" t="s">
        <v>3067</v>
      </c>
    </row>
    <row r="1852" spans="1:3" x14ac:dyDescent="0.2">
      <c r="A1852" s="5">
        <v>1851</v>
      </c>
      <c r="B1852" s="5" t="s">
        <v>10073</v>
      </c>
      <c r="C1852" s="5" t="s">
        <v>3067</v>
      </c>
    </row>
    <row r="1853" spans="1:3" x14ac:dyDescent="0.2">
      <c r="A1853" s="5">
        <v>1852</v>
      </c>
      <c r="B1853" s="5" t="s">
        <v>10074</v>
      </c>
      <c r="C1853" s="5" t="s">
        <v>3067</v>
      </c>
    </row>
    <row r="1854" spans="1:3" x14ac:dyDescent="0.2">
      <c r="A1854" s="5">
        <v>1853</v>
      </c>
      <c r="B1854" s="5" t="s">
        <v>10075</v>
      </c>
      <c r="C1854" s="5" t="s">
        <v>3067</v>
      </c>
    </row>
    <row r="1855" spans="1:3" x14ac:dyDescent="0.2">
      <c r="A1855" s="5">
        <v>1854</v>
      </c>
      <c r="B1855" s="5" t="s">
        <v>10076</v>
      </c>
      <c r="C1855" s="5" t="s">
        <v>3067</v>
      </c>
    </row>
    <row r="1856" spans="1:3" x14ac:dyDescent="0.2">
      <c r="A1856" s="5">
        <v>1855</v>
      </c>
      <c r="B1856" s="5" t="s">
        <v>10077</v>
      </c>
      <c r="C1856" s="5" t="s">
        <v>3067</v>
      </c>
    </row>
    <row r="1857" spans="1:3" x14ac:dyDescent="0.2">
      <c r="A1857" s="5">
        <v>1856</v>
      </c>
      <c r="B1857" s="5" t="s">
        <v>10078</v>
      </c>
      <c r="C1857" s="5" t="s">
        <v>3067</v>
      </c>
    </row>
    <row r="1858" spans="1:3" x14ac:dyDescent="0.2">
      <c r="A1858" s="5">
        <v>1857</v>
      </c>
      <c r="B1858" s="5" t="s">
        <v>10079</v>
      </c>
      <c r="C1858" s="5" t="s">
        <v>3067</v>
      </c>
    </row>
    <row r="1859" spans="1:3" x14ac:dyDescent="0.2">
      <c r="A1859" s="5">
        <v>1858</v>
      </c>
      <c r="B1859" s="5" t="s">
        <v>10080</v>
      </c>
      <c r="C1859" s="5" t="s">
        <v>3067</v>
      </c>
    </row>
    <row r="1860" spans="1:3" x14ac:dyDescent="0.2">
      <c r="A1860" s="5">
        <v>1859</v>
      </c>
      <c r="B1860" s="5" t="s">
        <v>10081</v>
      </c>
      <c r="C1860" s="5" t="s">
        <v>3067</v>
      </c>
    </row>
    <row r="1861" spans="1:3" x14ac:dyDescent="0.2">
      <c r="A1861" s="5">
        <v>1860</v>
      </c>
      <c r="B1861" s="5" t="s">
        <v>10082</v>
      </c>
      <c r="C1861" s="5" t="s">
        <v>10083</v>
      </c>
    </row>
    <row r="1862" spans="1:3" x14ac:dyDescent="0.2">
      <c r="A1862" s="5">
        <v>1861</v>
      </c>
      <c r="B1862" s="5" t="s">
        <v>10084</v>
      </c>
      <c r="C1862" s="5" t="s">
        <v>3067</v>
      </c>
    </row>
    <row r="1863" spans="1:3" x14ac:dyDescent="0.2">
      <c r="A1863" s="5">
        <v>1862</v>
      </c>
      <c r="B1863" s="5" t="s">
        <v>10085</v>
      </c>
      <c r="C1863" s="5" t="s">
        <v>3067</v>
      </c>
    </row>
    <row r="1864" spans="1:3" x14ac:dyDescent="0.2">
      <c r="A1864" s="5">
        <v>1863</v>
      </c>
      <c r="B1864" s="5" t="s">
        <v>10086</v>
      </c>
      <c r="C1864" s="5" t="s">
        <v>3067</v>
      </c>
    </row>
    <row r="1865" spans="1:3" x14ac:dyDescent="0.2">
      <c r="A1865" s="5">
        <v>1864</v>
      </c>
      <c r="B1865" s="5" t="s">
        <v>10087</v>
      </c>
      <c r="C1865" s="5" t="s">
        <v>3067</v>
      </c>
    </row>
    <row r="1866" spans="1:3" x14ac:dyDescent="0.2">
      <c r="A1866" s="5">
        <v>1865</v>
      </c>
      <c r="B1866" s="5" t="s">
        <v>10088</v>
      </c>
      <c r="C1866" s="5" t="s">
        <v>10089</v>
      </c>
    </row>
    <row r="1867" spans="1:3" x14ac:dyDescent="0.2">
      <c r="A1867" s="5">
        <v>1866</v>
      </c>
      <c r="B1867" s="5" t="s">
        <v>10090</v>
      </c>
      <c r="C1867" s="5" t="s">
        <v>3067</v>
      </c>
    </row>
    <row r="1868" spans="1:3" x14ac:dyDescent="0.2">
      <c r="A1868" s="5">
        <v>1867</v>
      </c>
      <c r="B1868" s="5" t="s">
        <v>10091</v>
      </c>
      <c r="C1868" s="5" t="s">
        <v>3067</v>
      </c>
    </row>
    <row r="1869" spans="1:3" x14ac:dyDescent="0.2">
      <c r="A1869" s="5">
        <v>1868</v>
      </c>
      <c r="B1869" s="5" t="s">
        <v>10092</v>
      </c>
      <c r="C1869" s="5" t="s">
        <v>3067</v>
      </c>
    </row>
    <row r="1870" spans="1:3" x14ac:dyDescent="0.2">
      <c r="A1870" s="5">
        <v>1869</v>
      </c>
      <c r="B1870" s="5" t="s">
        <v>10093</v>
      </c>
      <c r="C1870" s="5" t="s">
        <v>3067</v>
      </c>
    </row>
    <row r="1871" spans="1:3" x14ac:dyDescent="0.2">
      <c r="A1871" s="5">
        <v>1870</v>
      </c>
      <c r="B1871" s="5" t="s">
        <v>10093</v>
      </c>
      <c r="C1871" s="5" t="s">
        <v>10094</v>
      </c>
    </row>
    <row r="1872" spans="1:3" x14ac:dyDescent="0.2">
      <c r="A1872" s="5">
        <v>1871</v>
      </c>
      <c r="B1872" s="5" t="s">
        <v>10095</v>
      </c>
      <c r="C1872" s="5" t="s">
        <v>3067</v>
      </c>
    </row>
    <row r="1873" spans="1:3" x14ac:dyDescent="0.2">
      <c r="A1873" s="5">
        <v>1872</v>
      </c>
      <c r="B1873" s="5" t="s">
        <v>10096</v>
      </c>
      <c r="C1873" s="5" t="s">
        <v>3067</v>
      </c>
    </row>
    <row r="1874" spans="1:3" x14ac:dyDescent="0.2">
      <c r="A1874" s="5">
        <v>1873</v>
      </c>
      <c r="B1874" s="5" t="s">
        <v>10097</v>
      </c>
      <c r="C1874" s="5" t="s">
        <v>3067</v>
      </c>
    </row>
    <row r="1875" spans="1:3" x14ac:dyDescent="0.2">
      <c r="A1875" s="5">
        <v>1874</v>
      </c>
      <c r="B1875" s="5" t="s">
        <v>10098</v>
      </c>
      <c r="C1875" s="5" t="s">
        <v>3067</v>
      </c>
    </row>
    <row r="1876" spans="1:3" x14ac:dyDescent="0.2">
      <c r="A1876" s="5">
        <v>1875</v>
      </c>
      <c r="B1876" s="5" t="s">
        <v>10099</v>
      </c>
      <c r="C1876" s="5" t="s">
        <v>10100</v>
      </c>
    </row>
    <row r="1877" spans="1:3" x14ac:dyDescent="0.2">
      <c r="A1877" s="5">
        <v>1876</v>
      </c>
      <c r="B1877" s="5" t="s">
        <v>10101</v>
      </c>
      <c r="C1877" s="5" t="s">
        <v>3067</v>
      </c>
    </row>
    <row r="1878" spans="1:3" x14ac:dyDescent="0.2">
      <c r="A1878" s="5">
        <v>1877</v>
      </c>
      <c r="B1878" s="5" t="s">
        <v>94</v>
      </c>
      <c r="C1878" s="5" t="s">
        <v>3067</v>
      </c>
    </row>
    <row r="1879" spans="1:3" x14ac:dyDescent="0.2">
      <c r="A1879" s="5">
        <v>1878</v>
      </c>
      <c r="B1879" s="5" t="s">
        <v>10102</v>
      </c>
      <c r="C1879" s="5" t="s">
        <v>3067</v>
      </c>
    </row>
    <row r="1880" spans="1:3" x14ac:dyDescent="0.2">
      <c r="A1880" s="5">
        <v>1879</v>
      </c>
      <c r="B1880" s="5" t="s">
        <v>10103</v>
      </c>
      <c r="C1880" s="5" t="s">
        <v>3067</v>
      </c>
    </row>
    <row r="1881" spans="1:3" x14ac:dyDescent="0.2">
      <c r="A1881" s="5">
        <v>1880</v>
      </c>
      <c r="B1881" s="5" t="s">
        <v>10104</v>
      </c>
      <c r="C1881" s="5" t="s">
        <v>3067</v>
      </c>
    </row>
    <row r="1882" spans="1:3" x14ac:dyDescent="0.2">
      <c r="A1882" s="5">
        <v>1881</v>
      </c>
      <c r="B1882" s="5" t="s">
        <v>10105</v>
      </c>
      <c r="C1882" s="5" t="s">
        <v>3067</v>
      </c>
    </row>
    <row r="1883" spans="1:3" x14ac:dyDescent="0.2">
      <c r="A1883" s="5">
        <v>1882</v>
      </c>
      <c r="B1883" s="5" t="s">
        <v>10106</v>
      </c>
      <c r="C1883" s="5" t="s">
        <v>3067</v>
      </c>
    </row>
    <row r="1884" spans="1:3" x14ac:dyDescent="0.2">
      <c r="A1884" s="5">
        <v>1883</v>
      </c>
      <c r="B1884" s="5" t="s">
        <v>10107</v>
      </c>
      <c r="C1884" s="5" t="s">
        <v>3067</v>
      </c>
    </row>
    <row r="1885" spans="1:3" x14ac:dyDescent="0.2">
      <c r="A1885" s="5">
        <v>1884</v>
      </c>
      <c r="B1885" s="5" t="s">
        <v>10108</v>
      </c>
      <c r="C1885" s="5" t="s">
        <v>3067</v>
      </c>
    </row>
    <row r="1886" spans="1:3" x14ac:dyDescent="0.2">
      <c r="A1886" s="5">
        <v>1885</v>
      </c>
      <c r="B1886" s="5" t="s">
        <v>10109</v>
      </c>
      <c r="C1886" s="5" t="s">
        <v>3067</v>
      </c>
    </row>
    <row r="1887" spans="1:3" x14ac:dyDescent="0.2">
      <c r="A1887" s="5">
        <v>1886</v>
      </c>
      <c r="B1887" s="5" t="s">
        <v>10110</v>
      </c>
      <c r="C1887" s="5" t="s">
        <v>10111</v>
      </c>
    </row>
    <row r="1888" spans="1:3" x14ac:dyDescent="0.2">
      <c r="A1888" s="5">
        <v>1887</v>
      </c>
      <c r="B1888" s="5" t="s">
        <v>10112</v>
      </c>
      <c r="C1888" s="5" t="s">
        <v>3067</v>
      </c>
    </row>
    <row r="1889" spans="1:3" x14ac:dyDescent="0.2">
      <c r="A1889" s="5">
        <v>1888</v>
      </c>
      <c r="B1889" s="5" t="s">
        <v>10113</v>
      </c>
      <c r="C1889" s="5" t="s">
        <v>3067</v>
      </c>
    </row>
    <row r="1890" spans="1:3" x14ac:dyDescent="0.2">
      <c r="A1890" s="5">
        <v>1889</v>
      </c>
      <c r="B1890" s="5" t="s">
        <v>10114</v>
      </c>
      <c r="C1890" s="5" t="s">
        <v>3067</v>
      </c>
    </row>
    <row r="1891" spans="1:3" x14ac:dyDescent="0.2">
      <c r="A1891" s="5">
        <v>1890</v>
      </c>
      <c r="B1891" s="5" t="s">
        <v>10115</v>
      </c>
      <c r="C1891" s="5" t="s">
        <v>3067</v>
      </c>
    </row>
    <row r="1892" spans="1:3" x14ac:dyDescent="0.2">
      <c r="A1892" s="5">
        <v>1891</v>
      </c>
      <c r="B1892" s="5" t="s">
        <v>10116</v>
      </c>
      <c r="C1892" s="5" t="s">
        <v>3067</v>
      </c>
    </row>
    <row r="1893" spans="1:3" x14ac:dyDescent="0.2">
      <c r="A1893" s="5">
        <v>1892</v>
      </c>
      <c r="B1893" s="5" t="s">
        <v>10117</v>
      </c>
      <c r="C1893" s="5" t="s">
        <v>3067</v>
      </c>
    </row>
    <row r="1894" spans="1:3" x14ac:dyDescent="0.2">
      <c r="A1894" s="5">
        <v>1893</v>
      </c>
      <c r="B1894" s="5" t="s">
        <v>10118</v>
      </c>
      <c r="C1894" s="5" t="s">
        <v>3067</v>
      </c>
    </row>
    <row r="1895" spans="1:3" x14ac:dyDescent="0.2">
      <c r="A1895" s="5">
        <v>1894</v>
      </c>
      <c r="B1895" s="5" t="s">
        <v>10119</v>
      </c>
      <c r="C1895" s="5" t="s">
        <v>3067</v>
      </c>
    </row>
    <row r="1896" spans="1:3" x14ac:dyDescent="0.2">
      <c r="A1896" s="5">
        <v>1895</v>
      </c>
      <c r="B1896" s="5" t="s">
        <v>10120</v>
      </c>
      <c r="C1896" s="5" t="s">
        <v>3067</v>
      </c>
    </row>
    <row r="1897" spans="1:3" x14ac:dyDescent="0.2">
      <c r="A1897" s="5">
        <v>1896</v>
      </c>
      <c r="B1897" s="5" t="s">
        <v>10121</v>
      </c>
      <c r="C1897" s="5" t="s">
        <v>3067</v>
      </c>
    </row>
    <row r="1898" spans="1:3" x14ac:dyDescent="0.2">
      <c r="A1898" s="5">
        <v>1897</v>
      </c>
      <c r="B1898" s="5" t="s">
        <v>10122</v>
      </c>
      <c r="C1898" s="5" t="s">
        <v>3067</v>
      </c>
    </row>
    <row r="1899" spans="1:3" x14ac:dyDescent="0.2">
      <c r="A1899" s="5">
        <v>1898</v>
      </c>
      <c r="B1899" s="5" t="s">
        <v>10123</v>
      </c>
      <c r="C1899" s="5" t="s">
        <v>3067</v>
      </c>
    </row>
    <row r="1900" spans="1:3" x14ac:dyDescent="0.2">
      <c r="A1900" s="5">
        <v>1899</v>
      </c>
      <c r="B1900" s="5" t="s">
        <v>10124</v>
      </c>
      <c r="C1900" s="5" t="s">
        <v>3067</v>
      </c>
    </row>
    <row r="1901" spans="1:3" x14ac:dyDescent="0.2">
      <c r="A1901" s="5">
        <v>1900</v>
      </c>
      <c r="B1901" s="5" t="s">
        <v>10125</v>
      </c>
      <c r="C1901" s="5" t="s">
        <v>3067</v>
      </c>
    </row>
    <row r="1902" spans="1:3" x14ac:dyDescent="0.2">
      <c r="A1902" s="5">
        <v>1901</v>
      </c>
      <c r="B1902" s="5" t="s">
        <v>10126</v>
      </c>
      <c r="C1902" s="5" t="s">
        <v>3067</v>
      </c>
    </row>
    <row r="1903" spans="1:3" x14ac:dyDescent="0.2">
      <c r="A1903" s="5">
        <v>1902</v>
      </c>
      <c r="B1903" s="5" t="s">
        <v>10127</v>
      </c>
      <c r="C1903" s="5" t="s">
        <v>3067</v>
      </c>
    </row>
    <row r="1904" spans="1:3" x14ac:dyDescent="0.2">
      <c r="A1904" s="5">
        <v>1903</v>
      </c>
      <c r="B1904" s="5" t="s">
        <v>10128</v>
      </c>
      <c r="C1904" s="5" t="s">
        <v>3067</v>
      </c>
    </row>
    <row r="1905" spans="1:3" x14ac:dyDescent="0.2">
      <c r="A1905" s="5">
        <v>1904</v>
      </c>
      <c r="B1905" s="5" t="s">
        <v>10129</v>
      </c>
      <c r="C1905" s="5" t="s">
        <v>3067</v>
      </c>
    </row>
    <row r="1906" spans="1:3" x14ac:dyDescent="0.2">
      <c r="A1906" s="5">
        <v>1905</v>
      </c>
      <c r="B1906" s="5" t="s">
        <v>10130</v>
      </c>
      <c r="C1906" s="5" t="s">
        <v>3067</v>
      </c>
    </row>
    <row r="1907" spans="1:3" x14ac:dyDescent="0.2">
      <c r="A1907" s="5">
        <v>1906</v>
      </c>
      <c r="B1907" s="5" t="s">
        <v>10131</v>
      </c>
      <c r="C1907" s="5" t="s">
        <v>3067</v>
      </c>
    </row>
    <row r="1908" spans="1:3" x14ac:dyDescent="0.2">
      <c r="A1908" s="5">
        <v>1907</v>
      </c>
      <c r="B1908" s="5" t="s">
        <v>10132</v>
      </c>
      <c r="C1908" s="5" t="s">
        <v>3067</v>
      </c>
    </row>
    <row r="1909" spans="1:3" x14ac:dyDescent="0.2">
      <c r="A1909" s="5">
        <v>1908</v>
      </c>
      <c r="B1909" s="5" t="s">
        <v>10133</v>
      </c>
      <c r="C1909" s="5" t="s">
        <v>3067</v>
      </c>
    </row>
    <row r="1910" spans="1:3" x14ac:dyDescent="0.2">
      <c r="A1910" s="5">
        <v>1909</v>
      </c>
      <c r="B1910" s="5" t="s">
        <v>10134</v>
      </c>
      <c r="C1910" s="5" t="s">
        <v>3067</v>
      </c>
    </row>
    <row r="1911" spans="1:3" x14ac:dyDescent="0.2">
      <c r="A1911" s="5">
        <v>1910</v>
      </c>
      <c r="B1911" s="5" t="s">
        <v>10135</v>
      </c>
      <c r="C1911" s="5" t="s">
        <v>3067</v>
      </c>
    </row>
    <row r="1912" spans="1:3" x14ac:dyDescent="0.2">
      <c r="A1912" s="5">
        <v>1911</v>
      </c>
      <c r="B1912" s="5" t="s">
        <v>10136</v>
      </c>
      <c r="C1912" s="5" t="s">
        <v>3067</v>
      </c>
    </row>
    <row r="1913" spans="1:3" x14ac:dyDescent="0.2">
      <c r="A1913" s="5">
        <v>1912</v>
      </c>
      <c r="B1913" s="5" t="s">
        <v>10137</v>
      </c>
      <c r="C1913" s="5" t="s">
        <v>3067</v>
      </c>
    </row>
    <row r="1914" spans="1:3" x14ac:dyDescent="0.2">
      <c r="A1914" s="5">
        <v>1913</v>
      </c>
      <c r="B1914" s="5" t="s">
        <v>10138</v>
      </c>
      <c r="C1914" s="5" t="s">
        <v>3067</v>
      </c>
    </row>
    <row r="1915" spans="1:3" x14ac:dyDescent="0.2">
      <c r="A1915" s="5">
        <v>1914</v>
      </c>
      <c r="B1915" s="5" t="s">
        <v>10139</v>
      </c>
      <c r="C1915" s="5" t="s">
        <v>3067</v>
      </c>
    </row>
    <row r="1916" spans="1:3" x14ac:dyDescent="0.2">
      <c r="A1916" s="5">
        <v>1915</v>
      </c>
      <c r="B1916" s="5" t="s">
        <v>10140</v>
      </c>
      <c r="C1916" s="5" t="s">
        <v>3067</v>
      </c>
    </row>
    <row r="1917" spans="1:3" x14ac:dyDescent="0.2">
      <c r="A1917" s="5">
        <v>1916</v>
      </c>
      <c r="B1917" s="5" t="s">
        <v>10141</v>
      </c>
      <c r="C1917" s="5" t="s">
        <v>3067</v>
      </c>
    </row>
    <row r="1918" spans="1:3" x14ac:dyDescent="0.2">
      <c r="A1918" s="5">
        <v>1917</v>
      </c>
      <c r="B1918" s="5" t="s">
        <v>10142</v>
      </c>
      <c r="C1918" s="5" t="s">
        <v>3067</v>
      </c>
    </row>
    <row r="1919" spans="1:3" x14ac:dyDescent="0.2">
      <c r="A1919" s="5">
        <v>1918</v>
      </c>
      <c r="B1919" s="5" t="s">
        <v>10143</v>
      </c>
      <c r="C1919" s="5" t="s">
        <v>3067</v>
      </c>
    </row>
    <row r="1920" spans="1:3" x14ac:dyDescent="0.2">
      <c r="A1920" s="5">
        <v>1919</v>
      </c>
      <c r="B1920" s="5" t="s">
        <v>10144</v>
      </c>
      <c r="C1920" s="5" t="s">
        <v>10145</v>
      </c>
    </row>
    <row r="1921" spans="1:3" x14ac:dyDescent="0.2">
      <c r="A1921" s="5">
        <v>1920</v>
      </c>
      <c r="B1921" s="5" t="s">
        <v>10146</v>
      </c>
      <c r="C1921" s="5" t="s">
        <v>3067</v>
      </c>
    </row>
    <row r="1922" spans="1:3" x14ac:dyDescent="0.2">
      <c r="A1922" s="5">
        <v>1921</v>
      </c>
      <c r="B1922" s="5" t="s">
        <v>10147</v>
      </c>
      <c r="C1922" s="5" t="s">
        <v>10148</v>
      </c>
    </row>
    <row r="1923" spans="1:3" x14ac:dyDescent="0.2">
      <c r="A1923" s="5">
        <v>1922</v>
      </c>
      <c r="B1923" s="5" t="s">
        <v>10149</v>
      </c>
      <c r="C1923" s="5" t="s">
        <v>3067</v>
      </c>
    </row>
    <row r="1924" spans="1:3" x14ac:dyDescent="0.2">
      <c r="A1924" s="5">
        <v>1923</v>
      </c>
      <c r="B1924" s="5" t="s">
        <v>10150</v>
      </c>
      <c r="C1924" s="5" t="s">
        <v>3067</v>
      </c>
    </row>
    <row r="1925" spans="1:3" x14ac:dyDescent="0.2">
      <c r="A1925" s="5">
        <v>1924</v>
      </c>
      <c r="B1925" s="5" t="s">
        <v>10151</v>
      </c>
      <c r="C1925" s="5" t="s">
        <v>3067</v>
      </c>
    </row>
    <row r="1926" spans="1:3" x14ac:dyDescent="0.2">
      <c r="A1926" s="5">
        <v>1925</v>
      </c>
      <c r="B1926" s="5" t="s">
        <v>188</v>
      </c>
      <c r="C1926" s="5" t="s">
        <v>3067</v>
      </c>
    </row>
    <row r="1927" spans="1:3" x14ac:dyDescent="0.2">
      <c r="A1927" s="5">
        <v>1926</v>
      </c>
      <c r="B1927" s="5" t="s">
        <v>10152</v>
      </c>
      <c r="C1927" s="5" t="s">
        <v>3067</v>
      </c>
    </row>
    <row r="1928" spans="1:3" x14ac:dyDescent="0.2">
      <c r="A1928" s="5">
        <v>1927</v>
      </c>
      <c r="B1928" s="5" t="s">
        <v>10153</v>
      </c>
      <c r="C1928" s="5" t="s">
        <v>3067</v>
      </c>
    </row>
    <row r="1929" spans="1:3" x14ac:dyDescent="0.2">
      <c r="A1929" s="5">
        <v>1928</v>
      </c>
      <c r="B1929" s="5" t="s">
        <v>10154</v>
      </c>
      <c r="C1929" s="5" t="s">
        <v>3067</v>
      </c>
    </row>
    <row r="1930" spans="1:3" x14ac:dyDescent="0.2">
      <c r="A1930" s="5">
        <v>1929</v>
      </c>
      <c r="B1930" s="5" t="s">
        <v>10155</v>
      </c>
      <c r="C1930" s="5" t="s">
        <v>3067</v>
      </c>
    </row>
    <row r="1931" spans="1:3" x14ac:dyDescent="0.2">
      <c r="A1931" s="5">
        <v>1930</v>
      </c>
      <c r="B1931" s="5" t="s">
        <v>188</v>
      </c>
      <c r="C1931" s="5" t="s">
        <v>10156</v>
      </c>
    </row>
    <row r="1932" spans="1:3" x14ac:dyDescent="0.2">
      <c r="A1932" s="5">
        <v>1931</v>
      </c>
      <c r="B1932" s="5" t="s">
        <v>10157</v>
      </c>
      <c r="C1932" s="5" t="s">
        <v>3067</v>
      </c>
    </row>
    <row r="1933" spans="1:3" x14ac:dyDescent="0.2">
      <c r="A1933" s="5">
        <v>1932</v>
      </c>
      <c r="B1933" s="5" t="s">
        <v>10158</v>
      </c>
      <c r="C1933" s="5" t="s">
        <v>3067</v>
      </c>
    </row>
    <row r="1934" spans="1:3" x14ac:dyDescent="0.2">
      <c r="A1934" s="5">
        <v>1933</v>
      </c>
      <c r="B1934" s="5" t="s">
        <v>10159</v>
      </c>
      <c r="C1934" s="5" t="s">
        <v>3067</v>
      </c>
    </row>
    <row r="1935" spans="1:3" x14ac:dyDescent="0.2">
      <c r="A1935" s="5">
        <v>1934</v>
      </c>
      <c r="B1935" s="5" t="s">
        <v>189</v>
      </c>
      <c r="C1935" s="5" t="s">
        <v>3067</v>
      </c>
    </row>
    <row r="1936" spans="1:3" x14ac:dyDescent="0.2">
      <c r="A1936" s="5">
        <v>1935</v>
      </c>
      <c r="B1936" s="5" t="s">
        <v>10160</v>
      </c>
      <c r="C1936" s="5" t="s">
        <v>3067</v>
      </c>
    </row>
    <row r="1937" spans="1:3" x14ac:dyDescent="0.2">
      <c r="A1937" s="5">
        <v>1936</v>
      </c>
      <c r="B1937" s="5" t="s">
        <v>10161</v>
      </c>
      <c r="C1937" s="5" t="s">
        <v>3067</v>
      </c>
    </row>
    <row r="1938" spans="1:3" x14ac:dyDescent="0.2">
      <c r="A1938" s="5">
        <v>1937</v>
      </c>
      <c r="B1938" s="5" t="s">
        <v>10162</v>
      </c>
      <c r="C1938" s="5" t="s">
        <v>10163</v>
      </c>
    </row>
    <row r="1939" spans="1:3" x14ac:dyDescent="0.2">
      <c r="A1939" s="5">
        <v>1938</v>
      </c>
      <c r="B1939" s="5" t="s">
        <v>10164</v>
      </c>
      <c r="C1939" s="5" t="s">
        <v>3067</v>
      </c>
    </row>
    <row r="1940" spans="1:3" x14ac:dyDescent="0.2">
      <c r="A1940" s="5">
        <v>1939</v>
      </c>
      <c r="B1940" s="5" t="s">
        <v>10165</v>
      </c>
      <c r="C1940" s="5" t="s">
        <v>10166</v>
      </c>
    </row>
    <row r="1941" spans="1:3" x14ac:dyDescent="0.2">
      <c r="A1941" s="5">
        <v>1940</v>
      </c>
      <c r="B1941" s="5" t="s">
        <v>10167</v>
      </c>
      <c r="C1941" s="5" t="s">
        <v>3067</v>
      </c>
    </row>
    <row r="1942" spans="1:3" x14ac:dyDescent="0.2">
      <c r="A1942" s="5">
        <v>1941</v>
      </c>
      <c r="B1942" s="5" t="s">
        <v>10168</v>
      </c>
      <c r="C1942" s="5" t="s">
        <v>10169</v>
      </c>
    </row>
    <row r="1943" spans="1:3" x14ac:dyDescent="0.2">
      <c r="A1943" s="5">
        <v>1942</v>
      </c>
      <c r="B1943" s="5" t="s">
        <v>10168</v>
      </c>
      <c r="C1943" s="5" t="s">
        <v>10170</v>
      </c>
    </row>
    <row r="1944" spans="1:3" x14ac:dyDescent="0.2">
      <c r="A1944" s="5">
        <v>1943</v>
      </c>
      <c r="B1944" s="5" t="s">
        <v>10171</v>
      </c>
      <c r="C1944" s="5" t="s">
        <v>3067</v>
      </c>
    </row>
    <row r="1945" spans="1:3" x14ac:dyDescent="0.2">
      <c r="A1945" s="5">
        <v>1944</v>
      </c>
      <c r="B1945" s="5" t="s">
        <v>10172</v>
      </c>
      <c r="C1945" s="5" t="s">
        <v>3067</v>
      </c>
    </row>
    <row r="1946" spans="1:3" x14ac:dyDescent="0.2">
      <c r="A1946" s="5">
        <v>1945</v>
      </c>
      <c r="B1946" s="5" t="s">
        <v>10173</v>
      </c>
      <c r="C1946" s="5" t="s">
        <v>3067</v>
      </c>
    </row>
    <row r="1947" spans="1:3" x14ac:dyDescent="0.2">
      <c r="A1947" s="5">
        <v>1946</v>
      </c>
      <c r="B1947" s="5" t="s">
        <v>10174</v>
      </c>
      <c r="C1947" s="5" t="s">
        <v>3067</v>
      </c>
    </row>
    <row r="1948" spans="1:3" x14ac:dyDescent="0.2">
      <c r="A1948" s="5">
        <v>1947</v>
      </c>
      <c r="B1948" s="5" t="s">
        <v>10175</v>
      </c>
      <c r="C1948" s="5" t="s">
        <v>3067</v>
      </c>
    </row>
    <row r="1949" spans="1:3" x14ac:dyDescent="0.2">
      <c r="A1949" s="5">
        <v>1948</v>
      </c>
      <c r="B1949" s="5" t="s">
        <v>10176</v>
      </c>
      <c r="C1949" s="5" t="s">
        <v>3067</v>
      </c>
    </row>
    <row r="1950" spans="1:3" x14ac:dyDescent="0.2">
      <c r="A1950" s="5">
        <v>1949</v>
      </c>
      <c r="B1950" s="5" t="s">
        <v>10177</v>
      </c>
      <c r="C1950" s="5" t="s">
        <v>3067</v>
      </c>
    </row>
    <row r="1951" spans="1:3" x14ac:dyDescent="0.2">
      <c r="A1951" s="5">
        <v>1950</v>
      </c>
      <c r="B1951" s="5" t="s">
        <v>10178</v>
      </c>
      <c r="C1951" s="5" t="s">
        <v>3067</v>
      </c>
    </row>
    <row r="1952" spans="1:3" x14ac:dyDescent="0.2">
      <c r="A1952" s="5">
        <v>1951</v>
      </c>
      <c r="B1952" s="5" t="s">
        <v>10179</v>
      </c>
      <c r="C1952" s="5" t="s">
        <v>3067</v>
      </c>
    </row>
    <row r="1953" spans="1:3" x14ac:dyDescent="0.2">
      <c r="A1953" s="5">
        <v>1952</v>
      </c>
      <c r="B1953" s="5" t="s">
        <v>10180</v>
      </c>
      <c r="C1953" s="5" t="s">
        <v>3067</v>
      </c>
    </row>
    <row r="1954" spans="1:3" x14ac:dyDescent="0.2">
      <c r="A1954" s="5">
        <v>1953</v>
      </c>
      <c r="B1954" s="5" t="s">
        <v>10181</v>
      </c>
      <c r="C1954" s="5" t="s">
        <v>3067</v>
      </c>
    </row>
    <row r="1955" spans="1:3" x14ac:dyDescent="0.2">
      <c r="A1955" s="5">
        <v>1954</v>
      </c>
      <c r="B1955" s="5" t="s">
        <v>105</v>
      </c>
      <c r="C1955" s="5" t="s">
        <v>3067</v>
      </c>
    </row>
    <row r="1956" spans="1:3" x14ac:dyDescent="0.2">
      <c r="A1956" s="5">
        <v>1955</v>
      </c>
      <c r="B1956" s="5" t="s">
        <v>10182</v>
      </c>
      <c r="C1956" s="5" t="s">
        <v>3067</v>
      </c>
    </row>
    <row r="1957" spans="1:3" x14ac:dyDescent="0.2">
      <c r="A1957" s="5">
        <v>1956</v>
      </c>
      <c r="B1957" s="5" t="s">
        <v>10183</v>
      </c>
      <c r="C1957" s="5" t="s">
        <v>3067</v>
      </c>
    </row>
    <row r="1958" spans="1:3" x14ac:dyDescent="0.2">
      <c r="A1958" s="5">
        <v>1957</v>
      </c>
      <c r="B1958" s="5" t="s">
        <v>10184</v>
      </c>
      <c r="C1958" s="5" t="s">
        <v>3067</v>
      </c>
    </row>
    <row r="1959" spans="1:3" x14ac:dyDescent="0.2">
      <c r="A1959" s="5">
        <v>1958</v>
      </c>
      <c r="B1959" s="5" t="s">
        <v>10185</v>
      </c>
      <c r="C1959" s="5" t="s">
        <v>3067</v>
      </c>
    </row>
    <row r="1960" spans="1:3" x14ac:dyDescent="0.2">
      <c r="A1960" s="5">
        <v>1959</v>
      </c>
      <c r="B1960" s="5" t="s">
        <v>10186</v>
      </c>
      <c r="C1960" s="5" t="s">
        <v>3067</v>
      </c>
    </row>
    <row r="1961" spans="1:3" x14ac:dyDescent="0.2">
      <c r="A1961" s="5">
        <v>1960</v>
      </c>
      <c r="B1961" s="5" t="s">
        <v>10187</v>
      </c>
      <c r="C1961" s="5" t="s">
        <v>3067</v>
      </c>
    </row>
    <row r="1962" spans="1:3" x14ac:dyDescent="0.2">
      <c r="A1962" s="5">
        <v>1961</v>
      </c>
      <c r="B1962" s="5" t="s">
        <v>10188</v>
      </c>
      <c r="C1962" s="5" t="s">
        <v>3067</v>
      </c>
    </row>
    <row r="1963" spans="1:3" x14ac:dyDescent="0.2">
      <c r="A1963" s="5">
        <v>1962</v>
      </c>
      <c r="B1963" s="5" t="s">
        <v>10189</v>
      </c>
      <c r="C1963" s="5" t="s">
        <v>3067</v>
      </c>
    </row>
    <row r="1964" spans="1:3" x14ac:dyDescent="0.2">
      <c r="A1964" s="5">
        <v>1963</v>
      </c>
      <c r="B1964" s="5" t="s">
        <v>10190</v>
      </c>
      <c r="C1964" s="5" t="s">
        <v>3067</v>
      </c>
    </row>
    <row r="1965" spans="1:3" x14ac:dyDescent="0.2">
      <c r="A1965" s="5">
        <v>1964</v>
      </c>
      <c r="B1965" s="5" t="s">
        <v>10191</v>
      </c>
      <c r="C1965" s="5" t="s">
        <v>3067</v>
      </c>
    </row>
    <row r="1966" spans="1:3" x14ac:dyDescent="0.2">
      <c r="A1966" s="5">
        <v>1965</v>
      </c>
      <c r="B1966" s="5" t="s">
        <v>10192</v>
      </c>
      <c r="C1966" s="5" t="s">
        <v>3067</v>
      </c>
    </row>
    <row r="1967" spans="1:3" x14ac:dyDescent="0.2">
      <c r="A1967" s="5">
        <v>1966</v>
      </c>
      <c r="B1967" s="5" t="s">
        <v>10193</v>
      </c>
      <c r="C1967" s="5" t="s">
        <v>3067</v>
      </c>
    </row>
    <row r="1968" spans="1:3" x14ac:dyDescent="0.2">
      <c r="A1968" s="5">
        <v>1967</v>
      </c>
      <c r="B1968" s="5" t="s">
        <v>10194</v>
      </c>
      <c r="C1968" s="5" t="s">
        <v>3067</v>
      </c>
    </row>
    <row r="1969" spans="1:3" x14ac:dyDescent="0.2">
      <c r="A1969" s="5">
        <v>1968</v>
      </c>
      <c r="B1969" s="5" t="s">
        <v>10195</v>
      </c>
      <c r="C1969" s="5" t="s">
        <v>3067</v>
      </c>
    </row>
    <row r="1970" spans="1:3" x14ac:dyDescent="0.2">
      <c r="A1970" s="5">
        <v>1969</v>
      </c>
      <c r="B1970" s="5" t="s">
        <v>10196</v>
      </c>
      <c r="C1970" s="5" t="s">
        <v>3067</v>
      </c>
    </row>
    <row r="1971" spans="1:3" x14ac:dyDescent="0.2">
      <c r="A1971" s="5">
        <v>1970</v>
      </c>
      <c r="B1971" s="5" t="s">
        <v>10197</v>
      </c>
      <c r="C1971" s="5" t="s">
        <v>3067</v>
      </c>
    </row>
    <row r="1972" spans="1:3" x14ac:dyDescent="0.2">
      <c r="A1972" s="5">
        <v>1971</v>
      </c>
      <c r="B1972" s="5" t="s">
        <v>50</v>
      </c>
      <c r="C1972" s="5" t="s">
        <v>3067</v>
      </c>
    </row>
    <row r="1973" spans="1:3" x14ac:dyDescent="0.2">
      <c r="A1973" s="5">
        <v>1972</v>
      </c>
      <c r="B1973" s="5" t="s">
        <v>10198</v>
      </c>
      <c r="C1973" s="5" t="s">
        <v>3067</v>
      </c>
    </row>
    <row r="1974" spans="1:3" x14ac:dyDescent="0.2">
      <c r="A1974" s="5">
        <v>1973</v>
      </c>
      <c r="B1974" s="5" t="s">
        <v>10199</v>
      </c>
      <c r="C1974" s="5" t="s">
        <v>3067</v>
      </c>
    </row>
    <row r="1975" spans="1:3" x14ac:dyDescent="0.2">
      <c r="A1975" s="5">
        <v>1974</v>
      </c>
      <c r="B1975" s="5" t="s">
        <v>10200</v>
      </c>
      <c r="C1975" s="5" t="s">
        <v>3067</v>
      </c>
    </row>
    <row r="1976" spans="1:3" x14ac:dyDescent="0.2">
      <c r="A1976" s="5">
        <v>1975</v>
      </c>
      <c r="B1976" s="5" t="s">
        <v>10201</v>
      </c>
      <c r="C1976" s="5" t="s">
        <v>3067</v>
      </c>
    </row>
    <row r="1977" spans="1:3" x14ac:dyDescent="0.2">
      <c r="A1977" s="5">
        <v>1976</v>
      </c>
      <c r="B1977" s="5" t="s">
        <v>10202</v>
      </c>
      <c r="C1977" s="5" t="s">
        <v>3067</v>
      </c>
    </row>
    <row r="1978" spans="1:3" x14ac:dyDescent="0.2">
      <c r="A1978" s="5">
        <v>1977</v>
      </c>
      <c r="B1978" s="5" t="s">
        <v>10203</v>
      </c>
      <c r="C1978" s="5" t="s">
        <v>3067</v>
      </c>
    </row>
    <row r="1979" spans="1:3" x14ac:dyDescent="0.2">
      <c r="A1979" s="5">
        <v>1978</v>
      </c>
      <c r="B1979" s="5" t="s">
        <v>10204</v>
      </c>
      <c r="C1979" s="5" t="s">
        <v>3067</v>
      </c>
    </row>
    <row r="1980" spans="1:3" x14ac:dyDescent="0.2">
      <c r="A1980" s="5">
        <v>1979</v>
      </c>
      <c r="B1980" s="5" t="s">
        <v>10205</v>
      </c>
      <c r="C1980" s="5" t="s">
        <v>3067</v>
      </c>
    </row>
    <row r="1981" spans="1:3" x14ac:dyDescent="0.2">
      <c r="A1981" s="5">
        <v>1980</v>
      </c>
      <c r="B1981" s="5" t="s">
        <v>10206</v>
      </c>
      <c r="C1981" s="5" t="s">
        <v>3067</v>
      </c>
    </row>
    <row r="1982" spans="1:3" x14ac:dyDescent="0.2">
      <c r="A1982" s="5">
        <v>1981</v>
      </c>
      <c r="B1982" s="5" t="s">
        <v>10207</v>
      </c>
      <c r="C1982" s="5" t="s">
        <v>3067</v>
      </c>
    </row>
    <row r="1983" spans="1:3" x14ac:dyDescent="0.2">
      <c r="A1983" s="5">
        <v>1982</v>
      </c>
      <c r="B1983" s="5" t="s">
        <v>10208</v>
      </c>
      <c r="C1983" s="5" t="s">
        <v>3067</v>
      </c>
    </row>
    <row r="1984" spans="1:3" x14ac:dyDescent="0.2">
      <c r="A1984" s="5">
        <v>1983</v>
      </c>
      <c r="B1984" s="5" t="s">
        <v>10209</v>
      </c>
      <c r="C1984" s="5" t="s">
        <v>3067</v>
      </c>
    </row>
    <row r="1985" spans="1:3" x14ac:dyDescent="0.2">
      <c r="A1985" s="5">
        <v>1984</v>
      </c>
      <c r="B1985" s="5" t="s">
        <v>10210</v>
      </c>
      <c r="C1985" s="5" t="s">
        <v>3067</v>
      </c>
    </row>
    <row r="1986" spans="1:3" x14ac:dyDescent="0.2">
      <c r="A1986" s="5">
        <v>1985</v>
      </c>
      <c r="B1986" s="5" t="s">
        <v>10211</v>
      </c>
      <c r="C1986" s="5" t="s">
        <v>3067</v>
      </c>
    </row>
    <row r="1987" spans="1:3" x14ac:dyDescent="0.2">
      <c r="A1987" s="5">
        <v>1986</v>
      </c>
      <c r="B1987" s="5" t="s">
        <v>150</v>
      </c>
      <c r="C1987" s="5" t="s">
        <v>3067</v>
      </c>
    </row>
    <row r="1988" spans="1:3" x14ac:dyDescent="0.2">
      <c r="A1988" s="5">
        <v>1987</v>
      </c>
      <c r="B1988" s="5" t="s">
        <v>10212</v>
      </c>
      <c r="C1988" s="5" t="s">
        <v>3067</v>
      </c>
    </row>
    <row r="1989" spans="1:3" x14ac:dyDescent="0.2">
      <c r="A1989" s="5">
        <v>1988</v>
      </c>
      <c r="B1989" s="5" t="s">
        <v>10213</v>
      </c>
      <c r="C1989" s="5" t="s">
        <v>3067</v>
      </c>
    </row>
    <row r="1990" spans="1:3" x14ac:dyDescent="0.2">
      <c r="A1990" s="5">
        <v>1989</v>
      </c>
      <c r="B1990" s="5" t="s">
        <v>10214</v>
      </c>
      <c r="C1990" s="5" t="s">
        <v>3067</v>
      </c>
    </row>
    <row r="1991" spans="1:3" x14ac:dyDescent="0.2">
      <c r="A1991" s="5">
        <v>1990</v>
      </c>
      <c r="B1991" s="5" t="s">
        <v>10215</v>
      </c>
      <c r="C1991" s="5" t="s">
        <v>3067</v>
      </c>
    </row>
    <row r="1992" spans="1:3" x14ac:dyDescent="0.2">
      <c r="A1992" s="5">
        <v>1991</v>
      </c>
      <c r="B1992" s="5" t="s">
        <v>10216</v>
      </c>
      <c r="C1992" s="5" t="s">
        <v>3067</v>
      </c>
    </row>
    <row r="1993" spans="1:3" x14ac:dyDescent="0.2">
      <c r="A1993" s="5">
        <v>1992</v>
      </c>
      <c r="B1993" s="5" t="s">
        <v>10217</v>
      </c>
      <c r="C1993" s="5" t="s">
        <v>3067</v>
      </c>
    </row>
    <row r="1994" spans="1:3" x14ac:dyDescent="0.2">
      <c r="A1994" s="5">
        <v>1993</v>
      </c>
      <c r="B1994" s="5" t="s">
        <v>10218</v>
      </c>
      <c r="C1994" s="5" t="s">
        <v>3067</v>
      </c>
    </row>
    <row r="1995" spans="1:3" x14ac:dyDescent="0.2">
      <c r="A1995" s="5">
        <v>1994</v>
      </c>
      <c r="B1995" s="5" t="s">
        <v>10219</v>
      </c>
      <c r="C1995" s="5" t="s">
        <v>3067</v>
      </c>
    </row>
    <row r="1996" spans="1:3" x14ac:dyDescent="0.2">
      <c r="A1996" s="5">
        <v>1995</v>
      </c>
      <c r="B1996" s="5" t="s">
        <v>10220</v>
      </c>
      <c r="C1996" s="5" t="s">
        <v>3067</v>
      </c>
    </row>
    <row r="1997" spans="1:3" x14ac:dyDescent="0.2">
      <c r="A1997" s="5">
        <v>1996</v>
      </c>
      <c r="B1997" s="5" t="s">
        <v>10221</v>
      </c>
      <c r="C1997" s="5" t="s">
        <v>3067</v>
      </c>
    </row>
    <row r="1998" spans="1:3" x14ac:dyDescent="0.2">
      <c r="A1998" s="5">
        <v>1997</v>
      </c>
      <c r="B1998" s="5" t="s">
        <v>10222</v>
      </c>
      <c r="C1998" s="5" t="s">
        <v>3067</v>
      </c>
    </row>
    <row r="1999" spans="1:3" x14ac:dyDescent="0.2">
      <c r="A1999" s="5">
        <v>1998</v>
      </c>
      <c r="B1999" s="5" t="s">
        <v>10223</v>
      </c>
      <c r="C1999" s="5" t="s">
        <v>3067</v>
      </c>
    </row>
    <row r="2000" spans="1:3" x14ac:dyDescent="0.2">
      <c r="A2000" s="5">
        <v>1999</v>
      </c>
      <c r="B2000" s="5" t="s">
        <v>10224</v>
      </c>
      <c r="C2000" s="5" t="s">
        <v>3067</v>
      </c>
    </row>
    <row r="2001" spans="1:3" x14ac:dyDescent="0.2">
      <c r="A2001" s="5">
        <v>2000</v>
      </c>
      <c r="B2001" s="5" t="s">
        <v>10225</v>
      </c>
      <c r="C2001" s="5" t="s">
        <v>3067</v>
      </c>
    </row>
    <row r="2002" spans="1:3" x14ac:dyDescent="0.2">
      <c r="A2002" s="5">
        <v>2001</v>
      </c>
      <c r="B2002" s="5" t="s">
        <v>10226</v>
      </c>
      <c r="C2002" s="5" t="s">
        <v>3067</v>
      </c>
    </row>
    <row r="2003" spans="1:3" x14ac:dyDescent="0.2">
      <c r="A2003" s="5">
        <v>2002</v>
      </c>
      <c r="B2003" s="5" t="s">
        <v>10227</v>
      </c>
      <c r="C2003" s="5" t="s">
        <v>3067</v>
      </c>
    </row>
    <row r="2004" spans="1:3" x14ac:dyDescent="0.2">
      <c r="A2004" s="5">
        <v>2003</v>
      </c>
      <c r="B2004" s="5" t="s">
        <v>10228</v>
      </c>
      <c r="C2004" s="5" t="s">
        <v>10229</v>
      </c>
    </row>
    <row r="2005" spans="1:3" x14ac:dyDescent="0.2">
      <c r="A2005" s="5">
        <v>2004</v>
      </c>
      <c r="B2005" s="5" t="s">
        <v>10228</v>
      </c>
      <c r="C2005" s="5" t="s">
        <v>10230</v>
      </c>
    </row>
    <row r="2006" spans="1:3" x14ac:dyDescent="0.2">
      <c r="A2006" s="5">
        <v>2005</v>
      </c>
      <c r="B2006" s="5" t="s">
        <v>10228</v>
      </c>
      <c r="C2006" s="5" t="s">
        <v>10231</v>
      </c>
    </row>
    <row r="2007" spans="1:3" x14ac:dyDescent="0.2">
      <c r="A2007" s="5">
        <v>2006</v>
      </c>
      <c r="B2007" s="5" t="s">
        <v>10232</v>
      </c>
      <c r="C2007" s="5" t="s">
        <v>3067</v>
      </c>
    </row>
    <row r="2008" spans="1:3" x14ac:dyDescent="0.2">
      <c r="A2008" s="5">
        <v>2007</v>
      </c>
      <c r="B2008" s="5" t="s">
        <v>10233</v>
      </c>
      <c r="C2008" s="5" t="s">
        <v>3067</v>
      </c>
    </row>
    <row r="2009" spans="1:3" x14ac:dyDescent="0.2">
      <c r="A2009" s="5">
        <v>2008</v>
      </c>
      <c r="B2009" s="5" t="s">
        <v>10234</v>
      </c>
      <c r="C2009" s="5" t="s">
        <v>3067</v>
      </c>
    </row>
    <row r="2010" spans="1:3" x14ac:dyDescent="0.2">
      <c r="A2010" s="5">
        <v>2009</v>
      </c>
      <c r="B2010" s="5" t="s">
        <v>10235</v>
      </c>
      <c r="C2010" s="5" t="s">
        <v>3067</v>
      </c>
    </row>
    <row r="2011" spans="1:3" x14ac:dyDescent="0.2">
      <c r="A2011" s="5">
        <v>2010</v>
      </c>
      <c r="B2011" s="5" t="s">
        <v>10236</v>
      </c>
      <c r="C2011" s="5" t="s">
        <v>3067</v>
      </c>
    </row>
    <row r="2012" spans="1:3" x14ac:dyDescent="0.2">
      <c r="A2012" s="5">
        <v>2011</v>
      </c>
      <c r="B2012" s="5" t="s">
        <v>10237</v>
      </c>
      <c r="C2012" s="5" t="s">
        <v>3067</v>
      </c>
    </row>
    <row r="2013" spans="1:3" x14ac:dyDescent="0.2">
      <c r="A2013" s="5">
        <v>2012</v>
      </c>
      <c r="B2013" s="5" t="s">
        <v>10238</v>
      </c>
      <c r="C2013" s="5" t="s">
        <v>3067</v>
      </c>
    </row>
    <row r="2014" spans="1:3" x14ac:dyDescent="0.2">
      <c r="A2014" s="5">
        <v>2013</v>
      </c>
      <c r="B2014" s="5" t="s">
        <v>10239</v>
      </c>
      <c r="C2014" s="5" t="s">
        <v>3067</v>
      </c>
    </row>
    <row r="2015" spans="1:3" x14ac:dyDescent="0.2">
      <c r="A2015" s="5">
        <v>2014</v>
      </c>
      <c r="B2015" s="5" t="s">
        <v>10240</v>
      </c>
      <c r="C2015" s="5" t="s">
        <v>3067</v>
      </c>
    </row>
    <row r="2016" spans="1:3" x14ac:dyDescent="0.2">
      <c r="A2016" s="5">
        <v>2015</v>
      </c>
      <c r="B2016" s="5" t="s">
        <v>10241</v>
      </c>
      <c r="C2016" s="5" t="s">
        <v>3067</v>
      </c>
    </row>
    <row r="2017" spans="1:3" x14ac:dyDescent="0.2">
      <c r="A2017" s="5">
        <v>2016</v>
      </c>
      <c r="B2017" s="5" t="s">
        <v>10242</v>
      </c>
      <c r="C2017" s="5" t="s">
        <v>3067</v>
      </c>
    </row>
    <row r="2018" spans="1:3" x14ac:dyDescent="0.2">
      <c r="A2018" s="5">
        <v>2017</v>
      </c>
      <c r="B2018" s="5" t="s">
        <v>10243</v>
      </c>
      <c r="C2018" s="5" t="s">
        <v>3067</v>
      </c>
    </row>
    <row r="2019" spans="1:3" x14ac:dyDescent="0.2">
      <c r="A2019" s="5">
        <v>2018</v>
      </c>
      <c r="B2019" s="5" t="s">
        <v>10244</v>
      </c>
      <c r="C2019" s="5" t="s">
        <v>3067</v>
      </c>
    </row>
    <row r="2020" spans="1:3" x14ac:dyDescent="0.2">
      <c r="A2020" s="5">
        <v>2019</v>
      </c>
      <c r="B2020" s="5" t="s">
        <v>10245</v>
      </c>
      <c r="C2020" s="5" t="s">
        <v>3067</v>
      </c>
    </row>
    <row r="2021" spans="1:3" x14ac:dyDescent="0.2">
      <c r="A2021" s="5">
        <v>2020</v>
      </c>
      <c r="B2021" s="5" t="s">
        <v>10246</v>
      </c>
      <c r="C2021" s="5" t="s">
        <v>3067</v>
      </c>
    </row>
    <row r="2022" spans="1:3" x14ac:dyDescent="0.2">
      <c r="A2022" s="5">
        <v>2021</v>
      </c>
      <c r="B2022" s="5" t="s">
        <v>10247</v>
      </c>
      <c r="C2022" s="5" t="s">
        <v>3067</v>
      </c>
    </row>
    <row r="2023" spans="1:3" x14ac:dyDescent="0.2">
      <c r="A2023" s="5">
        <v>2022</v>
      </c>
      <c r="B2023" s="5" t="s">
        <v>10248</v>
      </c>
      <c r="C2023" s="5" t="s">
        <v>3067</v>
      </c>
    </row>
    <row r="2024" spans="1:3" x14ac:dyDescent="0.2">
      <c r="A2024" s="5">
        <v>2023</v>
      </c>
      <c r="B2024" s="5" t="s">
        <v>165</v>
      </c>
      <c r="C2024" s="5" t="s">
        <v>3067</v>
      </c>
    </row>
    <row r="2025" spans="1:3" x14ac:dyDescent="0.2">
      <c r="A2025" s="5">
        <v>2024</v>
      </c>
      <c r="B2025" s="5" t="s">
        <v>10249</v>
      </c>
      <c r="C2025" s="5" t="s">
        <v>3067</v>
      </c>
    </row>
    <row r="2026" spans="1:3" x14ac:dyDescent="0.2">
      <c r="A2026" s="5">
        <v>2025</v>
      </c>
      <c r="B2026" s="5" t="s">
        <v>73</v>
      </c>
      <c r="C2026" s="5" t="s">
        <v>3067</v>
      </c>
    </row>
    <row r="2027" spans="1:3" x14ac:dyDescent="0.2">
      <c r="A2027" s="5">
        <v>2026</v>
      </c>
      <c r="B2027" s="5" t="s">
        <v>10250</v>
      </c>
      <c r="C2027" s="5" t="s">
        <v>3067</v>
      </c>
    </row>
    <row r="2028" spans="1:3" x14ac:dyDescent="0.2">
      <c r="A2028" s="5">
        <v>2027</v>
      </c>
      <c r="B2028" s="5" t="s">
        <v>10251</v>
      </c>
      <c r="C2028" s="5" t="s">
        <v>3067</v>
      </c>
    </row>
    <row r="2029" spans="1:3" x14ac:dyDescent="0.2">
      <c r="A2029" s="5">
        <v>2028</v>
      </c>
      <c r="B2029" s="5" t="s">
        <v>10252</v>
      </c>
      <c r="C2029" s="5" t="s">
        <v>10253</v>
      </c>
    </row>
    <row r="2030" spans="1:3" x14ac:dyDescent="0.2">
      <c r="A2030" s="5">
        <v>2029</v>
      </c>
      <c r="B2030" s="5" t="s">
        <v>10254</v>
      </c>
      <c r="C2030" s="5" t="s">
        <v>3067</v>
      </c>
    </row>
    <row r="2031" spans="1:3" x14ac:dyDescent="0.2">
      <c r="A2031" s="5">
        <v>2030</v>
      </c>
      <c r="B2031" s="5" t="s">
        <v>10255</v>
      </c>
      <c r="C2031" s="5" t="s">
        <v>3067</v>
      </c>
    </row>
    <row r="2032" spans="1:3" x14ac:dyDescent="0.2">
      <c r="A2032" s="5">
        <v>2031</v>
      </c>
      <c r="B2032" s="5" t="s">
        <v>10256</v>
      </c>
      <c r="C2032" s="5" t="s">
        <v>3067</v>
      </c>
    </row>
    <row r="2033" spans="1:3" x14ac:dyDescent="0.2">
      <c r="A2033" s="5">
        <v>2032</v>
      </c>
      <c r="B2033" s="5" t="s">
        <v>10257</v>
      </c>
      <c r="C2033" s="5" t="s">
        <v>3067</v>
      </c>
    </row>
    <row r="2034" spans="1:3" x14ac:dyDescent="0.2">
      <c r="A2034" s="5">
        <v>2033</v>
      </c>
      <c r="B2034" s="5" t="s">
        <v>10258</v>
      </c>
      <c r="C2034" s="5" t="s">
        <v>3067</v>
      </c>
    </row>
    <row r="2035" spans="1:3" x14ac:dyDescent="0.2">
      <c r="A2035" s="5">
        <v>2034</v>
      </c>
      <c r="B2035" s="5" t="s">
        <v>10259</v>
      </c>
      <c r="C2035" s="5" t="s">
        <v>3067</v>
      </c>
    </row>
    <row r="2036" spans="1:3" x14ac:dyDescent="0.2">
      <c r="A2036" s="5">
        <v>2035</v>
      </c>
      <c r="B2036" s="5" t="s">
        <v>10260</v>
      </c>
      <c r="C2036" s="5" t="s">
        <v>3067</v>
      </c>
    </row>
    <row r="2037" spans="1:3" x14ac:dyDescent="0.2">
      <c r="A2037" s="5">
        <v>2036</v>
      </c>
      <c r="B2037" s="5" t="s">
        <v>10261</v>
      </c>
      <c r="C2037" s="5" t="s">
        <v>3067</v>
      </c>
    </row>
    <row r="2038" spans="1:3" x14ac:dyDescent="0.2">
      <c r="A2038" s="5">
        <v>2037</v>
      </c>
      <c r="B2038" s="5" t="s">
        <v>10262</v>
      </c>
      <c r="C2038" s="5" t="s">
        <v>3067</v>
      </c>
    </row>
    <row r="2039" spans="1:3" x14ac:dyDescent="0.2">
      <c r="A2039" s="5">
        <v>2038</v>
      </c>
      <c r="B2039" s="5" t="s">
        <v>10263</v>
      </c>
      <c r="C2039" s="5" t="s">
        <v>3067</v>
      </c>
    </row>
    <row r="2040" spans="1:3" x14ac:dyDescent="0.2">
      <c r="A2040" s="5">
        <v>2039</v>
      </c>
      <c r="B2040" s="5" t="s">
        <v>10264</v>
      </c>
      <c r="C2040" s="5" t="s">
        <v>3067</v>
      </c>
    </row>
    <row r="2041" spans="1:3" x14ac:dyDescent="0.2">
      <c r="A2041" s="5">
        <v>2040</v>
      </c>
      <c r="B2041" s="5" t="s">
        <v>10265</v>
      </c>
      <c r="C2041" s="5" t="s">
        <v>3067</v>
      </c>
    </row>
    <row r="2042" spans="1:3" x14ac:dyDescent="0.2">
      <c r="A2042" s="5">
        <v>2041</v>
      </c>
      <c r="B2042" s="5" t="s">
        <v>10266</v>
      </c>
      <c r="C2042" s="5" t="s">
        <v>3067</v>
      </c>
    </row>
    <row r="2043" spans="1:3" x14ac:dyDescent="0.2">
      <c r="A2043" s="5">
        <v>2042</v>
      </c>
      <c r="B2043" s="5" t="s">
        <v>10267</v>
      </c>
      <c r="C2043" s="5" t="s">
        <v>3067</v>
      </c>
    </row>
    <row r="2044" spans="1:3" x14ac:dyDescent="0.2">
      <c r="A2044" s="5">
        <v>2043</v>
      </c>
      <c r="B2044" s="5" t="s">
        <v>10268</v>
      </c>
      <c r="C2044" s="5" t="s">
        <v>3067</v>
      </c>
    </row>
    <row r="2045" spans="1:3" x14ac:dyDescent="0.2">
      <c r="A2045" s="5">
        <v>2044</v>
      </c>
      <c r="B2045" s="5" t="s">
        <v>10269</v>
      </c>
      <c r="C2045" s="5" t="s">
        <v>3067</v>
      </c>
    </row>
    <row r="2046" spans="1:3" x14ac:dyDescent="0.2">
      <c r="A2046" s="5">
        <v>2045</v>
      </c>
      <c r="B2046" s="5" t="s">
        <v>10270</v>
      </c>
      <c r="C2046" s="5" t="s">
        <v>3067</v>
      </c>
    </row>
    <row r="2047" spans="1:3" x14ac:dyDescent="0.2">
      <c r="A2047" s="5">
        <v>2046</v>
      </c>
      <c r="B2047" s="5" t="s">
        <v>10271</v>
      </c>
      <c r="C2047" s="5" t="s">
        <v>10272</v>
      </c>
    </row>
    <row r="2048" spans="1:3" x14ac:dyDescent="0.2">
      <c r="A2048" s="5">
        <v>2047</v>
      </c>
      <c r="B2048" s="5" t="s">
        <v>10273</v>
      </c>
      <c r="C2048" s="5" t="s">
        <v>3067</v>
      </c>
    </row>
    <row r="2049" spans="1:3" x14ac:dyDescent="0.2">
      <c r="A2049" s="5">
        <v>2048</v>
      </c>
      <c r="B2049" s="5" t="s">
        <v>10274</v>
      </c>
      <c r="C2049" s="5" t="s">
        <v>3067</v>
      </c>
    </row>
    <row r="2050" spans="1:3" x14ac:dyDescent="0.2">
      <c r="A2050" s="5">
        <v>2049</v>
      </c>
      <c r="B2050" s="5" t="s">
        <v>10275</v>
      </c>
      <c r="C2050" s="5" t="s">
        <v>3067</v>
      </c>
    </row>
    <row r="2051" spans="1:3" x14ac:dyDescent="0.2">
      <c r="A2051" s="5">
        <v>2050</v>
      </c>
      <c r="B2051" s="5" t="s">
        <v>10276</v>
      </c>
      <c r="C2051" s="5" t="s">
        <v>3067</v>
      </c>
    </row>
    <row r="2052" spans="1:3" x14ac:dyDescent="0.2">
      <c r="A2052" s="5">
        <v>2051</v>
      </c>
      <c r="B2052" s="5" t="s">
        <v>10277</v>
      </c>
      <c r="C2052" s="5" t="s">
        <v>3067</v>
      </c>
    </row>
    <row r="2053" spans="1:3" x14ac:dyDescent="0.2">
      <c r="A2053" s="5">
        <v>2052</v>
      </c>
      <c r="B2053" s="5" t="s">
        <v>10278</v>
      </c>
      <c r="C2053" s="5" t="s">
        <v>3067</v>
      </c>
    </row>
    <row r="2054" spans="1:3" x14ac:dyDescent="0.2">
      <c r="A2054" s="5">
        <v>2053</v>
      </c>
      <c r="B2054" s="5" t="s">
        <v>10279</v>
      </c>
      <c r="C2054" s="5" t="s">
        <v>3067</v>
      </c>
    </row>
    <row r="2055" spans="1:3" x14ac:dyDescent="0.2">
      <c r="A2055" s="5">
        <v>2054</v>
      </c>
      <c r="B2055" s="5" t="s">
        <v>10280</v>
      </c>
      <c r="C2055" s="5" t="s">
        <v>3067</v>
      </c>
    </row>
    <row r="2056" spans="1:3" x14ac:dyDescent="0.2">
      <c r="A2056" s="5">
        <v>2055</v>
      </c>
      <c r="B2056" s="5" t="s">
        <v>10281</v>
      </c>
      <c r="C2056" s="5" t="s">
        <v>3067</v>
      </c>
    </row>
    <row r="2057" spans="1:3" x14ac:dyDescent="0.2">
      <c r="A2057" s="5">
        <v>2056</v>
      </c>
      <c r="B2057" s="5" t="s">
        <v>10282</v>
      </c>
      <c r="C2057" s="5" t="s">
        <v>3067</v>
      </c>
    </row>
    <row r="2058" spans="1:3" x14ac:dyDescent="0.2">
      <c r="A2058" s="5">
        <v>2057</v>
      </c>
      <c r="B2058" s="5" t="s">
        <v>10283</v>
      </c>
      <c r="C2058" s="5" t="s">
        <v>3067</v>
      </c>
    </row>
    <row r="2059" spans="1:3" x14ac:dyDescent="0.2">
      <c r="A2059" s="5">
        <v>2058</v>
      </c>
      <c r="B2059" s="5" t="s">
        <v>10284</v>
      </c>
      <c r="C2059" s="5" t="s">
        <v>3067</v>
      </c>
    </row>
    <row r="2060" spans="1:3" x14ac:dyDescent="0.2">
      <c r="A2060" s="5">
        <v>2059</v>
      </c>
      <c r="B2060" s="5" t="s">
        <v>10285</v>
      </c>
      <c r="C2060" s="5" t="s">
        <v>3067</v>
      </c>
    </row>
    <row r="2061" spans="1:3" x14ac:dyDescent="0.2">
      <c r="A2061" s="5">
        <v>2060</v>
      </c>
      <c r="B2061" s="5" t="s">
        <v>10286</v>
      </c>
      <c r="C2061" s="5" t="s">
        <v>3067</v>
      </c>
    </row>
    <row r="2062" spans="1:3" x14ac:dyDescent="0.2">
      <c r="A2062" s="5">
        <v>2061</v>
      </c>
      <c r="B2062" s="5" t="s">
        <v>10287</v>
      </c>
      <c r="C2062" s="5" t="s">
        <v>3067</v>
      </c>
    </row>
    <row r="2063" spans="1:3" x14ac:dyDescent="0.2">
      <c r="A2063" s="5">
        <v>2062</v>
      </c>
      <c r="B2063" s="5" t="s">
        <v>10288</v>
      </c>
      <c r="C2063" s="5" t="s">
        <v>3067</v>
      </c>
    </row>
    <row r="2064" spans="1:3" x14ac:dyDescent="0.2">
      <c r="A2064" s="5">
        <v>2063</v>
      </c>
      <c r="B2064" s="5" t="s">
        <v>10289</v>
      </c>
      <c r="C2064" s="5" t="s">
        <v>3067</v>
      </c>
    </row>
    <row r="2065" spans="1:3" x14ac:dyDescent="0.2">
      <c r="A2065" s="5">
        <v>2064</v>
      </c>
      <c r="B2065" s="5" t="s">
        <v>10290</v>
      </c>
      <c r="C2065" s="5" t="s">
        <v>3067</v>
      </c>
    </row>
    <row r="2066" spans="1:3" x14ac:dyDescent="0.2">
      <c r="A2066" s="5">
        <v>2065</v>
      </c>
      <c r="B2066" s="5" t="s">
        <v>10291</v>
      </c>
      <c r="C2066" s="5" t="s">
        <v>3067</v>
      </c>
    </row>
    <row r="2067" spans="1:3" x14ac:dyDescent="0.2">
      <c r="A2067" s="5">
        <v>2066</v>
      </c>
      <c r="B2067" s="5" t="s">
        <v>10292</v>
      </c>
      <c r="C2067" s="5" t="s">
        <v>3067</v>
      </c>
    </row>
    <row r="2068" spans="1:3" x14ac:dyDescent="0.2">
      <c r="A2068" s="5">
        <v>2067</v>
      </c>
      <c r="B2068" s="5" t="s">
        <v>10293</v>
      </c>
      <c r="C2068" s="5" t="s">
        <v>10294</v>
      </c>
    </row>
    <row r="2069" spans="1:3" x14ac:dyDescent="0.2">
      <c r="A2069" s="5">
        <v>2068</v>
      </c>
      <c r="B2069" s="5" t="s">
        <v>10295</v>
      </c>
      <c r="C2069" s="5" t="s">
        <v>3067</v>
      </c>
    </row>
    <row r="2070" spans="1:3" x14ac:dyDescent="0.2">
      <c r="A2070" s="5">
        <v>2069</v>
      </c>
      <c r="B2070" s="5" t="s">
        <v>10296</v>
      </c>
      <c r="C2070" s="5" t="s">
        <v>3067</v>
      </c>
    </row>
    <row r="2071" spans="1:3" x14ac:dyDescent="0.2">
      <c r="A2071" s="5">
        <v>2070</v>
      </c>
      <c r="B2071" s="5" t="s">
        <v>10297</v>
      </c>
      <c r="C2071" s="5" t="s">
        <v>3067</v>
      </c>
    </row>
    <row r="2072" spans="1:3" x14ac:dyDescent="0.2">
      <c r="A2072" s="5">
        <v>2071</v>
      </c>
      <c r="B2072" s="5" t="s">
        <v>10298</v>
      </c>
      <c r="C2072" s="5" t="s">
        <v>3067</v>
      </c>
    </row>
    <row r="2073" spans="1:3" x14ac:dyDescent="0.2">
      <c r="A2073" s="5">
        <v>2072</v>
      </c>
      <c r="B2073" s="5" t="s">
        <v>10299</v>
      </c>
      <c r="C2073" s="5" t="s">
        <v>3067</v>
      </c>
    </row>
    <row r="2074" spans="1:3" x14ac:dyDescent="0.2">
      <c r="A2074" s="5">
        <v>2073</v>
      </c>
      <c r="B2074" s="5" t="s">
        <v>10300</v>
      </c>
      <c r="C2074" s="5" t="s">
        <v>3067</v>
      </c>
    </row>
    <row r="2075" spans="1:3" x14ac:dyDescent="0.2">
      <c r="A2075" s="5">
        <v>2074</v>
      </c>
      <c r="B2075" s="5" t="s">
        <v>10301</v>
      </c>
      <c r="C2075" s="5" t="s">
        <v>3067</v>
      </c>
    </row>
    <row r="2076" spans="1:3" x14ac:dyDescent="0.2">
      <c r="A2076" s="5">
        <v>2075</v>
      </c>
      <c r="B2076" s="5" t="s">
        <v>10302</v>
      </c>
      <c r="C2076" s="5" t="s">
        <v>3067</v>
      </c>
    </row>
    <row r="2077" spans="1:3" x14ac:dyDescent="0.2">
      <c r="A2077" s="5">
        <v>2076</v>
      </c>
      <c r="B2077" s="5" t="s">
        <v>10303</v>
      </c>
      <c r="C2077" s="5" t="s">
        <v>3067</v>
      </c>
    </row>
    <row r="2078" spans="1:3" x14ac:dyDescent="0.2">
      <c r="A2078" s="5">
        <v>2077</v>
      </c>
      <c r="B2078" s="5" t="s">
        <v>10304</v>
      </c>
      <c r="C2078" s="5" t="s">
        <v>3067</v>
      </c>
    </row>
    <row r="2079" spans="1:3" x14ac:dyDescent="0.2">
      <c r="A2079" s="5">
        <v>2078</v>
      </c>
      <c r="B2079" s="5" t="s">
        <v>10305</v>
      </c>
      <c r="C2079" s="5" t="s">
        <v>3067</v>
      </c>
    </row>
    <row r="2080" spans="1:3" x14ac:dyDescent="0.2">
      <c r="A2080" s="5">
        <v>2079</v>
      </c>
      <c r="B2080" s="5" t="s">
        <v>10306</v>
      </c>
      <c r="C2080" s="5" t="s">
        <v>3067</v>
      </c>
    </row>
    <row r="2081" spans="1:3" x14ac:dyDescent="0.2">
      <c r="A2081" s="5">
        <v>2080</v>
      </c>
      <c r="B2081" s="5" t="s">
        <v>10307</v>
      </c>
      <c r="C2081" s="5" t="s">
        <v>3067</v>
      </c>
    </row>
    <row r="2082" spans="1:3" x14ac:dyDescent="0.2">
      <c r="A2082" s="5">
        <v>2081</v>
      </c>
      <c r="B2082" s="5" t="s">
        <v>10308</v>
      </c>
      <c r="C2082" s="5" t="s">
        <v>3067</v>
      </c>
    </row>
    <row r="2083" spans="1:3" x14ac:dyDescent="0.2">
      <c r="A2083" s="5">
        <v>2082</v>
      </c>
      <c r="B2083" s="5" t="s">
        <v>10309</v>
      </c>
      <c r="C2083" s="5" t="s">
        <v>3067</v>
      </c>
    </row>
    <row r="2084" spans="1:3" x14ac:dyDescent="0.2">
      <c r="A2084" s="5">
        <v>2083</v>
      </c>
      <c r="B2084" s="5" t="s">
        <v>10310</v>
      </c>
      <c r="C2084" s="5" t="s">
        <v>3067</v>
      </c>
    </row>
    <row r="2085" spans="1:3" x14ac:dyDescent="0.2">
      <c r="A2085" s="5">
        <v>2084</v>
      </c>
      <c r="B2085" s="5" t="s">
        <v>10311</v>
      </c>
      <c r="C2085" s="5" t="s">
        <v>3067</v>
      </c>
    </row>
    <row r="2086" spans="1:3" x14ac:dyDescent="0.2">
      <c r="A2086" s="5">
        <v>2085</v>
      </c>
      <c r="B2086" s="5" t="s">
        <v>10312</v>
      </c>
      <c r="C2086" s="5" t="s">
        <v>3067</v>
      </c>
    </row>
    <row r="2087" spans="1:3" x14ac:dyDescent="0.2">
      <c r="A2087" s="5">
        <v>2086</v>
      </c>
      <c r="B2087" s="5" t="s">
        <v>10313</v>
      </c>
      <c r="C2087" s="5" t="s">
        <v>3067</v>
      </c>
    </row>
    <row r="2088" spans="1:3" x14ac:dyDescent="0.2">
      <c r="A2088" s="5">
        <v>2087</v>
      </c>
      <c r="B2088" s="5" t="s">
        <v>10314</v>
      </c>
      <c r="C2088" s="5" t="s">
        <v>3067</v>
      </c>
    </row>
    <row r="2089" spans="1:3" x14ac:dyDescent="0.2">
      <c r="A2089" s="5">
        <v>2088</v>
      </c>
      <c r="B2089" s="5" t="s">
        <v>10315</v>
      </c>
      <c r="C2089" s="5" t="s">
        <v>3067</v>
      </c>
    </row>
    <row r="2090" spans="1:3" x14ac:dyDescent="0.2">
      <c r="A2090" s="5">
        <v>2089</v>
      </c>
      <c r="B2090" s="5" t="s">
        <v>10316</v>
      </c>
      <c r="C2090" s="5" t="s">
        <v>3067</v>
      </c>
    </row>
    <row r="2091" spans="1:3" x14ac:dyDescent="0.2">
      <c r="A2091" s="5">
        <v>2090</v>
      </c>
      <c r="B2091" s="5" t="s">
        <v>10317</v>
      </c>
      <c r="C2091" s="5" t="s">
        <v>3067</v>
      </c>
    </row>
    <row r="2092" spans="1:3" x14ac:dyDescent="0.2">
      <c r="A2092" s="5">
        <v>2091</v>
      </c>
      <c r="B2092" s="5" t="s">
        <v>10318</v>
      </c>
      <c r="C2092" s="5" t="s">
        <v>3067</v>
      </c>
    </row>
    <row r="2093" spans="1:3" x14ac:dyDescent="0.2">
      <c r="A2093" s="5">
        <v>2092</v>
      </c>
      <c r="B2093" s="5" t="s">
        <v>10319</v>
      </c>
      <c r="C2093" s="5" t="s">
        <v>3067</v>
      </c>
    </row>
    <row r="2094" spans="1:3" x14ac:dyDescent="0.2">
      <c r="A2094" s="5">
        <v>2093</v>
      </c>
      <c r="B2094" s="5" t="s">
        <v>10320</v>
      </c>
      <c r="C2094" s="5" t="s">
        <v>3067</v>
      </c>
    </row>
    <row r="2095" spans="1:3" x14ac:dyDescent="0.2">
      <c r="A2095" s="5">
        <v>2094</v>
      </c>
      <c r="B2095" s="5" t="s">
        <v>10321</v>
      </c>
      <c r="C2095" s="5" t="s">
        <v>3067</v>
      </c>
    </row>
    <row r="2096" spans="1:3" x14ac:dyDescent="0.2">
      <c r="A2096" s="5">
        <v>2095</v>
      </c>
      <c r="B2096" s="5" t="s">
        <v>10322</v>
      </c>
      <c r="C2096" s="5" t="s">
        <v>3067</v>
      </c>
    </row>
    <row r="2097" spans="1:3" x14ac:dyDescent="0.2">
      <c r="A2097" s="5">
        <v>2096</v>
      </c>
      <c r="B2097" s="5" t="s">
        <v>10323</v>
      </c>
      <c r="C2097" s="5" t="s">
        <v>3067</v>
      </c>
    </row>
    <row r="2098" spans="1:3" x14ac:dyDescent="0.2">
      <c r="A2098" s="5">
        <v>2097</v>
      </c>
      <c r="B2098" s="5" t="s">
        <v>10324</v>
      </c>
      <c r="C2098" s="5" t="s">
        <v>3067</v>
      </c>
    </row>
    <row r="2099" spans="1:3" x14ac:dyDescent="0.2">
      <c r="A2099" s="5">
        <v>2098</v>
      </c>
      <c r="B2099" s="5" t="s">
        <v>10325</v>
      </c>
      <c r="C2099" s="5" t="s">
        <v>8422</v>
      </c>
    </row>
    <row r="2100" spans="1:3" x14ac:dyDescent="0.2">
      <c r="A2100" s="5">
        <v>2099</v>
      </c>
      <c r="B2100" s="5" t="s">
        <v>10326</v>
      </c>
      <c r="C2100" s="5" t="s">
        <v>3067</v>
      </c>
    </row>
    <row r="2101" spans="1:3" x14ac:dyDescent="0.2">
      <c r="A2101" s="5">
        <v>2100</v>
      </c>
      <c r="B2101" s="5" t="s">
        <v>10327</v>
      </c>
      <c r="C2101" s="5" t="s">
        <v>3067</v>
      </c>
    </row>
    <row r="2102" spans="1:3" x14ac:dyDescent="0.2">
      <c r="A2102" s="5">
        <v>2101</v>
      </c>
      <c r="B2102" s="5" t="s">
        <v>10328</v>
      </c>
      <c r="C2102" s="5" t="s">
        <v>3067</v>
      </c>
    </row>
    <row r="2103" spans="1:3" x14ac:dyDescent="0.2">
      <c r="A2103" s="5">
        <v>2102</v>
      </c>
      <c r="B2103" s="5" t="s">
        <v>10329</v>
      </c>
      <c r="C2103" s="5" t="s">
        <v>3067</v>
      </c>
    </row>
    <row r="2104" spans="1:3" x14ac:dyDescent="0.2">
      <c r="A2104" s="5">
        <v>2103</v>
      </c>
      <c r="B2104" s="5" t="s">
        <v>10330</v>
      </c>
      <c r="C2104" s="5" t="s">
        <v>3067</v>
      </c>
    </row>
    <row r="2105" spans="1:3" x14ac:dyDescent="0.2">
      <c r="A2105" s="5">
        <v>2104</v>
      </c>
      <c r="B2105" s="5" t="s">
        <v>10331</v>
      </c>
      <c r="C2105" s="5" t="s">
        <v>3067</v>
      </c>
    </row>
    <row r="2106" spans="1:3" x14ac:dyDescent="0.2">
      <c r="A2106" s="5">
        <v>2105</v>
      </c>
      <c r="B2106" s="5" t="s">
        <v>10332</v>
      </c>
      <c r="C2106" s="5" t="s">
        <v>3067</v>
      </c>
    </row>
    <row r="2107" spans="1:3" x14ac:dyDescent="0.2">
      <c r="A2107" s="5">
        <v>2106</v>
      </c>
      <c r="B2107" s="5" t="s">
        <v>10333</v>
      </c>
      <c r="C2107" s="5" t="s">
        <v>3067</v>
      </c>
    </row>
    <row r="2108" spans="1:3" x14ac:dyDescent="0.2">
      <c r="A2108" s="5">
        <v>2107</v>
      </c>
      <c r="B2108" s="5" t="s">
        <v>10334</v>
      </c>
      <c r="C2108" s="5" t="s">
        <v>3067</v>
      </c>
    </row>
    <row r="2109" spans="1:3" x14ac:dyDescent="0.2">
      <c r="A2109" s="5">
        <v>2108</v>
      </c>
      <c r="B2109" s="5" t="s">
        <v>10335</v>
      </c>
      <c r="C2109" s="5" t="s">
        <v>10336</v>
      </c>
    </row>
    <row r="2110" spans="1:3" x14ac:dyDescent="0.2">
      <c r="A2110" s="5">
        <v>2109</v>
      </c>
      <c r="B2110" s="5" t="s">
        <v>10337</v>
      </c>
      <c r="C2110" s="5" t="s">
        <v>10338</v>
      </c>
    </row>
    <row r="2111" spans="1:3" x14ac:dyDescent="0.2">
      <c r="A2111" s="5">
        <v>2110</v>
      </c>
      <c r="B2111" s="5" t="s">
        <v>10339</v>
      </c>
      <c r="C2111" s="5" t="s">
        <v>3067</v>
      </c>
    </row>
    <row r="2112" spans="1:3" x14ac:dyDescent="0.2">
      <c r="A2112" s="5">
        <v>2111</v>
      </c>
      <c r="B2112" s="5" t="s">
        <v>10340</v>
      </c>
      <c r="C2112" s="5" t="s">
        <v>3067</v>
      </c>
    </row>
    <row r="2113" spans="1:3" x14ac:dyDescent="0.2">
      <c r="A2113" s="5">
        <v>2112</v>
      </c>
      <c r="B2113" s="5" t="s">
        <v>10341</v>
      </c>
      <c r="C2113" s="5" t="s">
        <v>3067</v>
      </c>
    </row>
    <row r="2114" spans="1:3" x14ac:dyDescent="0.2">
      <c r="A2114" s="5">
        <v>2113</v>
      </c>
      <c r="B2114" s="5" t="s">
        <v>10342</v>
      </c>
      <c r="C2114" s="5" t="s">
        <v>3067</v>
      </c>
    </row>
    <row r="2115" spans="1:3" x14ac:dyDescent="0.2">
      <c r="A2115" s="5">
        <v>2114</v>
      </c>
      <c r="B2115" s="5" t="s">
        <v>10343</v>
      </c>
      <c r="C2115" s="5" t="s">
        <v>3067</v>
      </c>
    </row>
    <row r="2116" spans="1:3" x14ac:dyDescent="0.2">
      <c r="A2116" s="5">
        <v>2115</v>
      </c>
      <c r="B2116" s="5" t="s">
        <v>10344</v>
      </c>
      <c r="C2116" s="5" t="s">
        <v>3067</v>
      </c>
    </row>
    <row r="2117" spans="1:3" x14ac:dyDescent="0.2">
      <c r="A2117" s="5">
        <v>2116</v>
      </c>
      <c r="B2117" s="5" t="s">
        <v>10345</v>
      </c>
      <c r="C2117" s="5" t="s">
        <v>3067</v>
      </c>
    </row>
    <row r="2118" spans="1:3" x14ac:dyDescent="0.2">
      <c r="A2118" s="5">
        <v>2117</v>
      </c>
      <c r="B2118" s="5" t="s">
        <v>10346</v>
      </c>
      <c r="C2118" s="5" t="s">
        <v>3067</v>
      </c>
    </row>
    <row r="2119" spans="1:3" x14ac:dyDescent="0.2">
      <c r="A2119" s="5">
        <v>2118</v>
      </c>
      <c r="B2119" s="5" t="s">
        <v>10347</v>
      </c>
      <c r="C2119" s="5" t="s">
        <v>3067</v>
      </c>
    </row>
    <row r="2120" spans="1:3" x14ac:dyDescent="0.2">
      <c r="A2120" s="5">
        <v>2119</v>
      </c>
      <c r="B2120" s="5" t="s">
        <v>10348</v>
      </c>
      <c r="C2120" s="5" t="s">
        <v>3067</v>
      </c>
    </row>
    <row r="2121" spans="1:3" x14ac:dyDescent="0.2">
      <c r="A2121" s="5">
        <v>2120</v>
      </c>
      <c r="B2121" s="5" t="s">
        <v>10349</v>
      </c>
      <c r="C2121" s="5" t="s">
        <v>3067</v>
      </c>
    </row>
    <row r="2122" spans="1:3" x14ac:dyDescent="0.2">
      <c r="A2122" s="5">
        <v>2121</v>
      </c>
      <c r="B2122" s="5" t="s">
        <v>10350</v>
      </c>
      <c r="C2122" s="5" t="s">
        <v>3067</v>
      </c>
    </row>
    <row r="2123" spans="1:3" x14ac:dyDescent="0.2">
      <c r="A2123" s="5">
        <v>2122</v>
      </c>
      <c r="B2123" s="5" t="s">
        <v>10351</v>
      </c>
      <c r="C2123" s="5" t="s">
        <v>3067</v>
      </c>
    </row>
    <row r="2124" spans="1:3" x14ac:dyDescent="0.2">
      <c r="A2124" s="5">
        <v>2123</v>
      </c>
      <c r="B2124" s="5" t="s">
        <v>10352</v>
      </c>
      <c r="C2124" s="5" t="s">
        <v>3067</v>
      </c>
    </row>
    <row r="2125" spans="1:3" x14ac:dyDescent="0.2">
      <c r="A2125" s="5">
        <v>2124</v>
      </c>
      <c r="B2125" s="5" t="s">
        <v>10353</v>
      </c>
      <c r="C2125" s="5" t="s">
        <v>3067</v>
      </c>
    </row>
    <row r="2126" spans="1:3" x14ac:dyDescent="0.2">
      <c r="A2126" s="5">
        <v>2125</v>
      </c>
      <c r="B2126" s="5" t="s">
        <v>10354</v>
      </c>
      <c r="C2126" s="5" t="s">
        <v>3067</v>
      </c>
    </row>
    <row r="2127" spans="1:3" x14ac:dyDescent="0.2">
      <c r="A2127" s="5">
        <v>2126</v>
      </c>
      <c r="B2127" s="5" t="s">
        <v>10355</v>
      </c>
      <c r="C2127" s="5" t="s">
        <v>3067</v>
      </c>
    </row>
    <row r="2128" spans="1:3" x14ac:dyDescent="0.2">
      <c r="A2128" s="5">
        <v>2127</v>
      </c>
      <c r="B2128" s="5" t="s">
        <v>10356</v>
      </c>
      <c r="C2128" s="5" t="s">
        <v>3067</v>
      </c>
    </row>
    <row r="2129" spans="1:3" x14ac:dyDescent="0.2">
      <c r="A2129" s="5">
        <v>2128</v>
      </c>
      <c r="B2129" s="5" t="s">
        <v>10357</v>
      </c>
      <c r="C2129" s="5" t="s">
        <v>3067</v>
      </c>
    </row>
    <row r="2130" spans="1:3" x14ac:dyDescent="0.2">
      <c r="A2130" s="5">
        <v>2129</v>
      </c>
      <c r="B2130" s="5" t="s">
        <v>10358</v>
      </c>
      <c r="C2130" s="5" t="s">
        <v>3067</v>
      </c>
    </row>
    <row r="2131" spans="1:3" x14ac:dyDescent="0.2">
      <c r="A2131" s="5">
        <v>2130</v>
      </c>
      <c r="B2131" s="5" t="s">
        <v>10359</v>
      </c>
      <c r="C2131" s="5" t="s">
        <v>3067</v>
      </c>
    </row>
    <row r="2132" spans="1:3" x14ac:dyDescent="0.2">
      <c r="A2132" s="5">
        <v>2131</v>
      </c>
      <c r="B2132" s="5" t="s">
        <v>10360</v>
      </c>
      <c r="C2132" s="5" t="s">
        <v>3067</v>
      </c>
    </row>
    <row r="2133" spans="1:3" x14ac:dyDescent="0.2">
      <c r="A2133" s="5">
        <v>2132</v>
      </c>
      <c r="B2133" s="5" t="s">
        <v>10361</v>
      </c>
      <c r="C2133" s="5" t="s">
        <v>3067</v>
      </c>
    </row>
    <row r="2134" spans="1:3" x14ac:dyDescent="0.2">
      <c r="A2134" s="5">
        <v>2133</v>
      </c>
      <c r="B2134" s="5" t="s">
        <v>10362</v>
      </c>
      <c r="C2134" s="5" t="s">
        <v>3067</v>
      </c>
    </row>
    <row r="2135" spans="1:3" x14ac:dyDescent="0.2">
      <c r="A2135" s="5">
        <v>2134</v>
      </c>
      <c r="B2135" s="5" t="s">
        <v>10363</v>
      </c>
      <c r="C2135" s="5" t="s">
        <v>3067</v>
      </c>
    </row>
    <row r="2136" spans="1:3" x14ac:dyDescent="0.2">
      <c r="A2136" s="5">
        <v>2135</v>
      </c>
      <c r="B2136" s="5" t="s">
        <v>10364</v>
      </c>
      <c r="C2136" s="5" t="s">
        <v>3067</v>
      </c>
    </row>
    <row r="2137" spans="1:3" x14ac:dyDescent="0.2">
      <c r="A2137" s="5">
        <v>2136</v>
      </c>
      <c r="B2137" s="5" t="s">
        <v>10365</v>
      </c>
      <c r="C2137" s="5" t="s">
        <v>3067</v>
      </c>
    </row>
    <row r="2138" spans="1:3" x14ac:dyDescent="0.2">
      <c r="A2138" s="5">
        <v>2137</v>
      </c>
      <c r="B2138" s="5" t="s">
        <v>10366</v>
      </c>
      <c r="C2138" s="5" t="s">
        <v>3067</v>
      </c>
    </row>
    <row r="2139" spans="1:3" x14ac:dyDescent="0.2">
      <c r="A2139" s="5">
        <v>2138</v>
      </c>
      <c r="B2139" s="5" t="s">
        <v>10367</v>
      </c>
      <c r="C2139" s="5" t="s">
        <v>3067</v>
      </c>
    </row>
    <row r="2140" spans="1:3" x14ac:dyDescent="0.2">
      <c r="A2140" s="5">
        <v>2139</v>
      </c>
      <c r="B2140" s="5" t="s">
        <v>10368</v>
      </c>
      <c r="C2140" s="5" t="s">
        <v>3067</v>
      </c>
    </row>
    <row r="2141" spans="1:3" x14ac:dyDescent="0.2">
      <c r="A2141" s="5">
        <v>2140</v>
      </c>
      <c r="B2141" s="5" t="s">
        <v>10369</v>
      </c>
      <c r="C2141" s="5" t="s">
        <v>3067</v>
      </c>
    </row>
    <row r="2142" spans="1:3" x14ac:dyDescent="0.2">
      <c r="A2142" s="5">
        <v>2141</v>
      </c>
      <c r="B2142" s="5" t="s">
        <v>10370</v>
      </c>
      <c r="C2142" s="5" t="s">
        <v>3067</v>
      </c>
    </row>
    <row r="2143" spans="1:3" x14ac:dyDescent="0.2">
      <c r="A2143" s="5">
        <v>2142</v>
      </c>
      <c r="B2143" s="5" t="s">
        <v>10371</v>
      </c>
      <c r="C2143" s="5" t="s">
        <v>3067</v>
      </c>
    </row>
    <row r="2144" spans="1:3" x14ac:dyDescent="0.2">
      <c r="A2144" s="5">
        <v>2143</v>
      </c>
      <c r="B2144" s="5" t="s">
        <v>10372</v>
      </c>
      <c r="C2144" s="5" t="s">
        <v>3067</v>
      </c>
    </row>
    <row r="2145" spans="1:3" x14ac:dyDescent="0.2">
      <c r="A2145" s="5">
        <v>2144</v>
      </c>
      <c r="B2145" s="5" t="s">
        <v>10373</v>
      </c>
      <c r="C2145" s="5" t="s">
        <v>3067</v>
      </c>
    </row>
    <row r="2146" spans="1:3" x14ac:dyDescent="0.2">
      <c r="A2146" s="5">
        <v>2145</v>
      </c>
      <c r="B2146" s="5" t="s">
        <v>10374</v>
      </c>
      <c r="C2146" s="5" t="s">
        <v>3067</v>
      </c>
    </row>
    <row r="2147" spans="1:3" x14ac:dyDescent="0.2">
      <c r="A2147" s="5">
        <v>2146</v>
      </c>
      <c r="B2147" s="5" t="s">
        <v>10375</v>
      </c>
      <c r="C2147" s="5" t="s">
        <v>3067</v>
      </c>
    </row>
    <row r="2148" spans="1:3" x14ac:dyDescent="0.2">
      <c r="A2148" s="5">
        <v>2147</v>
      </c>
      <c r="B2148" s="5" t="s">
        <v>10376</v>
      </c>
      <c r="C2148" s="5" t="s">
        <v>3067</v>
      </c>
    </row>
    <row r="2149" spans="1:3" x14ac:dyDescent="0.2">
      <c r="A2149" s="5">
        <v>2148</v>
      </c>
      <c r="B2149" s="5" t="s">
        <v>10377</v>
      </c>
      <c r="C2149" s="5" t="s">
        <v>3067</v>
      </c>
    </row>
    <row r="2150" spans="1:3" x14ac:dyDescent="0.2">
      <c r="A2150" s="5">
        <v>2149</v>
      </c>
      <c r="B2150" s="5" t="s">
        <v>10378</v>
      </c>
      <c r="C2150" s="5" t="s">
        <v>3067</v>
      </c>
    </row>
    <row r="2151" spans="1:3" x14ac:dyDescent="0.2">
      <c r="A2151" s="5">
        <v>2150</v>
      </c>
      <c r="B2151" s="5" t="s">
        <v>10379</v>
      </c>
      <c r="C2151" s="5" t="s">
        <v>3067</v>
      </c>
    </row>
    <row r="2152" spans="1:3" x14ac:dyDescent="0.2">
      <c r="A2152" s="5">
        <v>2151</v>
      </c>
      <c r="B2152" s="5" t="s">
        <v>10380</v>
      </c>
      <c r="C2152" s="5" t="s">
        <v>3067</v>
      </c>
    </row>
    <row r="2153" spans="1:3" x14ac:dyDescent="0.2">
      <c r="A2153" s="5">
        <v>2152</v>
      </c>
      <c r="B2153" s="5" t="s">
        <v>10381</v>
      </c>
      <c r="C2153" s="5" t="s">
        <v>3067</v>
      </c>
    </row>
    <row r="2154" spans="1:3" x14ac:dyDescent="0.2">
      <c r="A2154" s="5">
        <v>2153</v>
      </c>
      <c r="B2154" s="5" t="s">
        <v>10382</v>
      </c>
      <c r="C2154" s="5" t="s">
        <v>3067</v>
      </c>
    </row>
    <row r="2155" spans="1:3" x14ac:dyDescent="0.2">
      <c r="A2155" s="5">
        <v>2154</v>
      </c>
      <c r="B2155" s="5" t="s">
        <v>10383</v>
      </c>
      <c r="C2155" s="5" t="s">
        <v>3067</v>
      </c>
    </row>
    <row r="2156" spans="1:3" x14ac:dyDescent="0.2">
      <c r="A2156" s="5">
        <v>2155</v>
      </c>
      <c r="B2156" s="5" t="s">
        <v>10384</v>
      </c>
      <c r="C2156" s="5" t="s">
        <v>3067</v>
      </c>
    </row>
    <row r="2157" spans="1:3" x14ac:dyDescent="0.2">
      <c r="A2157" s="5">
        <v>2156</v>
      </c>
      <c r="B2157" s="5" t="s">
        <v>10385</v>
      </c>
      <c r="C2157" s="5" t="s">
        <v>3067</v>
      </c>
    </row>
    <row r="2158" spans="1:3" x14ac:dyDescent="0.2">
      <c r="A2158" s="5">
        <v>2157</v>
      </c>
      <c r="B2158" s="5" t="s">
        <v>10386</v>
      </c>
      <c r="C2158" s="5" t="s">
        <v>3067</v>
      </c>
    </row>
    <row r="2159" spans="1:3" x14ac:dyDescent="0.2">
      <c r="A2159" s="5">
        <v>2158</v>
      </c>
      <c r="B2159" s="5" t="s">
        <v>10387</v>
      </c>
      <c r="C2159" s="5" t="s">
        <v>3067</v>
      </c>
    </row>
    <row r="2160" spans="1:3" x14ac:dyDescent="0.2">
      <c r="A2160" s="5">
        <v>2159</v>
      </c>
      <c r="B2160" s="5" t="s">
        <v>10388</v>
      </c>
      <c r="C2160" s="5" t="s">
        <v>3067</v>
      </c>
    </row>
    <row r="2161" spans="1:3" x14ac:dyDescent="0.2">
      <c r="A2161" s="5">
        <v>2160</v>
      </c>
      <c r="B2161" s="5" t="s">
        <v>10389</v>
      </c>
      <c r="C2161" s="5" t="s">
        <v>3067</v>
      </c>
    </row>
    <row r="2162" spans="1:3" x14ac:dyDescent="0.2">
      <c r="A2162" s="5">
        <v>2161</v>
      </c>
      <c r="B2162" s="5" t="s">
        <v>10390</v>
      </c>
      <c r="C2162" s="5" t="s">
        <v>3067</v>
      </c>
    </row>
    <row r="2163" spans="1:3" x14ac:dyDescent="0.2">
      <c r="A2163" s="5">
        <v>2162</v>
      </c>
      <c r="B2163" s="5" t="s">
        <v>10391</v>
      </c>
      <c r="C2163" s="5" t="s">
        <v>3067</v>
      </c>
    </row>
    <row r="2164" spans="1:3" x14ac:dyDescent="0.2">
      <c r="A2164" s="5">
        <v>2163</v>
      </c>
      <c r="B2164" s="5" t="s">
        <v>129</v>
      </c>
      <c r="C2164" s="5" t="s">
        <v>3067</v>
      </c>
    </row>
    <row r="2165" spans="1:3" x14ac:dyDescent="0.2">
      <c r="A2165" s="5">
        <v>2164</v>
      </c>
      <c r="B2165" s="5" t="s">
        <v>10392</v>
      </c>
      <c r="C2165" s="5" t="s">
        <v>3067</v>
      </c>
    </row>
    <row r="2166" spans="1:3" x14ac:dyDescent="0.2">
      <c r="A2166" s="5">
        <v>2165</v>
      </c>
      <c r="B2166" s="5" t="s">
        <v>10393</v>
      </c>
      <c r="C2166" s="5" t="s">
        <v>3067</v>
      </c>
    </row>
    <row r="2167" spans="1:3" x14ac:dyDescent="0.2">
      <c r="A2167" s="5">
        <v>2166</v>
      </c>
      <c r="B2167" s="5" t="s">
        <v>10394</v>
      </c>
      <c r="C2167" s="5" t="s">
        <v>3067</v>
      </c>
    </row>
    <row r="2168" spans="1:3" x14ac:dyDescent="0.2">
      <c r="A2168" s="5">
        <v>2167</v>
      </c>
      <c r="B2168" s="5" t="s">
        <v>10395</v>
      </c>
      <c r="C2168" s="5" t="s">
        <v>3067</v>
      </c>
    </row>
    <row r="2169" spans="1:3" x14ac:dyDescent="0.2">
      <c r="A2169" s="5">
        <v>2168</v>
      </c>
      <c r="B2169" s="5" t="s">
        <v>10396</v>
      </c>
      <c r="C2169" s="5" t="s">
        <v>3067</v>
      </c>
    </row>
    <row r="2170" spans="1:3" x14ac:dyDescent="0.2">
      <c r="A2170" s="5">
        <v>2169</v>
      </c>
      <c r="B2170" s="5" t="s">
        <v>10397</v>
      </c>
      <c r="C2170" s="5" t="s">
        <v>3067</v>
      </c>
    </row>
    <row r="2171" spans="1:3" x14ac:dyDescent="0.2">
      <c r="A2171" s="5">
        <v>2170</v>
      </c>
      <c r="B2171" s="5" t="s">
        <v>10398</v>
      </c>
      <c r="C2171" s="5" t="s">
        <v>3067</v>
      </c>
    </row>
    <row r="2172" spans="1:3" x14ac:dyDescent="0.2">
      <c r="A2172" s="5">
        <v>2171</v>
      </c>
      <c r="B2172" s="5" t="s">
        <v>10399</v>
      </c>
      <c r="C2172" s="5" t="s">
        <v>3067</v>
      </c>
    </row>
    <row r="2173" spans="1:3" x14ac:dyDescent="0.2">
      <c r="A2173" s="5">
        <v>2172</v>
      </c>
      <c r="B2173" s="5" t="s">
        <v>10400</v>
      </c>
      <c r="C2173" s="5" t="s">
        <v>3067</v>
      </c>
    </row>
    <row r="2174" spans="1:3" x14ac:dyDescent="0.2">
      <c r="A2174" s="5">
        <v>2173</v>
      </c>
      <c r="B2174" s="5" t="s">
        <v>10401</v>
      </c>
      <c r="C2174" s="5" t="s">
        <v>3067</v>
      </c>
    </row>
    <row r="2175" spans="1:3" x14ac:dyDescent="0.2">
      <c r="A2175" s="5">
        <v>2174</v>
      </c>
      <c r="B2175" s="5" t="s">
        <v>10402</v>
      </c>
      <c r="C2175" s="5" t="s">
        <v>3067</v>
      </c>
    </row>
    <row r="2176" spans="1:3" x14ac:dyDescent="0.2">
      <c r="A2176" s="5">
        <v>2175</v>
      </c>
      <c r="B2176" s="5" t="s">
        <v>10403</v>
      </c>
      <c r="C2176" s="5" t="s">
        <v>3067</v>
      </c>
    </row>
    <row r="2177" spans="1:3" x14ac:dyDescent="0.2">
      <c r="A2177" s="5">
        <v>2176</v>
      </c>
      <c r="B2177" s="5" t="s">
        <v>10404</v>
      </c>
      <c r="C2177" s="5" t="s">
        <v>3067</v>
      </c>
    </row>
    <row r="2178" spans="1:3" x14ac:dyDescent="0.2">
      <c r="A2178" s="5">
        <v>2177</v>
      </c>
      <c r="B2178" s="5" t="s">
        <v>10405</v>
      </c>
      <c r="C2178" s="5" t="s">
        <v>3067</v>
      </c>
    </row>
    <row r="2179" spans="1:3" x14ac:dyDescent="0.2">
      <c r="A2179" s="5">
        <v>2178</v>
      </c>
      <c r="B2179" s="5" t="s">
        <v>10406</v>
      </c>
      <c r="C2179" s="5" t="s">
        <v>3067</v>
      </c>
    </row>
    <row r="2180" spans="1:3" x14ac:dyDescent="0.2">
      <c r="A2180" s="5">
        <v>2179</v>
      </c>
      <c r="B2180" s="5" t="s">
        <v>10407</v>
      </c>
      <c r="C2180" s="5" t="s">
        <v>3067</v>
      </c>
    </row>
    <row r="2181" spans="1:3" x14ac:dyDescent="0.2">
      <c r="A2181" s="5">
        <v>2180</v>
      </c>
      <c r="B2181" s="5" t="s">
        <v>10408</v>
      </c>
      <c r="C2181" s="5" t="s">
        <v>3067</v>
      </c>
    </row>
    <row r="2182" spans="1:3" x14ac:dyDescent="0.2">
      <c r="A2182" s="5">
        <v>2181</v>
      </c>
      <c r="B2182" s="5" t="s">
        <v>10409</v>
      </c>
      <c r="C2182" s="5" t="s">
        <v>3067</v>
      </c>
    </row>
    <row r="2183" spans="1:3" x14ac:dyDescent="0.2">
      <c r="A2183" s="5">
        <v>2182</v>
      </c>
      <c r="B2183" s="5" t="s">
        <v>10410</v>
      </c>
      <c r="C2183" s="5" t="s">
        <v>3067</v>
      </c>
    </row>
    <row r="2184" spans="1:3" x14ac:dyDescent="0.2">
      <c r="A2184" s="5">
        <v>2183</v>
      </c>
      <c r="B2184" s="5" t="s">
        <v>144</v>
      </c>
      <c r="C2184" s="5" t="s">
        <v>3067</v>
      </c>
    </row>
    <row r="2185" spans="1:3" x14ac:dyDescent="0.2">
      <c r="A2185" s="5">
        <v>2184</v>
      </c>
      <c r="B2185" s="5" t="s">
        <v>10411</v>
      </c>
      <c r="C2185" s="5" t="s">
        <v>3067</v>
      </c>
    </row>
    <row r="2186" spans="1:3" x14ac:dyDescent="0.2">
      <c r="A2186" s="5">
        <v>2185</v>
      </c>
      <c r="B2186" s="5" t="s">
        <v>10412</v>
      </c>
      <c r="C2186" s="5" t="s">
        <v>3067</v>
      </c>
    </row>
    <row r="2187" spans="1:3" x14ac:dyDescent="0.2">
      <c r="A2187" s="5">
        <v>2186</v>
      </c>
      <c r="B2187" s="5" t="s">
        <v>10413</v>
      </c>
      <c r="C2187" s="5" t="s">
        <v>3067</v>
      </c>
    </row>
    <row r="2188" spans="1:3" x14ac:dyDescent="0.2">
      <c r="A2188" s="5">
        <v>2187</v>
      </c>
      <c r="B2188" s="5" t="s">
        <v>10414</v>
      </c>
      <c r="C2188" s="5" t="s">
        <v>3067</v>
      </c>
    </row>
    <row r="2189" spans="1:3" x14ac:dyDescent="0.2">
      <c r="A2189" s="5">
        <v>2188</v>
      </c>
      <c r="B2189" s="5" t="s">
        <v>10415</v>
      </c>
      <c r="C2189" s="5" t="s">
        <v>3067</v>
      </c>
    </row>
    <row r="2190" spans="1:3" x14ac:dyDescent="0.2">
      <c r="A2190" s="5">
        <v>2189</v>
      </c>
      <c r="B2190" s="5" t="s">
        <v>10416</v>
      </c>
      <c r="C2190" s="5" t="s">
        <v>3067</v>
      </c>
    </row>
    <row r="2191" spans="1:3" x14ac:dyDescent="0.2">
      <c r="A2191" s="5">
        <v>2190</v>
      </c>
      <c r="B2191" s="5" t="s">
        <v>10417</v>
      </c>
      <c r="C2191" s="5" t="s">
        <v>3067</v>
      </c>
    </row>
    <row r="2192" spans="1:3" x14ac:dyDescent="0.2">
      <c r="A2192" s="5">
        <v>2191</v>
      </c>
      <c r="B2192" s="5" t="s">
        <v>10418</v>
      </c>
      <c r="C2192" s="5" t="s">
        <v>3067</v>
      </c>
    </row>
    <row r="2193" spans="1:3" x14ac:dyDescent="0.2">
      <c r="A2193" s="5">
        <v>2192</v>
      </c>
      <c r="B2193" s="5" t="s">
        <v>10419</v>
      </c>
      <c r="C2193" s="5" t="s">
        <v>3067</v>
      </c>
    </row>
    <row r="2194" spans="1:3" x14ac:dyDescent="0.2">
      <c r="A2194" s="5">
        <v>2193</v>
      </c>
      <c r="B2194" s="5" t="s">
        <v>10420</v>
      </c>
      <c r="C2194" s="5" t="s">
        <v>3067</v>
      </c>
    </row>
    <row r="2195" spans="1:3" x14ac:dyDescent="0.2">
      <c r="A2195" s="5">
        <v>2194</v>
      </c>
      <c r="B2195" s="5" t="s">
        <v>10421</v>
      </c>
      <c r="C2195" s="5" t="s">
        <v>3067</v>
      </c>
    </row>
    <row r="2196" spans="1:3" x14ac:dyDescent="0.2">
      <c r="A2196" s="5">
        <v>2195</v>
      </c>
      <c r="B2196" s="5" t="s">
        <v>10422</v>
      </c>
      <c r="C2196" s="5" t="s">
        <v>3067</v>
      </c>
    </row>
    <row r="2197" spans="1:3" x14ac:dyDescent="0.2">
      <c r="A2197" s="5">
        <v>2196</v>
      </c>
      <c r="B2197" s="5" t="s">
        <v>10423</v>
      </c>
      <c r="C2197" s="5" t="s">
        <v>3067</v>
      </c>
    </row>
    <row r="2198" spans="1:3" x14ac:dyDescent="0.2">
      <c r="A2198" s="5">
        <v>2197</v>
      </c>
      <c r="B2198" s="5" t="s">
        <v>10424</v>
      </c>
      <c r="C2198" s="5" t="s">
        <v>3067</v>
      </c>
    </row>
    <row r="2199" spans="1:3" x14ac:dyDescent="0.2">
      <c r="A2199" s="5">
        <v>2198</v>
      </c>
      <c r="B2199" s="5" t="s">
        <v>10425</v>
      </c>
      <c r="C2199" s="5" t="s">
        <v>3067</v>
      </c>
    </row>
    <row r="2200" spans="1:3" x14ac:dyDescent="0.2">
      <c r="A2200" s="5">
        <v>2199</v>
      </c>
      <c r="B2200" s="5" t="s">
        <v>10426</v>
      </c>
      <c r="C2200" s="5" t="s">
        <v>3067</v>
      </c>
    </row>
    <row r="2201" spans="1:3" x14ac:dyDescent="0.2">
      <c r="A2201" s="5">
        <v>2200</v>
      </c>
      <c r="B2201" s="5" t="s">
        <v>10427</v>
      </c>
      <c r="C2201" s="5" t="s">
        <v>3067</v>
      </c>
    </row>
    <row r="2202" spans="1:3" x14ac:dyDescent="0.2">
      <c r="A2202" s="5">
        <v>2201</v>
      </c>
      <c r="B2202" s="5" t="s">
        <v>10428</v>
      </c>
      <c r="C2202" s="5" t="s">
        <v>3067</v>
      </c>
    </row>
    <row r="2203" spans="1:3" x14ac:dyDescent="0.2">
      <c r="A2203" s="5">
        <v>2202</v>
      </c>
      <c r="B2203" s="5" t="s">
        <v>10429</v>
      </c>
      <c r="C2203" s="5" t="s">
        <v>3067</v>
      </c>
    </row>
    <row r="2204" spans="1:3" x14ac:dyDescent="0.2">
      <c r="A2204" s="5">
        <v>2203</v>
      </c>
      <c r="B2204" s="5" t="s">
        <v>10430</v>
      </c>
      <c r="C2204" s="5" t="s">
        <v>3067</v>
      </c>
    </row>
    <row r="2205" spans="1:3" x14ac:dyDescent="0.2">
      <c r="A2205" s="5">
        <v>2204</v>
      </c>
      <c r="B2205" s="5" t="s">
        <v>10431</v>
      </c>
      <c r="C2205" s="5" t="s">
        <v>3067</v>
      </c>
    </row>
    <row r="2206" spans="1:3" x14ac:dyDescent="0.2">
      <c r="A2206" s="5">
        <v>2205</v>
      </c>
      <c r="B2206" s="5" t="s">
        <v>10432</v>
      </c>
      <c r="C2206" s="5" t="s">
        <v>3067</v>
      </c>
    </row>
    <row r="2207" spans="1:3" x14ac:dyDescent="0.2">
      <c r="A2207" s="5">
        <v>2206</v>
      </c>
      <c r="B2207" s="5" t="s">
        <v>10433</v>
      </c>
      <c r="C2207" s="5" t="s">
        <v>3067</v>
      </c>
    </row>
    <row r="2208" spans="1:3" x14ac:dyDescent="0.2">
      <c r="A2208" s="5">
        <v>2207</v>
      </c>
      <c r="B2208" s="5" t="s">
        <v>10434</v>
      </c>
      <c r="C2208" s="5" t="s">
        <v>3067</v>
      </c>
    </row>
    <row r="2209" spans="1:3" x14ac:dyDescent="0.2">
      <c r="A2209" s="5">
        <v>2208</v>
      </c>
      <c r="B2209" s="5" t="s">
        <v>10435</v>
      </c>
      <c r="C2209" s="5" t="s">
        <v>3067</v>
      </c>
    </row>
    <row r="2210" spans="1:3" x14ac:dyDescent="0.2">
      <c r="A2210" s="5">
        <v>2209</v>
      </c>
      <c r="B2210" s="5" t="s">
        <v>10436</v>
      </c>
      <c r="C2210" s="5" t="s">
        <v>3067</v>
      </c>
    </row>
    <row r="2211" spans="1:3" x14ac:dyDescent="0.2">
      <c r="A2211" s="5">
        <v>2210</v>
      </c>
      <c r="B2211" s="5" t="s">
        <v>10437</v>
      </c>
      <c r="C2211" s="5" t="s">
        <v>3067</v>
      </c>
    </row>
    <row r="2212" spans="1:3" x14ac:dyDescent="0.2">
      <c r="A2212" s="5">
        <v>2211</v>
      </c>
      <c r="B2212" s="5" t="s">
        <v>10438</v>
      </c>
      <c r="C2212" s="5" t="s">
        <v>3067</v>
      </c>
    </row>
    <row r="2213" spans="1:3" x14ac:dyDescent="0.2">
      <c r="A2213" s="5">
        <v>2212</v>
      </c>
      <c r="B2213" s="5" t="s">
        <v>194</v>
      </c>
      <c r="C2213" s="5" t="s">
        <v>3067</v>
      </c>
    </row>
    <row r="2214" spans="1:3" x14ac:dyDescent="0.2">
      <c r="A2214" s="5">
        <v>2213</v>
      </c>
      <c r="B2214" s="5" t="s">
        <v>10439</v>
      </c>
      <c r="C2214" s="5" t="s">
        <v>3067</v>
      </c>
    </row>
    <row r="2215" spans="1:3" x14ac:dyDescent="0.2">
      <c r="A2215" s="5">
        <v>2214</v>
      </c>
      <c r="B2215" s="5" t="s">
        <v>10440</v>
      </c>
      <c r="C2215" s="5" t="s">
        <v>3067</v>
      </c>
    </row>
    <row r="2216" spans="1:3" x14ac:dyDescent="0.2">
      <c r="A2216" s="5">
        <v>2215</v>
      </c>
      <c r="B2216" s="5" t="s">
        <v>10441</v>
      </c>
      <c r="C2216" s="5" t="s">
        <v>3067</v>
      </c>
    </row>
    <row r="2217" spans="1:3" x14ac:dyDescent="0.2">
      <c r="A2217" s="5">
        <v>2216</v>
      </c>
      <c r="B2217" s="5" t="s">
        <v>10442</v>
      </c>
      <c r="C2217" s="5" t="s">
        <v>3067</v>
      </c>
    </row>
    <row r="2218" spans="1:3" x14ac:dyDescent="0.2">
      <c r="A2218" s="5">
        <v>2217</v>
      </c>
      <c r="B2218" s="5" t="s">
        <v>10443</v>
      </c>
      <c r="C2218" s="5" t="s">
        <v>3067</v>
      </c>
    </row>
    <row r="2219" spans="1:3" x14ac:dyDescent="0.2">
      <c r="A2219" s="5">
        <v>2218</v>
      </c>
      <c r="B2219" s="5" t="s">
        <v>10444</v>
      </c>
      <c r="C2219" s="5" t="s">
        <v>3067</v>
      </c>
    </row>
    <row r="2220" spans="1:3" x14ac:dyDescent="0.2">
      <c r="A2220" s="5">
        <v>2219</v>
      </c>
      <c r="B2220" s="5" t="s">
        <v>10445</v>
      </c>
      <c r="C2220" s="5" t="s">
        <v>3067</v>
      </c>
    </row>
    <row r="2221" spans="1:3" x14ac:dyDescent="0.2">
      <c r="A2221" s="5">
        <v>2220</v>
      </c>
      <c r="B2221" s="5" t="s">
        <v>10446</v>
      </c>
      <c r="C2221" s="5" t="s">
        <v>3067</v>
      </c>
    </row>
    <row r="2222" spans="1:3" x14ac:dyDescent="0.2">
      <c r="A2222" s="5">
        <v>2221</v>
      </c>
      <c r="B2222" s="5" t="s">
        <v>10447</v>
      </c>
      <c r="C2222" s="5" t="s">
        <v>3067</v>
      </c>
    </row>
    <row r="2223" spans="1:3" x14ac:dyDescent="0.2">
      <c r="A2223" s="5">
        <v>2222</v>
      </c>
      <c r="B2223" s="5" t="s">
        <v>10448</v>
      </c>
      <c r="C2223" s="5" t="s">
        <v>3067</v>
      </c>
    </row>
    <row r="2224" spans="1:3" x14ac:dyDescent="0.2">
      <c r="A2224" s="5">
        <v>2223</v>
      </c>
      <c r="B2224" s="5" t="s">
        <v>10449</v>
      </c>
      <c r="C2224" s="5" t="s">
        <v>3067</v>
      </c>
    </row>
    <row r="2225" spans="1:3" x14ac:dyDescent="0.2">
      <c r="A2225" s="5">
        <v>2224</v>
      </c>
      <c r="B2225" s="5" t="s">
        <v>10450</v>
      </c>
      <c r="C2225" s="5" t="s">
        <v>3067</v>
      </c>
    </row>
    <row r="2226" spans="1:3" x14ac:dyDescent="0.2">
      <c r="A2226" s="5">
        <v>2225</v>
      </c>
      <c r="B2226" s="5" t="s">
        <v>10451</v>
      </c>
      <c r="C2226" s="5" t="s">
        <v>3067</v>
      </c>
    </row>
    <row r="2227" spans="1:3" x14ac:dyDescent="0.2">
      <c r="A2227" s="5">
        <v>2226</v>
      </c>
      <c r="B2227" s="5" t="s">
        <v>10452</v>
      </c>
      <c r="C2227" s="5" t="s">
        <v>3067</v>
      </c>
    </row>
    <row r="2228" spans="1:3" x14ac:dyDescent="0.2">
      <c r="A2228" s="5">
        <v>2227</v>
      </c>
      <c r="B2228" s="5" t="s">
        <v>10453</v>
      </c>
      <c r="C2228" s="5" t="s">
        <v>3067</v>
      </c>
    </row>
    <row r="2229" spans="1:3" x14ac:dyDescent="0.2">
      <c r="A2229" s="5">
        <v>2228</v>
      </c>
      <c r="B2229" s="5" t="s">
        <v>10454</v>
      </c>
      <c r="C2229" s="5" t="s">
        <v>3067</v>
      </c>
    </row>
    <row r="2230" spans="1:3" x14ac:dyDescent="0.2">
      <c r="A2230" s="5">
        <v>2229</v>
      </c>
      <c r="B2230" s="5" t="s">
        <v>151</v>
      </c>
      <c r="C2230" s="5" t="s">
        <v>3067</v>
      </c>
    </row>
    <row r="2231" spans="1:3" x14ac:dyDescent="0.2">
      <c r="A2231" s="5">
        <v>2230</v>
      </c>
      <c r="B2231" s="5" t="s">
        <v>10455</v>
      </c>
      <c r="C2231" s="5" t="s">
        <v>3067</v>
      </c>
    </row>
    <row r="2232" spans="1:3" x14ac:dyDescent="0.2">
      <c r="A2232" s="5">
        <v>2231</v>
      </c>
      <c r="B2232" s="5" t="s">
        <v>10456</v>
      </c>
      <c r="C2232" s="5" t="s">
        <v>3067</v>
      </c>
    </row>
    <row r="2233" spans="1:3" x14ac:dyDescent="0.2">
      <c r="A2233" s="5">
        <v>2232</v>
      </c>
      <c r="B2233" s="5" t="s">
        <v>10457</v>
      </c>
      <c r="C2233" s="5" t="s">
        <v>3067</v>
      </c>
    </row>
    <row r="2234" spans="1:3" x14ac:dyDescent="0.2">
      <c r="A2234" s="5">
        <v>2233</v>
      </c>
      <c r="B2234" s="5" t="s">
        <v>10458</v>
      </c>
      <c r="C2234" s="5" t="s">
        <v>3067</v>
      </c>
    </row>
    <row r="2235" spans="1:3" x14ac:dyDescent="0.2">
      <c r="A2235" s="5">
        <v>2234</v>
      </c>
      <c r="B2235" s="5" t="s">
        <v>10459</v>
      </c>
      <c r="C2235" s="5" t="s">
        <v>3067</v>
      </c>
    </row>
    <row r="2236" spans="1:3" x14ac:dyDescent="0.2">
      <c r="A2236" s="5">
        <v>2235</v>
      </c>
      <c r="B2236" s="5" t="s">
        <v>10460</v>
      </c>
      <c r="C2236" s="5" t="s">
        <v>3067</v>
      </c>
    </row>
    <row r="2237" spans="1:3" x14ac:dyDescent="0.2">
      <c r="A2237" s="5">
        <v>2236</v>
      </c>
      <c r="B2237" s="5" t="s">
        <v>10461</v>
      </c>
      <c r="C2237" s="5" t="s">
        <v>3067</v>
      </c>
    </row>
    <row r="2238" spans="1:3" x14ac:dyDescent="0.2">
      <c r="A2238" s="5">
        <v>2237</v>
      </c>
      <c r="B2238" s="5" t="s">
        <v>10462</v>
      </c>
      <c r="C2238" s="5" t="s">
        <v>3067</v>
      </c>
    </row>
    <row r="2239" spans="1:3" x14ac:dyDescent="0.2">
      <c r="A2239" s="5">
        <v>2238</v>
      </c>
      <c r="B2239" s="5" t="s">
        <v>10463</v>
      </c>
      <c r="C2239" s="5" t="s">
        <v>3067</v>
      </c>
    </row>
    <row r="2240" spans="1:3" x14ac:dyDescent="0.2">
      <c r="A2240" s="5">
        <v>2239</v>
      </c>
      <c r="B2240" s="5" t="s">
        <v>10464</v>
      </c>
      <c r="C2240" s="5" t="s">
        <v>3067</v>
      </c>
    </row>
    <row r="2241" spans="1:3" x14ac:dyDescent="0.2">
      <c r="A2241" s="5">
        <v>2240</v>
      </c>
      <c r="B2241" s="5" t="s">
        <v>10465</v>
      </c>
      <c r="C2241" s="5" t="s">
        <v>3067</v>
      </c>
    </row>
    <row r="2242" spans="1:3" x14ac:dyDescent="0.2">
      <c r="A2242" s="5">
        <v>2241</v>
      </c>
      <c r="B2242" s="5" t="s">
        <v>10466</v>
      </c>
      <c r="C2242" s="5" t="s">
        <v>3067</v>
      </c>
    </row>
    <row r="2243" spans="1:3" x14ac:dyDescent="0.2">
      <c r="A2243" s="5">
        <v>2242</v>
      </c>
      <c r="B2243" s="5" t="s">
        <v>10467</v>
      </c>
      <c r="C2243" s="5" t="s">
        <v>8464</v>
      </c>
    </row>
    <row r="2244" spans="1:3" x14ac:dyDescent="0.2">
      <c r="A2244" s="5">
        <v>2243</v>
      </c>
      <c r="B2244" s="5" t="s">
        <v>10468</v>
      </c>
      <c r="C2244" s="5" t="s">
        <v>3067</v>
      </c>
    </row>
    <row r="2245" spans="1:3" x14ac:dyDescent="0.2">
      <c r="A2245" s="5">
        <v>2244</v>
      </c>
      <c r="B2245" s="5" t="s">
        <v>10469</v>
      </c>
      <c r="C2245" s="5" t="s">
        <v>3067</v>
      </c>
    </row>
    <row r="2246" spans="1:3" x14ac:dyDescent="0.2">
      <c r="A2246" s="5">
        <v>2245</v>
      </c>
      <c r="B2246" s="5" t="s">
        <v>10470</v>
      </c>
      <c r="C2246" s="5" t="s">
        <v>3067</v>
      </c>
    </row>
    <row r="2247" spans="1:3" x14ac:dyDescent="0.2">
      <c r="A2247" s="5">
        <v>2246</v>
      </c>
      <c r="B2247" s="5" t="s">
        <v>10471</v>
      </c>
      <c r="C2247" s="5" t="s">
        <v>3067</v>
      </c>
    </row>
    <row r="2248" spans="1:3" x14ac:dyDescent="0.2">
      <c r="A2248" s="5">
        <v>2247</v>
      </c>
      <c r="B2248" s="5" t="s">
        <v>190</v>
      </c>
      <c r="C2248" s="5" t="s">
        <v>3067</v>
      </c>
    </row>
    <row r="2249" spans="1:3" x14ac:dyDescent="0.2">
      <c r="A2249" s="5">
        <v>2248</v>
      </c>
      <c r="B2249" s="5" t="s">
        <v>10472</v>
      </c>
      <c r="C2249" s="5" t="s">
        <v>3067</v>
      </c>
    </row>
    <row r="2250" spans="1:3" x14ac:dyDescent="0.2">
      <c r="A2250" s="5">
        <v>2249</v>
      </c>
      <c r="B2250" s="5" t="s">
        <v>10473</v>
      </c>
      <c r="C2250" s="5" t="s">
        <v>3067</v>
      </c>
    </row>
    <row r="2251" spans="1:3" x14ac:dyDescent="0.2">
      <c r="A2251" s="5">
        <v>2250</v>
      </c>
      <c r="B2251" s="5" t="s">
        <v>10474</v>
      </c>
      <c r="C2251" s="5" t="s">
        <v>3067</v>
      </c>
    </row>
    <row r="2252" spans="1:3" x14ac:dyDescent="0.2">
      <c r="A2252" s="5">
        <v>2251</v>
      </c>
      <c r="B2252" s="5" t="s">
        <v>10475</v>
      </c>
      <c r="C2252" s="5" t="s">
        <v>3067</v>
      </c>
    </row>
    <row r="2253" spans="1:3" x14ac:dyDescent="0.2">
      <c r="A2253" s="5">
        <v>2252</v>
      </c>
      <c r="B2253" s="5" t="s">
        <v>10476</v>
      </c>
      <c r="C2253" s="5" t="s">
        <v>3067</v>
      </c>
    </row>
    <row r="2254" spans="1:3" x14ac:dyDescent="0.2">
      <c r="A2254" s="5">
        <v>2253</v>
      </c>
      <c r="B2254" s="5" t="s">
        <v>10477</v>
      </c>
      <c r="C2254" s="5" t="s">
        <v>3067</v>
      </c>
    </row>
    <row r="2255" spans="1:3" x14ac:dyDescent="0.2">
      <c r="A2255" s="5">
        <v>2254</v>
      </c>
      <c r="B2255" s="5" t="s">
        <v>10478</v>
      </c>
      <c r="C2255" s="5" t="s">
        <v>3067</v>
      </c>
    </row>
    <row r="2256" spans="1:3" x14ac:dyDescent="0.2">
      <c r="A2256" s="5">
        <v>2255</v>
      </c>
      <c r="B2256" s="5" t="s">
        <v>10479</v>
      </c>
      <c r="C2256" s="5" t="s">
        <v>3067</v>
      </c>
    </row>
    <row r="2257" spans="1:3" x14ac:dyDescent="0.2">
      <c r="A2257" s="5">
        <v>2256</v>
      </c>
      <c r="B2257" s="5" t="s">
        <v>10480</v>
      </c>
      <c r="C2257" s="5" t="s">
        <v>3067</v>
      </c>
    </row>
    <row r="2258" spans="1:3" x14ac:dyDescent="0.2">
      <c r="A2258" s="5">
        <v>2257</v>
      </c>
      <c r="B2258" s="5" t="s">
        <v>10481</v>
      </c>
      <c r="C2258" s="5" t="s">
        <v>3067</v>
      </c>
    </row>
    <row r="2259" spans="1:3" x14ac:dyDescent="0.2">
      <c r="A2259" s="5">
        <v>2258</v>
      </c>
      <c r="B2259" s="5" t="s">
        <v>10482</v>
      </c>
      <c r="C2259" s="5" t="s">
        <v>3067</v>
      </c>
    </row>
    <row r="2260" spans="1:3" x14ac:dyDescent="0.2">
      <c r="A2260" s="5">
        <v>2259</v>
      </c>
      <c r="B2260" s="5" t="s">
        <v>10483</v>
      </c>
      <c r="C2260" s="5" t="s">
        <v>3067</v>
      </c>
    </row>
    <row r="2261" spans="1:3" x14ac:dyDescent="0.2">
      <c r="A2261" s="5">
        <v>2260</v>
      </c>
      <c r="B2261" s="5" t="s">
        <v>10484</v>
      </c>
      <c r="C2261" s="5" t="s">
        <v>3067</v>
      </c>
    </row>
    <row r="2262" spans="1:3" x14ac:dyDescent="0.2">
      <c r="A2262" s="5">
        <v>2261</v>
      </c>
      <c r="B2262" s="5" t="s">
        <v>10482</v>
      </c>
      <c r="C2262" s="5" t="s">
        <v>8471</v>
      </c>
    </row>
    <row r="2263" spans="1:3" x14ac:dyDescent="0.2">
      <c r="A2263" s="5">
        <v>2262</v>
      </c>
      <c r="B2263" s="5" t="s">
        <v>10482</v>
      </c>
      <c r="C2263" s="5" t="s">
        <v>10485</v>
      </c>
    </row>
    <row r="2264" spans="1:3" x14ac:dyDescent="0.2">
      <c r="A2264" s="5">
        <v>2263</v>
      </c>
      <c r="B2264" s="5" t="s">
        <v>10482</v>
      </c>
      <c r="C2264" s="5" t="s">
        <v>10486</v>
      </c>
    </row>
    <row r="2265" spans="1:3" x14ac:dyDescent="0.2">
      <c r="A2265" s="5">
        <v>2264</v>
      </c>
      <c r="B2265" s="5" t="s">
        <v>10482</v>
      </c>
      <c r="C2265" s="5" t="s">
        <v>10487</v>
      </c>
    </row>
    <row r="2266" spans="1:3" x14ac:dyDescent="0.2">
      <c r="A2266" s="5">
        <v>2265</v>
      </c>
      <c r="B2266" s="5" t="s">
        <v>10482</v>
      </c>
      <c r="C2266" s="5" t="s">
        <v>10488</v>
      </c>
    </row>
    <row r="2267" spans="1:3" x14ac:dyDescent="0.2">
      <c r="A2267" s="5">
        <v>2266</v>
      </c>
      <c r="B2267" s="5" t="s">
        <v>10482</v>
      </c>
      <c r="C2267" s="5" t="s">
        <v>8472</v>
      </c>
    </row>
    <row r="2268" spans="1:3" x14ac:dyDescent="0.2">
      <c r="A2268" s="5">
        <v>2267</v>
      </c>
      <c r="B2268" s="5" t="s">
        <v>10482</v>
      </c>
      <c r="C2268" s="5" t="s">
        <v>10489</v>
      </c>
    </row>
    <row r="2269" spans="1:3" x14ac:dyDescent="0.2">
      <c r="A2269" s="5">
        <v>2268</v>
      </c>
      <c r="B2269" s="5" t="s">
        <v>10482</v>
      </c>
      <c r="C2269" s="5" t="s">
        <v>8473</v>
      </c>
    </row>
    <row r="2270" spans="1:3" x14ac:dyDescent="0.2">
      <c r="A2270" s="5">
        <v>2269</v>
      </c>
      <c r="B2270" s="5" t="s">
        <v>10482</v>
      </c>
      <c r="C2270" s="5" t="s">
        <v>10490</v>
      </c>
    </row>
    <row r="2271" spans="1:3" x14ac:dyDescent="0.2">
      <c r="A2271" s="5">
        <v>2270</v>
      </c>
      <c r="B2271" s="5" t="s">
        <v>10482</v>
      </c>
      <c r="C2271" s="5" t="s">
        <v>8474</v>
      </c>
    </row>
    <row r="2272" spans="1:3" x14ac:dyDescent="0.2">
      <c r="A2272" s="5">
        <v>2271</v>
      </c>
      <c r="B2272" s="5" t="s">
        <v>10491</v>
      </c>
      <c r="C2272" s="5" t="s">
        <v>3067</v>
      </c>
    </row>
    <row r="2273" spans="1:3" x14ac:dyDescent="0.2">
      <c r="A2273" s="5">
        <v>2272</v>
      </c>
      <c r="B2273" s="5" t="s">
        <v>10492</v>
      </c>
      <c r="C2273" s="5" t="s">
        <v>3067</v>
      </c>
    </row>
    <row r="2274" spans="1:3" x14ac:dyDescent="0.2">
      <c r="A2274" s="5">
        <v>2273</v>
      </c>
      <c r="B2274" s="5" t="s">
        <v>10493</v>
      </c>
      <c r="C2274" s="5" t="s">
        <v>3067</v>
      </c>
    </row>
    <row r="2275" spans="1:3" x14ac:dyDescent="0.2">
      <c r="A2275" s="5">
        <v>2274</v>
      </c>
      <c r="B2275" s="5" t="s">
        <v>10494</v>
      </c>
      <c r="C2275" s="5" t="s">
        <v>3067</v>
      </c>
    </row>
    <row r="2276" spans="1:3" x14ac:dyDescent="0.2">
      <c r="A2276" s="5">
        <v>2275</v>
      </c>
      <c r="B2276" s="5" t="s">
        <v>10495</v>
      </c>
      <c r="C2276" s="5" t="s">
        <v>3067</v>
      </c>
    </row>
    <row r="2277" spans="1:3" x14ac:dyDescent="0.2">
      <c r="A2277" s="5">
        <v>2276</v>
      </c>
      <c r="B2277" s="5" t="s">
        <v>10496</v>
      </c>
      <c r="C2277" s="5" t="s">
        <v>8480</v>
      </c>
    </row>
    <row r="2278" spans="1:3" x14ac:dyDescent="0.2">
      <c r="A2278" s="5">
        <v>2277</v>
      </c>
      <c r="B2278" s="5" t="s">
        <v>10496</v>
      </c>
      <c r="C2278" s="5" t="s">
        <v>10497</v>
      </c>
    </row>
    <row r="2279" spans="1:3" x14ac:dyDescent="0.2">
      <c r="A2279" s="5">
        <v>2278</v>
      </c>
      <c r="B2279" s="5" t="s">
        <v>10496</v>
      </c>
      <c r="C2279" s="5" t="s">
        <v>10498</v>
      </c>
    </row>
    <row r="2280" spans="1:3" x14ac:dyDescent="0.2">
      <c r="A2280" s="5">
        <v>2279</v>
      </c>
      <c r="B2280" s="5" t="s">
        <v>10496</v>
      </c>
      <c r="C2280" s="5" t="s">
        <v>10499</v>
      </c>
    </row>
    <row r="2281" spans="1:3" x14ac:dyDescent="0.2">
      <c r="A2281" s="5">
        <v>2280</v>
      </c>
      <c r="B2281" s="5" t="s">
        <v>10496</v>
      </c>
      <c r="C2281" s="5" t="s">
        <v>10500</v>
      </c>
    </row>
    <row r="2282" spans="1:3" x14ac:dyDescent="0.2">
      <c r="A2282" s="5">
        <v>2281</v>
      </c>
      <c r="B2282" s="5" t="s">
        <v>10496</v>
      </c>
      <c r="C2282" s="5" t="s">
        <v>10501</v>
      </c>
    </row>
    <row r="2283" spans="1:3" x14ac:dyDescent="0.2">
      <c r="A2283" s="5">
        <v>2282</v>
      </c>
      <c r="B2283" s="5" t="s">
        <v>10496</v>
      </c>
      <c r="C2283" s="5" t="s">
        <v>10502</v>
      </c>
    </row>
    <row r="2284" spans="1:3" x14ac:dyDescent="0.2">
      <c r="A2284" s="5">
        <v>2283</v>
      </c>
      <c r="B2284" s="5" t="s">
        <v>10496</v>
      </c>
      <c r="C2284" s="5" t="s">
        <v>8481</v>
      </c>
    </row>
    <row r="2285" spans="1:3" x14ac:dyDescent="0.2">
      <c r="A2285" s="5">
        <v>2284</v>
      </c>
      <c r="B2285" s="5" t="s">
        <v>10503</v>
      </c>
      <c r="C2285" s="5" t="s">
        <v>3067</v>
      </c>
    </row>
    <row r="2286" spans="1:3" x14ac:dyDescent="0.2">
      <c r="A2286" s="5">
        <v>2285</v>
      </c>
      <c r="B2286" s="5" t="s">
        <v>10494</v>
      </c>
      <c r="C2286" s="5" t="s">
        <v>10504</v>
      </c>
    </row>
    <row r="2287" spans="1:3" x14ac:dyDescent="0.2">
      <c r="A2287" s="5">
        <v>2286</v>
      </c>
      <c r="B2287" s="5" t="s">
        <v>10505</v>
      </c>
      <c r="C2287" s="5" t="s">
        <v>3067</v>
      </c>
    </row>
    <row r="2288" spans="1:3" x14ac:dyDescent="0.2">
      <c r="A2288" s="5">
        <v>2287</v>
      </c>
      <c r="B2288" s="5" t="s">
        <v>10506</v>
      </c>
      <c r="C2288" s="5" t="s">
        <v>3067</v>
      </c>
    </row>
    <row r="2289" spans="1:3" x14ac:dyDescent="0.2">
      <c r="A2289" s="5">
        <v>2288</v>
      </c>
      <c r="B2289" s="5" t="s">
        <v>10507</v>
      </c>
      <c r="C2289" s="5" t="s">
        <v>3067</v>
      </c>
    </row>
    <row r="2290" spans="1:3" x14ac:dyDescent="0.2">
      <c r="A2290" s="5">
        <v>2289</v>
      </c>
      <c r="B2290" s="5" t="s">
        <v>10508</v>
      </c>
      <c r="C2290" s="5" t="s">
        <v>10509</v>
      </c>
    </row>
    <row r="2291" spans="1:3" x14ac:dyDescent="0.2">
      <c r="A2291" s="5">
        <v>2290</v>
      </c>
      <c r="B2291" s="5" t="s">
        <v>10508</v>
      </c>
      <c r="C2291" s="5" t="s">
        <v>10510</v>
      </c>
    </row>
    <row r="2292" spans="1:3" x14ac:dyDescent="0.2">
      <c r="A2292" s="5">
        <v>2291</v>
      </c>
      <c r="B2292" s="5" t="s">
        <v>10511</v>
      </c>
      <c r="C2292" s="5" t="s">
        <v>3067</v>
      </c>
    </row>
    <row r="2293" spans="1:3" x14ac:dyDescent="0.2">
      <c r="A2293" s="5">
        <v>2292</v>
      </c>
      <c r="B2293" s="5" t="s">
        <v>10512</v>
      </c>
      <c r="C2293" s="5" t="s">
        <v>10513</v>
      </c>
    </row>
    <row r="2294" spans="1:3" x14ac:dyDescent="0.2">
      <c r="A2294" s="5">
        <v>2293</v>
      </c>
      <c r="B2294" s="5" t="s">
        <v>10514</v>
      </c>
      <c r="C2294" s="5" t="s">
        <v>3067</v>
      </c>
    </row>
    <row r="2295" spans="1:3" x14ac:dyDescent="0.2">
      <c r="A2295" s="5">
        <v>2294</v>
      </c>
      <c r="B2295" s="5" t="s">
        <v>10515</v>
      </c>
      <c r="C2295" s="5" t="s">
        <v>3067</v>
      </c>
    </row>
    <row r="2296" spans="1:3" x14ac:dyDescent="0.2">
      <c r="A2296" s="5">
        <v>2295</v>
      </c>
      <c r="B2296" s="5" t="s">
        <v>10516</v>
      </c>
      <c r="C2296" s="5" t="s">
        <v>3067</v>
      </c>
    </row>
    <row r="2297" spans="1:3" x14ac:dyDescent="0.2">
      <c r="A2297" s="5">
        <v>2296</v>
      </c>
      <c r="B2297" s="5" t="s">
        <v>10517</v>
      </c>
      <c r="C2297" s="5" t="s">
        <v>3067</v>
      </c>
    </row>
    <row r="2298" spans="1:3" x14ac:dyDescent="0.2">
      <c r="A2298" s="5">
        <v>2297</v>
      </c>
      <c r="B2298" s="5" t="s">
        <v>10518</v>
      </c>
      <c r="C2298" s="5" t="s">
        <v>3067</v>
      </c>
    </row>
    <row r="2299" spans="1:3" x14ac:dyDescent="0.2">
      <c r="A2299" s="5">
        <v>2298</v>
      </c>
      <c r="B2299" s="5" t="s">
        <v>10519</v>
      </c>
      <c r="C2299" s="5" t="s">
        <v>3067</v>
      </c>
    </row>
    <row r="2300" spans="1:3" x14ac:dyDescent="0.2">
      <c r="A2300" s="5">
        <v>2299</v>
      </c>
      <c r="B2300" s="5" t="s">
        <v>10520</v>
      </c>
      <c r="C2300" s="5" t="s">
        <v>3067</v>
      </c>
    </row>
    <row r="2301" spans="1:3" x14ac:dyDescent="0.2">
      <c r="A2301" s="5">
        <v>2300</v>
      </c>
      <c r="B2301" s="5" t="s">
        <v>166</v>
      </c>
      <c r="C2301" s="5" t="s">
        <v>3067</v>
      </c>
    </row>
    <row r="2302" spans="1:3" x14ac:dyDescent="0.2">
      <c r="A2302" s="5">
        <v>2301</v>
      </c>
      <c r="B2302" s="5" t="s">
        <v>10521</v>
      </c>
      <c r="C2302" s="5" t="s">
        <v>3067</v>
      </c>
    </row>
    <row r="2303" spans="1:3" x14ac:dyDescent="0.2">
      <c r="A2303" s="5">
        <v>2302</v>
      </c>
      <c r="B2303" s="5" t="s">
        <v>10522</v>
      </c>
      <c r="C2303" s="5" t="s">
        <v>3067</v>
      </c>
    </row>
    <row r="2304" spans="1:3" x14ac:dyDescent="0.2">
      <c r="A2304" s="5">
        <v>2303</v>
      </c>
      <c r="B2304" s="5" t="s">
        <v>10523</v>
      </c>
      <c r="C2304" s="5" t="s">
        <v>3067</v>
      </c>
    </row>
    <row r="2305" spans="1:3" x14ac:dyDescent="0.2">
      <c r="A2305" s="5">
        <v>2304</v>
      </c>
      <c r="B2305" s="5" t="s">
        <v>10524</v>
      </c>
      <c r="C2305" s="5" t="s">
        <v>3067</v>
      </c>
    </row>
    <row r="2306" spans="1:3" x14ac:dyDescent="0.2">
      <c r="A2306" s="5">
        <v>2305</v>
      </c>
      <c r="B2306" s="5" t="s">
        <v>10524</v>
      </c>
      <c r="C2306" s="5" t="s">
        <v>10525</v>
      </c>
    </row>
    <row r="2307" spans="1:3" x14ac:dyDescent="0.2">
      <c r="A2307" s="5">
        <v>2306</v>
      </c>
      <c r="B2307" s="5" t="s">
        <v>10524</v>
      </c>
      <c r="C2307" s="5" t="s">
        <v>10526</v>
      </c>
    </row>
    <row r="2308" spans="1:3" x14ac:dyDescent="0.2">
      <c r="A2308" s="5">
        <v>2307</v>
      </c>
      <c r="B2308" s="5" t="s">
        <v>10524</v>
      </c>
      <c r="C2308" s="5" t="s">
        <v>10527</v>
      </c>
    </row>
    <row r="2309" spans="1:3" x14ac:dyDescent="0.2">
      <c r="A2309" s="5">
        <v>2308</v>
      </c>
      <c r="B2309" s="5" t="s">
        <v>10524</v>
      </c>
      <c r="C2309" s="5" t="s">
        <v>10528</v>
      </c>
    </row>
    <row r="2310" spans="1:3" x14ac:dyDescent="0.2">
      <c r="A2310" s="5">
        <v>2309</v>
      </c>
      <c r="B2310" s="5" t="s">
        <v>10524</v>
      </c>
      <c r="C2310" s="5" t="s">
        <v>10529</v>
      </c>
    </row>
    <row r="2311" spans="1:3" x14ac:dyDescent="0.2">
      <c r="A2311" s="5">
        <v>2310</v>
      </c>
      <c r="B2311" s="5" t="s">
        <v>10530</v>
      </c>
      <c r="C2311" s="5" t="s">
        <v>3067</v>
      </c>
    </row>
    <row r="2312" spans="1:3" x14ac:dyDescent="0.2">
      <c r="A2312" s="5">
        <v>2311</v>
      </c>
      <c r="B2312" s="5" t="s">
        <v>10531</v>
      </c>
      <c r="C2312" s="5" t="s">
        <v>3067</v>
      </c>
    </row>
    <row r="2313" spans="1:3" x14ac:dyDescent="0.2">
      <c r="A2313" s="5">
        <v>2312</v>
      </c>
      <c r="B2313" s="5" t="s">
        <v>10532</v>
      </c>
      <c r="C2313" s="5" t="s">
        <v>3067</v>
      </c>
    </row>
    <row r="2314" spans="1:3" x14ac:dyDescent="0.2">
      <c r="A2314" s="5">
        <v>2313</v>
      </c>
      <c r="B2314" s="5" t="s">
        <v>10533</v>
      </c>
      <c r="C2314" s="5" t="s">
        <v>3067</v>
      </c>
    </row>
    <row r="2315" spans="1:3" x14ac:dyDescent="0.2">
      <c r="A2315" s="5">
        <v>2314</v>
      </c>
      <c r="B2315" s="5" t="s">
        <v>10534</v>
      </c>
      <c r="C2315" s="5" t="s">
        <v>3067</v>
      </c>
    </row>
    <row r="2316" spans="1:3" x14ac:dyDescent="0.2">
      <c r="A2316" s="5">
        <v>2315</v>
      </c>
      <c r="B2316" s="5" t="s">
        <v>10535</v>
      </c>
      <c r="C2316" s="5" t="s">
        <v>3067</v>
      </c>
    </row>
    <row r="2317" spans="1:3" x14ac:dyDescent="0.2">
      <c r="A2317" s="5">
        <v>2316</v>
      </c>
      <c r="B2317" s="5" t="s">
        <v>10536</v>
      </c>
      <c r="C2317" s="5" t="s">
        <v>3067</v>
      </c>
    </row>
    <row r="2318" spans="1:3" x14ac:dyDescent="0.2">
      <c r="A2318" s="5">
        <v>2317</v>
      </c>
      <c r="B2318" s="5" t="s">
        <v>10537</v>
      </c>
      <c r="C2318" s="5" t="s">
        <v>3067</v>
      </c>
    </row>
    <row r="2319" spans="1:3" x14ac:dyDescent="0.2">
      <c r="A2319" s="5">
        <v>2318</v>
      </c>
      <c r="B2319" s="5" t="s">
        <v>10538</v>
      </c>
      <c r="C2319" s="5" t="s">
        <v>3067</v>
      </c>
    </row>
    <row r="2320" spans="1:3" x14ac:dyDescent="0.2">
      <c r="A2320" s="5">
        <v>2319</v>
      </c>
      <c r="B2320" s="5" t="s">
        <v>10539</v>
      </c>
      <c r="C2320" s="5" t="s">
        <v>3067</v>
      </c>
    </row>
    <row r="2321" spans="1:3" x14ac:dyDescent="0.2">
      <c r="A2321" s="5">
        <v>2320</v>
      </c>
      <c r="B2321" s="5" t="s">
        <v>10540</v>
      </c>
      <c r="C2321" s="5" t="s">
        <v>3067</v>
      </c>
    </row>
    <row r="2322" spans="1:3" x14ac:dyDescent="0.2">
      <c r="A2322" s="5">
        <v>2321</v>
      </c>
      <c r="B2322" s="5" t="s">
        <v>10541</v>
      </c>
      <c r="C2322" s="5" t="s">
        <v>3067</v>
      </c>
    </row>
    <row r="2323" spans="1:3" x14ac:dyDescent="0.2">
      <c r="A2323" s="5">
        <v>2322</v>
      </c>
      <c r="B2323" s="5" t="s">
        <v>10542</v>
      </c>
      <c r="C2323" s="5" t="s">
        <v>3067</v>
      </c>
    </row>
    <row r="2324" spans="1:3" x14ac:dyDescent="0.2">
      <c r="A2324" s="5">
        <v>2323</v>
      </c>
      <c r="B2324" s="5" t="s">
        <v>10543</v>
      </c>
      <c r="C2324" s="5" t="s">
        <v>3067</v>
      </c>
    </row>
    <row r="2325" spans="1:3" x14ac:dyDescent="0.2">
      <c r="A2325" s="5">
        <v>2324</v>
      </c>
      <c r="B2325" s="5" t="s">
        <v>10544</v>
      </c>
      <c r="C2325" s="5" t="s">
        <v>3067</v>
      </c>
    </row>
    <row r="2326" spans="1:3" x14ac:dyDescent="0.2">
      <c r="A2326" s="5">
        <v>2325</v>
      </c>
      <c r="B2326" s="5" t="s">
        <v>10545</v>
      </c>
      <c r="C2326" s="5" t="s">
        <v>3067</v>
      </c>
    </row>
    <row r="2327" spans="1:3" x14ac:dyDescent="0.2">
      <c r="A2327" s="5">
        <v>2326</v>
      </c>
      <c r="B2327" s="5" t="s">
        <v>10546</v>
      </c>
      <c r="C2327" s="5" t="s">
        <v>3067</v>
      </c>
    </row>
    <row r="2328" spans="1:3" x14ac:dyDescent="0.2">
      <c r="A2328" s="5">
        <v>2327</v>
      </c>
      <c r="B2328" s="5" t="s">
        <v>10547</v>
      </c>
      <c r="C2328" s="5" t="s">
        <v>3067</v>
      </c>
    </row>
    <row r="2329" spans="1:3" x14ac:dyDescent="0.2">
      <c r="A2329" s="5">
        <v>2328</v>
      </c>
      <c r="B2329" s="5" t="s">
        <v>10548</v>
      </c>
      <c r="C2329" s="5" t="s">
        <v>3067</v>
      </c>
    </row>
    <row r="2330" spans="1:3" x14ac:dyDescent="0.2">
      <c r="A2330" s="5">
        <v>2329</v>
      </c>
      <c r="B2330" s="5" t="s">
        <v>10549</v>
      </c>
      <c r="C2330" s="5" t="s">
        <v>3067</v>
      </c>
    </row>
    <row r="2331" spans="1:3" x14ac:dyDescent="0.2">
      <c r="A2331" s="5">
        <v>2330</v>
      </c>
      <c r="B2331" s="5" t="s">
        <v>10550</v>
      </c>
      <c r="C2331" s="5" t="s">
        <v>3067</v>
      </c>
    </row>
    <row r="2332" spans="1:3" x14ac:dyDescent="0.2">
      <c r="A2332" s="5">
        <v>2331</v>
      </c>
      <c r="B2332" s="5" t="s">
        <v>10551</v>
      </c>
      <c r="C2332" s="5" t="s">
        <v>3067</v>
      </c>
    </row>
    <row r="2333" spans="1:3" x14ac:dyDescent="0.2">
      <c r="A2333" s="5">
        <v>2332</v>
      </c>
      <c r="B2333" s="5" t="s">
        <v>10552</v>
      </c>
      <c r="C2333" s="5" t="s">
        <v>3067</v>
      </c>
    </row>
    <row r="2334" spans="1:3" x14ac:dyDescent="0.2">
      <c r="A2334" s="5">
        <v>2333</v>
      </c>
      <c r="B2334" s="5" t="s">
        <v>10553</v>
      </c>
      <c r="C2334" s="5" t="s">
        <v>3067</v>
      </c>
    </row>
    <row r="2335" spans="1:3" x14ac:dyDescent="0.2">
      <c r="A2335" s="5">
        <v>2334</v>
      </c>
      <c r="B2335" s="5" t="s">
        <v>10554</v>
      </c>
      <c r="C2335" s="5" t="s">
        <v>3067</v>
      </c>
    </row>
    <row r="2336" spans="1:3" x14ac:dyDescent="0.2">
      <c r="A2336" s="5">
        <v>2335</v>
      </c>
      <c r="B2336" s="5" t="s">
        <v>10555</v>
      </c>
      <c r="C2336" s="5" t="s">
        <v>3067</v>
      </c>
    </row>
    <row r="2337" spans="1:3" x14ac:dyDescent="0.2">
      <c r="A2337" s="5">
        <v>2336</v>
      </c>
      <c r="B2337" s="5" t="s">
        <v>10556</v>
      </c>
      <c r="C2337" s="5" t="s">
        <v>3067</v>
      </c>
    </row>
    <row r="2338" spans="1:3" x14ac:dyDescent="0.2">
      <c r="A2338" s="5">
        <v>2337</v>
      </c>
      <c r="B2338" s="5" t="s">
        <v>10557</v>
      </c>
      <c r="C2338" s="5" t="s">
        <v>3067</v>
      </c>
    </row>
    <row r="2339" spans="1:3" x14ac:dyDescent="0.2">
      <c r="A2339" s="5">
        <v>2338</v>
      </c>
      <c r="B2339" s="5" t="s">
        <v>10558</v>
      </c>
      <c r="C2339" s="5" t="s">
        <v>3067</v>
      </c>
    </row>
    <row r="2340" spans="1:3" x14ac:dyDescent="0.2">
      <c r="A2340" s="5">
        <v>2339</v>
      </c>
      <c r="B2340" s="5" t="s">
        <v>10559</v>
      </c>
      <c r="C2340" s="5" t="s">
        <v>3067</v>
      </c>
    </row>
    <row r="2341" spans="1:3" x14ac:dyDescent="0.2">
      <c r="A2341" s="5">
        <v>2340</v>
      </c>
      <c r="B2341" s="5" t="s">
        <v>10560</v>
      </c>
      <c r="C2341" s="5" t="s">
        <v>3067</v>
      </c>
    </row>
    <row r="2342" spans="1:3" x14ac:dyDescent="0.2">
      <c r="A2342" s="5">
        <v>2341</v>
      </c>
      <c r="B2342" s="5" t="s">
        <v>10561</v>
      </c>
      <c r="C2342" s="5" t="s">
        <v>3067</v>
      </c>
    </row>
    <row r="2343" spans="1:3" x14ac:dyDescent="0.2">
      <c r="A2343" s="5">
        <v>2342</v>
      </c>
      <c r="B2343" s="5" t="s">
        <v>10562</v>
      </c>
      <c r="C2343" s="5" t="s">
        <v>3067</v>
      </c>
    </row>
    <row r="2344" spans="1:3" x14ac:dyDescent="0.2">
      <c r="A2344" s="5">
        <v>2343</v>
      </c>
      <c r="B2344" s="5" t="s">
        <v>10563</v>
      </c>
      <c r="C2344" s="5" t="s">
        <v>8581</v>
      </c>
    </row>
    <row r="2345" spans="1:3" x14ac:dyDescent="0.2">
      <c r="A2345" s="5">
        <v>2344</v>
      </c>
      <c r="B2345" s="5" t="s">
        <v>10564</v>
      </c>
      <c r="C2345" s="5" t="s">
        <v>3067</v>
      </c>
    </row>
    <row r="2346" spans="1:3" x14ac:dyDescent="0.2">
      <c r="A2346" s="5">
        <v>2345</v>
      </c>
      <c r="B2346" s="5" t="s">
        <v>10565</v>
      </c>
      <c r="C2346" s="5" t="s">
        <v>3067</v>
      </c>
    </row>
    <row r="2347" spans="1:3" x14ac:dyDescent="0.2">
      <c r="A2347" s="5">
        <v>2346</v>
      </c>
      <c r="B2347" s="5" t="s">
        <v>10566</v>
      </c>
      <c r="C2347" s="5" t="s">
        <v>3067</v>
      </c>
    </row>
    <row r="2348" spans="1:3" x14ac:dyDescent="0.2">
      <c r="A2348" s="5">
        <v>2347</v>
      </c>
      <c r="B2348" s="5" t="s">
        <v>10567</v>
      </c>
      <c r="C2348" s="5" t="s">
        <v>3067</v>
      </c>
    </row>
    <row r="2349" spans="1:3" x14ac:dyDescent="0.2">
      <c r="A2349" s="5">
        <v>2348</v>
      </c>
      <c r="B2349" s="5" t="s">
        <v>10568</v>
      </c>
      <c r="C2349" s="5" t="s">
        <v>3067</v>
      </c>
    </row>
    <row r="2350" spans="1:3" x14ac:dyDescent="0.2">
      <c r="A2350" s="5">
        <v>2349</v>
      </c>
      <c r="B2350" s="5" t="s">
        <v>10569</v>
      </c>
      <c r="C2350" s="5" t="s">
        <v>3067</v>
      </c>
    </row>
    <row r="2351" spans="1:3" x14ac:dyDescent="0.2">
      <c r="A2351" s="5">
        <v>2350</v>
      </c>
      <c r="B2351" s="5" t="s">
        <v>10570</v>
      </c>
      <c r="C2351" s="5" t="s">
        <v>3067</v>
      </c>
    </row>
    <row r="2352" spans="1:3" x14ac:dyDescent="0.2">
      <c r="A2352" s="5">
        <v>2351</v>
      </c>
      <c r="B2352" s="5" t="s">
        <v>10571</v>
      </c>
      <c r="C2352" s="5" t="s">
        <v>3067</v>
      </c>
    </row>
    <row r="2353" spans="1:3" x14ac:dyDescent="0.2">
      <c r="A2353" s="5">
        <v>2352</v>
      </c>
      <c r="B2353" s="5" t="s">
        <v>10572</v>
      </c>
      <c r="C2353" s="5" t="s">
        <v>3067</v>
      </c>
    </row>
    <row r="2354" spans="1:3" x14ac:dyDescent="0.2">
      <c r="A2354" s="5">
        <v>2353</v>
      </c>
      <c r="B2354" s="5" t="s">
        <v>10573</v>
      </c>
      <c r="C2354" s="5" t="s">
        <v>3067</v>
      </c>
    </row>
    <row r="2355" spans="1:3" x14ac:dyDescent="0.2">
      <c r="A2355" s="5">
        <v>2354</v>
      </c>
      <c r="B2355" s="5" t="s">
        <v>10574</v>
      </c>
      <c r="C2355" s="5" t="s">
        <v>3067</v>
      </c>
    </row>
    <row r="2356" spans="1:3" x14ac:dyDescent="0.2">
      <c r="A2356" s="5">
        <v>2355</v>
      </c>
      <c r="B2356" s="5" t="s">
        <v>10575</v>
      </c>
      <c r="C2356" s="5" t="s">
        <v>3067</v>
      </c>
    </row>
    <row r="2357" spans="1:3" x14ac:dyDescent="0.2">
      <c r="A2357" s="5">
        <v>2356</v>
      </c>
      <c r="B2357" s="5" t="s">
        <v>10576</v>
      </c>
      <c r="C2357" s="5" t="s">
        <v>3067</v>
      </c>
    </row>
    <row r="2358" spans="1:3" x14ac:dyDescent="0.2">
      <c r="A2358" s="5">
        <v>2357</v>
      </c>
      <c r="B2358" s="5" t="s">
        <v>10577</v>
      </c>
      <c r="C2358" s="5" t="s">
        <v>10578</v>
      </c>
    </row>
    <row r="2359" spans="1:3" x14ac:dyDescent="0.2">
      <c r="A2359" s="5">
        <v>2358</v>
      </c>
      <c r="B2359" s="5" t="s">
        <v>10577</v>
      </c>
      <c r="C2359" s="5" t="s">
        <v>10579</v>
      </c>
    </row>
    <row r="2360" spans="1:3" x14ac:dyDescent="0.2">
      <c r="A2360" s="5">
        <v>2359</v>
      </c>
      <c r="B2360" s="5" t="s">
        <v>10580</v>
      </c>
      <c r="C2360" s="5" t="s">
        <v>3067</v>
      </c>
    </row>
    <row r="2361" spans="1:3" x14ac:dyDescent="0.2">
      <c r="A2361" s="5">
        <v>2360</v>
      </c>
      <c r="B2361" s="5" t="s">
        <v>10581</v>
      </c>
      <c r="C2361" s="5" t="s">
        <v>3067</v>
      </c>
    </row>
    <row r="2362" spans="1:3" x14ac:dyDescent="0.2">
      <c r="A2362" s="5">
        <v>2361</v>
      </c>
      <c r="B2362" s="5" t="s">
        <v>10582</v>
      </c>
      <c r="C2362" s="5" t="s">
        <v>3067</v>
      </c>
    </row>
    <row r="2363" spans="1:3" x14ac:dyDescent="0.2">
      <c r="A2363" s="5">
        <v>2362</v>
      </c>
      <c r="B2363" s="5" t="s">
        <v>10583</v>
      </c>
      <c r="C2363" s="5" t="s">
        <v>3067</v>
      </c>
    </row>
    <row r="2364" spans="1:3" x14ac:dyDescent="0.2">
      <c r="A2364" s="5">
        <v>2363</v>
      </c>
      <c r="B2364" s="5" t="s">
        <v>10584</v>
      </c>
      <c r="C2364" s="5" t="s">
        <v>3067</v>
      </c>
    </row>
    <row r="2365" spans="1:3" x14ac:dyDescent="0.2">
      <c r="A2365" s="5">
        <v>2364</v>
      </c>
      <c r="B2365" s="5" t="s">
        <v>10585</v>
      </c>
      <c r="C2365" s="5" t="s">
        <v>3067</v>
      </c>
    </row>
    <row r="2366" spans="1:3" x14ac:dyDescent="0.2">
      <c r="A2366" s="5">
        <v>2365</v>
      </c>
      <c r="B2366" s="5" t="s">
        <v>10586</v>
      </c>
      <c r="C2366" s="5" t="s">
        <v>3067</v>
      </c>
    </row>
    <row r="2367" spans="1:3" x14ac:dyDescent="0.2">
      <c r="A2367" s="5">
        <v>2366</v>
      </c>
      <c r="B2367" s="5" t="s">
        <v>10587</v>
      </c>
      <c r="C2367" s="5" t="s">
        <v>3067</v>
      </c>
    </row>
    <row r="2368" spans="1:3" x14ac:dyDescent="0.2">
      <c r="A2368" s="5">
        <v>2367</v>
      </c>
      <c r="B2368" s="5" t="s">
        <v>10588</v>
      </c>
      <c r="C2368" s="5" t="s">
        <v>3067</v>
      </c>
    </row>
    <row r="2369" spans="1:3" x14ac:dyDescent="0.2">
      <c r="A2369" s="5">
        <v>2368</v>
      </c>
      <c r="B2369" s="5" t="s">
        <v>10589</v>
      </c>
      <c r="C2369" s="5" t="s">
        <v>3067</v>
      </c>
    </row>
    <row r="2370" spans="1:3" x14ac:dyDescent="0.2">
      <c r="A2370" s="5">
        <v>2369</v>
      </c>
      <c r="B2370" s="5" t="s">
        <v>106</v>
      </c>
      <c r="C2370" s="5" t="s">
        <v>3067</v>
      </c>
    </row>
    <row r="2371" spans="1:3" x14ac:dyDescent="0.2">
      <c r="A2371" s="5">
        <v>2370</v>
      </c>
      <c r="B2371" s="5" t="s">
        <v>10590</v>
      </c>
      <c r="C2371" s="5" t="s">
        <v>3067</v>
      </c>
    </row>
    <row r="2372" spans="1:3" x14ac:dyDescent="0.2">
      <c r="A2372" s="5">
        <v>2371</v>
      </c>
      <c r="B2372" s="5" t="s">
        <v>10591</v>
      </c>
      <c r="C2372" s="5" t="s">
        <v>3067</v>
      </c>
    </row>
    <row r="2373" spans="1:3" x14ac:dyDescent="0.2">
      <c r="A2373" s="5">
        <v>2372</v>
      </c>
      <c r="B2373" s="5" t="s">
        <v>10592</v>
      </c>
      <c r="C2373" s="5" t="s">
        <v>3067</v>
      </c>
    </row>
    <row r="2374" spans="1:3" x14ac:dyDescent="0.2">
      <c r="A2374" s="5">
        <v>2373</v>
      </c>
      <c r="B2374" s="5" t="s">
        <v>10593</v>
      </c>
      <c r="C2374" s="5" t="s">
        <v>3067</v>
      </c>
    </row>
    <row r="2375" spans="1:3" x14ac:dyDescent="0.2">
      <c r="A2375" s="5">
        <v>2374</v>
      </c>
      <c r="B2375" s="5" t="s">
        <v>10594</v>
      </c>
      <c r="C2375" s="5" t="s">
        <v>3067</v>
      </c>
    </row>
    <row r="2376" spans="1:3" x14ac:dyDescent="0.2">
      <c r="A2376" s="5">
        <v>2375</v>
      </c>
      <c r="B2376" s="5" t="s">
        <v>10595</v>
      </c>
      <c r="C2376" s="5" t="s">
        <v>3067</v>
      </c>
    </row>
    <row r="2377" spans="1:3" x14ac:dyDescent="0.2">
      <c r="A2377" s="5">
        <v>2376</v>
      </c>
      <c r="B2377" s="5" t="s">
        <v>10596</v>
      </c>
      <c r="C2377" s="5" t="s">
        <v>3067</v>
      </c>
    </row>
    <row r="2378" spans="1:3" x14ac:dyDescent="0.2">
      <c r="A2378" s="5">
        <v>2377</v>
      </c>
      <c r="B2378" s="5" t="s">
        <v>10597</v>
      </c>
      <c r="C2378" s="5" t="s">
        <v>3067</v>
      </c>
    </row>
    <row r="2379" spans="1:3" x14ac:dyDescent="0.2">
      <c r="A2379" s="5">
        <v>2378</v>
      </c>
      <c r="B2379" s="5" t="s">
        <v>10598</v>
      </c>
      <c r="C2379" s="5" t="s">
        <v>10599</v>
      </c>
    </row>
    <row r="2380" spans="1:3" x14ac:dyDescent="0.2">
      <c r="A2380" s="5">
        <v>2379</v>
      </c>
      <c r="B2380" s="5" t="s">
        <v>10598</v>
      </c>
      <c r="C2380" s="5" t="s">
        <v>10600</v>
      </c>
    </row>
    <row r="2381" spans="1:3" x14ac:dyDescent="0.2">
      <c r="A2381" s="5">
        <v>2380</v>
      </c>
      <c r="B2381" s="5" t="s">
        <v>10598</v>
      </c>
      <c r="C2381" s="5" t="s">
        <v>10601</v>
      </c>
    </row>
    <row r="2382" spans="1:3" x14ac:dyDescent="0.2">
      <c r="A2382" s="5">
        <v>2381</v>
      </c>
      <c r="B2382" s="5" t="s">
        <v>10598</v>
      </c>
      <c r="C2382" s="5" t="s">
        <v>10602</v>
      </c>
    </row>
    <row r="2383" spans="1:3" x14ac:dyDescent="0.2">
      <c r="A2383" s="5">
        <v>2382</v>
      </c>
      <c r="B2383" s="5" t="s">
        <v>10598</v>
      </c>
      <c r="C2383" s="5" t="s">
        <v>10603</v>
      </c>
    </row>
    <row r="2384" spans="1:3" x14ac:dyDescent="0.2">
      <c r="A2384" s="5">
        <v>2383</v>
      </c>
      <c r="B2384" s="5" t="s">
        <v>10598</v>
      </c>
      <c r="C2384" s="5" t="s">
        <v>10604</v>
      </c>
    </row>
    <row r="2385" spans="1:3" x14ac:dyDescent="0.2">
      <c r="A2385" s="5">
        <v>2384</v>
      </c>
      <c r="B2385" s="5" t="s">
        <v>10598</v>
      </c>
      <c r="C2385" s="5" t="s">
        <v>10605</v>
      </c>
    </row>
    <row r="2386" spans="1:3" x14ac:dyDescent="0.2">
      <c r="A2386" s="5">
        <v>2385</v>
      </c>
      <c r="B2386" s="5" t="s">
        <v>10606</v>
      </c>
      <c r="C2386" s="5" t="s">
        <v>10607</v>
      </c>
    </row>
    <row r="2387" spans="1:3" x14ac:dyDescent="0.2">
      <c r="A2387" s="5">
        <v>2386</v>
      </c>
      <c r="B2387" s="5" t="s">
        <v>10598</v>
      </c>
      <c r="C2387" s="5" t="s">
        <v>10608</v>
      </c>
    </row>
    <row r="2388" spans="1:3" x14ac:dyDescent="0.2">
      <c r="A2388" s="5">
        <v>2387</v>
      </c>
      <c r="B2388" s="5" t="s">
        <v>10598</v>
      </c>
      <c r="C2388" s="5" t="s">
        <v>10609</v>
      </c>
    </row>
    <row r="2389" spans="1:3" x14ac:dyDescent="0.2">
      <c r="A2389" s="5">
        <v>2388</v>
      </c>
      <c r="B2389" s="5" t="s">
        <v>10598</v>
      </c>
      <c r="C2389" s="5" t="s">
        <v>10610</v>
      </c>
    </row>
    <row r="2390" spans="1:3" x14ac:dyDescent="0.2">
      <c r="A2390" s="5">
        <v>2389</v>
      </c>
      <c r="B2390" s="5" t="s">
        <v>10598</v>
      </c>
      <c r="C2390" s="5" t="s">
        <v>10611</v>
      </c>
    </row>
    <row r="2391" spans="1:3" x14ac:dyDescent="0.2">
      <c r="A2391" s="5">
        <v>2390</v>
      </c>
      <c r="B2391" s="5" t="s">
        <v>10598</v>
      </c>
      <c r="C2391" s="5" t="s">
        <v>10612</v>
      </c>
    </row>
    <row r="2392" spans="1:3" x14ac:dyDescent="0.2">
      <c r="A2392" s="5">
        <v>2391</v>
      </c>
      <c r="B2392" s="5" t="s">
        <v>10598</v>
      </c>
      <c r="C2392" s="5" t="s">
        <v>10613</v>
      </c>
    </row>
    <row r="2393" spans="1:3" x14ac:dyDescent="0.2">
      <c r="A2393" s="5">
        <v>2392</v>
      </c>
      <c r="B2393" s="5" t="s">
        <v>10598</v>
      </c>
      <c r="C2393" s="5" t="s">
        <v>10614</v>
      </c>
    </row>
    <row r="2394" spans="1:3" x14ac:dyDescent="0.2">
      <c r="A2394" s="5">
        <v>2393</v>
      </c>
      <c r="B2394" s="5" t="s">
        <v>10598</v>
      </c>
      <c r="C2394" s="5" t="s">
        <v>10615</v>
      </c>
    </row>
    <row r="2395" spans="1:3" x14ac:dyDescent="0.2">
      <c r="A2395" s="5">
        <v>2394</v>
      </c>
      <c r="B2395" s="5" t="s">
        <v>10598</v>
      </c>
      <c r="C2395" s="5" t="s">
        <v>10616</v>
      </c>
    </row>
    <row r="2396" spans="1:3" x14ac:dyDescent="0.2">
      <c r="A2396" s="5">
        <v>2395</v>
      </c>
      <c r="B2396" s="5" t="s">
        <v>10598</v>
      </c>
      <c r="C2396" s="5" t="s">
        <v>10617</v>
      </c>
    </row>
    <row r="2397" spans="1:3" x14ac:dyDescent="0.2">
      <c r="A2397" s="5">
        <v>2396</v>
      </c>
      <c r="B2397" s="5" t="s">
        <v>10598</v>
      </c>
      <c r="C2397" s="5" t="s">
        <v>10618</v>
      </c>
    </row>
    <row r="2398" spans="1:3" x14ac:dyDescent="0.2">
      <c r="A2398" s="5">
        <v>2397</v>
      </c>
      <c r="B2398" s="5" t="s">
        <v>10598</v>
      </c>
      <c r="C2398" s="5" t="s">
        <v>10619</v>
      </c>
    </row>
    <row r="2399" spans="1:3" x14ac:dyDescent="0.2">
      <c r="A2399" s="5">
        <v>2398</v>
      </c>
      <c r="B2399" s="5" t="s">
        <v>10598</v>
      </c>
      <c r="C2399" s="5" t="s">
        <v>10620</v>
      </c>
    </row>
    <row r="2400" spans="1:3" x14ac:dyDescent="0.2">
      <c r="A2400" s="5">
        <v>2399</v>
      </c>
      <c r="B2400" s="5" t="s">
        <v>10598</v>
      </c>
      <c r="C2400" s="5" t="s">
        <v>10621</v>
      </c>
    </row>
    <row r="2401" spans="1:3" x14ac:dyDescent="0.2">
      <c r="A2401" s="5">
        <v>2400</v>
      </c>
      <c r="B2401" s="5" t="s">
        <v>10598</v>
      </c>
      <c r="C2401" s="5" t="s">
        <v>10622</v>
      </c>
    </row>
    <row r="2402" spans="1:3" x14ac:dyDescent="0.2">
      <c r="A2402" s="5">
        <v>2401</v>
      </c>
      <c r="B2402" s="5" t="s">
        <v>10598</v>
      </c>
      <c r="C2402" s="5" t="s">
        <v>10623</v>
      </c>
    </row>
    <row r="2403" spans="1:3" x14ac:dyDescent="0.2">
      <c r="A2403" s="5">
        <v>2402</v>
      </c>
      <c r="B2403" s="5" t="s">
        <v>10598</v>
      </c>
      <c r="C2403" s="5" t="s">
        <v>10624</v>
      </c>
    </row>
    <row r="2404" spans="1:3" x14ac:dyDescent="0.2">
      <c r="A2404" s="5">
        <v>2403</v>
      </c>
      <c r="B2404" s="5" t="s">
        <v>10598</v>
      </c>
      <c r="C2404" s="5" t="s">
        <v>10625</v>
      </c>
    </row>
    <row r="2405" spans="1:3" x14ac:dyDescent="0.2">
      <c r="A2405" s="5">
        <v>2404</v>
      </c>
      <c r="B2405" s="5" t="s">
        <v>10598</v>
      </c>
      <c r="C2405" s="5" t="s">
        <v>10626</v>
      </c>
    </row>
    <row r="2406" spans="1:3" x14ac:dyDescent="0.2">
      <c r="A2406" s="5">
        <v>2405</v>
      </c>
      <c r="B2406" s="5" t="s">
        <v>10598</v>
      </c>
      <c r="C2406" s="5" t="s">
        <v>10627</v>
      </c>
    </row>
    <row r="2407" spans="1:3" x14ac:dyDescent="0.2">
      <c r="A2407" s="5">
        <v>2406</v>
      </c>
      <c r="B2407" s="5" t="s">
        <v>10598</v>
      </c>
      <c r="C2407" s="5" t="s">
        <v>10628</v>
      </c>
    </row>
    <row r="2408" spans="1:3" x14ac:dyDescent="0.2">
      <c r="A2408" s="5">
        <v>2407</v>
      </c>
      <c r="B2408" s="5" t="s">
        <v>10598</v>
      </c>
      <c r="C2408" s="5" t="s">
        <v>10629</v>
      </c>
    </row>
    <row r="2409" spans="1:3" x14ac:dyDescent="0.2">
      <c r="A2409" s="5">
        <v>2408</v>
      </c>
      <c r="B2409" s="5" t="s">
        <v>10598</v>
      </c>
      <c r="C2409" s="5" t="s">
        <v>10630</v>
      </c>
    </row>
    <row r="2410" spans="1:3" x14ac:dyDescent="0.2">
      <c r="A2410" s="5">
        <v>2409</v>
      </c>
      <c r="B2410" s="5" t="s">
        <v>10598</v>
      </c>
      <c r="C2410" s="5" t="s">
        <v>10631</v>
      </c>
    </row>
    <row r="2411" spans="1:3" x14ac:dyDescent="0.2">
      <c r="A2411" s="5">
        <v>2410</v>
      </c>
      <c r="B2411" s="5" t="s">
        <v>10598</v>
      </c>
      <c r="C2411" s="5" t="s">
        <v>10632</v>
      </c>
    </row>
    <row r="2412" spans="1:3" x14ac:dyDescent="0.2">
      <c r="A2412" s="5">
        <v>2411</v>
      </c>
      <c r="B2412" s="5" t="s">
        <v>10598</v>
      </c>
      <c r="C2412" s="5" t="s">
        <v>10633</v>
      </c>
    </row>
    <row r="2413" spans="1:3" x14ac:dyDescent="0.2">
      <c r="A2413" s="5">
        <v>2412</v>
      </c>
      <c r="B2413" s="5" t="s">
        <v>10598</v>
      </c>
      <c r="C2413" s="5" t="s">
        <v>10634</v>
      </c>
    </row>
    <row r="2414" spans="1:3" x14ac:dyDescent="0.2">
      <c r="A2414" s="5">
        <v>2413</v>
      </c>
      <c r="B2414" s="5" t="s">
        <v>10598</v>
      </c>
      <c r="C2414" s="5" t="s">
        <v>10635</v>
      </c>
    </row>
    <row r="2415" spans="1:3" x14ac:dyDescent="0.2">
      <c r="A2415" s="5">
        <v>2414</v>
      </c>
      <c r="B2415" s="5" t="s">
        <v>10598</v>
      </c>
      <c r="C2415" s="5" t="s">
        <v>10636</v>
      </c>
    </row>
    <row r="2416" spans="1:3" x14ac:dyDescent="0.2">
      <c r="A2416" s="5">
        <v>2415</v>
      </c>
      <c r="B2416" s="5" t="s">
        <v>10598</v>
      </c>
      <c r="C2416" s="5" t="s">
        <v>10637</v>
      </c>
    </row>
    <row r="2417" spans="1:3" x14ac:dyDescent="0.2">
      <c r="A2417" s="5">
        <v>2416</v>
      </c>
      <c r="B2417" s="5" t="s">
        <v>10598</v>
      </c>
      <c r="C2417" s="5" t="s">
        <v>10638</v>
      </c>
    </row>
    <row r="2418" spans="1:3" x14ac:dyDescent="0.2">
      <c r="A2418" s="5">
        <v>2417</v>
      </c>
      <c r="B2418" s="5" t="s">
        <v>10598</v>
      </c>
      <c r="C2418" s="5" t="s">
        <v>10639</v>
      </c>
    </row>
    <row r="2419" spans="1:3" x14ac:dyDescent="0.2">
      <c r="A2419" s="5">
        <v>2418</v>
      </c>
      <c r="B2419" s="5" t="s">
        <v>10598</v>
      </c>
      <c r="C2419" s="5" t="s">
        <v>10640</v>
      </c>
    </row>
    <row r="2420" spans="1:3" x14ac:dyDescent="0.2">
      <c r="A2420" s="5">
        <v>2419</v>
      </c>
      <c r="B2420" s="5" t="s">
        <v>10598</v>
      </c>
      <c r="C2420" s="5" t="s">
        <v>10641</v>
      </c>
    </row>
    <row r="2421" spans="1:3" x14ac:dyDescent="0.2">
      <c r="A2421" s="5">
        <v>2420</v>
      </c>
      <c r="B2421" s="5" t="s">
        <v>10598</v>
      </c>
      <c r="C2421" s="5" t="s">
        <v>10642</v>
      </c>
    </row>
    <row r="2422" spans="1:3" x14ac:dyDescent="0.2">
      <c r="A2422" s="5">
        <v>2421</v>
      </c>
      <c r="B2422" s="5" t="s">
        <v>10598</v>
      </c>
      <c r="C2422" s="5" t="s">
        <v>10643</v>
      </c>
    </row>
    <row r="2423" spans="1:3" x14ac:dyDescent="0.2">
      <c r="A2423" s="5">
        <v>2422</v>
      </c>
      <c r="B2423" s="5" t="s">
        <v>95</v>
      </c>
      <c r="C2423" s="5" t="s">
        <v>3067</v>
      </c>
    </row>
    <row r="2424" spans="1:3" x14ac:dyDescent="0.2">
      <c r="A2424" s="5">
        <v>2423</v>
      </c>
      <c r="B2424" s="5" t="s">
        <v>10644</v>
      </c>
      <c r="C2424" s="5" t="s">
        <v>3067</v>
      </c>
    </row>
    <row r="2425" spans="1:3" x14ac:dyDescent="0.2">
      <c r="A2425" s="5">
        <v>2424</v>
      </c>
      <c r="B2425" s="5" t="s">
        <v>10645</v>
      </c>
      <c r="C2425" s="5" t="s">
        <v>3067</v>
      </c>
    </row>
    <row r="2426" spans="1:3" x14ac:dyDescent="0.2">
      <c r="A2426" s="5">
        <v>2425</v>
      </c>
      <c r="B2426" s="5" t="s">
        <v>10646</v>
      </c>
      <c r="C2426" s="5" t="s">
        <v>3067</v>
      </c>
    </row>
    <row r="2427" spans="1:3" x14ac:dyDescent="0.2">
      <c r="A2427" s="5">
        <v>2426</v>
      </c>
      <c r="B2427" s="5" t="s">
        <v>10647</v>
      </c>
      <c r="C2427" s="5" t="s">
        <v>3067</v>
      </c>
    </row>
    <row r="2428" spans="1:3" x14ac:dyDescent="0.2">
      <c r="A2428" s="5">
        <v>2427</v>
      </c>
      <c r="B2428" s="5" t="s">
        <v>10648</v>
      </c>
      <c r="C2428" s="5" t="s">
        <v>3067</v>
      </c>
    </row>
    <row r="2429" spans="1:3" x14ac:dyDescent="0.2">
      <c r="A2429" s="5">
        <v>2428</v>
      </c>
      <c r="B2429" s="5" t="s">
        <v>10649</v>
      </c>
      <c r="C2429" s="5" t="s">
        <v>3067</v>
      </c>
    </row>
    <row r="2430" spans="1:3" x14ac:dyDescent="0.2">
      <c r="A2430" s="5">
        <v>2429</v>
      </c>
      <c r="B2430" s="5" t="s">
        <v>10650</v>
      </c>
      <c r="C2430" s="5" t="s">
        <v>3067</v>
      </c>
    </row>
    <row r="2431" spans="1:3" x14ac:dyDescent="0.2">
      <c r="A2431" s="5">
        <v>2430</v>
      </c>
      <c r="B2431" s="5" t="s">
        <v>10651</v>
      </c>
      <c r="C2431" s="5" t="s">
        <v>3067</v>
      </c>
    </row>
    <row r="2432" spans="1:3" x14ac:dyDescent="0.2">
      <c r="A2432" s="5">
        <v>2431</v>
      </c>
      <c r="B2432" s="5" t="s">
        <v>10652</v>
      </c>
      <c r="C2432" s="5" t="s">
        <v>3067</v>
      </c>
    </row>
    <row r="2433" spans="1:3" x14ac:dyDescent="0.2">
      <c r="A2433" s="5">
        <v>2432</v>
      </c>
      <c r="B2433" s="5" t="s">
        <v>10653</v>
      </c>
      <c r="C2433" s="5" t="s">
        <v>3067</v>
      </c>
    </row>
    <row r="2434" spans="1:3" x14ac:dyDescent="0.2">
      <c r="A2434" s="5">
        <v>2433</v>
      </c>
      <c r="B2434" s="5" t="s">
        <v>10654</v>
      </c>
      <c r="C2434" s="5" t="s">
        <v>3067</v>
      </c>
    </row>
    <row r="2435" spans="1:3" x14ac:dyDescent="0.2">
      <c r="A2435" s="5">
        <v>2434</v>
      </c>
      <c r="B2435" s="5" t="s">
        <v>10655</v>
      </c>
      <c r="C2435" s="5" t="s">
        <v>3067</v>
      </c>
    </row>
    <row r="2436" spans="1:3" x14ac:dyDescent="0.2">
      <c r="A2436" s="5">
        <v>2435</v>
      </c>
      <c r="B2436" s="5" t="s">
        <v>10656</v>
      </c>
      <c r="C2436" s="5" t="s">
        <v>3067</v>
      </c>
    </row>
    <row r="2437" spans="1:3" x14ac:dyDescent="0.2">
      <c r="A2437" s="5">
        <v>2436</v>
      </c>
      <c r="B2437" s="5" t="s">
        <v>10657</v>
      </c>
      <c r="C2437" s="5" t="s">
        <v>3067</v>
      </c>
    </row>
    <row r="2438" spans="1:3" x14ac:dyDescent="0.2">
      <c r="A2438" s="5">
        <v>2437</v>
      </c>
      <c r="B2438" s="5" t="s">
        <v>10658</v>
      </c>
      <c r="C2438" s="5" t="s">
        <v>3067</v>
      </c>
    </row>
    <row r="2439" spans="1:3" x14ac:dyDescent="0.2">
      <c r="A2439" s="5">
        <v>2438</v>
      </c>
      <c r="B2439" s="5" t="s">
        <v>10659</v>
      </c>
      <c r="C2439" s="5" t="s">
        <v>3067</v>
      </c>
    </row>
    <row r="2440" spans="1:3" x14ac:dyDescent="0.2">
      <c r="A2440" s="5">
        <v>2439</v>
      </c>
      <c r="B2440" s="5" t="s">
        <v>10660</v>
      </c>
      <c r="C2440" s="5" t="s">
        <v>3067</v>
      </c>
    </row>
    <row r="2441" spans="1:3" x14ac:dyDescent="0.2">
      <c r="A2441" s="5">
        <v>2440</v>
      </c>
      <c r="B2441" s="5" t="s">
        <v>10661</v>
      </c>
      <c r="C2441" s="5" t="s">
        <v>3067</v>
      </c>
    </row>
    <row r="2442" spans="1:3" x14ac:dyDescent="0.2">
      <c r="A2442" s="5">
        <v>2441</v>
      </c>
      <c r="B2442" s="5" t="s">
        <v>10662</v>
      </c>
      <c r="C2442" s="5" t="s">
        <v>3067</v>
      </c>
    </row>
    <row r="2443" spans="1:3" x14ac:dyDescent="0.2">
      <c r="A2443" s="5">
        <v>2442</v>
      </c>
      <c r="B2443" s="5" t="s">
        <v>10663</v>
      </c>
      <c r="C2443" s="5" t="s">
        <v>3067</v>
      </c>
    </row>
    <row r="2444" spans="1:3" x14ac:dyDescent="0.2">
      <c r="A2444" s="5">
        <v>2443</v>
      </c>
      <c r="B2444" s="5" t="s">
        <v>106</v>
      </c>
      <c r="C2444" s="5" t="s">
        <v>10664</v>
      </c>
    </row>
    <row r="2445" spans="1:3" x14ac:dyDescent="0.2">
      <c r="A2445" s="5">
        <v>2444</v>
      </c>
      <c r="B2445" s="5" t="s">
        <v>10665</v>
      </c>
      <c r="C2445" s="5" t="s">
        <v>3067</v>
      </c>
    </row>
    <row r="2446" spans="1:3" x14ac:dyDescent="0.2">
      <c r="A2446" s="5">
        <v>2445</v>
      </c>
      <c r="B2446" s="5" t="s">
        <v>10666</v>
      </c>
      <c r="C2446" s="5" t="s">
        <v>3067</v>
      </c>
    </row>
    <row r="2447" spans="1:3" x14ac:dyDescent="0.2">
      <c r="A2447" s="5">
        <v>2446</v>
      </c>
      <c r="B2447" s="5" t="s">
        <v>10667</v>
      </c>
      <c r="C2447" s="5" t="s">
        <v>3067</v>
      </c>
    </row>
    <row r="2448" spans="1:3" x14ac:dyDescent="0.2">
      <c r="A2448" s="5">
        <v>2447</v>
      </c>
      <c r="B2448" s="5" t="s">
        <v>10668</v>
      </c>
      <c r="C2448" s="5" t="s">
        <v>3067</v>
      </c>
    </row>
    <row r="2449" spans="1:3" x14ac:dyDescent="0.2">
      <c r="A2449" s="5">
        <v>2448</v>
      </c>
      <c r="B2449" s="5" t="s">
        <v>10669</v>
      </c>
      <c r="C2449" s="5" t="s">
        <v>3067</v>
      </c>
    </row>
    <row r="2450" spans="1:3" x14ac:dyDescent="0.2">
      <c r="A2450" s="5">
        <v>2449</v>
      </c>
      <c r="B2450" s="5" t="s">
        <v>10670</v>
      </c>
      <c r="C2450" s="5" t="s">
        <v>3067</v>
      </c>
    </row>
    <row r="2451" spans="1:3" x14ac:dyDescent="0.2">
      <c r="A2451" s="5">
        <v>2450</v>
      </c>
      <c r="B2451" s="5" t="s">
        <v>10671</v>
      </c>
      <c r="C2451" s="5" t="s">
        <v>3067</v>
      </c>
    </row>
    <row r="2452" spans="1:3" x14ac:dyDescent="0.2">
      <c r="A2452" s="5">
        <v>2451</v>
      </c>
      <c r="B2452" s="5" t="s">
        <v>10672</v>
      </c>
      <c r="C2452" s="5" t="s">
        <v>3067</v>
      </c>
    </row>
    <row r="2453" spans="1:3" x14ac:dyDescent="0.2">
      <c r="A2453" s="5">
        <v>2452</v>
      </c>
      <c r="B2453" s="5" t="s">
        <v>10673</v>
      </c>
      <c r="C2453" s="5" t="s">
        <v>3067</v>
      </c>
    </row>
    <row r="2454" spans="1:3" x14ac:dyDescent="0.2">
      <c r="A2454" s="5">
        <v>2453</v>
      </c>
      <c r="B2454" s="5" t="s">
        <v>10674</v>
      </c>
      <c r="C2454" s="5" t="s">
        <v>8507</v>
      </c>
    </row>
    <row r="2455" spans="1:3" x14ac:dyDescent="0.2">
      <c r="A2455" s="5">
        <v>2454</v>
      </c>
      <c r="B2455" s="5" t="s">
        <v>10674</v>
      </c>
      <c r="C2455" s="5" t="s">
        <v>10675</v>
      </c>
    </row>
    <row r="2456" spans="1:3" x14ac:dyDescent="0.2">
      <c r="A2456" s="5">
        <v>2455</v>
      </c>
      <c r="B2456" s="5" t="s">
        <v>10674</v>
      </c>
      <c r="C2456" s="5" t="s">
        <v>10676</v>
      </c>
    </row>
    <row r="2457" spans="1:3" x14ac:dyDescent="0.2">
      <c r="A2457" s="5">
        <v>2456</v>
      </c>
      <c r="B2457" s="5" t="s">
        <v>10674</v>
      </c>
      <c r="C2457" s="5" t="s">
        <v>10677</v>
      </c>
    </row>
    <row r="2458" spans="1:3" x14ac:dyDescent="0.2">
      <c r="A2458" s="5">
        <v>2457</v>
      </c>
      <c r="B2458" s="5" t="s">
        <v>10678</v>
      </c>
      <c r="C2458" s="5" t="s">
        <v>3067</v>
      </c>
    </row>
    <row r="2459" spans="1:3" x14ac:dyDescent="0.2">
      <c r="A2459" s="5">
        <v>2458</v>
      </c>
      <c r="B2459" s="5" t="s">
        <v>10679</v>
      </c>
      <c r="C2459" s="5" t="s">
        <v>3067</v>
      </c>
    </row>
    <row r="2460" spans="1:3" x14ac:dyDescent="0.2">
      <c r="A2460" s="5">
        <v>2459</v>
      </c>
      <c r="B2460" s="5" t="s">
        <v>10680</v>
      </c>
      <c r="C2460" s="5" t="s">
        <v>3067</v>
      </c>
    </row>
    <row r="2461" spans="1:3" x14ac:dyDescent="0.2">
      <c r="A2461" s="5">
        <v>2460</v>
      </c>
      <c r="B2461" s="5" t="s">
        <v>10681</v>
      </c>
      <c r="C2461" s="5" t="s">
        <v>3067</v>
      </c>
    </row>
    <row r="2462" spans="1:3" x14ac:dyDescent="0.2">
      <c r="A2462" s="5">
        <v>2461</v>
      </c>
      <c r="B2462" s="5" t="s">
        <v>10682</v>
      </c>
      <c r="C2462" s="5" t="s">
        <v>3067</v>
      </c>
    </row>
    <row r="2463" spans="1:3" x14ac:dyDescent="0.2">
      <c r="A2463" s="5">
        <v>2462</v>
      </c>
      <c r="B2463" s="5" t="s">
        <v>205</v>
      </c>
      <c r="C2463" s="5" t="s">
        <v>3067</v>
      </c>
    </row>
    <row r="2464" spans="1:3" x14ac:dyDescent="0.2">
      <c r="A2464" s="5">
        <v>2463</v>
      </c>
      <c r="B2464" s="5" t="s">
        <v>10683</v>
      </c>
      <c r="C2464" s="5" t="s">
        <v>3067</v>
      </c>
    </row>
    <row r="2465" spans="1:3" x14ac:dyDescent="0.2">
      <c r="A2465" s="5">
        <v>2464</v>
      </c>
      <c r="B2465" s="5" t="s">
        <v>10684</v>
      </c>
      <c r="C2465" s="5" t="s">
        <v>3067</v>
      </c>
    </row>
    <row r="2466" spans="1:3" x14ac:dyDescent="0.2">
      <c r="A2466" s="5">
        <v>2465</v>
      </c>
      <c r="B2466" s="5" t="s">
        <v>10685</v>
      </c>
      <c r="C2466" s="5" t="s">
        <v>3067</v>
      </c>
    </row>
    <row r="2467" spans="1:3" x14ac:dyDescent="0.2">
      <c r="A2467" s="5">
        <v>2466</v>
      </c>
      <c r="B2467" s="5" t="s">
        <v>171</v>
      </c>
      <c r="C2467" s="5" t="s">
        <v>3067</v>
      </c>
    </row>
    <row r="2468" spans="1:3" x14ac:dyDescent="0.2">
      <c r="A2468" s="5">
        <v>2467</v>
      </c>
      <c r="B2468" s="5" t="s">
        <v>10686</v>
      </c>
      <c r="C2468" s="5" t="s">
        <v>10687</v>
      </c>
    </row>
    <row r="2469" spans="1:3" x14ac:dyDescent="0.2">
      <c r="A2469" s="5">
        <v>2468</v>
      </c>
      <c r="B2469" s="5" t="s">
        <v>10686</v>
      </c>
      <c r="C2469" s="5" t="s">
        <v>10688</v>
      </c>
    </row>
    <row r="2470" spans="1:3" x14ac:dyDescent="0.2">
      <c r="A2470" s="5">
        <v>2469</v>
      </c>
      <c r="B2470" s="5" t="s">
        <v>10686</v>
      </c>
      <c r="C2470" s="5" t="s">
        <v>10689</v>
      </c>
    </row>
    <row r="2471" spans="1:3" x14ac:dyDescent="0.2">
      <c r="A2471" s="5">
        <v>2470</v>
      </c>
      <c r="B2471" s="5" t="s">
        <v>10686</v>
      </c>
      <c r="C2471" s="5" t="s">
        <v>10690</v>
      </c>
    </row>
    <row r="2472" spans="1:3" x14ac:dyDescent="0.2">
      <c r="A2472" s="5">
        <v>2471</v>
      </c>
      <c r="B2472" s="5" t="s">
        <v>10691</v>
      </c>
      <c r="C2472" s="5" t="s">
        <v>3067</v>
      </c>
    </row>
    <row r="2473" spans="1:3" x14ac:dyDescent="0.2">
      <c r="A2473" s="5">
        <v>2472</v>
      </c>
      <c r="B2473" s="5" t="s">
        <v>10692</v>
      </c>
      <c r="C2473" s="5" t="s">
        <v>3067</v>
      </c>
    </row>
    <row r="2474" spans="1:3" x14ac:dyDescent="0.2">
      <c r="A2474" s="5">
        <v>2473</v>
      </c>
      <c r="B2474" s="5" t="s">
        <v>10693</v>
      </c>
      <c r="C2474" s="5" t="s">
        <v>3067</v>
      </c>
    </row>
    <row r="2475" spans="1:3" x14ac:dyDescent="0.2">
      <c r="A2475" s="5">
        <v>2474</v>
      </c>
      <c r="B2475" s="5" t="s">
        <v>10694</v>
      </c>
      <c r="C2475" s="5" t="s">
        <v>3067</v>
      </c>
    </row>
    <row r="2476" spans="1:3" x14ac:dyDescent="0.2">
      <c r="A2476" s="5">
        <v>2475</v>
      </c>
      <c r="B2476" s="5" t="s">
        <v>10695</v>
      </c>
      <c r="C2476" s="5" t="s">
        <v>3067</v>
      </c>
    </row>
    <row r="2477" spans="1:3" x14ac:dyDescent="0.2">
      <c r="A2477" s="5">
        <v>2476</v>
      </c>
      <c r="B2477" s="5" t="s">
        <v>4342</v>
      </c>
      <c r="C2477" s="5" t="s">
        <v>3067</v>
      </c>
    </row>
    <row r="2478" spans="1:3" x14ac:dyDescent="0.2">
      <c r="A2478" s="5">
        <v>2477</v>
      </c>
      <c r="B2478" s="5" t="s">
        <v>4342</v>
      </c>
      <c r="C2478" s="5" t="s">
        <v>8511</v>
      </c>
    </row>
    <row r="2479" spans="1:3" x14ac:dyDescent="0.2">
      <c r="A2479" s="5">
        <v>2478</v>
      </c>
      <c r="B2479" s="5" t="s">
        <v>10696</v>
      </c>
      <c r="C2479" s="5" t="s">
        <v>3067</v>
      </c>
    </row>
    <row r="2480" spans="1:3" x14ac:dyDescent="0.2">
      <c r="A2480" s="5">
        <v>2479</v>
      </c>
      <c r="B2480" s="5" t="s">
        <v>10697</v>
      </c>
      <c r="C2480" s="5" t="s">
        <v>3067</v>
      </c>
    </row>
    <row r="2481" spans="1:3" x14ac:dyDescent="0.2">
      <c r="A2481" s="5">
        <v>2480</v>
      </c>
      <c r="B2481" s="5" t="s">
        <v>10698</v>
      </c>
      <c r="C2481" s="5" t="s">
        <v>3067</v>
      </c>
    </row>
    <row r="2482" spans="1:3" x14ac:dyDescent="0.2">
      <c r="A2482" s="5">
        <v>2481</v>
      </c>
      <c r="B2482" s="5" t="s">
        <v>10699</v>
      </c>
      <c r="C2482" s="5" t="s">
        <v>3067</v>
      </c>
    </row>
    <row r="2483" spans="1:3" x14ac:dyDescent="0.2">
      <c r="A2483" s="5">
        <v>2482</v>
      </c>
      <c r="B2483" s="5" t="s">
        <v>10700</v>
      </c>
      <c r="C2483" s="5" t="s">
        <v>3067</v>
      </c>
    </row>
    <row r="2484" spans="1:3" x14ac:dyDescent="0.2">
      <c r="A2484" s="5">
        <v>2483</v>
      </c>
      <c r="B2484" s="5" t="s">
        <v>10701</v>
      </c>
      <c r="C2484" s="5" t="s">
        <v>3067</v>
      </c>
    </row>
    <row r="2485" spans="1:3" x14ac:dyDescent="0.2">
      <c r="A2485" s="5">
        <v>2484</v>
      </c>
      <c r="B2485" s="5" t="s">
        <v>10702</v>
      </c>
      <c r="C2485" s="5" t="s">
        <v>3067</v>
      </c>
    </row>
    <row r="2486" spans="1:3" x14ac:dyDescent="0.2">
      <c r="A2486" s="5">
        <v>2485</v>
      </c>
      <c r="B2486" s="5" t="s">
        <v>10703</v>
      </c>
      <c r="C2486" s="5" t="s">
        <v>3067</v>
      </c>
    </row>
    <row r="2487" spans="1:3" x14ac:dyDescent="0.2">
      <c r="A2487" s="5">
        <v>2486</v>
      </c>
      <c r="B2487" s="5" t="s">
        <v>10704</v>
      </c>
      <c r="C2487" s="5" t="s">
        <v>3067</v>
      </c>
    </row>
    <row r="2488" spans="1:3" x14ac:dyDescent="0.2">
      <c r="A2488" s="5">
        <v>2487</v>
      </c>
      <c r="B2488" s="5" t="s">
        <v>10705</v>
      </c>
      <c r="C2488" s="5" t="s">
        <v>3067</v>
      </c>
    </row>
    <row r="2489" spans="1:3" x14ac:dyDescent="0.2">
      <c r="A2489" s="5">
        <v>2488</v>
      </c>
      <c r="B2489" s="5" t="s">
        <v>10706</v>
      </c>
      <c r="C2489" s="5" t="s">
        <v>3067</v>
      </c>
    </row>
    <row r="2490" spans="1:3" x14ac:dyDescent="0.2">
      <c r="A2490" s="5">
        <v>2489</v>
      </c>
      <c r="B2490" s="5" t="s">
        <v>10707</v>
      </c>
      <c r="C2490" s="5" t="s">
        <v>3067</v>
      </c>
    </row>
    <row r="2491" spans="1:3" x14ac:dyDescent="0.2">
      <c r="A2491" s="5">
        <v>2490</v>
      </c>
      <c r="B2491" s="5" t="s">
        <v>10708</v>
      </c>
      <c r="C2491" s="5" t="s">
        <v>3067</v>
      </c>
    </row>
    <row r="2492" spans="1:3" x14ac:dyDescent="0.2">
      <c r="A2492" s="5">
        <v>2491</v>
      </c>
      <c r="B2492" s="5" t="s">
        <v>10709</v>
      </c>
      <c r="C2492" s="5" t="s">
        <v>3067</v>
      </c>
    </row>
    <row r="2493" spans="1:3" x14ac:dyDescent="0.2">
      <c r="A2493" s="5">
        <v>2492</v>
      </c>
      <c r="B2493" s="5" t="s">
        <v>10710</v>
      </c>
      <c r="C2493" s="5" t="s">
        <v>3067</v>
      </c>
    </row>
    <row r="2494" spans="1:3" x14ac:dyDescent="0.2">
      <c r="A2494" s="5">
        <v>2493</v>
      </c>
      <c r="B2494" s="5" t="s">
        <v>10711</v>
      </c>
      <c r="C2494" s="5" t="s">
        <v>3067</v>
      </c>
    </row>
    <row r="2495" spans="1:3" x14ac:dyDescent="0.2">
      <c r="A2495" s="5">
        <v>2494</v>
      </c>
      <c r="B2495" s="5" t="s">
        <v>10712</v>
      </c>
      <c r="C2495" s="5" t="s">
        <v>3067</v>
      </c>
    </row>
    <row r="2496" spans="1:3" x14ac:dyDescent="0.2">
      <c r="A2496" s="5">
        <v>2495</v>
      </c>
      <c r="B2496" s="5" t="s">
        <v>10713</v>
      </c>
      <c r="C2496" s="5" t="s">
        <v>3067</v>
      </c>
    </row>
    <row r="2497" spans="1:3" x14ac:dyDescent="0.2">
      <c r="A2497" s="5">
        <v>2496</v>
      </c>
      <c r="B2497" s="5" t="s">
        <v>10714</v>
      </c>
      <c r="C2497" s="5" t="s">
        <v>3067</v>
      </c>
    </row>
    <row r="2498" spans="1:3" x14ac:dyDescent="0.2">
      <c r="A2498" s="5">
        <v>2497</v>
      </c>
      <c r="B2498" s="5" t="s">
        <v>10715</v>
      </c>
      <c r="C2498" s="5" t="s">
        <v>3067</v>
      </c>
    </row>
    <row r="2499" spans="1:3" x14ac:dyDescent="0.2">
      <c r="A2499" s="5">
        <v>2498</v>
      </c>
      <c r="B2499" s="5" t="s">
        <v>10716</v>
      </c>
      <c r="C2499" s="5" t="s">
        <v>3067</v>
      </c>
    </row>
    <row r="2500" spans="1:3" x14ac:dyDescent="0.2">
      <c r="A2500" s="5">
        <v>2499</v>
      </c>
      <c r="B2500" s="5" t="s">
        <v>10717</v>
      </c>
      <c r="C2500" s="5" t="s">
        <v>3067</v>
      </c>
    </row>
    <row r="2501" spans="1:3" x14ac:dyDescent="0.2">
      <c r="A2501" s="5">
        <v>2500</v>
      </c>
      <c r="B2501" s="5" t="s">
        <v>10718</v>
      </c>
      <c r="C2501" s="5" t="s">
        <v>3067</v>
      </c>
    </row>
    <row r="2502" spans="1:3" x14ac:dyDescent="0.2">
      <c r="A2502" s="5">
        <v>2501</v>
      </c>
      <c r="B2502" s="5" t="s">
        <v>10719</v>
      </c>
      <c r="C2502" s="5" t="s">
        <v>3067</v>
      </c>
    </row>
    <row r="2503" spans="1:3" x14ac:dyDescent="0.2">
      <c r="A2503" s="5">
        <v>2502</v>
      </c>
      <c r="B2503" s="5" t="s">
        <v>10720</v>
      </c>
      <c r="C2503" s="5" t="s">
        <v>3067</v>
      </c>
    </row>
    <row r="2504" spans="1:3" x14ac:dyDescent="0.2">
      <c r="A2504" s="5">
        <v>2503</v>
      </c>
      <c r="B2504" s="5" t="s">
        <v>10721</v>
      </c>
      <c r="C2504" s="5" t="s">
        <v>3067</v>
      </c>
    </row>
    <row r="2505" spans="1:3" x14ac:dyDescent="0.2">
      <c r="A2505" s="5">
        <v>2504</v>
      </c>
      <c r="B2505" s="5" t="s">
        <v>10722</v>
      </c>
      <c r="C2505" s="5" t="s">
        <v>3067</v>
      </c>
    </row>
    <row r="2506" spans="1:3" x14ac:dyDescent="0.2">
      <c r="A2506" s="5">
        <v>2505</v>
      </c>
      <c r="B2506" s="5" t="s">
        <v>10723</v>
      </c>
      <c r="C2506" s="5" t="s">
        <v>3067</v>
      </c>
    </row>
    <row r="2507" spans="1:3" x14ac:dyDescent="0.2">
      <c r="A2507" s="5">
        <v>2506</v>
      </c>
      <c r="B2507" s="5" t="s">
        <v>10724</v>
      </c>
      <c r="C2507" s="5" t="s">
        <v>3067</v>
      </c>
    </row>
    <row r="2508" spans="1:3" x14ac:dyDescent="0.2">
      <c r="A2508" s="5">
        <v>2507</v>
      </c>
      <c r="B2508" s="5" t="s">
        <v>10725</v>
      </c>
      <c r="C2508" s="5" t="s">
        <v>3067</v>
      </c>
    </row>
    <row r="2509" spans="1:3" x14ac:dyDescent="0.2">
      <c r="A2509" s="5">
        <v>2508</v>
      </c>
      <c r="B2509" s="5" t="s">
        <v>10726</v>
      </c>
      <c r="C2509" s="5" t="s">
        <v>3067</v>
      </c>
    </row>
    <row r="2510" spans="1:3" x14ac:dyDescent="0.2">
      <c r="A2510" s="5">
        <v>2509</v>
      </c>
      <c r="B2510" s="5" t="s">
        <v>10727</v>
      </c>
      <c r="C2510" s="5" t="s">
        <v>3067</v>
      </c>
    </row>
    <row r="2511" spans="1:3" x14ac:dyDescent="0.2">
      <c r="A2511" s="5">
        <v>2510</v>
      </c>
      <c r="B2511" s="5" t="s">
        <v>191</v>
      </c>
      <c r="C2511" s="5" t="s">
        <v>3067</v>
      </c>
    </row>
    <row r="2512" spans="1:3" x14ac:dyDescent="0.2">
      <c r="A2512" s="5">
        <v>2511</v>
      </c>
      <c r="B2512" s="5" t="s">
        <v>10728</v>
      </c>
      <c r="C2512" s="5" t="s">
        <v>3067</v>
      </c>
    </row>
    <row r="2513" spans="1:3" x14ac:dyDescent="0.2">
      <c r="A2513" s="5">
        <v>2512</v>
      </c>
      <c r="B2513" s="5" t="s">
        <v>10729</v>
      </c>
      <c r="C2513" s="5" t="s">
        <v>3067</v>
      </c>
    </row>
    <row r="2514" spans="1:3" x14ac:dyDescent="0.2">
      <c r="A2514" s="5">
        <v>2513</v>
      </c>
      <c r="B2514" s="5" t="s">
        <v>10730</v>
      </c>
      <c r="C2514" s="5" t="s">
        <v>3067</v>
      </c>
    </row>
    <row r="2515" spans="1:3" x14ac:dyDescent="0.2">
      <c r="A2515" s="5">
        <v>2514</v>
      </c>
      <c r="B2515" s="5" t="s">
        <v>96</v>
      </c>
      <c r="C2515" s="5" t="s">
        <v>3067</v>
      </c>
    </row>
    <row r="2516" spans="1:3" x14ac:dyDescent="0.2">
      <c r="A2516" s="5">
        <v>2515</v>
      </c>
      <c r="B2516" s="5" t="s">
        <v>10731</v>
      </c>
      <c r="C2516" s="5" t="s">
        <v>3067</v>
      </c>
    </row>
    <row r="2517" spans="1:3" x14ac:dyDescent="0.2">
      <c r="A2517" s="5">
        <v>2516</v>
      </c>
      <c r="B2517" s="5" t="s">
        <v>10732</v>
      </c>
      <c r="C2517" s="5" t="s">
        <v>10733</v>
      </c>
    </row>
    <row r="2518" spans="1:3" x14ac:dyDescent="0.2">
      <c r="A2518" s="5">
        <v>2517</v>
      </c>
      <c r="B2518" s="5" t="s">
        <v>10734</v>
      </c>
      <c r="C2518" s="5" t="s">
        <v>3067</v>
      </c>
    </row>
    <row r="2519" spans="1:3" x14ac:dyDescent="0.2">
      <c r="A2519" s="5">
        <v>2518</v>
      </c>
      <c r="B2519" s="5" t="s">
        <v>10735</v>
      </c>
      <c r="C2519" s="5" t="s">
        <v>3067</v>
      </c>
    </row>
    <row r="2520" spans="1:3" x14ac:dyDescent="0.2">
      <c r="A2520" s="5">
        <v>2519</v>
      </c>
      <c r="B2520" s="5" t="s">
        <v>10736</v>
      </c>
      <c r="C2520" s="5" t="s">
        <v>3067</v>
      </c>
    </row>
    <row r="2521" spans="1:3" x14ac:dyDescent="0.2">
      <c r="A2521" s="5">
        <v>2520</v>
      </c>
      <c r="B2521" s="5" t="s">
        <v>10737</v>
      </c>
      <c r="C2521" s="5" t="s">
        <v>3067</v>
      </c>
    </row>
    <row r="2522" spans="1:3" x14ac:dyDescent="0.2">
      <c r="A2522" s="5">
        <v>2521</v>
      </c>
      <c r="B2522" s="5" t="s">
        <v>10738</v>
      </c>
      <c r="C2522" s="5" t="s">
        <v>3067</v>
      </c>
    </row>
    <row r="2523" spans="1:3" x14ac:dyDescent="0.2">
      <c r="A2523" s="5">
        <v>2522</v>
      </c>
      <c r="B2523" s="5" t="s">
        <v>10739</v>
      </c>
      <c r="C2523" s="5" t="s">
        <v>3067</v>
      </c>
    </row>
    <row r="2524" spans="1:3" x14ac:dyDescent="0.2">
      <c r="A2524" s="5">
        <v>2523</v>
      </c>
      <c r="B2524" s="5" t="s">
        <v>10740</v>
      </c>
      <c r="C2524" s="5" t="s">
        <v>3067</v>
      </c>
    </row>
    <row r="2525" spans="1:3" x14ac:dyDescent="0.2">
      <c r="A2525" s="5">
        <v>2524</v>
      </c>
      <c r="B2525" s="5" t="s">
        <v>10741</v>
      </c>
      <c r="C2525" s="5" t="s">
        <v>3067</v>
      </c>
    </row>
    <row r="2526" spans="1:3" x14ac:dyDescent="0.2">
      <c r="A2526" s="5">
        <v>2525</v>
      </c>
      <c r="B2526" s="5" t="s">
        <v>10742</v>
      </c>
      <c r="C2526" s="5" t="s">
        <v>3067</v>
      </c>
    </row>
    <row r="2527" spans="1:3" x14ac:dyDescent="0.2">
      <c r="A2527" s="5">
        <v>2526</v>
      </c>
      <c r="B2527" s="5" t="s">
        <v>10743</v>
      </c>
      <c r="C2527" s="5" t="s">
        <v>3067</v>
      </c>
    </row>
    <row r="2528" spans="1:3" x14ac:dyDescent="0.2">
      <c r="A2528" s="5">
        <v>2527</v>
      </c>
      <c r="B2528" s="5" t="s">
        <v>10744</v>
      </c>
      <c r="C2528" s="5" t="s">
        <v>3067</v>
      </c>
    </row>
    <row r="2529" spans="1:3" x14ac:dyDescent="0.2">
      <c r="A2529" s="5">
        <v>2528</v>
      </c>
      <c r="B2529" s="5" t="s">
        <v>10745</v>
      </c>
      <c r="C2529" s="5" t="s">
        <v>3067</v>
      </c>
    </row>
    <row r="2530" spans="1:3" x14ac:dyDescent="0.2">
      <c r="A2530" s="5">
        <v>2529</v>
      </c>
      <c r="B2530" s="5" t="s">
        <v>10746</v>
      </c>
      <c r="C2530" s="5" t="s">
        <v>3067</v>
      </c>
    </row>
    <row r="2531" spans="1:3" x14ac:dyDescent="0.2">
      <c r="A2531" s="5">
        <v>2530</v>
      </c>
      <c r="B2531" s="5" t="s">
        <v>10747</v>
      </c>
      <c r="C2531" s="5" t="s">
        <v>10748</v>
      </c>
    </row>
    <row r="2532" spans="1:3" x14ac:dyDescent="0.2">
      <c r="A2532" s="5">
        <v>2531</v>
      </c>
      <c r="B2532" s="5" t="s">
        <v>10749</v>
      </c>
      <c r="C2532" s="5" t="s">
        <v>3067</v>
      </c>
    </row>
    <row r="2533" spans="1:3" x14ac:dyDescent="0.2">
      <c r="A2533" s="5">
        <v>2532</v>
      </c>
      <c r="B2533" s="5" t="s">
        <v>10750</v>
      </c>
      <c r="C2533" s="5" t="s">
        <v>3067</v>
      </c>
    </row>
    <row r="2534" spans="1:3" x14ac:dyDescent="0.2">
      <c r="A2534" s="5">
        <v>2533</v>
      </c>
      <c r="B2534" s="5" t="s">
        <v>10751</v>
      </c>
      <c r="C2534" s="5" t="s">
        <v>3067</v>
      </c>
    </row>
    <row r="2535" spans="1:3" x14ac:dyDescent="0.2">
      <c r="A2535" s="5">
        <v>2534</v>
      </c>
      <c r="B2535" s="5" t="s">
        <v>10752</v>
      </c>
      <c r="C2535" s="5" t="s">
        <v>3067</v>
      </c>
    </row>
    <row r="2536" spans="1:3" x14ac:dyDescent="0.2">
      <c r="A2536" s="5">
        <v>2535</v>
      </c>
      <c r="B2536" s="5" t="s">
        <v>130</v>
      </c>
      <c r="C2536" s="5" t="s">
        <v>3067</v>
      </c>
    </row>
    <row r="2537" spans="1:3" x14ac:dyDescent="0.2">
      <c r="A2537" s="5">
        <v>2536</v>
      </c>
      <c r="B2537" s="5" t="s">
        <v>10753</v>
      </c>
      <c r="C2537" s="5" t="s">
        <v>3067</v>
      </c>
    </row>
    <row r="2538" spans="1:3" x14ac:dyDescent="0.2">
      <c r="A2538" s="5">
        <v>2537</v>
      </c>
      <c r="B2538" s="5" t="s">
        <v>10754</v>
      </c>
      <c r="C2538" s="5" t="s">
        <v>3067</v>
      </c>
    </row>
    <row r="2539" spans="1:3" x14ac:dyDescent="0.2">
      <c r="A2539" s="5">
        <v>2538</v>
      </c>
      <c r="B2539" s="5" t="s">
        <v>10755</v>
      </c>
      <c r="C2539" s="5" t="s">
        <v>10756</v>
      </c>
    </row>
    <row r="2540" spans="1:3" x14ac:dyDescent="0.2">
      <c r="A2540" s="5">
        <v>2539</v>
      </c>
      <c r="B2540" s="5" t="s">
        <v>10757</v>
      </c>
      <c r="C2540" s="5" t="s">
        <v>3067</v>
      </c>
    </row>
    <row r="2541" spans="1:3" x14ac:dyDescent="0.2">
      <c r="A2541" s="5">
        <v>2540</v>
      </c>
      <c r="B2541" s="5" t="s">
        <v>10758</v>
      </c>
      <c r="C2541" s="5" t="s">
        <v>3067</v>
      </c>
    </row>
    <row r="2542" spans="1:3" x14ac:dyDescent="0.2">
      <c r="A2542" s="5">
        <v>2541</v>
      </c>
      <c r="B2542" s="5" t="s">
        <v>10759</v>
      </c>
      <c r="C2542" s="5" t="s">
        <v>3067</v>
      </c>
    </row>
    <row r="2543" spans="1:3" x14ac:dyDescent="0.2">
      <c r="A2543" s="5">
        <v>2542</v>
      </c>
      <c r="B2543" s="5" t="s">
        <v>10760</v>
      </c>
      <c r="C2543" s="5" t="s">
        <v>3067</v>
      </c>
    </row>
    <row r="2544" spans="1:3" x14ac:dyDescent="0.2">
      <c r="A2544" s="5">
        <v>2543</v>
      </c>
      <c r="B2544" s="5" t="s">
        <v>131</v>
      </c>
      <c r="C2544" s="5" t="s">
        <v>3067</v>
      </c>
    </row>
    <row r="2545" spans="1:3" x14ac:dyDescent="0.2">
      <c r="A2545" s="5">
        <v>2544</v>
      </c>
      <c r="B2545" s="5" t="s">
        <v>10761</v>
      </c>
      <c r="C2545" s="5" t="s">
        <v>3067</v>
      </c>
    </row>
    <row r="2546" spans="1:3" x14ac:dyDescent="0.2">
      <c r="A2546" s="5">
        <v>2545</v>
      </c>
      <c r="B2546" s="5" t="s">
        <v>10762</v>
      </c>
      <c r="C2546" s="5" t="s">
        <v>3067</v>
      </c>
    </row>
    <row r="2547" spans="1:3" x14ac:dyDescent="0.2">
      <c r="A2547" s="5">
        <v>2546</v>
      </c>
      <c r="B2547" s="5" t="s">
        <v>10763</v>
      </c>
      <c r="C2547" s="5" t="s">
        <v>3067</v>
      </c>
    </row>
    <row r="2548" spans="1:3" x14ac:dyDescent="0.2">
      <c r="A2548" s="5">
        <v>2547</v>
      </c>
      <c r="B2548" s="5" t="s">
        <v>10764</v>
      </c>
      <c r="C2548" s="5" t="s">
        <v>3067</v>
      </c>
    </row>
    <row r="2549" spans="1:3" x14ac:dyDescent="0.2">
      <c r="A2549" s="5">
        <v>2548</v>
      </c>
      <c r="B2549" s="5" t="s">
        <v>10765</v>
      </c>
      <c r="C2549" s="5" t="s">
        <v>3067</v>
      </c>
    </row>
    <row r="2550" spans="1:3" x14ac:dyDescent="0.2">
      <c r="A2550" s="5">
        <v>2549</v>
      </c>
      <c r="B2550" s="5" t="s">
        <v>10766</v>
      </c>
      <c r="C2550" s="5" t="s">
        <v>3067</v>
      </c>
    </row>
    <row r="2551" spans="1:3" x14ac:dyDescent="0.2">
      <c r="A2551" s="5">
        <v>2550</v>
      </c>
      <c r="B2551" s="5" t="s">
        <v>10766</v>
      </c>
      <c r="C2551" s="5" t="s">
        <v>10767</v>
      </c>
    </row>
    <row r="2552" spans="1:3" x14ac:dyDescent="0.2">
      <c r="A2552" s="5">
        <v>2551</v>
      </c>
      <c r="B2552" s="5" t="s">
        <v>10768</v>
      </c>
      <c r="C2552" s="5" t="s">
        <v>3067</v>
      </c>
    </row>
    <row r="2553" spans="1:3" x14ac:dyDescent="0.2">
      <c r="A2553" s="5">
        <v>2552</v>
      </c>
      <c r="B2553" s="5" t="s">
        <v>10769</v>
      </c>
      <c r="C2553" s="5" t="s">
        <v>10770</v>
      </c>
    </row>
    <row r="2554" spans="1:3" x14ac:dyDescent="0.2">
      <c r="A2554" s="5">
        <v>2553</v>
      </c>
      <c r="B2554" s="5" t="s">
        <v>10769</v>
      </c>
      <c r="C2554" s="5" t="s">
        <v>10771</v>
      </c>
    </row>
    <row r="2555" spans="1:3" x14ac:dyDescent="0.2">
      <c r="A2555" s="5">
        <v>2554</v>
      </c>
      <c r="B2555" s="5" t="s">
        <v>10769</v>
      </c>
      <c r="C2555" s="5" t="s">
        <v>8507</v>
      </c>
    </row>
    <row r="2556" spans="1:3" x14ac:dyDescent="0.2">
      <c r="A2556" s="5">
        <v>2555</v>
      </c>
      <c r="B2556" s="5" t="s">
        <v>10772</v>
      </c>
      <c r="C2556" s="5" t="s">
        <v>3067</v>
      </c>
    </row>
    <row r="2557" spans="1:3" x14ac:dyDescent="0.2">
      <c r="A2557" s="5">
        <v>2556</v>
      </c>
      <c r="B2557" s="5" t="s">
        <v>10773</v>
      </c>
      <c r="C2557" s="5" t="s">
        <v>3067</v>
      </c>
    </row>
    <row r="2558" spans="1:3" x14ac:dyDescent="0.2">
      <c r="A2558" s="5">
        <v>2557</v>
      </c>
      <c r="B2558" s="5" t="s">
        <v>184</v>
      </c>
      <c r="C2558" s="5" t="s">
        <v>3067</v>
      </c>
    </row>
    <row r="2559" spans="1:3" x14ac:dyDescent="0.2">
      <c r="A2559" s="5">
        <v>2558</v>
      </c>
      <c r="B2559" s="5" t="s">
        <v>179</v>
      </c>
      <c r="C2559" s="5" t="s">
        <v>3067</v>
      </c>
    </row>
    <row r="2560" spans="1:3" x14ac:dyDescent="0.2">
      <c r="A2560" s="5">
        <v>2559</v>
      </c>
      <c r="B2560" s="5" t="s">
        <v>10774</v>
      </c>
      <c r="C2560" s="5" t="s">
        <v>3067</v>
      </c>
    </row>
    <row r="2561" spans="1:3" x14ac:dyDescent="0.2">
      <c r="A2561" s="5">
        <v>2560</v>
      </c>
      <c r="B2561" s="5" t="s">
        <v>10775</v>
      </c>
      <c r="C2561" s="5" t="s">
        <v>3067</v>
      </c>
    </row>
    <row r="2562" spans="1:3" x14ac:dyDescent="0.2">
      <c r="A2562" s="5">
        <v>2561</v>
      </c>
      <c r="B2562" s="5" t="s">
        <v>10776</v>
      </c>
      <c r="C2562" s="5" t="s">
        <v>3067</v>
      </c>
    </row>
    <row r="2563" spans="1:3" x14ac:dyDescent="0.2">
      <c r="A2563" s="5">
        <v>2562</v>
      </c>
      <c r="B2563" s="5" t="s">
        <v>10777</v>
      </c>
      <c r="C2563" s="5" t="s">
        <v>3067</v>
      </c>
    </row>
    <row r="2564" spans="1:3" x14ac:dyDescent="0.2">
      <c r="A2564" s="5">
        <v>2563</v>
      </c>
      <c r="B2564" s="5" t="s">
        <v>10778</v>
      </c>
      <c r="C2564" s="5" t="s">
        <v>3067</v>
      </c>
    </row>
    <row r="2565" spans="1:3" x14ac:dyDescent="0.2">
      <c r="A2565" s="5">
        <v>2564</v>
      </c>
      <c r="B2565" s="5" t="s">
        <v>10779</v>
      </c>
      <c r="C2565" s="5" t="s">
        <v>3067</v>
      </c>
    </row>
    <row r="2566" spans="1:3" x14ac:dyDescent="0.2">
      <c r="A2566" s="5">
        <v>2565</v>
      </c>
      <c r="B2566" s="5" t="s">
        <v>10780</v>
      </c>
      <c r="C2566" s="5" t="s">
        <v>3067</v>
      </c>
    </row>
    <row r="2567" spans="1:3" x14ac:dyDescent="0.2">
      <c r="A2567" s="5">
        <v>2566</v>
      </c>
      <c r="B2567" s="5" t="s">
        <v>10781</v>
      </c>
      <c r="C2567" s="5" t="s">
        <v>3067</v>
      </c>
    </row>
    <row r="2568" spans="1:3" x14ac:dyDescent="0.2">
      <c r="A2568" s="5">
        <v>2567</v>
      </c>
      <c r="B2568" s="5" t="s">
        <v>10782</v>
      </c>
      <c r="C2568" s="5" t="s">
        <v>3067</v>
      </c>
    </row>
    <row r="2569" spans="1:3" x14ac:dyDescent="0.2">
      <c r="A2569" s="5">
        <v>2568</v>
      </c>
      <c r="B2569" s="5" t="s">
        <v>10783</v>
      </c>
      <c r="C2569" s="5" t="s">
        <v>3067</v>
      </c>
    </row>
    <row r="2570" spans="1:3" x14ac:dyDescent="0.2">
      <c r="A2570" s="5">
        <v>2569</v>
      </c>
      <c r="B2570" s="5" t="s">
        <v>10784</v>
      </c>
      <c r="C2570" s="5" t="s">
        <v>3067</v>
      </c>
    </row>
    <row r="2571" spans="1:3" x14ac:dyDescent="0.2">
      <c r="A2571" s="5">
        <v>2570</v>
      </c>
      <c r="B2571" s="5" t="s">
        <v>10785</v>
      </c>
      <c r="C2571" s="5" t="s">
        <v>3067</v>
      </c>
    </row>
    <row r="2572" spans="1:3" x14ac:dyDescent="0.2">
      <c r="A2572" s="5">
        <v>2571</v>
      </c>
      <c r="B2572" s="5" t="s">
        <v>10785</v>
      </c>
      <c r="C2572" s="5" t="s">
        <v>10786</v>
      </c>
    </row>
    <row r="2573" spans="1:3" x14ac:dyDescent="0.2">
      <c r="A2573" s="5">
        <v>2572</v>
      </c>
      <c r="B2573" s="5" t="s">
        <v>10785</v>
      </c>
      <c r="C2573" s="5" t="s">
        <v>10787</v>
      </c>
    </row>
    <row r="2574" spans="1:3" x14ac:dyDescent="0.2">
      <c r="A2574" s="5">
        <v>2573</v>
      </c>
      <c r="B2574" s="5" t="s">
        <v>10785</v>
      </c>
      <c r="C2574" s="5" t="s">
        <v>10788</v>
      </c>
    </row>
    <row r="2575" spans="1:3" x14ac:dyDescent="0.2">
      <c r="A2575" s="5">
        <v>2574</v>
      </c>
      <c r="B2575" s="5" t="s">
        <v>10785</v>
      </c>
      <c r="C2575" s="5" t="s">
        <v>10789</v>
      </c>
    </row>
    <row r="2576" spans="1:3" x14ac:dyDescent="0.2">
      <c r="A2576" s="5">
        <v>2575</v>
      </c>
      <c r="B2576" s="5" t="s">
        <v>10790</v>
      </c>
      <c r="C2576" s="5" t="s">
        <v>10791</v>
      </c>
    </row>
    <row r="2577" spans="1:3" x14ac:dyDescent="0.2">
      <c r="A2577" s="5">
        <v>2576</v>
      </c>
      <c r="B2577" s="5" t="s">
        <v>10792</v>
      </c>
      <c r="C2577" s="5" t="s">
        <v>3067</v>
      </c>
    </row>
    <row r="2578" spans="1:3" x14ac:dyDescent="0.2">
      <c r="A2578" s="5">
        <v>2577</v>
      </c>
      <c r="B2578" s="5" t="s">
        <v>10793</v>
      </c>
      <c r="C2578" s="5" t="s">
        <v>3067</v>
      </c>
    </row>
    <row r="2579" spans="1:3" x14ac:dyDescent="0.2">
      <c r="A2579" s="5">
        <v>2578</v>
      </c>
      <c r="B2579" s="5" t="s">
        <v>10794</v>
      </c>
      <c r="C2579" s="5" t="s">
        <v>3067</v>
      </c>
    </row>
    <row r="2580" spans="1:3" x14ac:dyDescent="0.2">
      <c r="A2580" s="5">
        <v>2579</v>
      </c>
      <c r="B2580" s="5" t="s">
        <v>10795</v>
      </c>
      <c r="C2580" s="5" t="s">
        <v>3067</v>
      </c>
    </row>
    <row r="2581" spans="1:3" x14ac:dyDescent="0.2">
      <c r="A2581" s="5">
        <v>2580</v>
      </c>
      <c r="B2581" s="5" t="s">
        <v>10796</v>
      </c>
      <c r="C2581" s="5" t="s">
        <v>3067</v>
      </c>
    </row>
    <row r="2582" spans="1:3" x14ac:dyDescent="0.2">
      <c r="A2582" s="5">
        <v>2581</v>
      </c>
      <c r="B2582" s="5" t="s">
        <v>10797</v>
      </c>
      <c r="C2582" s="5" t="s">
        <v>3067</v>
      </c>
    </row>
    <row r="2583" spans="1:3" x14ac:dyDescent="0.2">
      <c r="A2583" s="5">
        <v>2582</v>
      </c>
      <c r="B2583" s="5" t="s">
        <v>10798</v>
      </c>
      <c r="C2583" s="5" t="s">
        <v>3067</v>
      </c>
    </row>
    <row r="2584" spans="1:3" x14ac:dyDescent="0.2">
      <c r="A2584" s="5">
        <v>2583</v>
      </c>
      <c r="B2584" s="5" t="s">
        <v>10799</v>
      </c>
      <c r="C2584" s="5" t="s">
        <v>3067</v>
      </c>
    </row>
    <row r="2585" spans="1:3" x14ac:dyDescent="0.2">
      <c r="A2585" s="5">
        <v>2584</v>
      </c>
      <c r="B2585" s="5" t="s">
        <v>10800</v>
      </c>
      <c r="C2585" s="5" t="s">
        <v>3067</v>
      </c>
    </row>
    <row r="2586" spans="1:3" x14ac:dyDescent="0.2">
      <c r="A2586" s="5">
        <v>2585</v>
      </c>
      <c r="B2586" s="5" t="s">
        <v>10801</v>
      </c>
      <c r="C2586" s="5" t="s">
        <v>3067</v>
      </c>
    </row>
    <row r="2587" spans="1:3" x14ac:dyDescent="0.2">
      <c r="A2587" s="5">
        <v>2586</v>
      </c>
      <c r="B2587" s="5" t="s">
        <v>10802</v>
      </c>
      <c r="C2587" s="5" t="s">
        <v>3067</v>
      </c>
    </row>
    <row r="2588" spans="1:3" x14ac:dyDescent="0.2">
      <c r="A2588" s="5">
        <v>2587</v>
      </c>
      <c r="B2588" s="5" t="s">
        <v>10803</v>
      </c>
      <c r="C2588" s="5" t="s">
        <v>10804</v>
      </c>
    </row>
    <row r="2589" spans="1:3" x14ac:dyDescent="0.2">
      <c r="A2589" s="5">
        <v>2588</v>
      </c>
      <c r="B2589" s="5" t="s">
        <v>10805</v>
      </c>
      <c r="C2589" s="5" t="s">
        <v>3067</v>
      </c>
    </row>
    <row r="2590" spans="1:3" x14ac:dyDescent="0.2">
      <c r="A2590" s="5">
        <v>2589</v>
      </c>
      <c r="B2590" s="5" t="s">
        <v>10806</v>
      </c>
      <c r="C2590" s="5" t="s">
        <v>3067</v>
      </c>
    </row>
    <row r="2591" spans="1:3" x14ac:dyDescent="0.2">
      <c r="A2591" s="5">
        <v>2590</v>
      </c>
      <c r="B2591" s="5" t="s">
        <v>10807</v>
      </c>
      <c r="C2591" s="5" t="s">
        <v>3067</v>
      </c>
    </row>
    <row r="2592" spans="1:3" x14ac:dyDescent="0.2">
      <c r="A2592" s="5">
        <v>2591</v>
      </c>
      <c r="B2592" s="5" t="s">
        <v>10808</v>
      </c>
      <c r="C2592" s="5" t="s">
        <v>3067</v>
      </c>
    </row>
    <row r="2593" spans="1:3" x14ac:dyDescent="0.2">
      <c r="A2593" s="5">
        <v>2592</v>
      </c>
      <c r="B2593" s="5" t="s">
        <v>10809</v>
      </c>
      <c r="C2593" s="5" t="s">
        <v>3067</v>
      </c>
    </row>
    <row r="2594" spans="1:3" x14ac:dyDescent="0.2">
      <c r="A2594" s="5">
        <v>2593</v>
      </c>
      <c r="B2594" s="5" t="s">
        <v>10810</v>
      </c>
      <c r="C2594" s="5" t="s">
        <v>3067</v>
      </c>
    </row>
    <row r="2595" spans="1:3" x14ac:dyDescent="0.2">
      <c r="A2595" s="5">
        <v>2594</v>
      </c>
      <c r="B2595" s="5" t="s">
        <v>222</v>
      </c>
      <c r="C2595" s="5" t="s">
        <v>3067</v>
      </c>
    </row>
    <row r="2596" spans="1:3" x14ac:dyDescent="0.2">
      <c r="A2596" s="5">
        <v>2595</v>
      </c>
      <c r="B2596" s="5" t="s">
        <v>10811</v>
      </c>
      <c r="C2596" s="5" t="s">
        <v>3067</v>
      </c>
    </row>
    <row r="2597" spans="1:3" x14ac:dyDescent="0.2">
      <c r="A2597" s="5">
        <v>2596</v>
      </c>
      <c r="B2597" s="5" t="s">
        <v>113</v>
      </c>
      <c r="C2597" s="5" t="s">
        <v>3067</v>
      </c>
    </row>
    <row r="2598" spans="1:3" x14ac:dyDescent="0.2">
      <c r="A2598" s="5">
        <v>2597</v>
      </c>
      <c r="B2598" s="5" t="s">
        <v>10812</v>
      </c>
      <c r="C2598" s="5" t="s">
        <v>3067</v>
      </c>
    </row>
    <row r="2599" spans="1:3" x14ac:dyDescent="0.2">
      <c r="A2599" s="5">
        <v>2598</v>
      </c>
      <c r="B2599" s="5" t="s">
        <v>201</v>
      </c>
      <c r="C2599" s="5" t="s">
        <v>3067</v>
      </c>
    </row>
    <row r="2600" spans="1:3" x14ac:dyDescent="0.2">
      <c r="A2600" s="5">
        <v>2599</v>
      </c>
      <c r="B2600" s="5" t="s">
        <v>10813</v>
      </c>
      <c r="C2600" s="5" t="s">
        <v>3067</v>
      </c>
    </row>
    <row r="2601" spans="1:3" x14ac:dyDescent="0.2">
      <c r="A2601" s="5">
        <v>2600</v>
      </c>
      <c r="B2601" s="5" t="s">
        <v>10814</v>
      </c>
      <c r="C2601" s="5" t="s">
        <v>3067</v>
      </c>
    </row>
    <row r="2602" spans="1:3" x14ac:dyDescent="0.2">
      <c r="A2602" s="5">
        <v>2601</v>
      </c>
      <c r="B2602" s="5" t="s">
        <v>10815</v>
      </c>
      <c r="C2602" s="5" t="s">
        <v>10816</v>
      </c>
    </row>
    <row r="2603" spans="1:3" x14ac:dyDescent="0.2">
      <c r="A2603" s="5">
        <v>2602</v>
      </c>
      <c r="B2603" s="5" t="s">
        <v>10817</v>
      </c>
      <c r="C2603" s="5" t="s">
        <v>3067</v>
      </c>
    </row>
    <row r="2604" spans="1:3" x14ac:dyDescent="0.2">
      <c r="A2604" s="5">
        <v>2603</v>
      </c>
      <c r="B2604" s="5" t="s">
        <v>10818</v>
      </c>
      <c r="C2604" s="5" t="s">
        <v>3067</v>
      </c>
    </row>
    <row r="2605" spans="1:3" x14ac:dyDescent="0.2">
      <c r="A2605" s="5">
        <v>2604</v>
      </c>
      <c r="B2605" s="5" t="s">
        <v>10819</v>
      </c>
      <c r="C2605" s="5" t="s">
        <v>3067</v>
      </c>
    </row>
    <row r="2606" spans="1:3" x14ac:dyDescent="0.2">
      <c r="A2606" s="5">
        <v>2605</v>
      </c>
      <c r="B2606" s="5" t="s">
        <v>10820</v>
      </c>
      <c r="C2606" s="5" t="s">
        <v>3067</v>
      </c>
    </row>
    <row r="2607" spans="1:3" x14ac:dyDescent="0.2">
      <c r="A2607" s="5">
        <v>2606</v>
      </c>
      <c r="B2607" s="5" t="s">
        <v>10821</v>
      </c>
      <c r="C2607" s="5" t="s">
        <v>8551</v>
      </c>
    </row>
    <row r="2608" spans="1:3" x14ac:dyDescent="0.2">
      <c r="A2608" s="5">
        <v>2607</v>
      </c>
      <c r="B2608" s="5" t="s">
        <v>10821</v>
      </c>
      <c r="C2608" s="5" t="s">
        <v>10822</v>
      </c>
    </row>
    <row r="2609" spans="1:3" x14ac:dyDescent="0.2">
      <c r="A2609" s="5">
        <v>2608</v>
      </c>
      <c r="B2609" s="5" t="s">
        <v>10821</v>
      </c>
      <c r="C2609" s="5" t="s">
        <v>10823</v>
      </c>
    </row>
    <row r="2610" spans="1:3" x14ac:dyDescent="0.2">
      <c r="A2610" s="5">
        <v>2609</v>
      </c>
      <c r="B2610" s="5" t="s">
        <v>10821</v>
      </c>
      <c r="C2610" s="5" t="s">
        <v>10823</v>
      </c>
    </row>
    <row r="2611" spans="1:3" x14ac:dyDescent="0.2">
      <c r="A2611" s="5">
        <v>2610</v>
      </c>
      <c r="B2611" s="5" t="s">
        <v>10821</v>
      </c>
      <c r="C2611" s="5" t="s">
        <v>10823</v>
      </c>
    </row>
    <row r="2612" spans="1:3" x14ac:dyDescent="0.2">
      <c r="A2612" s="5">
        <v>2611</v>
      </c>
      <c r="B2612" s="5" t="s">
        <v>10824</v>
      </c>
      <c r="C2612" s="5" t="s">
        <v>3067</v>
      </c>
    </row>
    <row r="2613" spans="1:3" x14ac:dyDescent="0.2">
      <c r="A2613" s="5">
        <v>2612</v>
      </c>
      <c r="B2613" s="5" t="s">
        <v>10825</v>
      </c>
      <c r="C2613" s="5" t="s">
        <v>3067</v>
      </c>
    </row>
    <row r="2614" spans="1:3" x14ac:dyDescent="0.2">
      <c r="A2614" s="5">
        <v>2613</v>
      </c>
      <c r="B2614" s="5" t="s">
        <v>10826</v>
      </c>
      <c r="C2614" s="5" t="s">
        <v>3067</v>
      </c>
    </row>
    <row r="2615" spans="1:3" x14ac:dyDescent="0.2">
      <c r="A2615" s="5">
        <v>2614</v>
      </c>
      <c r="B2615" s="5" t="s">
        <v>10827</v>
      </c>
      <c r="C2615" s="5" t="s">
        <v>3067</v>
      </c>
    </row>
    <row r="2616" spans="1:3" x14ac:dyDescent="0.2">
      <c r="A2616" s="5">
        <v>2615</v>
      </c>
      <c r="B2616" s="5" t="s">
        <v>10827</v>
      </c>
      <c r="C2616" s="5" t="s">
        <v>8554</v>
      </c>
    </row>
    <row r="2617" spans="1:3" x14ac:dyDescent="0.2">
      <c r="A2617" s="5">
        <v>2616</v>
      </c>
      <c r="B2617" s="5" t="s">
        <v>10827</v>
      </c>
      <c r="C2617" s="5" t="s">
        <v>10828</v>
      </c>
    </row>
    <row r="2618" spans="1:3" x14ac:dyDescent="0.2">
      <c r="A2618" s="5">
        <v>2617</v>
      </c>
      <c r="B2618" s="5" t="s">
        <v>10827</v>
      </c>
      <c r="C2618" s="5" t="s">
        <v>10829</v>
      </c>
    </row>
    <row r="2619" spans="1:3" x14ac:dyDescent="0.2">
      <c r="A2619" s="5">
        <v>2618</v>
      </c>
      <c r="B2619" s="5" t="s">
        <v>10830</v>
      </c>
      <c r="C2619" s="5" t="s">
        <v>3067</v>
      </c>
    </row>
    <row r="2620" spans="1:3" x14ac:dyDescent="0.2">
      <c r="A2620" s="5">
        <v>2619</v>
      </c>
      <c r="B2620" s="5" t="s">
        <v>10831</v>
      </c>
      <c r="C2620" s="5" t="s">
        <v>3067</v>
      </c>
    </row>
    <row r="2621" spans="1:3" x14ac:dyDescent="0.2">
      <c r="A2621" s="5">
        <v>2620</v>
      </c>
      <c r="B2621" s="5" t="s">
        <v>10832</v>
      </c>
      <c r="C2621" s="5" t="s">
        <v>3067</v>
      </c>
    </row>
    <row r="2622" spans="1:3" x14ac:dyDescent="0.2">
      <c r="A2622" s="5">
        <v>2621</v>
      </c>
      <c r="B2622" s="5" t="s">
        <v>10833</v>
      </c>
      <c r="C2622" s="5" t="s">
        <v>3067</v>
      </c>
    </row>
    <row r="2623" spans="1:3" x14ac:dyDescent="0.2">
      <c r="A2623" s="5">
        <v>2622</v>
      </c>
      <c r="B2623" s="5" t="s">
        <v>4485</v>
      </c>
      <c r="C2623" s="5" t="s">
        <v>3067</v>
      </c>
    </row>
    <row r="2624" spans="1:3" x14ac:dyDescent="0.2">
      <c r="A2624" s="5">
        <v>2623</v>
      </c>
      <c r="B2624" s="5" t="s">
        <v>10834</v>
      </c>
      <c r="C2624" s="5" t="s">
        <v>3067</v>
      </c>
    </row>
    <row r="2625" spans="1:3" x14ac:dyDescent="0.2">
      <c r="A2625" s="5">
        <v>2624</v>
      </c>
      <c r="B2625" s="5" t="s">
        <v>10835</v>
      </c>
      <c r="C2625" s="5" t="s">
        <v>3067</v>
      </c>
    </row>
    <row r="2626" spans="1:3" x14ac:dyDescent="0.2">
      <c r="A2626" s="5">
        <v>2625</v>
      </c>
      <c r="B2626" s="5" t="s">
        <v>10836</v>
      </c>
      <c r="C2626" s="5" t="s">
        <v>3067</v>
      </c>
    </row>
    <row r="2627" spans="1:3" x14ac:dyDescent="0.2">
      <c r="A2627" s="5">
        <v>2626</v>
      </c>
      <c r="B2627" s="5" t="s">
        <v>10837</v>
      </c>
      <c r="C2627" s="5" t="s">
        <v>3067</v>
      </c>
    </row>
    <row r="2628" spans="1:3" x14ac:dyDescent="0.2">
      <c r="A2628" s="5">
        <v>2627</v>
      </c>
      <c r="B2628" s="5" t="s">
        <v>10838</v>
      </c>
      <c r="C2628" s="5" t="s">
        <v>3067</v>
      </c>
    </row>
    <row r="2629" spans="1:3" x14ac:dyDescent="0.2">
      <c r="A2629" s="5">
        <v>2628</v>
      </c>
      <c r="B2629" s="5" t="s">
        <v>10839</v>
      </c>
      <c r="C2629" s="5" t="s">
        <v>3067</v>
      </c>
    </row>
    <row r="2630" spans="1:3" x14ac:dyDescent="0.2">
      <c r="A2630" s="5">
        <v>2629</v>
      </c>
      <c r="B2630" s="5" t="s">
        <v>10840</v>
      </c>
      <c r="C2630" s="5" t="s">
        <v>3067</v>
      </c>
    </row>
    <row r="2631" spans="1:3" x14ac:dyDescent="0.2">
      <c r="A2631" s="5">
        <v>2630</v>
      </c>
      <c r="B2631" s="5" t="s">
        <v>10841</v>
      </c>
      <c r="C2631" s="5" t="s">
        <v>3067</v>
      </c>
    </row>
    <row r="2632" spans="1:3" x14ac:dyDescent="0.2">
      <c r="A2632" s="5">
        <v>2631</v>
      </c>
      <c r="B2632" s="5" t="s">
        <v>10842</v>
      </c>
      <c r="C2632" s="5" t="s">
        <v>3067</v>
      </c>
    </row>
    <row r="2633" spans="1:3" x14ac:dyDescent="0.2">
      <c r="A2633" s="5">
        <v>2632</v>
      </c>
      <c r="B2633" s="5" t="s">
        <v>10843</v>
      </c>
      <c r="C2633" s="5" t="s">
        <v>3067</v>
      </c>
    </row>
    <row r="2634" spans="1:3" x14ac:dyDescent="0.2">
      <c r="A2634" s="5">
        <v>2633</v>
      </c>
      <c r="B2634" s="5" t="s">
        <v>10844</v>
      </c>
      <c r="C2634" s="5" t="s">
        <v>3067</v>
      </c>
    </row>
    <row r="2635" spans="1:3" x14ac:dyDescent="0.2">
      <c r="A2635" s="5">
        <v>2634</v>
      </c>
      <c r="B2635" s="5" t="s">
        <v>10845</v>
      </c>
      <c r="C2635" s="5" t="s">
        <v>3067</v>
      </c>
    </row>
    <row r="2636" spans="1:3" x14ac:dyDescent="0.2">
      <c r="A2636" s="5">
        <v>2635</v>
      </c>
      <c r="B2636" s="5" t="s">
        <v>10846</v>
      </c>
      <c r="C2636" s="5" t="s">
        <v>3067</v>
      </c>
    </row>
    <row r="2637" spans="1:3" x14ac:dyDescent="0.2">
      <c r="A2637" s="5">
        <v>2636</v>
      </c>
      <c r="B2637" s="5" t="s">
        <v>10847</v>
      </c>
      <c r="C2637" s="5" t="s">
        <v>3067</v>
      </c>
    </row>
    <row r="2638" spans="1:3" x14ac:dyDescent="0.2">
      <c r="A2638" s="5">
        <v>2637</v>
      </c>
      <c r="B2638" s="5" t="s">
        <v>10848</v>
      </c>
      <c r="C2638" s="5" t="s">
        <v>3067</v>
      </c>
    </row>
    <row r="2639" spans="1:3" x14ac:dyDescent="0.2">
      <c r="A2639" s="5">
        <v>2638</v>
      </c>
      <c r="B2639" s="5" t="s">
        <v>10849</v>
      </c>
      <c r="C2639" s="5" t="s">
        <v>3067</v>
      </c>
    </row>
    <row r="2640" spans="1:3" x14ac:dyDescent="0.2">
      <c r="A2640" s="5">
        <v>2639</v>
      </c>
      <c r="B2640" s="5" t="s">
        <v>10850</v>
      </c>
      <c r="C2640" s="5" t="s">
        <v>3067</v>
      </c>
    </row>
    <row r="2641" spans="1:3" x14ac:dyDescent="0.2">
      <c r="A2641" s="5">
        <v>2640</v>
      </c>
      <c r="B2641" s="5" t="s">
        <v>10851</v>
      </c>
      <c r="C2641" s="5" t="s">
        <v>3067</v>
      </c>
    </row>
    <row r="2642" spans="1:3" x14ac:dyDescent="0.2">
      <c r="A2642" s="5">
        <v>2641</v>
      </c>
      <c r="B2642" s="5" t="s">
        <v>10852</v>
      </c>
      <c r="C2642" s="5" t="s">
        <v>3067</v>
      </c>
    </row>
    <row r="2643" spans="1:3" x14ac:dyDescent="0.2">
      <c r="A2643" s="5">
        <v>2642</v>
      </c>
      <c r="B2643" s="5" t="s">
        <v>10853</v>
      </c>
      <c r="C2643" s="5" t="s">
        <v>3067</v>
      </c>
    </row>
    <row r="2644" spans="1:3" x14ac:dyDescent="0.2">
      <c r="A2644" s="5">
        <v>2643</v>
      </c>
      <c r="B2644" s="5" t="s">
        <v>10854</v>
      </c>
      <c r="C2644" s="5" t="s">
        <v>3067</v>
      </c>
    </row>
    <row r="2645" spans="1:3" x14ac:dyDescent="0.2">
      <c r="A2645" s="5">
        <v>2644</v>
      </c>
      <c r="B2645" s="5" t="s">
        <v>10855</v>
      </c>
      <c r="C2645" s="5" t="s">
        <v>3067</v>
      </c>
    </row>
    <row r="2646" spans="1:3" x14ac:dyDescent="0.2">
      <c r="A2646" s="5">
        <v>2645</v>
      </c>
      <c r="B2646" s="5" t="s">
        <v>10856</v>
      </c>
      <c r="C2646" s="5" t="s">
        <v>3067</v>
      </c>
    </row>
    <row r="2647" spans="1:3" x14ac:dyDescent="0.2">
      <c r="A2647" s="5">
        <v>2646</v>
      </c>
      <c r="B2647" s="5" t="s">
        <v>114</v>
      </c>
      <c r="C2647" s="5" t="s">
        <v>3067</v>
      </c>
    </row>
    <row r="2648" spans="1:3" x14ac:dyDescent="0.2">
      <c r="A2648" s="5">
        <v>2647</v>
      </c>
      <c r="B2648" s="5" t="s">
        <v>10857</v>
      </c>
      <c r="C2648" s="5" t="s">
        <v>3067</v>
      </c>
    </row>
    <row r="2649" spans="1:3" x14ac:dyDescent="0.2">
      <c r="A2649" s="5">
        <v>2648</v>
      </c>
      <c r="B2649" s="5" t="s">
        <v>10858</v>
      </c>
      <c r="C2649" s="5" t="s">
        <v>3067</v>
      </c>
    </row>
    <row r="2650" spans="1:3" x14ac:dyDescent="0.2">
      <c r="A2650" s="5">
        <v>2649</v>
      </c>
      <c r="B2650" s="5" t="s">
        <v>10859</v>
      </c>
      <c r="C2650" s="5" t="s">
        <v>3067</v>
      </c>
    </row>
    <row r="2651" spans="1:3" x14ac:dyDescent="0.2">
      <c r="A2651" s="5">
        <v>2650</v>
      </c>
      <c r="B2651" s="5" t="s">
        <v>10860</v>
      </c>
      <c r="C2651" s="5" t="s">
        <v>3067</v>
      </c>
    </row>
    <row r="2652" spans="1:3" x14ac:dyDescent="0.2">
      <c r="A2652" s="5">
        <v>2651</v>
      </c>
      <c r="B2652" s="5" t="s">
        <v>10861</v>
      </c>
      <c r="C2652" s="5" t="s">
        <v>3067</v>
      </c>
    </row>
    <row r="2653" spans="1:3" x14ac:dyDescent="0.2">
      <c r="A2653" s="5">
        <v>2652</v>
      </c>
      <c r="B2653" s="5" t="s">
        <v>10862</v>
      </c>
      <c r="C2653" s="5" t="s">
        <v>3067</v>
      </c>
    </row>
    <row r="2654" spans="1:3" x14ac:dyDescent="0.2">
      <c r="A2654" s="5">
        <v>2653</v>
      </c>
      <c r="B2654" s="5" t="s">
        <v>10863</v>
      </c>
      <c r="C2654" s="5" t="s">
        <v>3067</v>
      </c>
    </row>
    <row r="2655" spans="1:3" x14ac:dyDescent="0.2">
      <c r="A2655" s="5">
        <v>2654</v>
      </c>
      <c r="B2655" s="5" t="s">
        <v>10864</v>
      </c>
      <c r="C2655" s="5" t="s">
        <v>3067</v>
      </c>
    </row>
    <row r="2656" spans="1:3" x14ac:dyDescent="0.2">
      <c r="A2656" s="5">
        <v>2655</v>
      </c>
      <c r="B2656" s="5" t="s">
        <v>10865</v>
      </c>
      <c r="C2656" s="5" t="s">
        <v>3067</v>
      </c>
    </row>
    <row r="2657" spans="1:3" x14ac:dyDescent="0.2">
      <c r="A2657" s="5">
        <v>2656</v>
      </c>
      <c r="B2657" s="5" t="s">
        <v>10866</v>
      </c>
      <c r="C2657" s="5" t="s">
        <v>3067</v>
      </c>
    </row>
    <row r="2658" spans="1:3" x14ac:dyDescent="0.2">
      <c r="A2658" s="5">
        <v>2657</v>
      </c>
      <c r="B2658" s="5" t="s">
        <v>10867</v>
      </c>
      <c r="C2658" s="5" t="s">
        <v>3067</v>
      </c>
    </row>
    <row r="2659" spans="1:3" x14ac:dyDescent="0.2">
      <c r="A2659" s="5">
        <v>2658</v>
      </c>
      <c r="B2659" s="5" t="s">
        <v>10868</v>
      </c>
      <c r="C2659" s="5" t="s">
        <v>3067</v>
      </c>
    </row>
    <row r="2660" spans="1:3" x14ac:dyDescent="0.2">
      <c r="A2660" s="5">
        <v>2659</v>
      </c>
      <c r="B2660" s="5" t="s">
        <v>10869</v>
      </c>
      <c r="C2660" s="5" t="s">
        <v>3067</v>
      </c>
    </row>
    <row r="2661" spans="1:3" x14ac:dyDescent="0.2">
      <c r="A2661" s="5">
        <v>2660</v>
      </c>
      <c r="B2661" s="5" t="s">
        <v>66</v>
      </c>
      <c r="C2661" s="5" t="s">
        <v>3067</v>
      </c>
    </row>
    <row r="2662" spans="1:3" x14ac:dyDescent="0.2">
      <c r="A2662" s="5">
        <v>2661</v>
      </c>
      <c r="B2662" s="5" t="s">
        <v>10870</v>
      </c>
      <c r="C2662" s="5" t="s">
        <v>3067</v>
      </c>
    </row>
    <row r="2663" spans="1:3" x14ac:dyDescent="0.2">
      <c r="A2663" s="5">
        <v>2662</v>
      </c>
      <c r="B2663" s="5" t="s">
        <v>10871</v>
      </c>
      <c r="C2663" s="5" t="s">
        <v>3067</v>
      </c>
    </row>
    <row r="2664" spans="1:3" x14ac:dyDescent="0.2">
      <c r="A2664" s="5">
        <v>2663</v>
      </c>
      <c r="B2664" s="5" t="s">
        <v>228</v>
      </c>
      <c r="C2664" s="5" t="s">
        <v>3067</v>
      </c>
    </row>
    <row r="2665" spans="1:3" x14ac:dyDescent="0.2">
      <c r="A2665" s="5">
        <v>2664</v>
      </c>
      <c r="B2665" s="5" t="s">
        <v>10872</v>
      </c>
      <c r="C2665" s="5" t="s">
        <v>3067</v>
      </c>
    </row>
    <row r="2666" spans="1:3" x14ac:dyDescent="0.2">
      <c r="A2666" s="5">
        <v>2665</v>
      </c>
      <c r="B2666" s="5" t="s">
        <v>10873</v>
      </c>
      <c r="C2666" s="5" t="s">
        <v>3067</v>
      </c>
    </row>
    <row r="2667" spans="1:3" x14ac:dyDescent="0.2">
      <c r="A2667" s="5">
        <v>2666</v>
      </c>
      <c r="B2667" s="5" t="s">
        <v>10874</v>
      </c>
      <c r="C2667" s="5" t="s">
        <v>3067</v>
      </c>
    </row>
    <row r="2668" spans="1:3" x14ac:dyDescent="0.2">
      <c r="A2668" s="5">
        <v>2667</v>
      </c>
      <c r="B2668" s="5" t="s">
        <v>10875</v>
      </c>
      <c r="C2668" s="5" t="s">
        <v>3067</v>
      </c>
    </row>
    <row r="2669" spans="1:3" x14ac:dyDescent="0.2">
      <c r="A2669" s="5">
        <v>2668</v>
      </c>
      <c r="B2669" s="5" t="s">
        <v>10876</v>
      </c>
      <c r="C2669" s="5" t="s">
        <v>3067</v>
      </c>
    </row>
    <row r="2670" spans="1:3" x14ac:dyDescent="0.2">
      <c r="A2670" s="5">
        <v>2669</v>
      </c>
      <c r="B2670" s="5" t="s">
        <v>10877</v>
      </c>
      <c r="C2670" s="5" t="s">
        <v>3067</v>
      </c>
    </row>
    <row r="2671" spans="1:3" x14ac:dyDescent="0.2">
      <c r="A2671" s="5">
        <v>2670</v>
      </c>
      <c r="B2671" s="5" t="s">
        <v>10878</v>
      </c>
      <c r="C2671" s="5" t="s">
        <v>3067</v>
      </c>
    </row>
    <row r="2672" spans="1:3" x14ac:dyDescent="0.2">
      <c r="A2672" s="5">
        <v>2671</v>
      </c>
      <c r="B2672" s="5" t="s">
        <v>97</v>
      </c>
      <c r="C2672" s="5" t="s">
        <v>3067</v>
      </c>
    </row>
    <row r="2673" spans="1:3" x14ac:dyDescent="0.2">
      <c r="A2673" s="5">
        <v>2672</v>
      </c>
      <c r="B2673" s="5" t="s">
        <v>10879</v>
      </c>
      <c r="C2673" s="5" t="s">
        <v>3067</v>
      </c>
    </row>
    <row r="2674" spans="1:3" x14ac:dyDescent="0.2">
      <c r="A2674" s="5">
        <v>2673</v>
      </c>
      <c r="B2674" s="5" t="s">
        <v>10880</v>
      </c>
      <c r="C2674" s="5" t="s">
        <v>3067</v>
      </c>
    </row>
    <row r="2675" spans="1:3" x14ac:dyDescent="0.2">
      <c r="A2675" s="5">
        <v>2674</v>
      </c>
      <c r="B2675" s="5" t="s">
        <v>10881</v>
      </c>
      <c r="C2675" s="5" t="s">
        <v>3067</v>
      </c>
    </row>
    <row r="2676" spans="1:3" x14ac:dyDescent="0.2">
      <c r="A2676" s="5">
        <v>2675</v>
      </c>
      <c r="B2676" s="5" t="s">
        <v>10882</v>
      </c>
      <c r="C2676" s="5" t="s">
        <v>3067</v>
      </c>
    </row>
    <row r="2677" spans="1:3" x14ac:dyDescent="0.2">
      <c r="A2677" s="5">
        <v>2676</v>
      </c>
      <c r="B2677" s="5" t="s">
        <v>10883</v>
      </c>
      <c r="C2677" s="5" t="s">
        <v>3067</v>
      </c>
    </row>
    <row r="2678" spans="1:3" x14ac:dyDescent="0.2">
      <c r="A2678" s="5">
        <v>2677</v>
      </c>
      <c r="B2678" s="5" t="s">
        <v>10884</v>
      </c>
      <c r="C2678" s="5" t="s">
        <v>3067</v>
      </c>
    </row>
    <row r="2679" spans="1:3" x14ac:dyDescent="0.2">
      <c r="A2679" s="5">
        <v>2678</v>
      </c>
      <c r="B2679" s="5" t="s">
        <v>10885</v>
      </c>
      <c r="C2679" s="5" t="s">
        <v>3067</v>
      </c>
    </row>
    <row r="2680" spans="1:3" x14ac:dyDescent="0.2">
      <c r="A2680" s="5">
        <v>2679</v>
      </c>
      <c r="B2680" s="5" t="s">
        <v>10886</v>
      </c>
      <c r="C2680" s="5" t="s">
        <v>3067</v>
      </c>
    </row>
    <row r="2681" spans="1:3" x14ac:dyDescent="0.2">
      <c r="A2681" s="5">
        <v>2680</v>
      </c>
      <c r="B2681" s="5" t="s">
        <v>10887</v>
      </c>
      <c r="C2681" s="5" t="s">
        <v>3067</v>
      </c>
    </row>
    <row r="2682" spans="1:3" x14ac:dyDescent="0.2">
      <c r="A2682" s="5">
        <v>2681</v>
      </c>
      <c r="B2682" s="5" t="s">
        <v>10888</v>
      </c>
      <c r="C2682" s="5" t="s">
        <v>3067</v>
      </c>
    </row>
    <row r="2683" spans="1:3" x14ac:dyDescent="0.2">
      <c r="A2683" s="5">
        <v>2682</v>
      </c>
      <c r="B2683" s="5" t="s">
        <v>10889</v>
      </c>
      <c r="C2683" s="5" t="s">
        <v>3067</v>
      </c>
    </row>
    <row r="2684" spans="1:3" x14ac:dyDescent="0.2">
      <c r="A2684" s="5">
        <v>2683</v>
      </c>
      <c r="B2684" s="5" t="s">
        <v>10890</v>
      </c>
      <c r="C2684" s="5" t="s">
        <v>3067</v>
      </c>
    </row>
    <row r="2685" spans="1:3" x14ac:dyDescent="0.2">
      <c r="A2685" s="5">
        <v>2684</v>
      </c>
      <c r="B2685" s="5" t="s">
        <v>10891</v>
      </c>
      <c r="C2685" s="5" t="s">
        <v>3067</v>
      </c>
    </row>
    <row r="2686" spans="1:3" x14ac:dyDescent="0.2">
      <c r="A2686" s="5">
        <v>2685</v>
      </c>
      <c r="B2686" s="5" t="s">
        <v>10892</v>
      </c>
      <c r="C2686" s="5" t="s">
        <v>3067</v>
      </c>
    </row>
    <row r="2687" spans="1:3" x14ac:dyDescent="0.2">
      <c r="A2687" s="5">
        <v>2686</v>
      </c>
      <c r="B2687" s="5" t="s">
        <v>10893</v>
      </c>
      <c r="C2687" s="5" t="s">
        <v>3067</v>
      </c>
    </row>
    <row r="2688" spans="1:3" x14ac:dyDescent="0.2">
      <c r="A2688" s="5">
        <v>2687</v>
      </c>
      <c r="B2688" s="5" t="s">
        <v>10894</v>
      </c>
      <c r="C2688" s="5" t="s">
        <v>3067</v>
      </c>
    </row>
    <row r="2689" spans="1:3" x14ac:dyDescent="0.2">
      <c r="A2689" s="5">
        <v>2688</v>
      </c>
      <c r="B2689" s="5" t="s">
        <v>10894</v>
      </c>
      <c r="C2689" s="5" t="s">
        <v>10895</v>
      </c>
    </row>
    <row r="2690" spans="1:3" x14ac:dyDescent="0.2">
      <c r="A2690" s="5">
        <v>2689</v>
      </c>
      <c r="B2690" s="5" t="s">
        <v>10896</v>
      </c>
      <c r="C2690" s="5" t="s">
        <v>3067</v>
      </c>
    </row>
    <row r="2691" spans="1:3" x14ac:dyDescent="0.2">
      <c r="A2691" s="5">
        <v>2690</v>
      </c>
      <c r="B2691" s="5" t="s">
        <v>10897</v>
      </c>
      <c r="C2691" s="5" t="s">
        <v>3067</v>
      </c>
    </row>
    <row r="2692" spans="1:3" x14ac:dyDescent="0.2">
      <c r="A2692" s="5">
        <v>2691</v>
      </c>
      <c r="B2692" s="5" t="s">
        <v>10898</v>
      </c>
      <c r="C2692" s="5" t="s">
        <v>3067</v>
      </c>
    </row>
    <row r="2693" spans="1:3" x14ac:dyDescent="0.2">
      <c r="A2693" s="5">
        <v>2692</v>
      </c>
      <c r="B2693" s="5" t="s">
        <v>10899</v>
      </c>
      <c r="C2693" s="5" t="s">
        <v>8572</v>
      </c>
    </row>
    <row r="2694" spans="1:3" x14ac:dyDescent="0.2">
      <c r="A2694" s="5">
        <v>2693</v>
      </c>
      <c r="B2694" s="5" t="s">
        <v>10899</v>
      </c>
      <c r="C2694" s="5" t="s">
        <v>10900</v>
      </c>
    </row>
    <row r="2695" spans="1:3" x14ac:dyDescent="0.2">
      <c r="A2695" s="5">
        <v>2694</v>
      </c>
      <c r="B2695" s="5" t="s">
        <v>10901</v>
      </c>
      <c r="C2695" s="5" t="s">
        <v>3067</v>
      </c>
    </row>
    <row r="2696" spans="1:3" x14ac:dyDescent="0.2">
      <c r="A2696" s="5">
        <v>2695</v>
      </c>
      <c r="B2696" s="5" t="s">
        <v>10902</v>
      </c>
      <c r="C2696" s="5" t="s">
        <v>3067</v>
      </c>
    </row>
    <row r="2697" spans="1:3" x14ac:dyDescent="0.2">
      <c r="A2697" s="5">
        <v>2696</v>
      </c>
      <c r="B2697" s="5" t="s">
        <v>10903</v>
      </c>
      <c r="C2697" s="5" t="s">
        <v>3067</v>
      </c>
    </row>
    <row r="2698" spans="1:3" x14ac:dyDescent="0.2">
      <c r="A2698" s="5">
        <v>2697</v>
      </c>
      <c r="B2698" s="5" t="s">
        <v>10904</v>
      </c>
      <c r="C2698" s="5" t="s">
        <v>3067</v>
      </c>
    </row>
    <row r="2699" spans="1:3" x14ac:dyDescent="0.2">
      <c r="A2699" s="5">
        <v>2698</v>
      </c>
      <c r="B2699" s="5" t="s">
        <v>10905</v>
      </c>
      <c r="C2699" s="5" t="s">
        <v>3067</v>
      </c>
    </row>
    <row r="2700" spans="1:3" x14ac:dyDescent="0.2">
      <c r="A2700" s="5">
        <v>2699</v>
      </c>
      <c r="B2700" s="5" t="s">
        <v>10906</v>
      </c>
      <c r="C2700" s="5" t="s">
        <v>3067</v>
      </c>
    </row>
    <row r="2701" spans="1:3" x14ac:dyDescent="0.2">
      <c r="A2701" s="5">
        <v>2700</v>
      </c>
      <c r="B2701" s="5" t="s">
        <v>10907</v>
      </c>
      <c r="C2701" s="5" t="s">
        <v>3067</v>
      </c>
    </row>
    <row r="2702" spans="1:3" x14ac:dyDescent="0.2">
      <c r="A2702" s="5">
        <v>2701</v>
      </c>
      <c r="B2702" s="5" t="s">
        <v>10908</v>
      </c>
      <c r="C2702" s="5" t="s">
        <v>3067</v>
      </c>
    </row>
    <row r="2703" spans="1:3" x14ac:dyDescent="0.2">
      <c r="A2703" s="5">
        <v>2702</v>
      </c>
      <c r="B2703" s="5" t="s">
        <v>10909</v>
      </c>
      <c r="C2703" s="5" t="s">
        <v>3067</v>
      </c>
    </row>
    <row r="2704" spans="1:3" x14ac:dyDescent="0.2">
      <c r="A2704" s="5">
        <v>2703</v>
      </c>
      <c r="B2704" s="5" t="s">
        <v>10910</v>
      </c>
      <c r="C2704" s="5" t="s">
        <v>8580</v>
      </c>
    </row>
    <row r="2705" spans="1:3" x14ac:dyDescent="0.2">
      <c r="A2705" s="5">
        <v>2704</v>
      </c>
      <c r="B2705" s="5" t="s">
        <v>10910</v>
      </c>
      <c r="C2705" s="5" t="s">
        <v>10911</v>
      </c>
    </row>
    <row r="2706" spans="1:3" x14ac:dyDescent="0.2">
      <c r="A2706" s="5">
        <v>2705</v>
      </c>
      <c r="B2706" s="5" t="s">
        <v>10910</v>
      </c>
      <c r="C2706" s="5" t="s">
        <v>10912</v>
      </c>
    </row>
    <row r="2707" spans="1:3" x14ac:dyDescent="0.2">
      <c r="A2707" s="5">
        <v>2706</v>
      </c>
      <c r="B2707" s="5" t="s">
        <v>10910</v>
      </c>
      <c r="C2707" s="5" t="s">
        <v>10913</v>
      </c>
    </row>
    <row r="2708" spans="1:3" x14ac:dyDescent="0.2">
      <c r="A2708" s="5">
        <v>2707</v>
      </c>
      <c r="B2708" s="5" t="s">
        <v>10910</v>
      </c>
      <c r="C2708" s="5" t="s">
        <v>10914</v>
      </c>
    </row>
    <row r="2709" spans="1:3" x14ac:dyDescent="0.2">
      <c r="A2709" s="5">
        <v>2708</v>
      </c>
      <c r="B2709" s="5" t="s">
        <v>10910</v>
      </c>
      <c r="C2709" s="5" t="s">
        <v>10915</v>
      </c>
    </row>
    <row r="2710" spans="1:3" x14ac:dyDescent="0.2">
      <c r="A2710" s="5">
        <v>2709</v>
      </c>
      <c r="B2710" s="5" t="s">
        <v>10910</v>
      </c>
      <c r="C2710" s="5" t="s">
        <v>10916</v>
      </c>
    </row>
    <row r="2711" spans="1:3" x14ac:dyDescent="0.2">
      <c r="A2711" s="5">
        <v>2710</v>
      </c>
      <c r="B2711" s="5" t="s">
        <v>10910</v>
      </c>
      <c r="C2711" s="5" t="s">
        <v>10917</v>
      </c>
    </row>
    <row r="2712" spans="1:3" x14ac:dyDescent="0.2">
      <c r="A2712" s="5">
        <v>2711</v>
      </c>
      <c r="B2712" s="5" t="s">
        <v>10910</v>
      </c>
      <c r="C2712" s="5" t="s">
        <v>10918</v>
      </c>
    </row>
    <row r="2713" spans="1:3" x14ac:dyDescent="0.2">
      <c r="A2713" s="5">
        <v>2712</v>
      </c>
      <c r="B2713" s="5" t="s">
        <v>10910</v>
      </c>
      <c r="C2713" s="5" t="s">
        <v>8581</v>
      </c>
    </row>
    <row r="2714" spans="1:3" x14ac:dyDescent="0.2">
      <c r="A2714" s="5">
        <v>2713</v>
      </c>
      <c r="B2714" s="5" t="s">
        <v>10919</v>
      </c>
      <c r="C2714" s="5" t="s">
        <v>3067</v>
      </c>
    </row>
    <row r="2715" spans="1:3" x14ac:dyDescent="0.2">
      <c r="A2715" s="5">
        <v>2714</v>
      </c>
      <c r="B2715" s="5" t="s">
        <v>10920</v>
      </c>
      <c r="C2715" s="5" t="s">
        <v>3067</v>
      </c>
    </row>
    <row r="2716" spans="1:3" x14ac:dyDescent="0.2">
      <c r="A2716" s="5">
        <v>2715</v>
      </c>
      <c r="B2716" s="5" t="s">
        <v>10921</v>
      </c>
      <c r="C2716" s="5" t="s">
        <v>3067</v>
      </c>
    </row>
    <row r="2717" spans="1:3" x14ac:dyDescent="0.2">
      <c r="A2717" s="5">
        <v>2716</v>
      </c>
      <c r="B2717" s="5" t="s">
        <v>10922</v>
      </c>
      <c r="C2717" s="5" t="s">
        <v>3067</v>
      </c>
    </row>
    <row r="2718" spans="1:3" x14ac:dyDescent="0.2">
      <c r="A2718" s="5">
        <v>2717</v>
      </c>
      <c r="B2718" s="5" t="s">
        <v>10923</v>
      </c>
      <c r="C2718" s="5" t="s">
        <v>10924</v>
      </c>
    </row>
    <row r="2719" spans="1:3" x14ac:dyDescent="0.2">
      <c r="A2719" s="5">
        <v>2718</v>
      </c>
      <c r="B2719" s="5" t="s">
        <v>10925</v>
      </c>
      <c r="C2719" s="5" t="s">
        <v>10926</v>
      </c>
    </row>
    <row r="2720" spans="1:3" x14ac:dyDescent="0.2">
      <c r="A2720" s="5">
        <v>2719</v>
      </c>
      <c r="B2720" s="5" t="s">
        <v>10927</v>
      </c>
      <c r="C2720" s="5" t="s">
        <v>3067</v>
      </c>
    </row>
    <row r="2721" spans="1:3" x14ac:dyDescent="0.2">
      <c r="A2721" s="5">
        <v>2720</v>
      </c>
      <c r="B2721" s="5" t="s">
        <v>10928</v>
      </c>
      <c r="C2721" s="5" t="s">
        <v>3067</v>
      </c>
    </row>
    <row r="2722" spans="1:3" x14ac:dyDescent="0.2">
      <c r="A2722" s="5">
        <v>2721</v>
      </c>
      <c r="B2722" s="5" t="s">
        <v>10929</v>
      </c>
      <c r="C2722" s="5" t="s">
        <v>3067</v>
      </c>
    </row>
    <row r="2723" spans="1:3" x14ac:dyDescent="0.2">
      <c r="A2723" s="5">
        <v>2722</v>
      </c>
      <c r="B2723" s="5" t="s">
        <v>10930</v>
      </c>
      <c r="C2723" s="5" t="s">
        <v>3067</v>
      </c>
    </row>
    <row r="2724" spans="1:3" x14ac:dyDescent="0.2">
      <c r="A2724" s="5">
        <v>2723</v>
      </c>
      <c r="B2724" s="5" t="s">
        <v>10931</v>
      </c>
      <c r="C2724" s="5" t="s">
        <v>3067</v>
      </c>
    </row>
    <row r="2725" spans="1:3" x14ac:dyDescent="0.2">
      <c r="A2725" s="5">
        <v>2724</v>
      </c>
      <c r="B2725" s="5" t="s">
        <v>10932</v>
      </c>
      <c r="C2725" s="5" t="s">
        <v>3067</v>
      </c>
    </row>
    <row r="2726" spans="1:3" x14ac:dyDescent="0.2">
      <c r="A2726" s="5">
        <v>2725</v>
      </c>
      <c r="B2726" s="5" t="s">
        <v>10933</v>
      </c>
      <c r="C2726" s="5" t="s">
        <v>3067</v>
      </c>
    </row>
    <row r="2727" spans="1:3" x14ac:dyDescent="0.2">
      <c r="A2727" s="5">
        <v>2726</v>
      </c>
      <c r="B2727" s="5" t="s">
        <v>10934</v>
      </c>
      <c r="C2727" s="5" t="s">
        <v>3067</v>
      </c>
    </row>
    <row r="2728" spans="1:3" x14ac:dyDescent="0.2">
      <c r="A2728" s="5">
        <v>2727</v>
      </c>
      <c r="B2728" s="5" t="s">
        <v>10935</v>
      </c>
      <c r="C2728" s="5" t="s">
        <v>3067</v>
      </c>
    </row>
    <row r="2729" spans="1:3" x14ac:dyDescent="0.2">
      <c r="A2729" s="5">
        <v>2728</v>
      </c>
      <c r="B2729" s="5" t="s">
        <v>10936</v>
      </c>
      <c r="C2729" s="5" t="s">
        <v>10937</v>
      </c>
    </row>
    <row r="2730" spans="1:3" x14ac:dyDescent="0.2">
      <c r="A2730" s="5">
        <v>2729</v>
      </c>
      <c r="B2730" s="5" t="s">
        <v>10938</v>
      </c>
      <c r="C2730" s="5" t="s">
        <v>3067</v>
      </c>
    </row>
    <row r="2731" spans="1:3" x14ac:dyDescent="0.2">
      <c r="A2731" s="5">
        <v>2730</v>
      </c>
      <c r="B2731" s="5" t="s">
        <v>10939</v>
      </c>
      <c r="C2731" s="5" t="s">
        <v>3067</v>
      </c>
    </row>
    <row r="2732" spans="1:3" x14ac:dyDescent="0.2">
      <c r="A2732" s="5">
        <v>2731</v>
      </c>
      <c r="B2732" s="5" t="s">
        <v>10940</v>
      </c>
      <c r="C2732" s="5" t="s">
        <v>3067</v>
      </c>
    </row>
    <row r="2733" spans="1:3" x14ac:dyDescent="0.2">
      <c r="A2733" s="5">
        <v>2732</v>
      </c>
      <c r="B2733" s="5" t="s">
        <v>10941</v>
      </c>
      <c r="C2733" s="5" t="s">
        <v>3067</v>
      </c>
    </row>
    <row r="2734" spans="1:3" x14ac:dyDescent="0.2">
      <c r="A2734" s="5">
        <v>2733</v>
      </c>
      <c r="B2734" s="5" t="s">
        <v>10942</v>
      </c>
      <c r="C2734" s="5" t="s">
        <v>3067</v>
      </c>
    </row>
    <row r="2735" spans="1:3" x14ac:dyDescent="0.2">
      <c r="A2735" s="5">
        <v>2734</v>
      </c>
      <c r="B2735" s="5" t="s">
        <v>10943</v>
      </c>
      <c r="C2735" s="5" t="s">
        <v>3067</v>
      </c>
    </row>
    <row r="2736" spans="1:3" x14ac:dyDescent="0.2">
      <c r="A2736" s="5">
        <v>2735</v>
      </c>
      <c r="B2736" s="5" t="s">
        <v>10944</v>
      </c>
      <c r="C2736" s="5" t="s">
        <v>3067</v>
      </c>
    </row>
    <row r="2737" spans="1:3" x14ac:dyDescent="0.2">
      <c r="A2737" s="5">
        <v>2736</v>
      </c>
      <c r="B2737" s="5" t="s">
        <v>10945</v>
      </c>
      <c r="C2737" s="5" t="s">
        <v>3067</v>
      </c>
    </row>
    <row r="2738" spans="1:3" x14ac:dyDescent="0.2">
      <c r="A2738" s="5">
        <v>2737</v>
      </c>
      <c r="B2738" s="5" t="s">
        <v>10946</v>
      </c>
      <c r="C2738" s="5" t="s">
        <v>3067</v>
      </c>
    </row>
    <row r="2739" spans="1:3" x14ac:dyDescent="0.2">
      <c r="A2739" s="5">
        <v>2738</v>
      </c>
      <c r="B2739" s="5" t="s">
        <v>10947</v>
      </c>
      <c r="C2739" s="5" t="s">
        <v>3067</v>
      </c>
    </row>
    <row r="2740" spans="1:3" x14ac:dyDescent="0.2">
      <c r="A2740" s="5">
        <v>2739</v>
      </c>
      <c r="B2740" s="5" t="s">
        <v>10948</v>
      </c>
      <c r="C2740" s="5" t="s">
        <v>3067</v>
      </c>
    </row>
    <row r="2741" spans="1:3" x14ac:dyDescent="0.2">
      <c r="A2741" s="5">
        <v>2740</v>
      </c>
      <c r="B2741" s="5" t="s">
        <v>72</v>
      </c>
      <c r="C2741" s="5" t="s">
        <v>3067</v>
      </c>
    </row>
    <row r="2742" spans="1:3" x14ac:dyDescent="0.2">
      <c r="A2742" s="5">
        <v>2741</v>
      </c>
      <c r="B2742" s="5" t="s">
        <v>10949</v>
      </c>
      <c r="C2742" s="5" t="s">
        <v>3067</v>
      </c>
    </row>
    <row r="2743" spans="1:3" x14ac:dyDescent="0.2">
      <c r="A2743" s="5">
        <v>2742</v>
      </c>
      <c r="B2743" s="5" t="s">
        <v>10950</v>
      </c>
      <c r="C2743" s="5" t="s">
        <v>3067</v>
      </c>
    </row>
    <row r="2744" spans="1:3" x14ac:dyDescent="0.2">
      <c r="A2744" s="5">
        <v>2743</v>
      </c>
      <c r="B2744" s="5" t="s">
        <v>10951</v>
      </c>
      <c r="C2744" s="5" t="s">
        <v>10952</v>
      </c>
    </row>
    <row r="2745" spans="1:3" x14ac:dyDescent="0.2">
      <c r="A2745" s="5">
        <v>2744</v>
      </c>
      <c r="B2745" s="5" t="s">
        <v>10951</v>
      </c>
      <c r="C2745" s="5" t="s">
        <v>10953</v>
      </c>
    </row>
    <row r="2746" spans="1:3" x14ac:dyDescent="0.2">
      <c r="A2746" s="5">
        <v>2745</v>
      </c>
      <c r="B2746" s="5" t="s">
        <v>10954</v>
      </c>
      <c r="C2746" s="5" t="s">
        <v>3067</v>
      </c>
    </row>
    <row r="2747" spans="1:3" x14ac:dyDescent="0.2">
      <c r="A2747" s="5">
        <v>2746</v>
      </c>
      <c r="B2747" s="5" t="s">
        <v>10955</v>
      </c>
      <c r="C2747" s="5" t="s">
        <v>3067</v>
      </c>
    </row>
    <row r="2748" spans="1:3" x14ac:dyDescent="0.2">
      <c r="A2748" s="5">
        <v>2747</v>
      </c>
      <c r="B2748" s="5" t="s">
        <v>10956</v>
      </c>
      <c r="C2748" s="5" t="s">
        <v>3067</v>
      </c>
    </row>
    <row r="2749" spans="1:3" x14ac:dyDescent="0.2">
      <c r="A2749" s="5">
        <v>2748</v>
      </c>
      <c r="B2749" s="5" t="s">
        <v>10957</v>
      </c>
      <c r="C2749" s="5" t="s">
        <v>3067</v>
      </c>
    </row>
    <row r="2750" spans="1:3" x14ac:dyDescent="0.2">
      <c r="A2750" s="5">
        <v>2749</v>
      </c>
      <c r="B2750" s="5" t="s">
        <v>10958</v>
      </c>
      <c r="C2750" s="5" t="s">
        <v>3067</v>
      </c>
    </row>
    <row r="2751" spans="1:3" x14ac:dyDescent="0.2">
      <c r="A2751" s="5">
        <v>2750</v>
      </c>
      <c r="B2751" s="5" t="s">
        <v>10959</v>
      </c>
      <c r="C2751" s="5" t="s">
        <v>3067</v>
      </c>
    </row>
    <row r="2752" spans="1:3" x14ac:dyDescent="0.2">
      <c r="A2752" s="5">
        <v>2751</v>
      </c>
      <c r="B2752" s="5" t="s">
        <v>10960</v>
      </c>
      <c r="C2752" s="5" t="s">
        <v>3067</v>
      </c>
    </row>
    <row r="2753" spans="1:3" x14ac:dyDescent="0.2">
      <c r="A2753" s="5">
        <v>2752</v>
      </c>
      <c r="B2753" s="5" t="s">
        <v>10961</v>
      </c>
      <c r="C2753" s="5" t="s">
        <v>3067</v>
      </c>
    </row>
    <row r="2754" spans="1:3" x14ac:dyDescent="0.2">
      <c r="A2754" s="5">
        <v>2753</v>
      </c>
      <c r="B2754" s="5" t="s">
        <v>10962</v>
      </c>
      <c r="C2754" s="5" t="s">
        <v>3067</v>
      </c>
    </row>
    <row r="2755" spans="1:3" x14ac:dyDescent="0.2">
      <c r="A2755" s="5">
        <v>2754</v>
      </c>
      <c r="B2755" s="5" t="s">
        <v>10963</v>
      </c>
      <c r="C2755" s="5" t="s">
        <v>3067</v>
      </c>
    </row>
    <row r="2756" spans="1:3" x14ac:dyDescent="0.2">
      <c r="A2756" s="5">
        <v>2755</v>
      </c>
      <c r="B2756" s="5" t="s">
        <v>10964</v>
      </c>
      <c r="C2756" s="5" t="s">
        <v>3067</v>
      </c>
    </row>
    <row r="2757" spans="1:3" x14ac:dyDescent="0.2">
      <c r="A2757" s="5">
        <v>2756</v>
      </c>
      <c r="B2757" s="5" t="s">
        <v>10965</v>
      </c>
      <c r="C2757" s="5" t="s">
        <v>3067</v>
      </c>
    </row>
    <row r="2758" spans="1:3" x14ac:dyDescent="0.2">
      <c r="A2758" s="5">
        <v>2757</v>
      </c>
      <c r="B2758" s="5" t="s">
        <v>10966</v>
      </c>
      <c r="C2758" s="5" t="s">
        <v>3067</v>
      </c>
    </row>
    <row r="2759" spans="1:3" x14ac:dyDescent="0.2">
      <c r="A2759" s="5">
        <v>2758</v>
      </c>
      <c r="B2759" s="5" t="s">
        <v>10967</v>
      </c>
      <c r="C2759" s="5" t="s">
        <v>3067</v>
      </c>
    </row>
    <row r="2760" spans="1:3" x14ac:dyDescent="0.2">
      <c r="A2760" s="5">
        <v>2759</v>
      </c>
      <c r="B2760" s="5" t="s">
        <v>10968</v>
      </c>
      <c r="C2760" s="5" t="s">
        <v>3067</v>
      </c>
    </row>
    <row r="2761" spans="1:3" x14ac:dyDescent="0.2">
      <c r="A2761" s="5">
        <v>2760</v>
      </c>
      <c r="B2761" s="5" t="s">
        <v>10969</v>
      </c>
      <c r="C2761" s="5" t="s">
        <v>3067</v>
      </c>
    </row>
    <row r="2762" spans="1:3" x14ac:dyDescent="0.2">
      <c r="A2762" s="5">
        <v>2761</v>
      </c>
      <c r="B2762" s="5" t="s">
        <v>10970</v>
      </c>
      <c r="C2762" s="5" t="s">
        <v>3067</v>
      </c>
    </row>
    <row r="2763" spans="1:3" x14ac:dyDescent="0.2">
      <c r="A2763" s="5">
        <v>2762</v>
      </c>
      <c r="B2763" s="5" t="s">
        <v>10971</v>
      </c>
      <c r="C2763" s="5" t="s">
        <v>3067</v>
      </c>
    </row>
    <row r="2764" spans="1:3" x14ac:dyDescent="0.2">
      <c r="A2764" s="5">
        <v>2763</v>
      </c>
      <c r="B2764" s="5" t="s">
        <v>10972</v>
      </c>
      <c r="C2764" s="5" t="s">
        <v>3067</v>
      </c>
    </row>
    <row r="2765" spans="1:3" x14ac:dyDescent="0.2">
      <c r="A2765" s="5">
        <v>2764</v>
      </c>
      <c r="B2765" s="5" t="s">
        <v>213</v>
      </c>
      <c r="C2765" s="5" t="s">
        <v>3067</v>
      </c>
    </row>
    <row r="2766" spans="1:3" x14ac:dyDescent="0.2">
      <c r="A2766" s="5">
        <v>2765</v>
      </c>
      <c r="B2766" s="5" t="s">
        <v>10973</v>
      </c>
      <c r="C2766" s="5" t="s">
        <v>3067</v>
      </c>
    </row>
    <row r="2767" spans="1:3" x14ac:dyDescent="0.2">
      <c r="A2767" s="5">
        <v>2766</v>
      </c>
      <c r="B2767" s="5" t="s">
        <v>10974</v>
      </c>
      <c r="C2767" s="5" t="s">
        <v>3067</v>
      </c>
    </row>
    <row r="2768" spans="1:3" x14ac:dyDescent="0.2">
      <c r="A2768" s="5">
        <v>2767</v>
      </c>
      <c r="B2768" s="5" t="s">
        <v>10975</v>
      </c>
      <c r="C2768" s="5" t="s">
        <v>3067</v>
      </c>
    </row>
    <row r="2769" spans="1:3" x14ac:dyDescent="0.2">
      <c r="A2769" s="5">
        <v>2768</v>
      </c>
      <c r="B2769" s="5" t="s">
        <v>10976</v>
      </c>
      <c r="C2769" s="5" t="s">
        <v>3067</v>
      </c>
    </row>
    <row r="2770" spans="1:3" x14ac:dyDescent="0.2">
      <c r="A2770" s="5">
        <v>2769</v>
      </c>
      <c r="B2770" s="5" t="s">
        <v>10977</v>
      </c>
      <c r="C2770" s="5" t="s">
        <v>3067</v>
      </c>
    </row>
    <row r="2771" spans="1:3" x14ac:dyDescent="0.2">
      <c r="A2771" s="5">
        <v>2770</v>
      </c>
      <c r="B2771" s="5" t="s">
        <v>10978</v>
      </c>
      <c r="C2771" s="5" t="s">
        <v>3067</v>
      </c>
    </row>
    <row r="2772" spans="1:3" x14ac:dyDescent="0.2">
      <c r="A2772" s="5">
        <v>2771</v>
      </c>
      <c r="B2772" s="5" t="s">
        <v>10979</v>
      </c>
      <c r="C2772" s="5" t="s">
        <v>3067</v>
      </c>
    </row>
    <row r="2773" spans="1:3" x14ac:dyDescent="0.2">
      <c r="A2773" s="5">
        <v>2772</v>
      </c>
      <c r="B2773" s="5" t="s">
        <v>10980</v>
      </c>
      <c r="C2773" s="5" t="s">
        <v>3067</v>
      </c>
    </row>
    <row r="2774" spans="1:3" x14ac:dyDescent="0.2">
      <c r="A2774" s="5">
        <v>2773</v>
      </c>
      <c r="B2774" s="5" t="s">
        <v>10981</v>
      </c>
      <c r="C2774" s="5" t="s">
        <v>3067</v>
      </c>
    </row>
    <row r="2775" spans="1:3" x14ac:dyDescent="0.2">
      <c r="A2775" s="5">
        <v>2774</v>
      </c>
      <c r="B2775" s="5" t="s">
        <v>10982</v>
      </c>
      <c r="C2775" s="5" t="s">
        <v>3067</v>
      </c>
    </row>
    <row r="2776" spans="1:3" x14ac:dyDescent="0.2">
      <c r="A2776" s="5">
        <v>2775</v>
      </c>
      <c r="B2776" s="5" t="s">
        <v>10983</v>
      </c>
      <c r="C2776" s="5" t="s">
        <v>3067</v>
      </c>
    </row>
    <row r="2777" spans="1:3" x14ac:dyDescent="0.2">
      <c r="A2777" s="5">
        <v>2776</v>
      </c>
      <c r="B2777" s="5" t="s">
        <v>10984</v>
      </c>
      <c r="C2777" s="5" t="s">
        <v>10823</v>
      </c>
    </row>
    <row r="2778" spans="1:3" x14ac:dyDescent="0.2">
      <c r="A2778" s="5">
        <v>2777</v>
      </c>
      <c r="B2778" s="5" t="s">
        <v>10985</v>
      </c>
      <c r="C2778" s="5" t="s">
        <v>3067</v>
      </c>
    </row>
    <row r="2779" spans="1:3" x14ac:dyDescent="0.2">
      <c r="A2779" s="5">
        <v>2778</v>
      </c>
      <c r="B2779" s="5" t="s">
        <v>10986</v>
      </c>
      <c r="C2779" s="5" t="s">
        <v>3067</v>
      </c>
    </row>
    <row r="2780" spans="1:3" x14ac:dyDescent="0.2">
      <c r="A2780" s="5">
        <v>2779</v>
      </c>
      <c r="B2780" s="5" t="s">
        <v>10987</v>
      </c>
      <c r="C2780" s="5" t="s">
        <v>3067</v>
      </c>
    </row>
    <row r="2781" spans="1:3" x14ac:dyDescent="0.2">
      <c r="A2781" s="5">
        <v>2780</v>
      </c>
      <c r="B2781" s="5" t="s">
        <v>10988</v>
      </c>
      <c r="C2781" s="5" t="s">
        <v>3067</v>
      </c>
    </row>
    <row r="2782" spans="1:3" x14ac:dyDescent="0.2">
      <c r="A2782" s="5">
        <v>2781</v>
      </c>
      <c r="B2782" s="5" t="s">
        <v>10989</v>
      </c>
      <c r="C2782" s="5" t="s">
        <v>10990</v>
      </c>
    </row>
    <row r="2783" spans="1:3" x14ac:dyDescent="0.2">
      <c r="A2783" s="5">
        <v>2782</v>
      </c>
      <c r="B2783" s="5" t="s">
        <v>10991</v>
      </c>
      <c r="C2783" s="5" t="s">
        <v>3067</v>
      </c>
    </row>
    <row r="2784" spans="1:3" x14ac:dyDescent="0.2">
      <c r="A2784" s="5">
        <v>2783</v>
      </c>
      <c r="B2784" s="5" t="s">
        <v>10992</v>
      </c>
      <c r="C2784" s="5" t="s">
        <v>3067</v>
      </c>
    </row>
    <row r="2785" spans="1:3" x14ac:dyDescent="0.2">
      <c r="A2785" s="5">
        <v>2784</v>
      </c>
      <c r="B2785" s="5" t="s">
        <v>10993</v>
      </c>
      <c r="C2785" s="5" t="s">
        <v>3067</v>
      </c>
    </row>
    <row r="2786" spans="1:3" x14ac:dyDescent="0.2">
      <c r="A2786" s="5">
        <v>2785</v>
      </c>
      <c r="B2786" s="5" t="s">
        <v>10994</v>
      </c>
      <c r="C2786" s="5" t="s">
        <v>3067</v>
      </c>
    </row>
    <row r="2787" spans="1:3" x14ac:dyDescent="0.2">
      <c r="A2787" s="5">
        <v>2786</v>
      </c>
      <c r="B2787" s="5" t="s">
        <v>10995</v>
      </c>
      <c r="C2787" s="5" t="s">
        <v>3067</v>
      </c>
    </row>
    <row r="2788" spans="1:3" x14ac:dyDescent="0.2">
      <c r="A2788" s="5">
        <v>2787</v>
      </c>
      <c r="B2788" s="5" t="s">
        <v>10996</v>
      </c>
      <c r="C2788" s="5" t="s">
        <v>3067</v>
      </c>
    </row>
    <row r="2789" spans="1:3" x14ac:dyDescent="0.2">
      <c r="A2789" s="5">
        <v>2788</v>
      </c>
      <c r="B2789" s="5" t="s">
        <v>10997</v>
      </c>
      <c r="C2789" s="5" t="s">
        <v>3067</v>
      </c>
    </row>
    <row r="2790" spans="1:3" x14ac:dyDescent="0.2">
      <c r="A2790" s="5">
        <v>2789</v>
      </c>
      <c r="B2790" s="5" t="s">
        <v>10998</v>
      </c>
      <c r="C2790" s="5" t="s">
        <v>3067</v>
      </c>
    </row>
    <row r="2791" spans="1:3" x14ac:dyDescent="0.2">
      <c r="A2791" s="5">
        <v>2790</v>
      </c>
      <c r="B2791" s="5" t="s">
        <v>10999</v>
      </c>
      <c r="C2791" s="5" t="s">
        <v>3067</v>
      </c>
    </row>
    <row r="2792" spans="1:3" x14ac:dyDescent="0.2">
      <c r="A2792" s="5">
        <v>2791</v>
      </c>
      <c r="B2792" s="5" t="s">
        <v>11000</v>
      </c>
      <c r="C2792" s="5" t="s">
        <v>3067</v>
      </c>
    </row>
    <row r="2793" spans="1:3" x14ac:dyDescent="0.2">
      <c r="A2793" s="5">
        <v>2792</v>
      </c>
      <c r="B2793" s="5" t="s">
        <v>11001</v>
      </c>
      <c r="C2793" s="5" t="s">
        <v>3067</v>
      </c>
    </row>
    <row r="2794" spans="1:3" x14ac:dyDescent="0.2">
      <c r="A2794" s="5">
        <v>2793</v>
      </c>
      <c r="B2794" s="5" t="s">
        <v>11002</v>
      </c>
      <c r="C2794" s="5" t="s">
        <v>3067</v>
      </c>
    </row>
    <row r="2795" spans="1:3" x14ac:dyDescent="0.2">
      <c r="A2795" s="5">
        <v>2794</v>
      </c>
      <c r="B2795" s="5" t="s">
        <v>11003</v>
      </c>
      <c r="C2795" s="5" t="s">
        <v>3067</v>
      </c>
    </row>
    <row r="2796" spans="1:3" x14ac:dyDescent="0.2">
      <c r="A2796" s="5">
        <v>2795</v>
      </c>
      <c r="B2796" s="5" t="s">
        <v>11004</v>
      </c>
      <c r="C2796" s="5" t="s">
        <v>3067</v>
      </c>
    </row>
    <row r="2797" spans="1:3" x14ac:dyDescent="0.2">
      <c r="A2797" s="5">
        <v>2796</v>
      </c>
      <c r="B2797" s="5" t="s">
        <v>11005</v>
      </c>
      <c r="C2797" s="5" t="s">
        <v>3067</v>
      </c>
    </row>
    <row r="2798" spans="1:3" x14ac:dyDescent="0.2">
      <c r="A2798" s="5">
        <v>2797</v>
      </c>
      <c r="B2798" s="5" t="s">
        <v>11006</v>
      </c>
      <c r="C2798" s="5" t="s">
        <v>3067</v>
      </c>
    </row>
    <row r="2799" spans="1:3" x14ac:dyDescent="0.2">
      <c r="A2799" s="5">
        <v>2798</v>
      </c>
      <c r="B2799" s="5" t="s">
        <v>11007</v>
      </c>
      <c r="C2799" s="5" t="s">
        <v>3067</v>
      </c>
    </row>
    <row r="2800" spans="1:3" x14ac:dyDescent="0.2">
      <c r="A2800" s="5">
        <v>2799</v>
      </c>
      <c r="B2800" s="5" t="s">
        <v>11008</v>
      </c>
      <c r="C2800" s="5" t="s">
        <v>3067</v>
      </c>
    </row>
    <row r="2801" spans="1:3" x14ac:dyDescent="0.2">
      <c r="A2801" s="5">
        <v>2800</v>
      </c>
      <c r="B2801" s="5" t="s">
        <v>11009</v>
      </c>
      <c r="C2801" s="5" t="s">
        <v>3067</v>
      </c>
    </row>
    <row r="2802" spans="1:3" x14ac:dyDescent="0.2">
      <c r="A2802" s="5">
        <v>2801</v>
      </c>
      <c r="B2802" s="5" t="s">
        <v>11010</v>
      </c>
      <c r="C2802" s="5" t="s">
        <v>3067</v>
      </c>
    </row>
    <row r="2803" spans="1:3" x14ac:dyDescent="0.2">
      <c r="A2803" s="5">
        <v>2802</v>
      </c>
      <c r="B2803" s="5" t="s">
        <v>11011</v>
      </c>
      <c r="C2803" s="5" t="s">
        <v>3067</v>
      </c>
    </row>
    <row r="2804" spans="1:3" x14ac:dyDescent="0.2">
      <c r="A2804" s="5">
        <v>2803</v>
      </c>
      <c r="B2804" s="5" t="s">
        <v>11012</v>
      </c>
      <c r="C2804" s="5" t="s">
        <v>3067</v>
      </c>
    </row>
    <row r="2805" spans="1:3" x14ac:dyDescent="0.2">
      <c r="A2805" s="5">
        <v>2804</v>
      </c>
      <c r="B2805" s="5" t="s">
        <v>11013</v>
      </c>
      <c r="C2805" s="5" t="s">
        <v>3067</v>
      </c>
    </row>
    <row r="2806" spans="1:3" x14ac:dyDescent="0.2">
      <c r="A2806" s="5">
        <v>2805</v>
      </c>
      <c r="B2806" s="5" t="s">
        <v>11014</v>
      </c>
      <c r="C2806" s="5" t="s">
        <v>3067</v>
      </c>
    </row>
    <row r="2807" spans="1:3" x14ac:dyDescent="0.2">
      <c r="A2807" s="5">
        <v>2806</v>
      </c>
      <c r="B2807" s="5" t="s">
        <v>11015</v>
      </c>
      <c r="C2807" s="5" t="s">
        <v>3067</v>
      </c>
    </row>
    <row r="2808" spans="1:3" x14ac:dyDescent="0.2">
      <c r="A2808" s="5">
        <v>2807</v>
      </c>
      <c r="B2808" s="5" t="s">
        <v>11016</v>
      </c>
      <c r="C2808" s="5" t="s">
        <v>3067</v>
      </c>
    </row>
    <row r="2809" spans="1:3" x14ac:dyDescent="0.2">
      <c r="A2809" s="5">
        <v>2808</v>
      </c>
      <c r="B2809" s="5" t="s">
        <v>11017</v>
      </c>
      <c r="C2809" s="5" t="s">
        <v>3067</v>
      </c>
    </row>
    <row r="2810" spans="1:3" x14ac:dyDescent="0.2">
      <c r="A2810" s="5">
        <v>2809</v>
      </c>
      <c r="B2810" s="5" t="s">
        <v>11018</v>
      </c>
      <c r="C2810" s="5" t="s">
        <v>3067</v>
      </c>
    </row>
    <row r="2811" spans="1:3" x14ac:dyDescent="0.2">
      <c r="A2811" s="5">
        <v>2810</v>
      </c>
      <c r="B2811" s="5" t="s">
        <v>11019</v>
      </c>
      <c r="C2811" s="5" t="s">
        <v>3067</v>
      </c>
    </row>
    <row r="2812" spans="1:3" x14ac:dyDescent="0.2">
      <c r="A2812" s="5">
        <v>2811</v>
      </c>
      <c r="B2812" s="5" t="s">
        <v>11020</v>
      </c>
      <c r="C2812" s="5" t="s">
        <v>3067</v>
      </c>
    </row>
    <row r="2813" spans="1:3" x14ac:dyDescent="0.2">
      <c r="A2813" s="5">
        <v>2812</v>
      </c>
      <c r="B2813" s="5" t="s">
        <v>11021</v>
      </c>
      <c r="C2813" s="5" t="s">
        <v>3067</v>
      </c>
    </row>
    <row r="2814" spans="1:3" x14ac:dyDescent="0.2">
      <c r="A2814" s="5">
        <v>2813</v>
      </c>
      <c r="B2814" s="5" t="s">
        <v>11022</v>
      </c>
      <c r="C2814" s="5" t="s">
        <v>3067</v>
      </c>
    </row>
    <row r="2815" spans="1:3" x14ac:dyDescent="0.2">
      <c r="A2815" s="5">
        <v>2814</v>
      </c>
      <c r="B2815" s="5" t="s">
        <v>11023</v>
      </c>
      <c r="C2815" s="5" t="s">
        <v>3067</v>
      </c>
    </row>
    <row r="2816" spans="1:3" x14ac:dyDescent="0.2">
      <c r="A2816" s="5">
        <v>2815</v>
      </c>
      <c r="B2816" s="5" t="s">
        <v>11024</v>
      </c>
      <c r="C2816" s="5" t="s">
        <v>3067</v>
      </c>
    </row>
    <row r="2817" spans="1:3" x14ac:dyDescent="0.2">
      <c r="A2817" s="5">
        <v>2816</v>
      </c>
      <c r="B2817" s="5" t="s">
        <v>11025</v>
      </c>
      <c r="C2817" s="5" t="s">
        <v>3067</v>
      </c>
    </row>
    <row r="2818" spans="1:3" x14ac:dyDescent="0.2">
      <c r="A2818" s="5">
        <v>2817</v>
      </c>
      <c r="B2818" s="5" t="s">
        <v>11026</v>
      </c>
      <c r="C2818" s="5" t="s">
        <v>11027</v>
      </c>
    </row>
    <row r="2819" spans="1:3" x14ac:dyDescent="0.2">
      <c r="A2819" s="5">
        <v>2818</v>
      </c>
      <c r="B2819" s="5" t="s">
        <v>11026</v>
      </c>
      <c r="C2819" s="5" t="s">
        <v>11028</v>
      </c>
    </row>
    <row r="2820" spans="1:3" x14ac:dyDescent="0.2">
      <c r="A2820" s="5">
        <v>2819</v>
      </c>
      <c r="B2820" s="5" t="s">
        <v>11029</v>
      </c>
      <c r="C2820" s="5" t="s">
        <v>3067</v>
      </c>
    </row>
    <row r="2821" spans="1:3" x14ac:dyDescent="0.2">
      <c r="A2821" s="5">
        <v>2820</v>
      </c>
      <c r="B2821" s="5" t="s">
        <v>11030</v>
      </c>
      <c r="C2821" s="5" t="s">
        <v>3067</v>
      </c>
    </row>
    <row r="2822" spans="1:3" x14ac:dyDescent="0.2">
      <c r="A2822" s="5">
        <v>2821</v>
      </c>
      <c r="B2822" s="5" t="s">
        <v>11031</v>
      </c>
      <c r="C2822" s="5" t="s">
        <v>8464</v>
      </c>
    </row>
    <row r="2823" spans="1:3" x14ac:dyDescent="0.2">
      <c r="A2823" s="5">
        <v>2822</v>
      </c>
      <c r="B2823" s="5" t="s">
        <v>11032</v>
      </c>
      <c r="C2823" s="5" t="s">
        <v>3067</v>
      </c>
    </row>
    <row r="2824" spans="1:3" x14ac:dyDescent="0.2">
      <c r="A2824" s="5">
        <v>2823</v>
      </c>
      <c r="B2824" s="5" t="s">
        <v>11033</v>
      </c>
      <c r="C2824" s="5" t="s">
        <v>11034</v>
      </c>
    </row>
    <row r="2825" spans="1:3" x14ac:dyDescent="0.2">
      <c r="A2825" s="5">
        <v>2824</v>
      </c>
      <c r="B2825" s="5" t="s">
        <v>11035</v>
      </c>
      <c r="C2825" s="5" t="s">
        <v>3067</v>
      </c>
    </row>
    <row r="2826" spans="1:3" x14ac:dyDescent="0.2">
      <c r="A2826" s="5">
        <v>2825</v>
      </c>
      <c r="B2826" s="5" t="s">
        <v>11036</v>
      </c>
      <c r="C2826" s="5" t="s">
        <v>3067</v>
      </c>
    </row>
    <row r="2827" spans="1:3" x14ac:dyDescent="0.2">
      <c r="A2827" s="5">
        <v>2826</v>
      </c>
      <c r="B2827" s="5" t="s">
        <v>11037</v>
      </c>
      <c r="C2827" s="5" t="s">
        <v>3067</v>
      </c>
    </row>
    <row r="2828" spans="1:3" x14ac:dyDescent="0.2">
      <c r="A2828" s="5">
        <v>2827</v>
      </c>
      <c r="B2828" s="5" t="s">
        <v>11038</v>
      </c>
      <c r="C2828" s="5" t="s">
        <v>3067</v>
      </c>
    </row>
    <row r="2829" spans="1:3" x14ac:dyDescent="0.2">
      <c r="A2829" s="5">
        <v>2828</v>
      </c>
      <c r="B2829" s="5" t="s">
        <v>11039</v>
      </c>
      <c r="C2829" s="5" t="s">
        <v>3067</v>
      </c>
    </row>
    <row r="2830" spans="1:3" x14ac:dyDescent="0.2">
      <c r="A2830" s="5">
        <v>2829</v>
      </c>
      <c r="B2830" s="5" t="s">
        <v>11040</v>
      </c>
      <c r="C2830" s="5" t="s">
        <v>3067</v>
      </c>
    </row>
    <row r="2831" spans="1:3" x14ac:dyDescent="0.2">
      <c r="A2831" s="5">
        <v>2830</v>
      </c>
      <c r="B2831" s="5" t="s">
        <v>11041</v>
      </c>
      <c r="C2831" s="5" t="s">
        <v>3067</v>
      </c>
    </row>
    <row r="2832" spans="1:3" x14ac:dyDescent="0.2">
      <c r="A2832" s="5">
        <v>2831</v>
      </c>
      <c r="B2832" s="5" t="s">
        <v>11042</v>
      </c>
      <c r="C2832" s="5" t="s">
        <v>3067</v>
      </c>
    </row>
    <row r="2833" spans="1:3" x14ac:dyDescent="0.2">
      <c r="A2833" s="5">
        <v>2832</v>
      </c>
      <c r="B2833" s="5" t="s">
        <v>11043</v>
      </c>
      <c r="C2833" s="5" t="s">
        <v>3067</v>
      </c>
    </row>
    <row r="2834" spans="1:3" x14ac:dyDescent="0.2">
      <c r="A2834" s="5">
        <v>2833</v>
      </c>
      <c r="B2834" s="5" t="s">
        <v>11044</v>
      </c>
      <c r="C2834" s="5" t="s">
        <v>3067</v>
      </c>
    </row>
    <row r="2835" spans="1:3" x14ac:dyDescent="0.2">
      <c r="A2835" s="5">
        <v>2834</v>
      </c>
      <c r="B2835" s="5" t="s">
        <v>11045</v>
      </c>
      <c r="C2835" s="5" t="s">
        <v>3067</v>
      </c>
    </row>
    <row r="2836" spans="1:3" x14ac:dyDescent="0.2">
      <c r="A2836" s="5">
        <v>2835</v>
      </c>
      <c r="B2836" s="5" t="s">
        <v>11046</v>
      </c>
      <c r="C2836" s="5" t="s">
        <v>3067</v>
      </c>
    </row>
    <row r="2837" spans="1:3" x14ac:dyDescent="0.2">
      <c r="A2837" s="5">
        <v>2836</v>
      </c>
      <c r="B2837" s="5" t="s">
        <v>11047</v>
      </c>
      <c r="C2837" s="5" t="s">
        <v>3067</v>
      </c>
    </row>
    <row r="2838" spans="1:3" x14ac:dyDescent="0.2">
      <c r="A2838" s="5">
        <v>2837</v>
      </c>
      <c r="B2838" s="5" t="s">
        <v>11048</v>
      </c>
      <c r="C2838" s="5" t="s">
        <v>3067</v>
      </c>
    </row>
    <row r="2839" spans="1:3" x14ac:dyDescent="0.2">
      <c r="A2839" s="5">
        <v>2838</v>
      </c>
      <c r="B2839" s="5" t="s">
        <v>11049</v>
      </c>
      <c r="C2839" s="5" t="s">
        <v>3067</v>
      </c>
    </row>
    <row r="2840" spans="1:3" x14ac:dyDescent="0.2">
      <c r="A2840" s="5">
        <v>2839</v>
      </c>
      <c r="B2840" s="5" t="s">
        <v>11050</v>
      </c>
      <c r="C2840" s="5" t="s">
        <v>3067</v>
      </c>
    </row>
    <row r="2841" spans="1:3" x14ac:dyDescent="0.2">
      <c r="A2841" s="5">
        <v>2840</v>
      </c>
      <c r="B2841" s="5" t="s">
        <v>11051</v>
      </c>
      <c r="C2841" s="5" t="s">
        <v>3067</v>
      </c>
    </row>
    <row r="2842" spans="1:3" x14ac:dyDescent="0.2">
      <c r="A2842" s="5">
        <v>2841</v>
      </c>
      <c r="B2842" s="5" t="s">
        <v>11052</v>
      </c>
      <c r="C2842" s="5" t="s">
        <v>3067</v>
      </c>
    </row>
    <row r="2843" spans="1:3" x14ac:dyDescent="0.2">
      <c r="A2843" s="5">
        <v>2842</v>
      </c>
      <c r="B2843" s="5" t="s">
        <v>11053</v>
      </c>
      <c r="C2843" s="5" t="s">
        <v>3067</v>
      </c>
    </row>
    <row r="2844" spans="1:3" x14ac:dyDescent="0.2">
      <c r="A2844" s="5">
        <v>2843</v>
      </c>
      <c r="B2844" s="5" t="s">
        <v>11054</v>
      </c>
      <c r="C2844" s="5" t="s">
        <v>3067</v>
      </c>
    </row>
    <row r="2845" spans="1:3" x14ac:dyDescent="0.2">
      <c r="A2845" s="5">
        <v>2844</v>
      </c>
      <c r="B2845" s="5" t="s">
        <v>11055</v>
      </c>
      <c r="C2845" s="5" t="s">
        <v>3067</v>
      </c>
    </row>
    <row r="2846" spans="1:3" x14ac:dyDescent="0.2">
      <c r="A2846" s="5">
        <v>2845</v>
      </c>
      <c r="B2846" s="5" t="s">
        <v>11056</v>
      </c>
      <c r="C2846" s="5" t="s">
        <v>11057</v>
      </c>
    </row>
    <row r="2847" spans="1:3" x14ac:dyDescent="0.2">
      <c r="A2847" s="5">
        <v>2846</v>
      </c>
      <c r="B2847" s="5" t="s">
        <v>52</v>
      </c>
      <c r="C2847" s="5" t="s">
        <v>3067</v>
      </c>
    </row>
    <row r="2848" spans="1:3" x14ac:dyDescent="0.2">
      <c r="A2848" s="5">
        <v>2847</v>
      </c>
      <c r="B2848" s="5" t="s">
        <v>11058</v>
      </c>
      <c r="C2848" s="5" t="s">
        <v>3067</v>
      </c>
    </row>
    <row r="2849" spans="1:3" x14ac:dyDescent="0.2">
      <c r="A2849" s="5">
        <v>2848</v>
      </c>
      <c r="B2849" s="5" t="s">
        <v>11059</v>
      </c>
      <c r="C2849" s="5" t="s">
        <v>3067</v>
      </c>
    </row>
    <row r="2850" spans="1:3" x14ac:dyDescent="0.2">
      <c r="A2850" s="5">
        <v>2849</v>
      </c>
      <c r="B2850" s="5" t="s">
        <v>11060</v>
      </c>
      <c r="C2850" s="5" t="s">
        <v>3067</v>
      </c>
    </row>
    <row r="2851" spans="1:3" x14ac:dyDescent="0.2">
      <c r="A2851" s="5">
        <v>2850</v>
      </c>
      <c r="B2851" s="5" t="s">
        <v>11061</v>
      </c>
      <c r="C2851" s="5" t="s">
        <v>3067</v>
      </c>
    </row>
    <row r="2852" spans="1:3" x14ac:dyDescent="0.2">
      <c r="A2852" s="5">
        <v>2851</v>
      </c>
      <c r="B2852" s="5" t="s">
        <v>11062</v>
      </c>
      <c r="C2852" s="5" t="s">
        <v>3067</v>
      </c>
    </row>
    <row r="2853" spans="1:3" x14ac:dyDescent="0.2">
      <c r="A2853" s="5">
        <v>2852</v>
      </c>
      <c r="B2853" s="5" t="s">
        <v>11063</v>
      </c>
      <c r="C2853" s="5" t="s">
        <v>3067</v>
      </c>
    </row>
    <row r="2854" spans="1:3" x14ac:dyDescent="0.2">
      <c r="A2854" s="5">
        <v>2853</v>
      </c>
      <c r="B2854" s="5" t="s">
        <v>11064</v>
      </c>
      <c r="C2854" s="5" t="s">
        <v>3067</v>
      </c>
    </row>
    <row r="2855" spans="1:3" x14ac:dyDescent="0.2">
      <c r="A2855" s="5">
        <v>2854</v>
      </c>
      <c r="B2855" s="5" t="s">
        <v>11065</v>
      </c>
      <c r="C2855" s="5" t="s">
        <v>3067</v>
      </c>
    </row>
    <row r="2856" spans="1:3" x14ac:dyDescent="0.2">
      <c r="A2856" s="5">
        <v>2855</v>
      </c>
      <c r="B2856" s="5" t="s">
        <v>11066</v>
      </c>
      <c r="C2856" s="5" t="s">
        <v>3067</v>
      </c>
    </row>
    <row r="2857" spans="1:3" x14ac:dyDescent="0.2">
      <c r="A2857" s="5">
        <v>2856</v>
      </c>
      <c r="B2857" s="5" t="s">
        <v>11067</v>
      </c>
      <c r="C2857" s="5" t="s">
        <v>3067</v>
      </c>
    </row>
    <row r="2858" spans="1:3" x14ac:dyDescent="0.2">
      <c r="A2858" s="5">
        <v>2857</v>
      </c>
      <c r="B2858" s="5" t="s">
        <v>11068</v>
      </c>
      <c r="C2858" s="5" t="s">
        <v>3067</v>
      </c>
    </row>
    <row r="2859" spans="1:3" x14ac:dyDescent="0.2">
      <c r="A2859" s="5">
        <v>2858</v>
      </c>
      <c r="B2859" s="5" t="s">
        <v>11069</v>
      </c>
      <c r="C2859" s="5" t="s">
        <v>3067</v>
      </c>
    </row>
    <row r="2860" spans="1:3" x14ac:dyDescent="0.2">
      <c r="A2860" s="5">
        <v>2859</v>
      </c>
      <c r="B2860" s="5" t="s">
        <v>11070</v>
      </c>
      <c r="C2860" s="5" t="s">
        <v>3067</v>
      </c>
    </row>
    <row r="2861" spans="1:3" x14ac:dyDescent="0.2">
      <c r="A2861" s="5">
        <v>2860</v>
      </c>
      <c r="B2861" s="5" t="s">
        <v>11071</v>
      </c>
      <c r="C2861" s="5" t="s">
        <v>3067</v>
      </c>
    </row>
    <row r="2862" spans="1:3" x14ac:dyDescent="0.2">
      <c r="A2862" s="5">
        <v>2861</v>
      </c>
      <c r="B2862" s="5" t="s">
        <v>11072</v>
      </c>
      <c r="C2862" s="5" t="s">
        <v>3067</v>
      </c>
    </row>
    <row r="2863" spans="1:3" x14ac:dyDescent="0.2">
      <c r="A2863" s="5">
        <v>2862</v>
      </c>
      <c r="B2863" s="5" t="s">
        <v>11073</v>
      </c>
      <c r="C2863" s="5" t="s">
        <v>3067</v>
      </c>
    </row>
    <row r="2864" spans="1:3" x14ac:dyDescent="0.2">
      <c r="A2864" s="5">
        <v>2863</v>
      </c>
      <c r="B2864" s="5" t="s">
        <v>11074</v>
      </c>
      <c r="C2864" s="5" t="s">
        <v>3067</v>
      </c>
    </row>
    <row r="2865" spans="1:3" x14ac:dyDescent="0.2">
      <c r="A2865" s="5">
        <v>2864</v>
      </c>
      <c r="B2865" s="5" t="s">
        <v>11075</v>
      </c>
      <c r="C2865" s="5" t="s">
        <v>3067</v>
      </c>
    </row>
    <row r="2866" spans="1:3" x14ac:dyDescent="0.2">
      <c r="A2866" s="5">
        <v>2865</v>
      </c>
      <c r="B2866" s="5" t="s">
        <v>11076</v>
      </c>
      <c r="C2866" s="5" t="s">
        <v>3067</v>
      </c>
    </row>
    <row r="2867" spans="1:3" x14ac:dyDescent="0.2">
      <c r="A2867" s="5">
        <v>2866</v>
      </c>
      <c r="B2867" s="5" t="s">
        <v>11077</v>
      </c>
      <c r="C2867" s="5" t="s">
        <v>3067</v>
      </c>
    </row>
    <row r="2868" spans="1:3" x14ac:dyDescent="0.2">
      <c r="A2868" s="5">
        <v>2867</v>
      </c>
      <c r="B2868" s="5" t="s">
        <v>11078</v>
      </c>
      <c r="C2868" s="5" t="s">
        <v>3067</v>
      </c>
    </row>
    <row r="2869" spans="1:3" x14ac:dyDescent="0.2">
      <c r="A2869" s="5">
        <v>2868</v>
      </c>
      <c r="B2869" s="5" t="s">
        <v>11079</v>
      </c>
      <c r="C2869" s="5" t="s">
        <v>3067</v>
      </c>
    </row>
    <row r="2870" spans="1:3" x14ac:dyDescent="0.2">
      <c r="A2870" s="5">
        <v>2869</v>
      </c>
      <c r="B2870" s="5" t="s">
        <v>11080</v>
      </c>
      <c r="C2870" s="5" t="s">
        <v>3067</v>
      </c>
    </row>
    <row r="2871" spans="1:3" x14ac:dyDescent="0.2">
      <c r="A2871" s="5">
        <v>2870</v>
      </c>
      <c r="B2871" s="5" t="s">
        <v>11081</v>
      </c>
      <c r="C2871" s="5" t="s">
        <v>3067</v>
      </c>
    </row>
    <row r="2872" spans="1:3" x14ac:dyDescent="0.2">
      <c r="A2872" s="5">
        <v>2871</v>
      </c>
      <c r="B2872" s="5" t="s">
        <v>11082</v>
      </c>
      <c r="C2872" s="5" t="s">
        <v>3067</v>
      </c>
    </row>
    <row r="2873" spans="1:3" x14ac:dyDescent="0.2">
      <c r="A2873" s="5">
        <v>2872</v>
      </c>
      <c r="B2873" s="5" t="s">
        <v>11083</v>
      </c>
      <c r="C2873" s="5" t="s">
        <v>3067</v>
      </c>
    </row>
    <row r="2874" spans="1:3" x14ac:dyDescent="0.2">
      <c r="A2874" s="5">
        <v>2873</v>
      </c>
      <c r="B2874" s="5" t="s">
        <v>11084</v>
      </c>
      <c r="C2874" s="5" t="s">
        <v>3067</v>
      </c>
    </row>
    <row r="2875" spans="1:3" x14ac:dyDescent="0.2">
      <c r="A2875" s="5">
        <v>2874</v>
      </c>
      <c r="B2875" s="5" t="s">
        <v>11085</v>
      </c>
      <c r="C2875" s="5" t="s">
        <v>3067</v>
      </c>
    </row>
    <row r="2876" spans="1:3" x14ac:dyDescent="0.2">
      <c r="A2876" s="5">
        <v>2875</v>
      </c>
      <c r="B2876" s="5" t="s">
        <v>11086</v>
      </c>
      <c r="C2876" s="5" t="s">
        <v>3067</v>
      </c>
    </row>
    <row r="2877" spans="1:3" x14ac:dyDescent="0.2">
      <c r="A2877" s="5">
        <v>2876</v>
      </c>
      <c r="B2877" s="5" t="s">
        <v>11087</v>
      </c>
      <c r="C2877" s="5" t="s">
        <v>3067</v>
      </c>
    </row>
    <row r="2878" spans="1:3" x14ac:dyDescent="0.2">
      <c r="A2878" s="5">
        <v>2877</v>
      </c>
      <c r="B2878" s="5" t="s">
        <v>11088</v>
      </c>
      <c r="C2878" s="5" t="s">
        <v>3067</v>
      </c>
    </row>
    <row r="2879" spans="1:3" x14ac:dyDescent="0.2">
      <c r="A2879" s="5">
        <v>2878</v>
      </c>
      <c r="B2879" s="5" t="s">
        <v>11089</v>
      </c>
      <c r="C2879" s="5" t="s">
        <v>3067</v>
      </c>
    </row>
    <row r="2880" spans="1:3" x14ac:dyDescent="0.2">
      <c r="A2880" s="5">
        <v>2879</v>
      </c>
      <c r="B2880" s="5" t="s">
        <v>11090</v>
      </c>
      <c r="C2880" s="5" t="s">
        <v>3067</v>
      </c>
    </row>
    <row r="2881" spans="1:3" x14ac:dyDescent="0.2">
      <c r="A2881" s="5">
        <v>2880</v>
      </c>
      <c r="B2881" s="5" t="s">
        <v>11091</v>
      </c>
      <c r="C2881" s="5" t="s">
        <v>3067</v>
      </c>
    </row>
    <row r="2882" spans="1:3" x14ac:dyDescent="0.2">
      <c r="A2882" s="5">
        <v>2881</v>
      </c>
      <c r="B2882" s="5" t="s">
        <v>11092</v>
      </c>
      <c r="C2882" s="5" t="s">
        <v>3067</v>
      </c>
    </row>
    <row r="2883" spans="1:3" x14ac:dyDescent="0.2">
      <c r="A2883" s="5">
        <v>2882</v>
      </c>
      <c r="B2883" s="5" t="s">
        <v>11093</v>
      </c>
      <c r="C2883" s="5" t="s">
        <v>3067</v>
      </c>
    </row>
    <row r="2884" spans="1:3" x14ac:dyDescent="0.2">
      <c r="A2884" s="5">
        <v>2883</v>
      </c>
      <c r="B2884" s="5" t="s">
        <v>11094</v>
      </c>
      <c r="C2884" s="5" t="s">
        <v>3067</v>
      </c>
    </row>
    <row r="2885" spans="1:3" x14ac:dyDescent="0.2">
      <c r="A2885" s="5">
        <v>2884</v>
      </c>
      <c r="B2885" s="5" t="s">
        <v>11095</v>
      </c>
      <c r="C2885" s="5" t="s">
        <v>3067</v>
      </c>
    </row>
    <row r="2886" spans="1:3" x14ac:dyDescent="0.2">
      <c r="A2886" s="5">
        <v>2885</v>
      </c>
      <c r="B2886" s="5" t="s">
        <v>98</v>
      </c>
      <c r="C2886" s="5" t="s">
        <v>3067</v>
      </c>
    </row>
    <row r="2887" spans="1:3" x14ac:dyDescent="0.2">
      <c r="A2887" s="5">
        <v>2886</v>
      </c>
      <c r="B2887" s="5" t="s">
        <v>11096</v>
      </c>
      <c r="C2887" s="5" t="s">
        <v>3067</v>
      </c>
    </row>
    <row r="2888" spans="1:3" x14ac:dyDescent="0.2">
      <c r="A2888" s="5">
        <v>2887</v>
      </c>
      <c r="B2888" s="5" t="s">
        <v>11097</v>
      </c>
      <c r="C2888" s="5" t="s">
        <v>3067</v>
      </c>
    </row>
    <row r="2889" spans="1:3" x14ac:dyDescent="0.2">
      <c r="A2889" s="5">
        <v>2888</v>
      </c>
      <c r="B2889" s="5" t="s">
        <v>206</v>
      </c>
      <c r="C2889" s="5" t="s">
        <v>3067</v>
      </c>
    </row>
    <row r="2890" spans="1:3" x14ac:dyDescent="0.2">
      <c r="A2890" s="5">
        <v>2889</v>
      </c>
      <c r="B2890" s="5" t="s">
        <v>167</v>
      </c>
      <c r="C2890" s="5" t="s">
        <v>3067</v>
      </c>
    </row>
    <row r="2891" spans="1:3" x14ac:dyDescent="0.2">
      <c r="A2891" s="5">
        <v>2890</v>
      </c>
      <c r="B2891" s="5" t="s">
        <v>11098</v>
      </c>
      <c r="C2891" s="5" t="s">
        <v>3067</v>
      </c>
    </row>
    <row r="2892" spans="1:3" x14ac:dyDescent="0.2">
      <c r="A2892" s="5">
        <v>2891</v>
      </c>
      <c r="B2892" s="5" t="s">
        <v>11099</v>
      </c>
      <c r="C2892" s="5" t="s">
        <v>3067</v>
      </c>
    </row>
    <row r="2893" spans="1:3" x14ac:dyDescent="0.2">
      <c r="A2893" s="5">
        <v>2892</v>
      </c>
      <c r="B2893" s="5" t="s">
        <v>11100</v>
      </c>
      <c r="C2893" s="5" t="s">
        <v>3067</v>
      </c>
    </row>
    <row r="2894" spans="1:3" x14ac:dyDescent="0.2">
      <c r="A2894" s="5">
        <v>2893</v>
      </c>
      <c r="B2894" s="5" t="s">
        <v>11101</v>
      </c>
      <c r="C2894" s="5" t="s">
        <v>3067</v>
      </c>
    </row>
    <row r="2895" spans="1:3" x14ac:dyDescent="0.2">
      <c r="A2895" s="5">
        <v>2894</v>
      </c>
      <c r="B2895" s="5" t="s">
        <v>11102</v>
      </c>
      <c r="C2895" s="5" t="s">
        <v>3067</v>
      </c>
    </row>
    <row r="2896" spans="1:3" x14ac:dyDescent="0.2">
      <c r="A2896" s="5">
        <v>2895</v>
      </c>
      <c r="B2896" s="5" t="s">
        <v>11103</v>
      </c>
      <c r="C2896" s="5" t="s">
        <v>3067</v>
      </c>
    </row>
    <row r="2897" spans="1:3" x14ac:dyDescent="0.2">
      <c r="A2897" s="5">
        <v>2896</v>
      </c>
      <c r="B2897" s="5" t="s">
        <v>11104</v>
      </c>
      <c r="C2897" s="5" t="s">
        <v>3067</v>
      </c>
    </row>
    <row r="2898" spans="1:3" x14ac:dyDescent="0.2">
      <c r="A2898" s="5">
        <v>2897</v>
      </c>
      <c r="B2898" s="5" t="s">
        <v>11105</v>
      </c>
      <c r="C2898" s="5" t="s">
        <v>3067</v>
      </c>
    </row>
    <row r="2899" spans="1:3" x14ac:dyDescent="0.2">
      <c r="A2899" s="5">
        <v>2898</v>
      </c>
      <c r="B2899" s="5" t="s">
        <v>11106</v>
      </c>
      <c r="C2899" s="5" t="s">
        <v>3067</v>
      </c>
    </row>
    <row r="2900" spans="1:3" x14ac:dyDescent="0.2">
      <c r="A2900" s="5">
        <v>2899</v>
      </c>
      <c r="B2900" s="5" t="s">
        <v>11107</v>
      </c>
      <c r="C2900" s="5" t="s">
        <v>3067</v>
      </c>
    </row>
    <row r="2901" spans="1:3" x14ac:dyDescent="0.2">
      <c r="A2901" s="5">
        <v>2900</v>
      </c>
      <c r="B2901" s="5" t="s">
        <v>11108</v>
      </c>
      <c r="C2901" s="5" t="s">
        <v>3067</v>
      </c>
    </row>
    <row r="2902" spans="1:3" x14ac:dyDescent="0.2">
      <c r="A2902" s="5">
        <v>2901</v>
      </c>
      <c r="B2902" s="5" t="s">
        <v>11109</v>
      </c>
      <c r="C2902" s="5" t="s">
        <v>3067</v>
      </c>
    </row>
    <row r="2903" spans="1:3" x14ac:dyDescent="0.2">
      <c r="A2903" s="5">
        <v>2902</v>
      </c>
      <c r="B2903" s="5" t="s">
        <v>11110</v>
      </c>
      <c r="C2903" s="5" t="s">
        <v>11111</v>
      </c>
    </row>
    <row r="2904" spans="1:3" x14ac:dyDescent="0.2">
      <c r="A2904" s="5">
        <v>2903</v>
      </c>
      <c r="B2904" s="5" t="s">
        <v>11110</v>
      </c>
      <c r="C2904" s="5" t="s">
        <v>11112</v>
      </c>
    </row>
    <row r="2905" spans="1:3" x14ac:dyDescent="0.2">
      <c r="A2905" s="5">
        <v>2904</v>
      </c>
      <c r="B2905" s="5" t="s">
        <v>11110</v>
      </c>
      <c r="C2905" s="5" t="s">
        <v>11113</v>
      </c>
    </row>
    <row r="2906" spans="1:3" x14ac:dyDescent="0.2">
      <c r="A2906" s="5">
        <v>2905</v>
      </c>
      <c r="B2906" s="5" t="s">
        <v>11110</v>
      </c>
      <c r="C2906" s="5" t="s">
        <v>11114</v>
      </c>
    </row>
    <row r="2907" spans="1:3" x14ac:dyDescent="0.2">
      <c r="A2907" s="5">
        <v>2906</v>
      </c>
      <c r="B2907" s="5" t="s">
        <v>11110</v>
      </c>
      <c r="C2907" s="5" t="s">
        <v>11115</v>
      </c>
    </row>
    <row r="2908" spans="1:3" x14ac:dyDescent="0.2">
      <c r="A2908" s="5">
        <v>2907</v>
      </c>
      <c r="B2908" s="5" t="s">
        <v>11110</v>
      </c>
      <c r="C2908" s="5" t="s">
        <v>11116</v>
      </c>
    </row>
    <row r="2909" spans="1:3" x14ac:dyDescent="0.2">
      <c r="A2909" s="5">
        <v>2908</v>
      </c>
      <c r="B2909" s="5" t="s">
        <v>11110</v>
      </c>
      <c r="C2909" s="5" t="s">
        <v>11117</v>
      </c>
    </row>
    <row r="2910" spans="1:3" x14ac:dyDescent="0.2">
      <c r="A2910" s="5">
        <v>2909</v>
      </c>
      <c r="B2910" s="5" t="s">
        <v>11118</v>
      </c>
      <c r="C2910" s="5" t="s">
        <v>3067</v>
      </c>
    </row>
    <row r="2911" spans="1:3" x14ac:dyDescent="0.2">
      <c r="A2911" s="5">
        <v>2910</v>
      </c>
      <c r="B2911" s="5" t="s">
        <v>11119</v>
      </c>
      <c r="C2911" s="5" t="s">
        <v>3067</v>
      </c>
    </row>
    <row r="2912" spans="1:3" x14ac:dyDescent="0.2">
      <c r="A2912" s="5">
        <v>2911</v>
      </c>
      <c r="B2912" s="5" t="s">
        <v>11120</v>
      </c>
      <c r="C2912" s="5" t="s">
        <v>11121</v>
      </c>
    </row>
    <row r="2913" spans="1:3" x14ac:dyDescent="0.2">
      <c r="A2913" s="5">
        <v>2912</v>
      </c>
      <c r="B2913" s="5" t="s">
        <v>11120</v>
      </c>
      <c r="C2913" s="5" t="s">
        <v>11122</v>
      </c>
    </row>
    <row r="2914" spans="1:3" x14ac:dyDescent="0.2">
      <c r="A2914" s="5">
        <v>2913</v>
      </c>
      <c r="B2914" s="5" t="s">
        <v>11120</v>
      </c>
      <c r="C2914" s="5" t="s">
        <v>11123</v>
      </c>
    </row>
    <row r="2915" spans="1:3" x14ac:dyDescent="0.2">
      <c r="A2915" s="5">
        <v>2914</v>
      </c>
      <c r="B2915" s="5" t="s">
        <v>11120</v>
      </c>
      <c r="C2915" s="5" t="s">
        <v>11124</v>
      </c>
    </row>
    <row r="2916" spans="1:3" x14ac:dyDescent="0.2">
      <c r="A2916" s="5">
        <v>2915</v>
      </c>
      <c r="B2916" s="5" t="s">
        <v>11120</v>
      </c>
      <c r="C2916" s="5" t="s">
        <v>11125</v>
      </c>
    </row>
    <row r="2917" spans="1:3" x14ac:dyDescent="0.2">
      <c r="A2917" s="5">
        <v>2916</v>
      </c>
      <c r="B2917" s="5" t="s">
        <v>11120</v>
      </c>
      <c r="C2917" s="5" t="s">
        <v>11126</v>
      </c>
    </row>
    <row r="2918" spans="1:3" x14ac:dyDescent="0.2">
      <c r="A2918" s="5">
        <v>2917</v>
      </c>
      <c r="B2918" s="5" t="s">
        <v>11120</v>
      </c>
      <c r="C2918" s="5" t="s">
        <v>11127</v>
      </c>
    </row>
    <row r="2919" spans="1:3" x14ac:dyDescent="0.2">
      <c r="A2919" s="5">
        <v>2918</v>
      </c>
      <c r="B2919" s="5" t="s">
        <v>11120</v>
      </c>
      <c r="C2919" s="5" t="s">
        <v>11128</v>
      </c>
    </row>
    <row r="2920" spans="1:3" x14ac:dyDescent="0.2">
      <c r="A2920" s="5">
        <v>2919</v>
      </c>
      <c r="B2920" s="5" t="s">
        <v>11120</v>
      </c>
      <c r="C2920" s="5" t="s">
        <v>11129</v>
      </c>
    </row>
    <row r="2921" spans="1:3" x14ac:dyDescent="0.2">
      <c r="A2921" s="5">
        <v>2920</v>
      </c>
      <c r="B2921" s="5" t="s">
        <v>11130</v>
      </c>
      <c r="C2921" s="5" t="s">
        <v>3067</v>
      </c>
    </row>
    <row r="2922" spans="1:3" x14ac:dyDescent="0.2">
      <c r="A2922" s="5">
        <v>2921</v>
      </c>
      <c r="B2922" s="5" t="s">
        <v>67</v>
      </c>
      <c r="C2922" s="5" t="s">
        <v>3067</v>
      </c>
    </row>
    <row r="2923" spans="1:3" x14ac:dyDescent="0.2">
      <c r="A2923" s="5">
        <v>2922</v>
      </c>
      <c r="B2923" s="5" t="s">
        <v>11131</v>
      </c>
      <c r="C2923" s="5" t="s">
        <v>3067</v>
      </c>
    </row>
    <row r="2924" spans="1:3" x14ac:dyDescent="0.2">
      <c r="A2924" s="5">
        <v>2923</v>
      </c>
      <c r="B2924" s="5" t="s">
        <v>11132</v>
      </c>
      <c r="C2924" s="5" t="s">
        <v>3067</v>
      </c>
    </row>
    <row r="2925" spans="1:3" x14ac:dyDescent="0.2">
      <c r="A2925" s="5">
        <v>2924</v>
      </c>
      <c r="B2925" s="5" t="s">
        <v>216</v>
      </c>
      <c r="C2925" s="5" t="s">
        <v>3067</v>
      </c>
    </row>
    <row r="2926" spans="1:3" x14ac:dyDescent="0.2">
      <c r="A2926" s="5">
        <v>2925</v>
      </c>
      <c r="B2926" s="5" t="s">
        <v>11133</v>
      </c>
      <c r="C2926" s="5" t="s">
        <v>3067</v>
      </c>
    </row>
    <row r="2927" spans="1:3" x14ac:dyDescent="0.2">
      <c r="A2927" s="5">
        <v>2926</v>
      </c>
      <c r="B2927" s="5" t="s">
        <v>11134</v>
      </c>
      <c r="C2927" s="5" t="s">
        <v>11135</v>
      </c>
    </row>
    <row r="2928" spans="1:3" x14ac:dyDescent="0.2">
      <c r="A2928" s="5">
        <v>2927</v>
      </c>
      <c r="B2928" s="5" t="s">
        <v>11136</v>
      </c>
      <c r="C2928" s="5" t="s">
        <v>3067</v>
      </c>
    </row>
    <row r="2929" spans="1:3" x14ac:dyDescent="0.2">
      <c r="A2929" s="5">
        <v>2928</v>
      </c>
      <c r="B2929" s="5" t="s">
        <v>11137</v>
      </c>
      <c r="C2929" s="5" t="s">
        <v>3067</v>
      </c>
    </row>
    <row r="2930" spans="1:3" x14ac:dyDescent="0.2">
      <c r="A2930" s="5">
        <v>2929</v>
      </c>
      <c r="B2930" s="5" t="s">
        <v>11138</v>
      </c>
      <c r="C2930" s="5" t="s">
        <v>3067</v>
      </c>
    </row>
    <row r="2931" spans="1:3" x14ac:dyDescent="0.2">
      <c r="A2931" s="5">
        <v>2930</v>
      </c>
      <c r="B2931" s="5" t="s">
        <v>11139</v>
      </c>
      <c r="C2931" s="5" t="s">
        <v>3067</v>
      </c>
    </row>
    <row r="2932" spans="1:3" x14ac:dyDescent="0.2">
      <c r="A2932" s="5">
        <v>2931</v>
      </c>
      <c r="B2932" s="5" t="s">
        <v>11140</v>
      </c>
      <c r="C2932" s="5" t="s">
        <v>3067</v>
      </c>
    </row>
    <row r="2933" spans="1:3" x14ac:dyDescent="0.2">
      <c r="A2933" s="5">
        <v>2932</v>
      </c>
      <c r="B2933" s="5" t="s">
        <v>11141</v>
      </c>
      <c r="C2933" s="5" t="s">
        <v>3067</v>
      </c>
    </row>
    <row r="2934" spans="1:3" x14ac:dyDescent="0.2">
      <c r="A2934" s="5">
        <v>2933</v>
      </c>
      <c r="B2934" s="5" t="s">
        <v>11142</v>
      </c>
      <c r="C2934" s="5" t="s">
        <v>3067</v>
      </c>
    </row>
    <row r="2935" spans="1:3" x14ac:dyDescent="0.2">
      <c r="A2935" s="5">
        <v>2934</v>
      </c>
      <c r="B2935" s="5" t="s">
        <v>11143</v>
      </c>
      <c r="C2935" s="5" t="s">
        <v>3067</v>
      </c>
    </row>
    <row r="2936" spans="1:3" x14ac:dyDescent="0.2">
      <c r="A2936" s="5">
        <v>2935</v>
      </c>
      <c r="B2936" s="5" t="s">
        <v>11144</v>
      </c>
      <c r="C2936" s="5" t="s">
        <v>3067</v>
      </c>
    </row>
    <row r="2937" spans="1:3" x14ac:dyDescent="0.2">
      <c r="A2937" s="5">
        <v>2936</v>
      </c>
      <c r="B2937" s="5" t="s">
        <v>11145</v>
      </c>
      <c r="C2937" s="5" t="s">
        <v>3067</v>
      </c>
    </row>
    <row r="2938" spans="1:3" x14ac:dyDescent="0.2">
      <c r="A2938" s="5">
        <v>2937</v>
      </c>
      <c r="B2938" s="5" t="s">
        <v>11146</v>
      </c>
      <c r="C2938" s="5" t="s">
        <v>3067</v>
      </c>
    </row>
    <row r="2939" spans="1:3" x14ac:dyDescent="0.2">
      <c r="A2939" s="5">
        <v>2938</v>
      </c>
      <c r="B2939" s="5" t="s">
        <v>11147</v>
      </c>
      <c r="C2939" s="5" t="s">
        <v>3067</v>
      </c>
    </row>
    <row r="2940" spans="1:3" x14ac:dyDescent="0.2">
      <c r="A2940" s="5">
        <v>2939</v>
      </c>
      <c r="B2940" s="5" t="s">
        <v>11148</v>
      </c>
      <c r="C2940" s="5" t="s">
        <v>3067</v>
      </c>
    </row>
    <row r="2941" spans="1:3" x14ac:dyDescent="0.2">
      <c r="A2941" s="5">
        <v>2940</v>
      </c>
      <c r="B2941" s="5" t="s">
        <v>11149</v>
      </c>
      <c r="C2941" s="5" t="s">
        <v>3067</v>
      </c>
    </row>
    <row r="2942" spans="1:3" x14ac:dyDescent="0.2">
      <c r="A2942" s="5">
        <v>2941</v>
      </c>
      <c r="B2942" s="5" t="s">
        <v>11150</v>
      </c>
      <c r="C2942" s="5" t="s">
        <v>3067</v>
      </c>
    </row>
    <row r="2943" spans="1:3" x14ac:dyDescent="0.2">
      <c r="A2943" s="5">
        <v>2942</v>
      </c>
      <c r="B2943" s="5" t="s">
        <v>11151</v>
      </c>
      <c r="C2943" s="5" t="s">
        <v>3067</v>
      </c>
    </row>
    <row r="2944" spans="1:3" x14ac:dyDescent="0.2">
      <c r="A2944" s="5">
        <v>2943</v>
      </c>
      <c r="B2944" s="5" t="s">
        <v>11152</v>
      </c>
      <c r="C2944" s="5" t="s">
        <v>3067</v>
      </c>
    </row>
    <row r="2945" spans="1:3" x14ac:dyDescent="0.2">
      <c r="A2945" s="5">
        <v>2944</v>
      </c>
      <c r="B2945" s="5" t="s">
        <v>11153</v>
      </c>
      <c r="C2945" s="5" t="s">
        <v>3067</v>
      </c>
    </row>
    <row r="2946" spans="1:3" x14ac:dyDescent="0.2">
      <c r="A2946" s="5">
        <v>2945</v>
      </c>
      <c r="B2946" s="5" t="s">
        <v>11154</v>
      </c>
      <c r="C2946" s="5" t="s">
        <v>3067</v>
      </c>
    </row>
    <row r="2947" spans="1:3" x14ac:dyDescent="0.2">
      <c r="A2947" s="5">
        <v>2946</v>
      </c>
      <c r="B2947" s="5" t="s">
        <v>11155</v>
      </c>
      <c r="C2947" s="5" t="s">
        <v>3067</v>
      </c>
    </row>
    <row r="2948" spans="1:3" x14ac:dyDescent="0.2">
      <c r="A2948" s="5">
        <v>2947</v>
      </c>
      <c r="B2948" s="5" t="s">
        <v>11156</v>
      </c>
      <c r="C2948" s="5" t="s">
        <v>3067</v>
      </c>
    </row>
    <row r="2949" spans="1:3" x14ac:dyDescent="0.2">
      <c r="A2949" s="5">
        <v>2948</v>
      </c>
      <c r="B2949" s="5" t="s">
        <v>11157</v>
      </c>
      <c r="C2949" s="5" t="s">
        <v>3067</v>
      </c>
    </row>
    <row r="2950" spans="1:3" x14ac:dyDescent="0.2">
      <c r="A2950" s="5">
        <v>2949</v>
      </c>
      <c r="B2950" s="5" t="s">
        <v>11158</v>
      </c>
      <c r="C2950" s="5" t="s">
        <v>3067</v>
      </c>
    </row>
    <row r="2951" spans="1:3" x14ac:dyDescent="0.2">
      <c r="A2951" s="5">
        <v>2950</v>
      </c>
      <c r="B2951" s="5" t="s">
        <v>11159</v>
      </c>
      <c r="C2951" s="5" t="s">
        <v>3067</v>
      </c>
    </row>
    <row r="2952" spans="1:3" x14ac:dyDescent="0.2">
      <c r="A2952" s="5">
        <v>2951</v>
      </c>
      <c r="B2952" s="5" t="s">
        <v>11160</v>
      </c>
      <c r="C2952" s="5" t="s">
        <v>3067</v>
      </c>
    </row>
    <row r="2953" spans="1:3" x14ac:dyDescent="0.2">
      <c r="A2953" s="5">
        <v>2952</v>
      </c>
      <c r="B2953" s="5" t="s">
        <v>11161</v>
      </c>
      <c r="C2953" s="5" t="s">
        <v>3067</v>
      </c>
    </row>
    <row r="2954" spans="1:3" x14ac:dyDescent="0.2">
      <c r="A2954" s="5">
        <v>2953</v>
      </c>
      <c r="B2954" s="5" t="s">
        <v>11162</v>
      </c>
      <c r="C2954" s="5" t="s">
        <v>3067</v>
      </c>
    </row>
    <row r="2955" spans="1:3" x14ac:dyDescent="0.2">
      <c r="A2955" s="5">
        <v>2954</v>
      </c>
      <c r="B2955" s="5" t="s">
        <v>11163</v>
      </c>
      <c r="C2955" s="5" t="s">
        <v>3067</v>
      </c>
    </row>
    <row r="2956" spans="1:3" x14ac:dyDescent="0.2">
      <c r="A2956" s="5">
        <v>2955</v>
      </c>
      <c r="B2956" s="5" t="s">
        <v>11164</v>
      </c>
      <c r="C2956" s="5" t="s">
        <v>3067</v>
      </c>
    </row>
    <row r="2957" spans="1:3" x14ac:dyDescent="0.2">
      <c r="A2957" s="5">
        <v>2956</v>
      </c>
      <c r="B2957" s="5" t="s">
        <v>11165</v>
      </c>
      <c r="C2957" s="5" t="s">
        <v>3067</v>
      </c>
    </row>
    <row r="2958" spans="1:3" x14ac:dyDescent="0.2">
      <c r="A2958" s="5">
        <v>2957</v>
      </c>
      <c r="B2958" s="5" t="s">
        <v>11166</v>
      </c>
      <c r="C2958" s="5" t="s">
        <v>3067</v>
      </c>
    </row>
    <row r="2959" spans="1:3" x14ac:dyDescent="0.2">
      <c r="A2959" s="5">
        <v>2958</v>
      </c>
      <c r="B2959" s="5" t="s">
        <v>11167</v>
      </c>
      <c r="C2959" s="5" t="s">
        <v>3067</v>
      </c>
    </row>
    <row r="2960" spans="1:3" x14ac:dyDescent="0.2">
      <c r="A2960" s="5">
        <v>2959</v>
      </c>
      <c r="B2960" s="5" t="s">
        <v>11168</v>
      </c>
      <c r="C2960" s="5" t="s">
        <v>3067</v>
      </c>
    </row>
    <row r="2961" spans="1:3" x14ac:dyDescent="0.2">
      <c r="A2961" s="5">
        <v>2960</v>
      </c>
      <c r="B2961" s="5" t="s">
        <v>11169</v>
      </c>
      <c r="C2961" s="5" t="s">
        <v>3067</v>
      </c>
    </row>
    <row r="2962" spans="1:3" x14ac:dyDescent="0.2">
      <c r="A2962" s="5">
        <v>2961</v>
      </c>
      <c r="B2962" s="5" t="s">
        <v>11170</v>
      </c>
      <c r="C2962" s="5" t="s">
        <v>3067</v>
      </c>
    </row>
    <row r="2963" spans="1:3" x14ac:dyDescent="0.2">
      <c r="A2963" s="5">
        <v>2962</v>
      </c>
      <c r="B2963" s="5" t="s">
        <v>11171</v>
      </c>
      <c r="C2963" s="5" t="s">
        <v>3067</v>
      </c>
    </row>
    <row r="2964" spans="1:3" x14ac:dyDescent="0.2">
      <c r="A2964" s="5">
        <v>2963</v>
      </c>
      <c r="B2964" s="5" t="s">
        <v>11172</v>
      </c>
      <c r="C2964" s="5" t="s">
        <v>3067</v>
      </c>
    </row>
    <row r="2965" spans="1:3" x14ac:dyDescent="0.2">
      <c r="A2965" s="5">
        <v>2964</v>
      </c>
      <c r="B2965" s="5" t="s">
        <v>11173</v>
      </c>
      <c r="C2965" s="5" t="s">
        <v>3067</v>
      </c>
    </row>
    <row r="2966" spans="1:3" x14ac:dyDescent="0.2">
      <c r="A2966" s="5">
        <v>2965</v>
      </c>
      <c r="B2966" s="5" t="s">
        <v>11174</v>
      </c>
      <c r="C2966" s="5" t="s">
        <v>3067</v>
      </c>
    </row>
    <row r="2967" spans="1:3" x14ac:dyDescent="0.2">
      <c r="A2967" s="5">
        <v>2966</v>
      </c>
      <c r="B2967" s="5" t="s">
        <v>11175</v>
      </c>
      <c r="C2967" s="5" t="s">
        <v>3067</v>
      </c>
    </row>
    <row r="2968" spans="1:3" x14ac:dyDescent="0.2">
      <c r="A2968" s="5">
        <v>2967</v>
      </c>
      <c r="B2968" s="5" t="s">
        <v>11176</v>
      </c>
      <c r="C2968" s="5" t="s">
        <v>3067</v>
      </c>
    </row>
    <row r="2969" spans="1:3" x14ac:dyDescent="0.2">
      <c r="A2969" s="5">
        <v>2968</v>
      </c>
      <c r="B2969" s="5" t="s">
        <v>11177</v>
      </c>
      <c r="C2969" s="5" t="s">
        <v>3067</v>
      </c>
    </row>
    <row r="2970" spans="1:3" x14ac:dyDescent="0.2">
      <c r="A2970" s="5">
        <v>2969</v>
      </c>
      <c r="B2970" s="5" t="s">
        <v>11178</v>
      </c>
      <c r="C2970" s="5" t="s">
        <v>9777</v>
      </c>
    </row>
    <row r="2971" spans="1:3" x14ac:dyDescent="0.2">
      <c r="A2971" s="5">
        <v>2970</v>
      </c>
      <c r="B2971" s="5" t="s">
        <v>11179</v>
      </c>
      <c r="C2971" s="5" t="s">
        <v>3067</v>
      </c>
    </row>
    <row r="2972" spans="1:3" x14ac:dyDescent="0.2">
      <c r="A2972" s="5">
        <v>2971</v>
      </c>
      <c r="B2972" s="5" t="s">
        <v>11180</v>
      </c>
      <c r="C2972" s="5" t="s">
        <v>3067</v>
      </c>
    </row>
    <row r="2973" spans="1:3" x14ac:dyDescent="0.2">
      <c r="A2973" s="5">
        <v>2972</v>
      </c>
      <c r="B2973" s="5" t="s">
        <v>11181</v>
      </c>
      <c r="C2973" s="5" t="s">
        <v>3067</v>
      </c>
    </row>
    <row r="2974" spans="1:3" x14ac:dyDescent="0.2">
      <c r="A2974" s="5">
        <v>2973</v>
      </c>
      <c r="B2974" s="5" t="s">
        <v>11182</v>
      </c>
      <c r="C2974" s="5" t="s">
        <v>3067</v>
      </c>
    </row>
    <row r="2975" spans="1:3" x14ac:dyDescent="0.2">
      <c r="A2975" s="5">
        <v>2974</v>
      </c>
      <c r="B2975" s="5" t="s">
        <v>11183</v>
      </c>
      <c r="C2975" s="5" t="s">
        <v>3067</v>
      </c>
    </row>
    <row r="2976" spans="1:3" x14ac:dyDescent="0.2">
      <c r="A2976" s="5">
        <v>2975</v>
      </c>
      <c r="B2976" s="5" t="s">
        <v>11184</v>
      </c>
      <c r="C2976" s="5" t="s">
        <v>3067</v>
      </c>
    </row>
    <row r="2977" spans="1:3" x14ac:dyDescent="0.2">
      <c r="A2977" s="5">
        <v>2976</v>
      </c>
      <c r="B2977" s="5" t="s">
        <v>11185</v>
      </c>
      <c r="C2977" s="5" t="s">
        <v>11186</v>
      </c>
    </row>
    <row r="2978" spans="1:3" x14ac:dyDescent="0.2">
      <c r="A2978" s="5">
        <v>2977</v>
      </c>
      <c r="B2978" s="5" t="s">
        <v>11187</v>
      </c>
      <c r="C2978" s="5" t="s">
        <v>3067</v>
      </c>
    </row>
    <row r="2979" spans="1:3" x14ac:dyDescent="0.2">
      <c r="A2979" s="5">
        <v>2978</v>
      </c>
      <c r="B2979" s="5" t="s">
        <v>11188</v>
      </c>
      <c r="C2979" s="5" t="s">
        <v>3067</v>
      </c>
    </row>
    <row r="2980" spans="1:3" x14ac:dyDescent="0.2">
      <c r="A2980" s="5">
        <v>2979</v>
      </c>
      <c r="B2980" s="5" t="s">
        <v>11189</v>
      </c>
      <c r="C2980" s="5" t="s">
        <v>3067</v>
      </c>
    </row>
    <row r="2981" spans="1:3" x14ac:dyDescent="0.2">
      <c r="A2981" s="5">
        <v>2980</v>
      </c>
      <c r="B2981" s="5" t="s">
        <v>11190</v>
      </c>
      <c r="C2981" s="5" t="s">
        <v>3067</v>
      </c>
    </row>
    <row r="2982" spans="1:3" x14ac:dyDescent="0.2">
      <c r="A2982" s="5">
        <v>2981</v>
      </c>
      <c r="B2982" s="5" t="s">
        <v>11191</v>
      </c>
      <c r="C2982" s="5" t="s">
        <v>3067</v>
      </c>
    </row>
    <row r="2983" spans="1:3" x14ac:dyDescent="0.2">
      <c r="A2983" s="5">
        <v>2982</v>
      </c>
      <c r="B2983" s="5" t="s">
        <v>11192</v>
      </c>
      <c r="C2983" s="5" t="s">
        <v>3067</v>
      </c>
    </row>
    <row r="2984" spans="1:3" x14ac:dyDescent="0.2">
      <c r="A2984" s="5">
        <v>2983</v>
      </c>
      <c r="B2984" s="5" t="s">
        <v>11193</v>
      </c>
      <c r="C2984" s="5" t="s">
        <v>3067</v>
      </c>
    </row>
    <row r="2985" spans="1:3" x14ac:dyDescent="0.2">
      <c r="A2985" s="5">
        <v>2984</v>
      </c>
      <c r="B2985" s="5" t="s">
        <v>11193</v>
      </c>
      <c r="C2985" s="5" t="s">
        <v>10823</v>
      </c>
    </row>
    <row r="2986" spans="1:3" x14ac:dyDescent="0.2">
      <c r="A2986" s="5">
        <v>2985</v>
      </c>
      <c r="B2986" s="5" t="s">
        <v>11194</v>
      </c>
      <c r="C2986" s="5" t="s">
        <v>3067</v>
      </c>
    </row>
    <row r="2987" spans="1:3" x14ac:dyDescent="0.2">
      <c r="A2987" s="5">
        <v>2986</v>
      </c>
      <c r="B2987" s="5" t="s">
        <v>11195</v>
      </c>
      <c r="C2987" s="5" t="s">
        <v>3067</v>
      </c>
    </row>
    <row r="2988" spans="1:3" x14ac:dyDescent="0.2">
      <c r="A2988" s="5">
        <v>2987</v>
      </c>
      <c r="B2988" s="5" t="s">
        <v>11196</v>
      </c>
      <c r="C2988" s="5" t="s">
        <v>3067</v>
      </c>
    </row>
    <row r="2989" spans="1:3" x14ac:dyDescent="0.2">
      <c r="A2989" s="5">
        <v>2988</v>
      </c>
      <c r="B2989" s="5" t="s">
        <v>68</v>
      </c>
      <c r="C2989" s="5" t="s">
        <v>3067</v>
      </c>
    </row>
    <row r="2990" spans="1:3" x14ac:dyDescent="0.2">
      <c r="A2990" s="5">
        <v>2989</v>
      </c>
      <c r="B2990" s="5" t="s">
        <v>11197</v>
      </c>
      <c r="C2990" s="5" t="s">
        <v>3067</v>
      </c>
    </row>
    <row r="2991" spans="1:3" x14ac:dyDescent="0.2">
      <c r="A2991" s="5">
        <v>2990</v>
      </c>
      <c r="B2991" s="5" t="s">
        <v>11198</v>
      </c>
      <c r="C2991" s="5" t="s">
        <v>3067</v>
      </c>
    </row>
    <row r="2992" spans="1:3" x14ac:dyDescent="0.2">
      <c r="A2992" s="5">
        <v>2991</v>
      </c>
      <c r="B2992" s="5" t="s">
        <v>11199</v>
      </c>
      <c r="C2992" s="5" t="s">
        <v>3067</v>
      </c>
    </row>
    <row r="2993" spans="1:3" x14ac:dyDescent="0.2">
      <c r="A2993" s="5">
        <v>2992</v>
      </c>
      <c r="B2993" s="5" t="s">
        <v>11200</v>
      </c>
      <c r="C2993" s="5" t="s">
        <v>3067</v>
      </c>
    </row>
    <row r="2994" spans="1:3" x14ac:dyDescent="0.2">
      <c r="A2994" s="5">
        <v>2993</v>
      </c>
      <c r="B2994" s="5" t="s">
        <v>187</v>
      </c>
      <c r="C2994" s="5" t="s">
        <v>3067</v>
      </c>
    </row>
    <row r="2995" spans="1:3" x14ac:dyDescent="0.2">
      <c r="A2995" s="5">
        <v>2994</v>
      </c>
      <c r="B2995" s="5" t="s">
        <v>11201</v>
      </c>
      <c r="C2995" s="5" t="s">
        <v>3067</v>
      </c>
    </row>
    <row r="2996" spans="1:3" x14ac:dyDescent="0.2">
      <c r="A2996" s="5">
        <v>2995</v>
      </c>
      <c r="B2996" s="5" t="s">
        <v>11202</v>
      </c>
      <c r="C2996" s="5" t="s">
        <v>3067</v>
      </c>
    </row>
    <row r="2997" spans="1:3" x14ac:dyDescent="0.2">
      <c r="A2997" s="5">
        <v>2996</v>
      </c>
      <c r="B2997" s="5" t="s">
        <v>11203</v>
      </c>
      <c r="C2997" s="5" t="s">
        <v>3067</v>
      </c>
    </row>
    <row r="2998" spans="1:3" x14ac:dyDescent="0.2">
      <c r="A2998" s="5">
        <v>2997</v>
      </c>
      <c r="B2998" s="5" t="s">
        <v>11204</v>
      </c>
      <c r="C2998" s="5" t="s">
        <v>3067</v>
      </c>
    </row>
    <row r="2999" spans="1:3" x14ac:dyDescent="0.2">
      <c r="A2999" s="5">
        <v>2998</v>
      </c>
      <c r="B2999" s="5" t="s">
        <v>11205</v>
      </c>
      <c r="C2999" s="5" t="s">
        <v>3067</v>
      </c>
    </row>
    <row r="3000" spans="1:3" x14ac:dyDescent="0.2">
      <c r="A3000" s="5">
        <v>2999</v>
      </c>
      <c r="B3000" s="5" t="s">
        <v>11206</v>
      </c>
      <c r="C3000" s="5" t="s">
        <v>3067</v>
      </c>
    </row>
    <row r="3001" spans="1:3" x14ac:dyDescent="0.2">
      <c r="A3001" s="5">
        <v>3000</v>
      </c>
      <c r="B3001" s="5" t="s">
        <v>11207</v>
      </c>
      <c r="C3001" s="5" t="s">
        <v>3067</v>
      </c>
    </row>
    <row r="3002" spans="1:3" x14ac:dyDescent="0.2">
      <c r="A3002" s="5">
        <v>3001</v>
      </c>
      <c r="B3002" s="5" t="s">
        <v>11208</v>
      </c>
      <c r="C3002" s="5" t="s">
        <v>3067</v>
      </c>
    </row>
    <row r="3003" spans="1:3" x14ac:dyDescent="0.2">
      <c r="A3003" s="5">
        <v>3002</v>
      </c>
      <c r="B3003" s="5" t="s">
        <v>11209</v>
      </c>
      <c r="C3003" s="5" t="s">
        <v>3067</v>
      </c>
    </row>
    <row r="3004" spans="1:3" x14ac:dyDescent="0.2">
      <c r="A3004" s="5">
        <v>3003</v>
      </c>
      <c r="B3004" s="5" t="s">
        <v>11210</v>
      </c>
      <c r="C3004" s="5" t="s">
        <v>3067</v>
      </c>
    </row>
    <row r="3005" spans="1:3" x14ac:dyDescent="0.2">
      <c r="A3005" s="5">
        <v>3004</v>
      </c>
      <c r="B3005" s="5" t="s">
        <v>99</v>
      </c>
      <c r="C3005" s="5" t="s">
        <v>3067</v>
      </c>
    </row>
    <row r="3006" spans="1:3" x14ac:dyDescent="0.2">
      <c r="A3006" s="5">
        <v>3005</v>
      </c>
      <c r="B3006" s="5" t="s">
        <v>11211</v>
      </c>
      <c r="C3006" s="5" t="s">
        <v>3067</v>
      </c>
    </row>
    <row r="3007" spans="1:3" x14ac:dyDescent="0.2">
      <c r="A3007" s="5">
        <v>3006</v>
      </c>
      <c r="B3007" s="5" t="s">
        <v>11212</v>
      </c>
      <c r="C3007" s="5" t="s">
        <v>3067</v>
      </c>
    </row>
    <row r="3008" spans="1:3" x14ac:dyDescent="0.2">
      <c r="A3008" s="5">
        <v>3007</v>
      </c>
      <c r="B3008" s="5" t="s">
        <v>11213</v>
      </c>
      <c r="C3008" s="5" t="s">
        <v>3067</v>
      </c>
    </row>
    <row r="3009" spans="1:3" x14ac:dyDescent="0.2">
      <c r="A3009" s="5">
        <v>3008</v>
      </c>
      <c r="B3009" s="5" t="s">
        <v>11214</v>
      </c>
      <c r="C3009" s="5" t="s">
        <v>3067</v>
      </c>
    </row>
    <row r="3010" spans="1:3" x14ac:dyDescent="0.2">
      <c r="A3010" s="5">
        <v>3009</v>
      </c>
      <c r="B3010" s="5" t="s">
        <v>11215</v>
      </c>
      <c r="C3010" s="5" t="s">
        <v>3067</v>
      </c>
    </row>
    <row r="3011" spans="1:3" x14ac:dyDescent="0.2">
      <c r="A3011" s="5">
        <v>3010</v>
      </c>
      <c r="B3011" s="5" t="s">
        <v>11216</v>
      </c>
      <c r="C3011" s="5" t="s">
        <v>3067</v>
      </c>
    </row>
    <row r="3012" spans="1:3" x14ac:dyDescent="0.2">
      <c r="A3012" s="5">
        <v>3011</v>
      </c>
      <c r="B3012" s="5" t="s">
        <v>11217</v>
      </c>
      <c r="C3012" s="5" t="s">
        <v>3067</v>
      </c>
    </row>
    <row r="3013" spans="1:3" x14ac:dyDescent="0.2">
      <c r="A3013" s="5">
        <v>3012</v>
      </c>
      <c r="B3013" s="5" t="s">
        <v>11218</v>
      </c>
      <c r="C3013" s="5" t="s">
        <v>3067</v>
      </c>
    </row>
    <row r="3014" spans="1:3" x14ac:dyDescent="0.2">
      <c r="A3014" s="5">
        <v>3013</v>
      </c>
      <c r="B3014" s="5" t="s">
        <v>11219</v>
      </c>
      <c r="C3014" s="5" t="s">
        <v>3067</v>
      </c>
    </row>
    <row r="3015" spans="1:3" x14ac:dyDescent="0.2">
      <c r="A3015" s="5">
        <v>3014</v>
      </c>
      <c r="B3015" s="5" t="s">
        <v>11220</v>
      </c>
      <c r="C3015" s="5" t="s">
        <v>3067</v>
      </c>
    </row>
    <row r="3016" spans="1:3" x14ac:dyDescent="0.2">
      <c r="A3016" s="5">
        <v>3015</v>
      </c>
      <c r="B3016" s="5" t="s">
        <v>11221</v>
      </c>
      <c r="C3016" s="5" t="s">
        <v>3067</v>
      </c>
    </row>
    <row r="3017" spans="1:3" x14ac:dyDescent="0.2">
      <c r="A3017" s="5">
        <v>3016</v>
      </c>
      <c r="B3017" s="5" t="s">
        <v>11222</v>
      </c>
      <c r="C3017" s="5" t="s">
        <v>3067</v>
      </c>
    </row>
    <row r="3018" spans="1:3" x14ac:dyDescent="0.2">
      <c r="A3018" s="5">
        <v>3017</v>
      </c>
      <c r="B3018" s="5" t="s">
        <v>11223</v>
      </c>
      <c r="C3018" s="5" t="s">
        <v>3067</v>
      </c>
    </row>
    <row r="3019" spans="1:3" x14ac:dyDescent="0.2">
      <c r="A3019" s="5">
        <v>3018</v>
      </c>
      <c r="B3019" s="5" t="s">
        <v>132</v>
      </c>
      <c r="C3019" s="5" t="s">
        <v>3067</v>
      </c>
    </row>
    <row r="3020" spans="1:3" x14ac:dyDescent="0.2">
      <c r="A3020" s="5">
        <v>3019</v>
      </c>
      <c r="B3020" s="5" t="s">
        <v>11224</v>
      </c>
      <c r="C3020" s="5" t="s">
        <v>3067</v>
      </c>
    </row>
    <row r="3021" spans="1:3" x14ac:dyDescent="0.2">
      <c r="A3021" s="5">
        <v>3020</v>
      </c>
      <c r="B3021" s="5" t="s">
        <v>11225</v>
      </c>
      <c r="C3021" s="5" t="s">
        <v>3067</v>
      </c>
    </row>
    <row r="3022" spans="1:3" x14ac:dyDescent="0.2">
      <c r="A3022" s="5">
        <v>3021</v>
      </c>
      <c r="B3022" s="5" t="s">
        <v>11226</v>
      </c>
      <c r="C3022" s="5" t="s">
        <v>3067</v>
      </c>
    </row>
    <row r="3023" spans="1:3" x14ac:dyDescent="0.2">
      <c r="A3023" s="5">
        <v>3022</v>
      </c>
      <c r="B3023" s="5" t="s">
        <v>11227</v>
      </c>
      <c r="C3023" s="5" t="s">
        <v>3067</v>
      </c>
    </row>
    <row r="3024" spans="1:3" x14ac:dyDescent="0.2">
      <c r="A3024" s="5">
        <v>3023</v>
      </c>
      <c r="B3024" s="5" t="s">
        <v>11228</v>
      </c>
      <c r="C3024" s="5" t="s">
        <v>3067</v>
      </c>
    </row>
    <row r="3025" spans="1:3" x14ac:dyDescent="0.2">
      <c r="A3025" s="5">
        <v>3024</v>
      </c>
      <c r="B3025" s="5" t="s">
        <v>11229</v>
      </c>
      <c r="C3025" s="5" t="s">
        <v>3067</v>
      </c>
    </row>
    <row r="3026" spans="1:3" x14ac:dyDescent="0.2">
      <c r="A3026" s="5">
        <v>3025</v>
      </c>
      <c r="B3026" s="5" t="s">
        <v>11230</v>
      </c>
      <c r="C3026" s="5" t="s">
        <v>3067</v>
      </c>
    </row>
    <row r="3027" spans="1:3" x14ac:dyDescent="0.2">
      <c r="A3027" s="5">
        <v>3026</v>
      </c>
      <c r="B3027" s="5" t="s">
        <v>11231</v>
      </c>
      <c r="C3027" s="5" t="s">
        <v>3067</v>
      </c>
    </row>
    <row r="3028" spans="1:3" x14ac:dyDescent="0.2">
      <c r="A3028" s="5">
        <v>3027</v>
      </c>
      <c r="B3028" s="5" t="s">
        <v>11232</v>
      </c>
      <c r="C3028" s="5" t="s">
        <v>3067</v>
      </c>
    </row>
    <row r="3029" spans="1:3" x14ac:dyDescent="0.2">
      <c r="A3029" s="5">
        <v>3028</v>
      </c>
      <c r="B3029" s="5" t="s">
        <v>11233</v>
      </c>
      <c r="C3029" s="5" t="s">
        <v>11234</v>
      </c>
    </row>
    <row r="3030" spans="1:3" x14ac:dyDescent="0.2">
      <c r="A3030" s="5">
        <v>3029</v>
      </c>
      <c r="B3030" s="5" t="s">
        <v>11233</v>
      </c>
      <c r="C3030" s="5" t="s">
        <v>11235</v>
      </c>
    </row>
    <row r="3031" spans="1:3" x14ac:dyDescent="0.2">
      <c r="A3031" s="5">
        <v>3030</v>
      </c>
      <c r="B3031" s="5" t="s">
        <v>11233</v>
      </c>
      <c r="C3031" s="5" t="s">
        <v>11236</v>
      </c>
    </row>
    <row r="3032" spans="1:3" x14ac:dyDescent="0.2">
      <c r="A3032" s="5">
        <v>3031</v>
      </c>
      <c r="B3032" s="5" t="s">
        <v>11237</v>
      </c>
      <c r="C3032" s="5" t="s">
        <v>3067</v>
      </c>
    </row>
    <row r="3033" spans="1:3" x14ac:dyDescent="0.2">
      <c r="A3033" s="5">
        <v>3032</v>
      </c>
      <c r="B3033" s="5" t="s">
        <v>11238</v>
      </c>
      <c r="C3033" s="5" t="s">
        <v>3067</v>
      </c>
    </row>
    <row r="3034" spans="1:3" x14ac:dyDescent="0.2">
      <c r="A3034" s="5">
        <v>3033</v>
      </c>
      <c r="B3034" s="5" t="s">
        <v>11239</v>
      </c>
      <c r="C3034" s="5" t="s">
        <v>3067</v>
      </c>
    </row>
    <row r="3035" spans="1:3" x14ac:dyDescent="0.2">
      <c r="A3035" s="5">
        <v>3034</v>
      </c>
      <c r="B3035" s="5" t="s">
        <v>11240</v>
      </c>
      <c r="C3035" s="5" t="s">
        <v>3067</v>
      </c>
    </row>
    <row r="3036" spans="1:3" x14ac:dyDescent="0.2">
      <c r="A3036" s="5">
        <v>3035</v>
      </c>
      <c r="B3036" s="5" t="s">
        <v>11241</v>
      </c>
      <c r="C3036" s="5" t="s">
        <v>3067</v>
      </c>
    </row>
    <row r="3037" spans="1:3" x14ac:dyDescent="0.2">
      <c r="A3037" s="5">
        <v>3036</v>
      </c>
      <c r="B3037" s="5" t="s">
        <v>11242</v>
      </c>
      <c r="C3037" s="5" t="s">
        <v>3067</v>
      </c>
    </row>
    <row r="3038" spans="1:3" x14ac:dyDescent="0.2">
      <c r="A3038" s="5">
        <v>3037</v>
      </c>
      <c r="B3038" s="5" t="s">
        <v>11243</v>
      </c>
      <c r="C3038" s="5" t="s">
        <v>3067</v>
      </c>
    </row>
    <row r="3039" spans="1:3" x14ac:dyDescent="0.2">
      <c r="A3039" s="5">
        <v>3038</v>
      </c>
      <c r="B3039" s="5" t="s">
        <v>11244</v>
      </c>
      <c r="C3039" s="5" t="s">
        <v>3067</v>
      </c>
    </row>
    <row r="3040" spans="1:3" x14ac:dyDescent="0.2">
      <c r="A3040" s="5">
        <v>3039</v>
      </c>
      <c r="B3040" s="5" t="s">
        <v>11245</v>
      </c>
      <c r="C3040" s="5" t="s">
        <v>3067</v>
      </c>
    </row>
    <row r="3041" spans="1:3" x14ac:dyDescent="0.2">
      <c r="A3041" s="5">
        <v>3040</v>
      </c>
      <c r="B3041" s="5" t="s">
        <v>11246</v>
      </c>
      <c r="C3041" s="5" t="s">
        <v>3067</v>
      </c>
    </row>
    <row r="3042" spans="1:3" x14ac:dyDescent="0.2">
      <c r="A3042" s="5">
        <v>3041</v>
      </c>
      <c r="B3042" s="5" t="s">
        <v>11247</v>
      </c>
      <c r="C3042" s="5" t="s">
        <v>3067</v>
      </c>
    </row>
    <row r="3043" spans="1:3" x14ac:dyDescent="0.2">
      <c r="A3043" s="5">
        <v>3042</v>
      </c>
      <c r="B3043" s="5" t="s">
        <v>11248</v>
      </c>
      <c r="C3043" s="5" t="s">
        <v>3067</v>
      </c>
    </row>
    <row r="3044" spans="1:3" x14ac:dyDescent="0.2">
      <c r="A3044" s="5">
        <v>3043</v>
      </c>
      <c r="B3044" s="5" t="s">
        <v>11249</v>
      </c>
      <c r="C3044" s="5" t="s">
        <v>3067</v>
      </c>
    </row>
    <row r="3045" spans="1:3" x14ac:dyDescent="0.2">
      <c r="A3045" s="5">
        <v>3044</v>
      </c>
      <c r="B3045" s="5" t="s">
        <v>11250</v>
      </c>
      <c r="C3045" s="5" t="s">
        <v>3067</v>
      </c>
    </row>
    <row r="3046" spans="1:3" x14ac:dyDescent="0.2">
      <c r="A3046" s="5">
        <v>3045</v>
      </c>
      <c r="B3046" s="5" t="s">
        <v>11251</v>
      </c>
      <c r="C3046" s="5" t="s">
        <v>3067</v>
      </c>
    </row>
    <row r="3047" spans="1:3" x14ac:dyDescent="0.2">
      <c r="A3047" s="5">
        <v>3046</v>
      </c>
      <c r="B3047" s="5" t="s">
        <v>11252</v>
      </c>
      <c r="C3047" s="5" t="s">
        <v>3067</v>
      </c>
    </row>
    <row r="3048" spans="1:3" x14ac:dyDescent="0.2">
      <c r="A3048" s="5">
        <v>3047</v>
      </c>
      <c r="B3048" s="5" t="s">
        <v>11253</v>
      </c>
      <c r="C3048" s="5" t="s">
        <v>3067</v>
      </c>
    </row>
    <row r="3049" spans="1:3" x14ac:dyDescent="0.2">
      <c r="A3049" s="5">
        <v>3048</v>
      </c>
      <c r="B3049" s="5" t="s">
        <v>11254</v>
      </c>
      <c r="C3049" s="5" t="s">
        <v>3067</v>
      </c>
    </row>
    <row r="3050" spans="1:3" x14ac:dyDescent="0.2">
      <c r="A3050" s="5">
        <v>3049</v>
      </c>
      <c r="B3050" s="5" t="s">
        <v>11255</v>
      </c>
      <c r="C3050" s="5" t="s">
        <v>3067</v>
      </c>
    </row>
    <row r="3051" spans="1:3" x14ac:dyDescent="0.2">
      <c r="A3051" s="5">
        <v>3050</v>
      </c>
      <c r="B3051" s="5" t="s">
        <v>11256</v>
      </c>
      <c r="C3051" s="5" t="s">
        <v>9779</v>
      </c>
    </row>
    <row r="3052" spans="1:3" x14ac:dyDescent="0.2">
      <c r="A3052" s="5">
        <v>3051</v>
      </c>
      <c r="B3052" s="5" t="s">
        <v>11257</v>
      </c>
      <c r="C3052" s="5" t="s">
        <v>3067</v>
      </c>
    </row>
    <row r="3053" spans="1:3" x14ac:dyDescent="0.2">
      <c r="A3053" s="5">
        <v>3052</v>
      </c>
      <c r="B3053" s="5" t="s">
        <v>11258</v>
      </c>
      <c r="C3053" s="5" t="s">
        <v>3067</v>
      </c>
    </row>
    <row r="3054" spans="1:3" x14ac:dyDescent="0.2">
      <c r="A3054" s="5">
        <v>3053</v>
      </c>
      <c r="B3054" s="5" t="s">
        <v>11259</v>
      </c>
      <c r="C3054" s="5" t="s">
        <v>3067</v>
      </c>
    </row>
    <row r="3055" spans="1:3" x14ac:dyDescent="0.2">
      <c r="A3055" s="5">
        <v>3054</v>
      </c>
      <c r="B3055" s="5" t="s">
        <v>11260</v>
      </c>
      <c r="C3055" s="5" t="s">
        <v>3067</v>
      </c>
    </row>
    <row r="3056" spans="1:3" x14ac:dyDescent="0.2">
      <c r="A3056" s="5">
        <v>3055</v>
      </c>
      <c r="B3056" s="5" t="s">
        <v>11261</v>
      </c>
      <c r="C3056" s="5" t="s">
        <v>3067</v>
      </c>
    </row>
    <row r="3057" spans="1:3" x14ac:dyDescent="0.2">
      <c r="A3057" s="5">
        <v>3056</v>
      </c>
      <c r="B3057" s="5" t="s">
        <v>11262</v>
      </c>
      <c r="C3057" s="5" t="s">
        <v>3067</v>
      </c>
    </row>
    <row r="3058" spans="1:3" x14ac:dyDescent="0.2">
      <c r="A3058" s="5">
        <v>3057</v>
      </c>
      <c r="B3058" s="5" t="s">
        <v>11263</v>
      </c>
      <c r="C3058" s="5" t="s">
        <v>3067</v>
      </c>
    </row>
    <row r="3059" spans="1:3" x14ac:dyDescent="0.2">
      <c r="A3059" s="5">
        <v>3058</v>
      </c>
      <c r="B3059" s="5" t="s">
        <v>11264</v>
      </c>
      <c r="C3059" s="5" t="s">
        <v>3067</v>
      </c>
    </row>
    <row r="3060" spans="1:3" x14ac:dyDescent="0.2">
      <c r="A3060" s="5">
        <v>3059</v>
      </c>
      <c r="B3060" s="5" t="s">
        <v>11265</v>
      </c>
      <c r="C3060" s="5" t="s">
        <v>3067</v>
      </c>
    </row>
    <row r="3061" spans="1:3" x14ac:dyDescent="0.2">
      <c r="A3061" s="5">
        <v>3060</v>
      </c>
      <c r="B3061" s="5" t="s">
        <v>5070</v>
      </c>
      <c r="C3061" s="5" t="s">
        <v>11266</v>
      </c>
    </row>
    <row r="3062" spans="1:3" x14ac:dyDescent="0.2">
      <c r="A3062" s="5">
        <v>3061</v>
      </c>
      <c r="B3062" s="5" t="s">
        <v>11267</v>
      </c>
      <c r="C3062" s="5" t="s">
        <v>3067</v>
      </c>
    </row>
    <row r="3063" spans="1:3" x14ac:dyDescent="0.2">
      <c r="A3063" s="5">
        <v>3062</v>
      </c>
      <c r="B3063" s="5" t="s">
        <v>11268</v>
      </c>
      <c r="C3063" s="5" t="s">
        <v>3067</v>
      </c>
    </row>
    <row r="3064" spans="1:3" x14ac:dyDescent="0.2">
      <c r="A3064" s="5">
        <v>3063</v>
      </c>
      <c r="B3064" s="5" t="s">
        <v>11269</v>
      </c>
      <c r="C3064" s="5" t="s">
        <v>9778</v>
      </c>
    </row>
    <row r="3065" spans="1:3" x14ac:dyDescent="0.2">
      <c r="A3065" s="5">
        <v>3064</v>
      </c>
      <c r="B3065" s="5" t="s">
        <v>11269</v>
      </c>
      <c r="C3065" s="5" t="s">
        <v>11270</v>
      </c>
    </row>
    <row r="3066" spans="1:3" x14ac:dyDescent="0.2">
      <c r="A3066" s="5">
        <v>3065</v>
      </c>
      <c r="B3066" s="5" t="s">
        <v>11271</v>
      </c>
      <c r="C3066" s="5" t="s">
        <v>3067</v>
      </c>
    </row>
    <row r="3067" spans="1:3" x14ac:dyDescent="0.2">
      <c r="A3067" s="5">
        <v>3066</v>
      </c>
      <c r="B3067" s="5" t="s">
        <v>11272</v>
      </c>
      <c r="C3067" s="5" t="s">
        <v>3067</v>
      </c>
    </row>
    <row r="3068" spans="1:3" x14ac:dyDescent="0.2">
      <c r="A3068" s="5">
        <v>3067</v>
      </c>
      <c r="B3068" s="5" t="s">
        <v>11273</v>
      </c>
      <c r="C3068" s="5" t="s">
        <v>3067</v>
      </c>
    </row>
    <row r="3069" spans="1:3" x14ac:dyDescent="0.2">
      <c r="A3069" s="5">
        <v>3068</v>
      </c>
      <c r="B3069" s="5" t="s">
        <v>11274</v>
      </c>
      <c r="C3069" s="5" t="s">
        <v>3067</v>
      </c>
    </row>
    <row r="3070" spans="1:3" x14ac:dyDescent="0.2">
      <c r="A3070" s="5">
        <v>3069</v>
      </c>
      <c r="B3070" s="5" t="s">
        <v>11275</v>
      </c>
      <c r="C3070" s="5" t="s">
        <v>3067</v>
      </c>
    </row>
    <row r="3071" spans="1:3" x14ac:dyDescent="0.2">
      <c r="A3071" s="5">
        <v>3070</v>
      </c>
      <c r="B3071" s="5" t="s">
        <v>11276</v>
      </c>
      <c r="C3071" s="5" t="s">
        <v>11277</v>
      </c>
    </row>
    <row r="3072" spans="1:3" x14ac:dyDescent="0.2">
      <c r="A3072" s="5">
        <v>3071</v>
      </c>
      <c r="B3072" s="5" t="s">
        <v>11276</v>
      </c>
      <c r="C3072" s="5" t="s">
        <v>11278</v>
      </c>
    </row>
    <row r="3073" spans="1:3" x14ac:dyDescent="0.2">
      <c r="A3073" s="5">
        <v>3072</v>
      </c>
      <c r="B3073" s="5" t="s">
        <v>11279</v>
      </c>
      <c r="C3073" s="5" t="s">
        <v>3067</v>
      </c>
    </row>
    <row r="3074" spans="1:3" x14ac:dyDescent="0.2">
      <c r="A3074" s="5">
        <v>3073</v>
      </c>
      <c r="B3074" s="5" t="s">
        <v>11280</v>
      </c>
      <c r="C3074" s="5" t="s">
        <v>3067</v>
      </c>
    </row>
    <row r="3075" spans="1:3" x14ac:dyDescent="0.2">
      <c r="A3075" s="5">
        <v>3074</v>
      </c>
      <c r="B3075" s="5" t="s">
        <v>11281</v>
      </c>
      <c r="C3075" s="5" t="s">
        <v>3067</v>
      </c>
    </row>
    <row r="3076" spans="1:3" x14ac:dyDescent="0.2">
      <c r="A3076" s="5">
        <v>3075</v>
      </c>
      <c r="B3076" s="5" t="s">
        <v>11282</v>
      </c>
      <c r="C3076" s="5" t="s">
        <v>3067</v>
      </c>
    </row>
    <row r="3077" spans="1:3" x14ac:dyDescent="0.2">
      <c r="A3077" s="5">
        <v>3076</v>
      </c>
      <c r="B3077" s="5" t="s">
        <v>11283</v>
      </c>
      <c r="C3077" s="5" t="s">
        <v>3067</v>
      </c>
    </row>
    <row r="3078" spans="1:3" x14ac:dyDescent="0.2">
      <c r="A3078" s="5">
        <v>3077</v>
      </c>
      <c r="B3078" s="5" t="s">
        <v>11284</v>
      </c>
      <c r="C3078" s="5" t="s">
        <v>3067</v>
      </c>
    </row>
    <row r="3079" spans="1:3" x14ac:dyDescent="0.2">
      <c r="A3079" s="5">
        <v>3078</v>
      </c>
      <c r="B3079" s="5" t="s">
        <v>11285</v>
      </c>
      <c r="C3079" s="5" t="s">
        <v>3067</v>
      </c>
    </row>
    <row r="3080" spans="1:3" x14ac:dyDescent="0.2">
      <c r="A3080" s="5">
        <v>3079</v>
      </c>
      <c r="B3080" s="5" t="s">
        <v>11286</v>
      </c>
      <c r="C3080" s="5" t="s">
        <v>3067</v>
      </c>
    </row>
    <row r="3081" spans="1:3" x14ac:dyDescent="0.2">
      <c r="A3081" s="5">
        <v>3080</v>
      </c>
      <c r="B3081" s="5" t="s">
        <v>11287</v>
      </c>
      <c r="C3081" s="5" t="s">
        <v>3067</v>
      </c>
    </row>
    <row r="3082" spans="1:3" x14ac:dyDescent="0.2">
      <c r="A3082" s="5">
        <v>3081</v>
      </c>
      <c r="B3082" s="5" t="s">
        <v>11288</v>
      </c>
      <c r="C3082" s="5" t="s">
        <v>3067</v>
      </c>
    </row>
    <row r="3083" spans="1:3" x14ac:dyDescent="0.2">
      <c r="A3083" s="5">
        <v>3082</v>
      </c>
      <c r="B3083" s="5" t="s">
        <v>11289</v>
      </c>
      <c r="C3083" s="5" t="s">
        <v>3067</v>
      </c>
    </row>
    <row r="3084" spans="1:3" x14ac:dyDescent="0.2">
      <c r="A3084" s="5">
        <v>3083</v>
      </c>
      <c r="B3084" s="5" t="s">
        <v>11290</v>
      </c>
      <c r="C3084" s="5" t="s">
        <v>3067</v>
      </c>
    </row>
    <row r="3085" spans="1:3" x14ac:dyDescent="0.2">
      <c r="A3085" s="5">
        <v>3084</v>
      </c>
      <c r="B3085" s="5" t="s">
        <v>11291</v>
      </c>
      <c r="C3085" s="5" t="s">
        <v>3067</v>
      </c>
    </row>
    <row r="3086" spans="1:3" x14ac:dyDescent="0.2">
      <c r="A3086" s="5">
        <v>3085</v>
      </c>
      <c r="B3086" s="5" t="s">
        <v>172</v>
      </c>
      <c r="C3086" s="5" t="s">
        <v>3067</v>
      </c>
    </row>
    <row r="3087" spans="1:3" x14ac:dyDescent="0.2">
      <c r="A3087" s="5">
        <v>3086</v>
      </c>
      <c r="B3087" s="5" t="s">
        <v>11292</v>
      </c>
      <c r="C3087" s="5" t="s">
        <v>3067</v>
      </c>
    </row>
    <row r="3088" spans="1:3" x14ac:dyDescent="0.2">
      <c r="A3088" s="5">
        <v>3087</v>
      </c>
      <c r="B3088" s="5" t="s">
        <v>11293</v>
      </c>
      <c r="C3088" s="5" t="s">
        <v>3067</v>
      </c>
    </row>
    <row r="3089" spans="1:3" x14ac:dyDescent="0.2">
      <c r="A3089" s="5">
        <v>3088</v>
      </c>
      <c r="B3089" s="5" t="s">
        <v>152</v>
      </c>
      <c r="C3089" s="5" t="s">
        <v>3067</v>
      </c>
    </row>
    <row r="3090" spans="1:3" x14ac:dyDescent="0.2">
      <c r="A3090" s="5">
        <v>3089</v>
      </c>
      <c r="B3090" s="5" t="s">
        <v>11294</v>
      </c>
      <c r="C3090" s="5" t="s">
        <v>3067</v>
      </c>
    </row>
    <row r="3091" spans="1:3" x14ac:dyDescent="0.2">
      <c r="A3091" s="5">
        <v>3090</v>
      </c>
      <c r="B3091" s="5" t="s">
        <v>11295</v>
      </c>
      <c r="C3091" s="5" t="s">
        <v>3067</v>
      </c>
    </row>
    <row r="3092" spans="1:3" x14ac:dyDescent="0.2">
      <c r="A3092" s="5">
        <v>3091</v>
      </c>
      <c r="B3092" s="5" t="s">
        <v>11296</v>
      </c>
      <c r="C3092" s="5" t="s">
        <v>3067</v>
      </c>
    </row>
    <row r="3093" spans="1:3" x14ac:dyDescent="0.2">
      <c r="A3093" s="5">
        <v>3092</v>
      </c>
      <c r="B3093" s="5" t="s">
        <v>11297</v>
      </c>
      <c r="C3093" s="5" t="s">
        <v>3067</v>
      </c>
    </row>
    <row r="3094" spans="1:3" x14ac:dyDescent="0.2">
      <c r="A3094" s="5">
        <v>3093</v>
      </c>
      <c r="B3094" s="5" t="s">
        <v>11298</v>
      </c>
      <c r="C3094" s="5" t="s">
        <v>3067</v>
      </c>
    </row>
    <row r="3095" spans="1:3" x14ac:dyDescent="0.2">
      <c r="A3095" s="5">
        <v>3094</v>
      </c>
      <c r="B3095" s="5" t="s">
        <v>11299</v>
      </c>
      <c r="C3095" s="5" t="s">
        <v>3067</v>
      </c>
    </row>
    <row r="3096" spans="1:3" x14ac:dyDescent="0.2">
      <c r="A3096" s="5">
        <v>3095</v>
      </c>
      <c r="B3096" s="5" t="s">
        <v>11300</v>
      </c>
      <c r="C3096" s="5" t="s">
        <v>3067</v>
      </c>
    </row>
    <row r="3097" spans="1:3" x14ac:dyDescent="0.2">
      <c r="A3097" s="5">
        <v>3096</v>
      </c>
      <c r="B3097" s="5" t="s">
        <v>11301</v>
      </c>
      <c r="C3097" s="5" t="s">
        <v>3067</v>
      </c>
    </row>
    <row r="3098" spans="1:3" x14ac:dyDescent="0.2">
      <c r="A3098" s="5">
        <v>3097</v>
      </c>
      <c r="B3098" s="5" t="s">
        <v>11302</v>
      </c>
      <c r="C3098" s="5" t="s">
        <v>3067</v>
      </c>
    </row>
    <row r="3099" spans="1:3" x14ac:dyDescent="0.2">
      <c r="A3099" s="5">
        <v>3098</v>
      </c>
      <c r="B3099" s="5" t="s">
        <v>11303</v>
      </c>
      <c r="C3099" s="5" t="s">
        <v>3067</v>
      </c>
    </row>
    <row r="3100" spans="1:3" x14ac:dyDescent="0.2">
      <c r="A3100" s="5">
        <v>3099</v>
      </c>
      <c r="B3100" s="5" t="s">
        <v>11304</v>
      </c>
      <c r="C3100" s="5" t="s">
        <v>3067</v>
      </c>
    </row>
    <row r="3101" spans="1:3" x14ac:dyDescent="0.2">
      <c r="A3101" s="5">
        <v>3100</v>
      </c>
      <c r="B3101" s="5" t="s">
        <v>11305</v>
      </c>
      <c r="C3101" s="5" t="s">
        <v>3067</v>
      </c>
    </row>
    <row r="3102" spans="1:3" x14ac:dyDescent="0.2">
      <c r="A3102" s="5">
        <v>3101</v>
      </c>
      <c r="B3102" s="5" t="s">
        <v>11306</v>
      </c>
      <c r="C3102" s="5" t="s">
        <v>3067</v>
      </c>
    </row>
    <row r="3103" spans="1:3" x14ac:dyDescent="0.2">
      <c r="A3103" s="5">
        <v>3102</v>
      </c>
      <c r="B3103" s="5" t="s">
        <v>11307</v>
      </c>
      <c r="C3103" s="5" t="s">
        <v>3067</v>
      </c>
    </row>
    <row r="3104" spans="1:3" x14ac:dyDescent="0.2">
      <c r="A3104" s="5">
        <v>3103</v>
      </c>
      <c r="B3104" s="5" t="s">
        <v>11308</v>
      </c>
      <c r="C3104" s="5" t="s">
        <v>3067</v>
      </c>
    </row>
    <row r="3105" spans="1:3" x14ac:dyDescent="0.2">
      <c r="A3105" s="5">
        <v>3104</v>
      </c>
      <c r="B3105" s="5" t="s">
        <v>11309</v>
      </c>
      <c r="C3105" s="5" t="s">
        <v>3067</v>
      </c>
    </row>
    <row r="3106" spans="1:3" x14ac:dyDescent="0.2">
      <c r="A3106" s="5">
        <v>3105</v>
      </c>
      <c r="B3106" s="5" t="s">
        <v>11310</v>
      </c>
      <c r="C3106" s="5" t="s">
        <v>3067</v>
      </c>
    </row>
    <row r="3107" spans="1:3" x14ac:dyDescent="0.2">
      <c r="A3107" s="5">
        <v>3106</v>
      </c>
      <c r="B3107" s="5" t="s">
        <v>11311</v>
      </c>
      <c r="C3107" s="5" t="s">
        <v>3067</v>
      </c>
    </row>
    <row r="3108" spans="1:3" x14ac:dyDescent="0.2">
      <c r="A3108" s="5">
        <v>3107</v>
      </c>
      <c r="B3108" s="5" t="s">
        <v>11312</v>
      </c>
      <c r="C3108" s="5" t="s">
        <v>3067</v>
      </c>
    </row>
    <row r="3109" spans="1:3" x14ac:dyDescent="0.2">
      <c r="A3109" s="5">
        <v>3108</v>
      </c>
      <c r="B3109" s="5" t="s">
        <v>11313</v>
      </c>
      <c r="C3109" s="5" t="s">
        <v>3067</v>
      </c>
    </row>
    <row r="3110" spans="1:3" x14ac:dyDescent="0.2">
      <c r="A3110" s="5">
        <v>3109</v>
      </c>
      <c r="B3110" s="5" t="s">
        <v>11314</v>
      </c>
      <c r="C3110" s="5" t="s">
        <v>3067</v>
      </c>
    </row>
    <row r="3111" spans="1:3" x14ac:dyDescent="0.2">
      <c r="A3111" s="5">
        <v>3110</v>
      </c>
      <c r="B3111" s="5" t="s">
        <v>11315</v>
      </c>
      <c r="C3111" s="5" t="s">
        <v>8678</v>
      </c>
    </row>
    <row r="3112" spans="1:3" x14ac:dyDescent="0.2">
      <c r="A3112" s="5">
        <v>3111</v>
      </c>
      <c r="B3112" s="5" t="s">
        <v>11316</v>
      </c>
      <c r="C3112" s="5" t="s">
        <v>3067</v>
      </c>
    </row>
    <row r="3113" spans="1:3" x14ac:dyDescent="0.2">
      <c r="A3113" s="5">
        <v>3112</v>
      </c>
      <c r="B3113" s="5" t="s">
        <v>11317</v>
      </c>
      <c r="C3113" s="5" t="s">
        <v>3067</v>
      </c>
    </row>
    <row r="3114" spans="1:3" x14ac:dyDescent="0.2">
      <c r="A3114" s="5">
        <v>3113</v>
      </c>
      <c r="B3114" s="5" t="s">
        <v>11318</v>
      </c>
      <c r="C3114" s="5" t="s">
        <v>3067</v>
      </c>
    </row>
    <row r="3115" spans="1:3" x14ac:dyDescent="0.2">
      <c r="A3115" s="5">
        <v>3114</v>
      </c>
      <c r="B3115" s="5" t="s">
        <v>11319</v>
      </c>
      <c r="C3115" s="5" t="s">
        <v>3067</v>
      </c>
    </row>
    <row r="3116" spans="1:3" x14ac:dyDescent="0.2">
      <c r="A3116" s="5">
        <v>3115</v>
      </c>
      <c r="B3116" s="5" t="s">
        <v>11320</v>
      </c>
      <c r="C3116" s="5" t="s">
        <v>3067</v>
      </c>
    </row>
    <row r="3117" spans="1:3" x14ac:dyDescent="0.2">
      <c r="A3117" s="5">
        <v>3116</v>
      </c>
      <c r="B3117" s="5" t="s">
        <v>11321</v>
      </c>
      <c r="C3117" s="5" t="s">
        <v>3067</v>
      </c>
    </row>
    <row r="3118" spans="1:3" x14ac:dyDescent="0.2">
      <c r="A3118" s="5">
        <v>3117</v>
      </c>
      <c r="B3118" s="5" t="s">
        <v>11322</v>
      </c>
      <c r="C3118" s="5" t="s">
        <v>3067</v>
      </c>
    </row>
    <row r="3119" spans="1:3" x14ac:dyDescent="0.2">
      <c r="A3119" s="5">
        <v>3118</v>
      </c>
      <c r="B3119" s="5" t="s">
        <v>11323</v>
      </c>
      <c r="C3119" s="5" t="s">
        <v>3067</v>
      </c>
    </row>
    <row r="3120" spans="1:3" x14ac:dyDescent="0.2">
      <c r="A3120" s="5">
        <v>3119</v>
      </c>
      <c r="B3120" s="5" t="s">
        <v>11324</v>
      </c>
      <c r="C3120" s="5" t="s">
        <v>3067</v>
      </c>
    </row>
    <row r="3121" spans="1:3" x14ac:dyDescent="0.2">
      <c r="A3121" s="5">
        <v>3120</v>
      </c>
      <c r="B3121" s="5" t="s">
        <v>11325</v>
      </c>
      <c r="C3121" s="5" t="s">
        <v>3067</v>
      </c>
    </row>
    <row r="3122" spans="1:3" x14ac:dyDescent="0.2">
      <c r="A3122" s="5">
        <v>3121</v>
      </c>
      <c r="B3122" s="5" t="s">
        <v>11326</v>
      </c>
      <c r="C3122" s="5" t="s">
        <v>3067</v>
      </c>
    </row>
    <row r="3123" spans="1:3" x14ac:dyDescent="0.2">
      <c r="A3123" s="5">
        <v>3122</v>
      </c>
      <c r="B3123" s="5" t="s">
        <v>11327</v>
      </c>
      <c r="C3123" s="5" t="s">
        <v>3067</v>
      </c>
    </row>
    <row r="3124" spans="1:3" x14ac:dyDescent="0.2">
      <c r="A3124" s="5">
        <v>3123</v>
      </c>
      <c r="B3124" s="5" t="s">
        <v>11328</v>
      </c>
      <c r="C3124" s="5" t="s">
        <v>3067</v>
      </c>
    </row>
    <row r="3125" spans="1:3" x14ac:dyDescent="0.2">
      <c r="A3125" s="5">
        <v>3124</v>
      </c>
      <c r="B3125" s="5" t="s">
        <v>11329</v>
      </c>
      <c r="C3125" s="5" t="s">
        <v>3067</v>
      </c>
    </row>
    <row r="3126" spans="1:3" x14ac:dyDescent="0.2">
      <c r="A3126" s="5">
        <v>3125</v>
      </c>
      <c r="B3126" s="5" t="s">
        <v>11330</v>
      </c>
      <c r="C3126" s="5" t="s">
        <v>3067</v>
      </c>
    </row>
    <row r="3127" spans="1:3" x14ac:dyDescent="0.2">
      <c r="A3127" s="5">
        <v>3126</v>
      </c>
      <c r="B3127" s="5" t="s">
        <v>11330</v>
      </c>
      <c r="C3127" s="5" t="s">
        <v>11331</v>
      </c>
    </row>
    <row r="3128" spans="1:3" x14ac:dyDescent="0.2">
      <c r="A3128" s="5">
        <v>3127</v>
      </c>
      <c r="B3128" s="5" t="s">
        <v>11332</v>
      </c>
      <c r="C3128" s="5" t="s">
        <v>11333</v>
      </c>
    </row>
    <row r="3129" spans="1:3" x14ac:dyDescent="0.2">
      <c r="A3129" s="5">
        <v>3128</v>
      </c>
      <c r="B3129" s="5" t="s">
        <v>11334</v>
      </c>
      <c r="C3129" s="5" t="s">
        <v>3067</v>
      </c>
    </row>
    <row r="3130" spans="1:3" x14ac:dyDescent="0.2">
      <c r="A3130" s="5">
        <v>3129</v>
      </c>
      <c r="B3130" s="5" t="s">
        <v>11335</v>
      </c>
      <c r="C3130" s="5" t="s">
        <v>3067</v>
      </c>
    </row>
    <row r="3131" spans="1:3" x14ac:dyDescent="0.2">
      <c r="A3131" s="5">
        <v>3130</v>
      </c>
      <c r="B3131" s="5" t="s">
        <v>11336</v>
      </c>
      <c r="C3131" s="5" t="s">
        <v>3067</v>
      </c>
    </row>
    <row r="3132" spans="1:3" x14ac:dyDescent="0.2">
      <c r="A3132" s="5">
        <v>3131</v>
      </c>
      <c r="B3132" s="5" t="s">
        <v>11337</v>
      </c>
      <c r="C3132" s="5" t="s">
        <v>3067</v>
      </c>
    </row>
    <row r="3133" spans="1:3" x14ac:dyDescent="0.2">
      <c r="A3133" s="5">
        <v>3132</v>
      </c>
      <c r="B3133" s="5" t="s">
        <v>11338</v>
      </c>
      <c r="C3133" s="5" t="s">
        <v>3067</v>
      </c>
    </row>
    <row r="3134" spans="1:3" x14ac:dyDescent="0.2">
      <c r="A3134" s="5">
        <v>3133</v>
      </c>
      <c r="B3134" s="5" t="s">
        <v>11339</v>
      </c>
      <c r="C3134" s="5" t="s">
        <v>3067</v>
      </c>
    </row>
    <row r="3135" spans="1:3" x14ac:dyDescent="0.2">
      <c r="A3135" s="5">
        <v>3134</v>
      </c>
      <c r="B3135" s="5" t="s">
        <v>11340</v>
      </c>
      <c r="C3135" s="5" t="s">
        <v>3067</v>
      </c>
    </row>
    <row r="3136" spans="1:3" x14ac:dyDescent="0.2">
      <c r="A3136" s="5">
        <v>3135</v>
      </c>
      <c r="B3136" s="5" t="s">
        <v>11341</v>
      </c>
      <c r="C3136" s="5" t="s">
        <v>3067</v>
      </c>
    </row>
    <row r="3137" spans="1:3" x14ac:dyDescent="0.2">
      <c r="A3137" s="5">
        <v>3136</v>
      </c>
      <c r="B3137" s="5" t="s">
        <v>11342</v>
      </c>
      <c r="C3137" s="5" t="s">
        <v>3067</v>
      </c>
    </row>
    <row r="3138" spans="1:3" x14ac:dyDescent="0.2">
      <c r="A3138" s="5">
        <v>3137</v>
      </c>
      <c r="B3138" s="5" t="s">
        <v>11343</v>
      </c>
      <c r="C3138" s="5" t="s">
        <v>3067</v>
      </c>
    </row>
    <row r="3139" spans="1:3" x14ac:dyDescent="0.2">
      <c r="A3139" s="5">
        <v>3138</v>
      </c>
      <c r="B3139" s="5" t="s">
        <v>11344</v>
      </c>
      <c r="C3139" s="5" t="s">
        <v>3067</v>
      </c>
    </row>
    <row r="3140" spans="1:3" x14ac:dyDescent="0.2">
      <c r="A3140" s="5">
        <v>3139</v>
      </c>
      <c r="B3140" s="5" t="s">
        <v>11345</v>
      </c>
      <c r="C3140" s="5" t="s">
        <v>3067</v>
      </c>
    </row>
    <row r="3141" spans="1:3" x14ac:dyDescent="0.2">
      <c r="A3141" s="5">
        <v>3140</v>
      </c>
      <c r="B3141" s="5" t="s">
        <v>11346</v>
      </c>
      <c r="C3141" s="5" t="s">
        <v>3067</v>
      </c>
    </row>
    <row r="3142" spans="1:3" x14ac:dyDescent="0.2">
      <c r="A3142" s="5">
        <v>3141</v>
      </c>
      <c r="B3142" s="5" t="s">
        <v>11347</v>
      </c>
      <c r="C3142" s="5" t="s">
        <v>3067</v>
      </c>
    </row>
    <row r="3143" spans="1:3" x14ac:dyDescent="0.2">
      <c r="A3143" s="5">
        <v>3142</v>
      </c>
      <c r="B3143" s="5" t="s">
        <v>11348</v>
      </c>
      <c r="C3143" s="5" t="s">
        <v>3067</v>
      </c>
    </row>
    <row r="3144" spans="1:3" x14ac:dyDescent="0.2">
      <c r="A3144" s="5">
        <v>3143</v>
      </c>
      <c r="B3144" s="5" t="s">
        <v>11349</v>
      </c>
      <c r="C3144" s="5" t="s">
        <v>3067</v>
      </c>
    </row>
    <row r="3145" spans="1:3" x14ac:dyDescent="0.2">
      <c r="A3145" s="5">
        <v>3144</v>
      </c>
      <c r="B3145" s="5" t="s">
        <v>11350</v>
      </c>
      <c r="C3145" s="5" t="s">
        <v>3067</v>
      </c>
    </row>
    <row r="3146" spans="1:3" x14ac:dyDescent="0.2">
      <c r="A3146" s="5">
        <v>3145</v>
      </c>
      <c r="B3146" s="5" t="s">
        <v>11351</v>
      </c>
      <c r="C3146" s="5" t="s">
        <v>3067</v>
      </c>
    </row>
    <row r="3147" spans="1:3" x14ac:dyDescent="0.2">
      <c r="A3147" s="5">
        <v>3146</v>
      </c>
      <c r="B3147" s="5" t="s">
        <v>11352</v>
      </c>
      <c r="C3147" s="5" t="s">
        <v>3067</v>
      </c>
    </row>
    <row r="3148" spans="1:3" x14ac:dyDescent="0.2">
      <c r="A3148" s="5">
        <v>3147</v>
      </c>
      <c r="B3148" s="5" t="s">
        <v>11353</v>
      </c>
      <c r="C3148" s="5" t="s">
        <v>3067</v>
      </c>
    </row>
    <row r="3149" spans="1:3" x14ac:dyDescent="0.2">
      <c r="A3149" s="5">
        <v>3148</v>
      </c>
      <c r="B3149" s="5" t="s">
        <v>11354</v>
      </c>
      <c r="C3149" s="5" t="s">
        <v>3067</v>
      </c>
    </row>
    <row r="3150" spans="1:3" x14ac:dyDescent="0.2">
      <c r="A3150" s="5">
        <v>3149</v>
      </c>
      <c r="B3150" s="5" t="s">
        <v>11355</v>
      </c>
      <c r="C3150" s="5" t="s">
        <v>3067</v>
      </c>
    </row>
    <row r="3151" spans="1:3" x14ac:dyDescent="0.2">
      <c r="A3151" s="5">
        <v>3150</v>
      </c>
      <c r="B3151" s="5" t="s">
        <v>207</v>
      </c>
      <c r="C3151" s="5" t="s">
        <v>3067</v>
      </c>
    </row>
    <row r="3152" spans="1:3" x14ac:dyDescent="0.2">
      <c r="A3152" s="5">
        <v>3151</v>
      </c>
      <c r="B3152" s="5" t="s">
        <v>11356</v>
      </c>
      <c r="C3152" s="5" t="s">
        <v>3067</v>
      </c>
    </row>
    <row r="3153" spans="1:3" x14ac:dyDescent="0.2">
      <c r="A3153" s="5">
        <v>3152</v>
      </c>
      <c r="B3153" s="5" t="s">
        <v>11357</v>
      </c>
      <c r="C3153" s="5" t="s">
        <v>3067</v>
      </c>
    </row>
    <row r="3154" spans="1:3" x14ac:dyDescent="0.2">
      <c r="A3154" s="5">
        <v>3153</v>
      </c>
      <c r="B3154" s="5" t="s">
        <v>11358</v>
      </c>
      <c r="C3154" s="5" t="s">
        <v>3067</v>
      </c>
    </row>
    <row r="3155" spans="1:3" x14ac:dyDescent="0.2">
      <c r="A3155" s="5">
        <v>3154</v>
      </c>
      <c r="B3155" s="5" t="s">
        <v>11359</v>
      </c>
      <c r="C3155" s="5" t="s">
        <v>3067</v>
      </c>
    </row>
    <row r="3156" spans="1:3" x14ac:dyDescent="0.2">
      <c r="A3156" s="5">
        <v>3155</v>
      </c>
      <c r="B3156" s="5" t="s">
        <v>11360</v>
      </c>
      <c r="C3156" s="5" t="s">
        <v>3067</v>
      </c>
    </row>
    <row r="3157" spans="1:3" x14ac:dyDescent="0.2">
      <c r="A3157" s="5">
        <v>3156</v>
      </c>
      <c r="B3157" s="5" t="s">
        <v>11361</v>
      </c>
      <c r="C3157" s="5" t="s">
        <v>3067</v>
      </c>
    </row>
    <row r="3158" spans="1:3" x14ac:dyDescent="0.2">
      <c r="A3158" s="5">
        <v>3157</v>
      </c>
      <c r="B3158" s="5" t="s">
        <v>11362</v>
      </c>
      <c r="C3158" s="5" t="s">
        <v>3067</v>
      </c>
    </row>
    <row r="3159" spans="1:3" x14ac:dyDescent="0.2">
      <c r="A3159" s="5">
        <v>3158</v>
      </c>
      <c r="B3159" s="5" t="s">
        <v>11363</v>
      </c>
      <c r="C3159" s="5" t="s">
        <v>3067</v>
      </c>
    </row>
    <row r="3160" spans="1:3" x14ac:dyDescent="0.2">
      <c r="A3160" s="5">
        <v>3159</v>
      </c>
      <c r="B3160" s="5" t="s">
        <v>11364</v>
      </c>
      <c r="C3160" s="5" t="s">
        <v>3067</v>
      </c>
    </row>
    <row r="3161" spans="1:3" x14ac:dyDescent="0.2">
      <c r="A3161" s="5">
        <v>3160</v>
      </c>
      <c r="B3161" s="5" t="s">
        <v>11365</v>
      </c>
      <c r="C3161" s="5" t="s">
        <v>3067</v>
      </c>
    </row>
    <row r="3162" spans="1:3" x14ac:dyDescent="0.2">
      <c r="A3162" s="5">
        <v>3161</v>
      </c>
      <c r="B3162" s="5" t="s">
        <v>11366</v>
      </c>
      <c r="C3162" s="5" t="s">
        <v>3067</v>
      </c>
    </row>
    <row r="3163" spans="1:3" x14ac:dyDescent="0.2">
      <c r="A3163" s="5">
        <v>3162</v>
      </c>
      <c r="B3163" s="5" t="s">
        <v>11367</v>
      </c>
      <c r="C3163" s="5" t="s">
        <v>3067</v>
      </c>
    </row>
    <row r="3164" spans="1:3" x14ac:dyDescent="0.2">
      <c r="A3164" s="5">
        <v>3163</v>
      </c>
      <c r="B3164" s="5" t="s">
        <v>11368</v>
      </c>
      <c r="C3164" s="5" t="s">
        <v>3067</v>
      </c>
    </row>
    <row r="3165" spans="1:3" x14ac:dyDescent="0.2">
      <c r="A3165" s="5">
        <v>3164</v>
      </c>
      <c r="B3165" s="5" t="s">
        <v>11369</v>
      </c>
      <c r="C3165" s="5" t="s">
        <v>3067</v>
      </c>
    </row>
    <row r="3166" spans="1:3" x14ac:dyDescent="0.2">
      <c r="A3166" s="5">
        <v>3165</v>
      </c>
      <c r="B3166" s="5" t="s">
        <v>11370</v>
      </c>
      <c r="C3166" s="5" t="s">
        <v>3067</v>
      </c>
    </row>
    <row r="3167" spans="1:3" x14ac:dyDescent="0.2">
      <c r="A3167" s="5">
        <v>3166</v>
      </c>
      <c r="B3167" s="5" t="s">
        <v>11371</v>
      </c>
      <c r="C3167" s="5" t="s">
        <v>3067</v>
      </c>
    </row>
    <row r="3168" spans="1:3" x14ac:dyDescent="0.2">
      <c r="A3168" s="5">
        <v>3167</v>
      </c>
      <c r="B3168" s="5" t="s">
        <v>11372</v>
      </c>
      <c r="C3168" s="5" t="s">
        <v>3067</v>
      </c>
    </row>
    <row r="3169" spans="1:3" x14ac:dyDescent="0.2">
      <c r="A3169" s="5">
        <v>3168</v>
      </c>
      <c r="B3169" s="5" t="s">
        <v>11373</v>
      </c>
      <c r="C3169" s="5" t="s">
        <v>3067</v>
      </c>
    </row>
    <row r="3170" spans="1:3" x14ac:dyDescent="0.2">
      <c r="A3170" s="5">
        <v>3169</v>
      </c>
      <c r="B3170" s="5" t="s">
        <v>11374</v>
      </c>
      <c r="C3170" s="5" t="s">
        <v>3067</v>
      </c>
    </row>
    <row r="3171" spans="1:3" x14ac:dyDescent="0.2">
      <c r="A3171" s="5">
        <v>3170</v>
      </c>
      <c r="B3171" s="5" t="s">
        <v>11375</v>
      </c>
      <c r="C3171" s="5" t="s">
        <v>3067</v>
      </c>
    </row>
    <row r="3172" spans="1:3" x14ac:dyDescent="0.2">
      <c r="A3172" s="5">
        <v>3171</v>
      </c>
      <c r="B3172" s="5" t="s">
        <v>11376</v>
      </c>
      <c r="C3172" s="5" t="s">
        <v>3067</v>
      </c>
    </row>
    <row r="3173" spans="1:3" x14ac:dyDescent="0.2">
      <c r="A3173" s="5">
        <v>3172</v>
      </c>
      <c r="B3173" s="5" t="s">
        <v>11377</v>
      </c>
      <c r="C3173" s="5" t="s">
        <v>3067</v>
      </c>
    </row>
    <row r="3174" spans="1:3" x14ac:dyDescent="0.2">
      <c r="A3174" s="5">
        <v>3173</v>
      </c>
      <c r="B3174" s="5" t="s">
        <v>11378</v>
      </c>
      <c r="C3174" s="5" t="s">
        <v>3067</v>
      </c>
    </row>
    <row r="3175" spans="1:3" x14ac:dyDescent="0.2">
      <c r="A3175" s="5">
        <v>3174</v>
      </c>
      <c r="B3175" s="5" t="s">
        <v>11379</v>
      </c>
      <c r="C3175" s="5" t="s">
        <v>11380</v>
      </c>
    </row>
    <row r="3176" spans="1:3" x14ac:dyDescent="0.2">
      <c r="A3176" s="5">
        <v>3175</v>
      </c>
      <c r="B3176" s="5" t="s">
        <v>11381</v>
      </c>
      <c r="C3176" s="5" t="s">
        <v>3067</v>
      </c>
    </row>
    <row r="3177" spans="1:3" x14ac:dyDescent="0.2">
      <c r="A3177" s="5">
        <v>3176</v>
      </c>
      <c r="B3177" s="5" t="s">
        <v>11382</v>
      </c>
      <c r="C3177" s="5" t="s">
        <v>3067</v>
      </c>
    </row>
    <row r="3178" spans="1:3" x14ac:dyDescent="0.2">
      <c r="A3178" s="5">
        <v>3177</v>
      </c>
      <c r="B3178" s="5" t="s">
        <v>11383</v>
      </c>
      <c r="C3178" s="5" t="s">
        <v>11384</v>
      </c>
    </row>
    <row r="3179" spans="1:3" x14ac:dyDescent="0.2">
      <c r="A3179" s="5">
        <v>3178</v>
      </c>
      <c r="B3179" s="5" t="s">
        <v>11385</v>
      </c>
      <c r="C3179" s="5" t="s">
        <v>3067</v>
      </c>
    </row>
    <row r="3180" spans="1:3" x14ac:dyDescent="0.2">
      <c r="A3180" s="5">
        <v>3179</v>
      </c>
      <c r="B3180" s="5" t="s">
        <v>11386</v>
      </c>
      <c r="C3180" s="5" t="s">
        <v>3067</v>
      </c>
    </row>
    <row r="3181" spans="1:3" x14ac:dyDescent="0.2">
      <c r="A3181" s="5">
        <v>3180</v>
      </c>
      <c r="B3181" s="5" t="s">
        <v>115</v>
      </c>
      <c r="C3181" s="5" t="s">
        <v>3067</v>
      </c>
    </row>
    <row r="3182" spans="1:3" x14ac:dyDescent="0.2">
      <c r="A3182" s="5">
        <v>3181</v>
      </c>
      <c r="B3182" s="5" t="s">
        <v>11387</v>
      </c>
      <c r="C3182" s="5" t="s">
        <v>3067</v>
      </c>
    </row>
    <row r="3183" spans="1:3" x14ac:dyDescent="0.2">
      <c r="A3183" s="5">
        <v>3182</v>
      </c>
      <c r="B3183" s="5" t="s">
        <v>11388</v>
      </c>
      <c r="C3183" s="5" t="s">
        <v>3067</v>
      </c>
    </row>
    <row r="3184" spans="1:3" x14ac:dyDescent="0.2">
      <c r="A3184" s="5">
        <v>3183</v>
      </c>
      <c r="B3184" s="5" t="s">
        <v>11389</v>
      </c>
      <c r="C3184" s="5" t="s">
        <v>3067</v>
      </c>
    </row>
    <row r="3185" spans="1:3" x14ac:dyDescent="0.2">
      <c r="A3185" s="5">
        <v>3184</v>
      </c>
      <c r="B3185" s="5" t="s">
        <v>11390</v>
      </c>
      <c r="C3185" s="5" t="s">
        <v>11391</v>
      </c>
    </row>
    <row r="3186" spans="1:3" x14ac:dyDescent="0.2">
      <c r="A3186" s="5">
        <v>3185</v>
      </c>
      <c r="B3186" s="5" t="s">
        <v>11390</v>
      </c>
      <c r="C3186" s="5" t="s">
        <v>11392</v>
      </c>
    </row>
    <row r="3187" spans="1:3" x14ac:dyDescent="0.2">
      <c r="A3187" s="5">
        <v>3186</v>
      </c>
      <c r="B3187" s="5" t="s">
        <v>11390</v>
      </c>
      <c r="C3187" s="5" t="s">
        <v>11393</v>
      </c>
    </row>
    <row r="3188" spans="1:3" x14ac:dyDescent="0.2">
      <c r="A3188" s="5">
        <v>3187</v>
      </c>
      <c r="B3188" s="5" t="s">
        <v>11390</v>
      </c>
      <c r="C3188" s="5" t="s">
        <v>8701</v>
      </c>
    </row>
    <row r="3189" spans="1:3" x14ac:dyDescent="0.2">
      <c r="A3189" s="5">
        <v>3188</v>
      </c>
      <c r="B3189" s="5" t="s">
        <v>11390</v>
      </c>
      <c r="C3189" s="5" t="s">
        <v>11394</v>
      </c>
    </row>
    <row r="3190" spans="1:3" x14ac:dyDescent="0.2">
      <c r="A3190" s="5">
        <v>3189</v>
      </c>
      <c r="B3190" s="5" t="s">
        <v>11395</v>
      </c>
      <c r="C3190" s="5" t="s">
        <v>3067</v>
      </c>
    </row>
    <row r="3191" spans="1:3" x14ac:dyDescent="0.2">
      <c r="A3191" s="5">
        <v>3190</v>
      </c>
      <c r="B3191" s="5" t="s">
        <v>11396</v>
      </c>
      <c r="C3191" s="5" t="s">
        <v>3067</v>
      </c>
    </row>
    <row r="3192" spans="1:3" x14ac:dyDescent="0.2">
      <c r="A3192" s="5">
        <v>3191</v>
      </c>
      <c r="B3192" s="5" t="s">
        <v>11397</v>
      </c>
      <c r="C3192" s="5" t="s">
        <v>3067</v>
      </c>
    </row>
    <row r="3193" spans="1:3" x14ac:dyDescent="0.2">
      <c r="A3193" s="5">
        <v>3192</v>
      </c>
      <c r="B3193" s="5" t="s">
        <v>11398</v>
      </c>
      <c r="C3193" s="5" t="s">
        <v>3067</v>
      </c>
    </row>
    <row r="3194" spans="1:3" x14ac:dyDescent="0.2">
      <c r="A3194" s="5">
        <v>3193</v>
      </c>
      <c r="B3194" s="5" t="s">
        <v>11399</v>
      </c>
      <c r="C3194" s="5" t="s">
        <v>3067</v>
      </c>
    </row>
    <row r="3195" spans="1:3" x14ac:dyDescent="0.2">
      <c r="A3195" s="5">
        <v>3194</v>
      </c>
      <c r="B3195" s="5" t="s">
        <v>11400</v>
      </c>
      <c r="C3195" s="5" t="s">
        <v>3067</v>
      </c>
    </row>
    <row r="3196" spans="1:3" x14ac:dyDescent="0.2">
      <c r="A3196" s="5">
        <v>3195</v>
      </c>
      <c r="B3196" s="5" t="s">
        <v>11401</v>
      </c>
      <c r="C3196" s="5" t="s">
        <v>3067</v>
      </c>
    </row>
    <row r="3197" spans="1:3" x14ac:dyDescent="0.2">
      <c r="A3197" s="5">
        <v>3196</v>
      </c>
      <c r="B3197" s="5" t="s">
        <v>100</v>
      </c>
      <c r="C3197" s="5" t="s">
        <v>3067</v>
      </c>
    </row>
    <row r="3198" spans="1:3" x14ac:dyDescent="0.2">
      <c r="A3198" s="5">
        <v>3197</v>
      </c>
      <c r="B3198" s="5" t="s">
        <v>11402</v>
      </c>
      <c r="C3198" s="5" t="s">
        <v>3067</v>
      </c>
    </row>
    <row r="3199" spans="1:3" x14ac:dyDescent="0.2">
      <c r="A3199" s="5">
        <v>3198</v>
      </c>
      <c r="B3199" s="5" t="s">
        <v>11403</v>
      </c>
      <c r="C3199" s="5" t="s">
        <v>3067</v>
      </c>
    </row>
    <row r="3200" spans="1:3" x14ac:dyDescent="0.2">
      <c r="A3200" s="5">
        <v>3199</v>
      </c>
      <c r="B3200" s="5" t="s">
        <v>11404</v>
      </c>
      <c r="C3200" s="5" t="s">
        <v>3067</v>
      </c>
    </row>
    <row r="3201" spans="1:3" x14ac:dyDescent="0.2">
      <c r="A3201" s="5">
        <v>3200</v>
      </c>
      <c r="B3201" s="5" t="s">
        <v>11405</v>
      </c>
      <c r="C3201" s="5" t="s">
        <v>3067</v>
      </c>
    </row>
    <row r="3202" spans="1:3" x14ac:dyDescent="0.2">
      <c r="A3202" s="5">
        <v>3201</v>
      </c>
      <c r="B3202" s="5" t="s">
        <v>11406</v>
      </c>
      <c r="C3202" s="5" t="s">
        <v>3067</v>
      </c>
    </row>
    <row r="3203" spans="1:3" x14ac:dyDescent="0.2">
      <c r="A3203" s="5">
        <v>3202</v>
      </c>
      <c r="B3203" s="5" t="s">
        <v>160</v>
      </c>
      <c r="C3203" s="5" t="s">
        <v>3067</v>
      </c>
    </row>
    <row r="3204" spans="1:3" x14ac:dyDescent="0.2">
      <c r="A3204" s="5">
        <v>3203</v>
      </c>
      <c r="B3204" s="5" t="s">
        <v>11407</v>
      </c>
      <c r="C3204" s="5" t="s">
        <v>3067</v>
      </c>
    </row>
    <row r="3205" spans="1:3" x14ac:dyDescent="0.2">
      <c r="A3205" s="5">
        <v>3204</v>
      </c>
      <c r="B3205" s="5" t="s">
        <v>11408</v>
      </c>
      <c r="C3205" s="5" t="s">
        <v>3067</v>
      </c>
    </row>
    <row r="3206" spans="1:3" x14ac:dyDescent="0.2">
      <c r="A3206" s="5">
        <v>3205</v>
      </c>
      <c r="B3206" s="5" t="s">
        <v>11409</v>
      </c>
      <c r="C3206" s="5" t="s">
        <v>3067</v>
      </c>
    </row>
    <row r="3207" spans="1:3" x14ac:dyDescent="0.2">
      <c r="A3207" s="5">
        <v>3206</v>
      </c>
      <c r="B3207" s="5" t="s">
        <v>11410</v>
      </c>
      <c r="C3207" s="5" t="s">
        <v>3067</v>
      </c>
    </row>
    <row r="3208" spans="1:3" x14ac:dyDescent="0.2">
      <c r="A3208" s="5">
        <v>3207</v>
      </c>
      <c r="B3208" s="5" t="s">
        <v>11411</v>
      </c>
      <c r="C3208" s="5" t="s">
        <v>3067</v>
      </c>
    </row>
    <row r="3209" spans="1:3" x14ac:dyDescent="0.2">
      <c r="A3209" s="5">
        <v>3208</v>
      </c>
      <c r="B3209" s="5" t="s">
        <v>11412</v>
      </c>
      <c r="C3209" s="5" t="s">
        <v>3067</v>
      </c>
    </row>
    <row r="3210" spans="1:3" x14ac:dyDescent="0.2">
      <c r="A3210" s="5">
        <v>3209</v>
      </c>
      <c r="B3210" s="5" t="s">
        <v>11413</v>
      </c>
      <c r="C3210" s="5" t="s">
        <v>3067</v>
      </c>
    </row>
    <row r="3211" spans="1:3" x14ac:dyDescent="0.2">
      <c r="A3211" s="5">
        <v>3210</v>
      </c>
      <c r="B3211" s="5" t="s">
        <v>11414</v>
      </c>
      <c r="C3211" s="5" t="s">
        <v>3067</v>
      </c>
    </row>
    <row r="3212" spans="1:3" x14ac:dyDescent="0.2">
      <c r="A3212" s="5">
        <v>3211</v>
      </c>
      <c r="B3212" s="5" t="s">
        <v>11415</v>
      </c>
      <c r="C3212" s="5" t="s">
        <v>3067</v>
      </c>
    </row>
    <row r="3213" spans="1:3" x14ac:dyDescent="0.2">
      <c r="A3213" s="5">
        <v>3212</v>
      </c>
      <c r="B3213" s="5" t="s">
        <v>11416</v>
      </c>
      <c r="C3213" s="5" t="s">
        <v>3067</v>
      </c>
    </row>
    <row r="3214" spans="1:3" x14ac:dyDescent="0.2">
      <c r="A3214" s="5">
        <v>3213</v>
      </c>
      <c r="B3214" s="5" t="s">
        <v>11417</v>
      </c>
      <c r="C3214" s="5" t="s">
        <v>11418</v>
      </c>
    </row>
    <row r="3215" spans="1:3" x14ac:dyDescent="0.2">
      <c r="A3215" s="5">
        <v>3214</v>
      </c>
      <c r="B3215" s="5" t="s">
        <v>11419</v>
      </c>
      <c r="C3215" s="5" t="s">
        <v>3067</v>
      </c>
    </row>
    <row r="3216" spans="1:3" x14ac:dyDescent="0.2">
      <c r="A3216" s="5">
        <v>3215</v>
      </c>
      <c r="B3216" s="5" t="s">
        <v>11420</v>
      </c>
      <c r="C3216" s="5" t="s">
        <v>3067</v>
      </c>
    </row>
    <row r="3217" spans="1:3" x14ac:dyDescent="0.2">
      <c r="A3217" s="5">
        <v>3216</v>
      </c>
      <c r="B3217" s="5" t="s">
        <v>11421</v>
      </c>
      <c r="C3217" s="5" t="s">
        <v>3067</v>
      </c>
    </row>
    <row r="3218" spans="1:3" x14ac:dyDescent="0.2">
      <c r="A3218" s="5">
        <v>3217</v>
      </c>
      <c r="B3218" s="5" t="s">
        <v>11422</v>
      </c>
      <c r="C3218" s="5" t="s">
        <v>3067</v>
      </c>
    </row>
    <row r="3219" spans="1:3" x14ac:dyDescent="0.2">
      <c r="A3219" s="5">
        <v>3218</v>
      </c>
      <c r="B3219" s="5" t="s">
        <v>11423</v>
      </c>
      <c r="C3219" s="5" t="s">
        <v>8581</v>
      </c>
    </row>
    <row r="3220" spans="1:3" x14ac:dyDescent="0.2">
      <c r="A3220" s="5">
        <v>3219</v>
      </c>
      <c r="B3220" s="5" t="s">
        <v>11424</v>
      </c>
      <c r="C3220" s="5" t="s">
        <v>11425</v>
      </c>
    </row>
    <row r="3221" spans="1:3" x14ac:dyDescent="0.2">
      <c r="A3221" s="5">
        <v>3220</v>
      </c>
      <c r="B3221" s="5" t="s">
        <v>11426</v>
      </c>
      <c r="C3221" s="5" t="s">
        <v>3067</v>
      </c>
    </row>
    <row r="3222" spans="1:3" x14ac:dyDescent="0.2">
      <c r="A3222" s="5">
        <v>3221</v>
      </c>
      <c r="B3222" s="5" t="s">
        <v>11427</v>
      </c>
      <c r="C3222" s="5" t="s">
        <v>3067</v>
      </c>
    </row>
    <row r="3223" spans="1:3" x14ac:dyDescent="0.2">
      <c r="A3223" s="5">
        <v>3222</v>
      </c>
      <c r="B3223" s="5" t="s">
        <v>11428</v>
      </c>
      <c r="C3223" s="5" t="s">
        <v>3067</v>
      </c>
    </row>
    <row r="3224" spans="1:3" x14ac:dyDescent="0.2">
      <c r="A3224" s="5">
        <v>3223</v>
      </c>
      <c r="B3224" s="5" t="s">
        <v>11429</v>
      </c>
      <c r="C3224" s="5" t="s">
        <v>3067</v>
      </c>
    </row>
    <row r="3225" spans="1:3" x14ac:dyDescent="0.2">
      <c r="A3225" s="5">
        <v>3224</v>
      </c>
      <c r="B3225" s="5" t="s">
        <v>11430</v>
      </c>
      <c r="C3225" s="5" t="s">
        <v>3067</v>
      </c>
    </row>
    <row r="3226" spans="1:3" x14ac:dyDescent="0.2">
      <c r="A3226" s="5">
        <v>3225</v>
      </c>
      <c r="B3226" s="5" t="s">
        <v>11431</v>
      </c>
      <c r="C3226" s="5" t="s">
        <v>3067</v>
      </c>
    </row>
    <row r="3227" spans="1:3" x14ac:dyDescent="0.2">
      <c r="A3227" s="5">
        <v>3226</v>
      </c>
      <c r="B3227" s="5" t="s">
        <v>11432</v>
      </c>
      <c r="C3227" s="5" t="s">
        <v>3067</v>
      </c>
    </row>
    <row r="3228" spans="1:3" x14ac:dyDescent="0.2">
      <c r="A3228" s="5">
        <v>3227</v>
      </c>
      <c r="B3228" s="5" t="s">
        <v>11433</v>
      </c>
      <c r="C3228" s="5" t="s">
        <v>3067</v>
      </c>
    </row>
    <row r="3229" spans="1:3" x14ac:dyDescent="0.2">
      <c r="A3229" s="5">
        <v>3228</v>
      </c>
      <c r="B3229" s="5" t="s">
        <v>11434</v>
      </c>
      <c r="C3229" s="5" t="s">
        <v>3067</v>
      </c>
    </row>
    <row r="3230" spans="1:3" x14ac:dyDescent="0.2">
      <c r="A3230" s="5">
        <v>3229</v>
      </c>
      <c r="B3230" s="5" t="s">
        <v>11435</v>
      </c>
      <c r="C3230" s="5" t="s">
        <v>3067</v>
      </c>
    </row>
    <row r="3231" spans="1:3" x14ac:dyDescent="0.2">
      <c r="A3231" s="5">
        <v>3230</v>
      </c>
      <c r="B3231" s="5" t="s">
        <v>11436</v>
      </c>
      <c r="C3231" s="5" t="s">
        <v>3067</v>
      </c>
    </row>
    <row r="3232" spans="1:3" x14ac:dyDescent="0.2">
      <c r="A3232" s="5">
        <v>3231</v>
      </c>
      <c r="B3232" s="5" t="s">
        <v>11437</v>
      </c>
      <c r="C3232" s="5" t="s">
        <v>3067</v>
      </c>
    </row>
    <row r="3233" spans="1:3" x14ac:dyDescent="0.2">
      <c r="A3233" s="5">
        <v>3232</v>
      </c>
      <c r="B3233" s="5" t="s">
        <v>11438</v>
      </c>
      <c r="C3233" s="5" t="s">
        <v>3067</v>
      </c>
    </row>
    <row r="3234" spans="1:3" x14ac:dyDescent="0.2">
      <c r="A3234" s="5">
        <v>3233</v>
      </c>
      <c r="B3234" s="5" t="s">
        <v>11439</v>
      </c>
      <c r="C3234" s="5" t="s">
        <v>3067</v>
      </c>
    </row>
    <row r="3235" spans="1:3" x14ac:dyDescent="0.2">
      <c r="A3235" s="5">
        <v>3234</v>
      </c>
      <c r="B3235" s="5" t="s">
        <v>11440</v>
      </c>
      <c r="C3235" s="5" t="s">
        <v>3067</v>
      </c>
    </row>
    <row r="3236" spans="1:3" x14ac:dyDescent="0.2">
      <c r="A3236" s="5">
        <v>3235</v>
      </c>
      <c r="B3236" s="5" t="s">
        <v>11441</v>
      </c>
      <c r="C3236" s="5" t="s">
        <v>3067</v>
      </c>
    </row>
    <row r="3237" spans="1:3" x14ac:dyDescent="0.2">
      <c r="A3237" s="5">
        <v>3236</v>
      </c>
      <c r="B3237" s="5" t="s">
        <v>11442</v>
      </c>
      <c r="C3237" s="5" t="s">
        <v>11443</v>
      </c>
    </row>
    <row r="3238" spans="1:3" x14ac:dyDescent="0.2">
      <c r="A3238" s="5">
        <v>3237</v>
      </c>
      <c r="B3238" s="5" t="s">
        <v>11442</v>
      </c>
      <c r="C3238" s="5" t="s">
        <v>11444</v>
      </c>
    </row>
    <row r="3239" spans="1:3" x14ac:dyDescent="0.2">
      <c r="A3239" s="5">
        <v>3238</v>
      </c>
      <c r="B3239" s="5" t="s">
        <v>11445</v>
      </c>
      <c r="C3239" s="5" t="s">
        <v>3067</v>
      </c>
    </row>
    <row r="3240" spans="1:3" x14ac:dyDescent="0.2">
      <c r="A3240" s="5">
        <v>3239</v>
      </c>
      <c r="B3240" s="5" t="s">
        <v>11446</v>
      </c>
      <c r="C3240" s="5" t="s">
        <v>3067</v>
      </c>
    </row>
    <row r="3241" spans="1:3" x14ac:dyDescent="0.2">
      <c r="A3241" s="5">
        <v>3240</v>
      </c>
      <c r="B3241" s="5" t="s">
        <v>11447</v>
      </c>
      <c r="C3241" s="5" t="s">
        <v>3067</v>
      </c>
    </row>
    <row r="3242" spans="1:3" x14ac:dyDescent="0.2">
      <c r="A3242" s="5">
        <v>3241</v>
      </c>
      <c r="B3242" s="5" t="s">
        <v>11448</v>
      </c>
      <c r="C3242" s="5" t="s">
        <v>11449</v>
      </c>
    </row>
    <row r="3243" spans="1:3" x14ac:dyDescent="0.2">
      <c r="A3243" s="5">
        <v>3242</v>
      </c>
      <c r="B3243" s="5" t="s">
        <v>11448</v>
      </c>
      <c r="C3243" s="5" t="s">
        <v>11444</v>
      </c>
    </row>
    <row r="3244" spans="1:3" x14ac:dyDescent="0.2">
      <c r="A3244" s="5">
        <v>3243</v>
      </c>
      <c r="B3244" s="5" t="s">
        <v>11450</v>
      </c>
      <c r="C3244" s="5" t="s">
        <v>3067</v>
      </c>
    </row>
    <row r="3245" spans="1:3" x14ac:dyDescent="0.2">
      <c r="A3245" s="5">
        <v>3244</v>
      </c>
      <c r="B3245" s="5" t="s">
        <v>11451</v>
      </c>
      <c r="C3245" s="5" t="s">
        <v>11452</v>
      </c>
    </row>
    <row r="3246" spans="1:3" x14ac:dyDescent="0.2">
      <c r="A3246" s="5">
        <v>3245</v>
      </c>
      <c r="B3246" s="5" t="s">
        <v>11453</v>
      </c>
      <c r="C3246" s="5" t="s">
        <v>11454</v>
      </c>
    </row>
    <row r="3247" spans="1:3" x14ac:dyDescent="0.2">
      <c r="A3247" s="5">
        <v>3246</v>
      </c>
      <c r="B3247" s="5" t="s">
        <v>11455</v>
      </c>
      <c r="C3247" s="5" t="s">
        <v>11456</v>
      </c>
    </row>
    <row r="3248" spans="1:3" x14ac:dyDescent="0.2">
      <c r="A3248" s="5">
        <v>3247</v>
      </c>
      <c r="B3248" s="5" t="s">
        <v>11457</v>
      </c>
      <c r="C3248" s="5" t="s">
        <v>11458</v>
      </c>
    </row>
    <row r="3249" spans="1:3" x14ac:dyDescent="0.2">
      <c r="A3249" s="5">
        <v>3248</v>
      </c>
      <c r="B3249" s="5" t="s">
        <v>11459</v>
      </c>
      <c r="C3249" s="5" t="s">
        <v>3067</v>
      </c>
    </row>
    <row r="3250" spans="1:3" x14ac:dyDescent="0.2">
      <c r="A3250" s="5">
        <v>3249</v>
      </c>
      <c r="B3250" s="5" t="s">
        <v>11460</v>
      </c>
      <c r="C3250" s="5" t="s">
        <v>3067</v>
      </c>
    </row>
    <row r="3251" spans="1:3" x14ac:dyDescent="0.2">
      <c r="A3251" s="5">
        <v>3250</v>
      </c>
      <c r="B3251" s="5" t="s">
        <v>11461</v>
      </c>
      <c r="C3251" s="5" t="s">
        <v>3067</v>
      </c>
    </row>
    <row r="3252" spans="1:3" x14ac:dyDescent="0.2">
      <c r="A3252" s="5">
        <v>3251</v>
      </c>
      <c r="B3252" s="5" t="s">
        <v>11462</v>
      </c>
      <c r="C3252" s="5" t="s">
        <v>3067</v>
      </c>
    </row>
    <row r="3253" spans="1:3" x14ac:dyDescent="0.2">
      <c r="A3253" s="5">
        <v>3252</v>
      </c>
      <c r="B3253" s="5" t="s">
        <v>11463</v>
      </c>
      <c r="C3253" s="5" t="s">
        <v>3067</v>
      </c>
    </row>
    <row r="3254" spans="1:3" x14ac:dyDescent="0.2">
      <c r="A3254" s="5">
        <v>3253</v>
      </c>
      <c r="B3254" s="5" t="s">
        <v>11464</v>
      </c>
      <c r="C3254" s="5" t="s">
        <v>3067</v>
      </c>
    </row>
    <row r="3255" spans="1:3" x14ac:dyDescent="0.2">
      <c r="A3255" s="5">
        <v>3254</v>
      </c>
      <c r="B3255" s="5" t="s">
        <v>11465</v>
      </c>
      <c r="C3255" s="5" t="s">
        <v>3067</v>
      </c>
    </row>
    <row r="3256" spans="1:3" x14ac:dyDescent="0.2">
      <c r="A3256" s="5">
        <v>3255</v>
      </c>
      <c r="B3256" s="5" t="s">
        <v>11466</v>
      </c>
      <c r="C3256" s="5" t="s">
        <v>3067</v>
      </c>
    </row>
    <row r="3257" spans="1:3" x14ac:dyDescent="0.2">
      <c r="A3257" s="5">
        <v>3256</v>
      </c>
      <c r="B3257" s="5" t="s">
        <v>11467</v>
      </c>
      <c r="C3257" s="5" t="s">
        <v>3067</v>
      </c>
    </row>
    <row r="3258" spans="1:3" x14ac:dyDescent="0.2">
      <c r="A3258" s="5">
        <v>3257</v>
      </c>
      <c r="B3258" s="5" t="s">
        <v>11468</v>
      </c>
      <c r="C3258" s="5" t="s">
        <v>3067</v>
      </c>
    </row>
    <row r="3259" spans="1:3" x14ac:dyDescent="0.2">
      <c r="A3259" s="5">
        <v>3258</v>
      </c>
      <c r="B3259" s="5" t="s">
        <v>11469</v>
      </c>
      <c r="C3259" s="5" t="s">
        <v>3067</v>
      </c>
    </row>
    <row r="3260" spans="1:3" x14ac:dyDescent="0.2">
      <c r="A3260" s="5">
        <v>3259</v>
      </c>
      <c r="B3260" s="5" t="s">
        <v>11470</v>
      </c>
      <c r="C3260" s="5" t="s">
        <v>3067</v>
      </c>
    </row>
    <row r="3261" spans="1:3" x14ac:dyDescent="0.2">
      <c r="A3261" s="5">
        <v>3260</v>
      </c>
      <c r="B3261" s="5" t="s">
        <v>11471</v>
      </c>
      <c r="C3261" s="5" t="s">
        <v>3067</v>
      </c>
    </row>
    <row r="3262" spans="1:3" x14ac:dyDescent="0.2">
      <c r="A3262" s="5">
        <v>3261</v>
      </c>
      <c r="B3262" s="5" t="s">
        <v>11472</v>
      </c>
      <c r="C3262" s="5" t="s">
        <v>3067</v>
      </c>
    </row>
    <row r="3263" spans="1:3" x14ac:dyDescent="0.2">
      <c r="A3263" s="5">
        <v>3262</v>
      </c>
      <c r="B3263" s="5" t="s">
        <v>11473</v>
      </c>
      <c r="C3263" s="5" t="s">
        <v>3067</v>
      </c>
    </row>
    <row r="3264" spans="1:3" x14ac:dyDescent="0.2">
      <c r="A3264" s="5">
        <v>3263</v>
      </c>
      <c r="B3264" s="5" t="s">
        <v>11474</v>
      </c>
      <c r="C3264" s="5" t="s">
        <v>3067</v>
      </c>
    </row>
    <row r="3265" spans="1:3" x14ac:dyDescent="0.2">
      <c r="A3265" s="5">
        <v>3264</v>
      </c>
      <c r="B3265" s="5" t="s">
        <v>11475</v>
      </c>
      <c r="C3265" s="5" t="s">
        <v>3067</v>
      </c>
    </row>
    <row r="3266" spans="1:3" x14ac:dyDescent="0.2">
      <c r="A3266" s="5">
        <v>3265</v>
      </c>
      <c r="B3266" s="5" t="s">
        <v>11476</v>
      </c>
      <c r="C3266" s="5" t="s">
        <v>3067</v>
      </c>
    </row>
    <row r="3267" spans="1:3" x14ac:dyDescent="0.2">
      <c r="A3267" s="5">
        <v>3266</v>
      </c>
      <c r="B3267" s="5" t="s">
        <v>11477</v>
      </c>
      <c r="C3267" s="5" t="s">
        <v>3067</v>
      </c>
    </row>
    <row r="3268" spans="1:3" x14ac:dyDescent="0.2">
      <c r="A3268" s="5">
        <v>3267</v>
      </c>
      <c r="B3268" s="5" t="s">
        <v>11478</v>
      </c>
      <c r="C3268" s="5" t="s">
        <v>3067</v>
      </c>
    </row>
    <row r="3269" spans="1:3" x14ac:dyDescent="0.2">
      <c r="A3269" s="5">
        <v>3268</v>
      </c>
      <c r="B3269" s="5" t="s">
        <v>11479</v>
      </c>
      <c r="C3269" s="5" t="s">
        <v>3067</v>
      </c>
    </row>
    <row r="3270" spans="1:3" x14ac:dyDescent="0.2">
      <c r="A3270" s="5">
        <v>3269</v>
      </c>
      <c r="B3270" s="5" t="s">
        <v>11480</v>
      </c>
      <c r="C3270" s="5" t="s">
        <v>3067</v>
      </c>
    </row>
    <row r="3271" spans="1:3" x14ac:dyDescent="0.2">
      <c r="A3271" s="5">
        <v>3270</v>
      </c>
      <c r="B3271" s="5" t="s">
        <v>11481</v>
      </c>
      <c r="C3271" s="5" t="s">
        <v>3067</v>
      </c>
    </row>
    <row r="3272" spans="1:3" x14ac:dyDescent="0.2">
      <c r="A3272" s="5">
        <v>3271</v>
      </c>
      <c r="B3272" s="5" t="s">
        <v>11482</v>
      </c>
      <c r="C3272" s="5" t="s">
        <v>3067</v>
      </c>
    </row>
    <row r="3273" spans="1:3" x14ac:dyDescent="0.2">
      <c r="A3273" s="5">
        <v>3272</v>
      </c>
      <c r="B3273" s="5" t="s">
        <v>11483</v>
      </c>
      <c r="C3273" s="5" t="s">
        <v>3067</v>
      </c>
    </row>
    <row r="3274" spans="1:3" x14ac:dyDescent="0.2">
      <c r="A3274" s="5">
        <v>3273</v>
      </c>
      <c r="B3274" s="5" t="s">
        <v>11484</v>
      </c>
      <c r="C3274" s="5" t="s">
        <v>3067</v>
      </c>
    </row>
    <row r="3275" spans="1:3" x14ac:dyDescent="0.2">
      <c r="A3275" s="5">
        <v>3274</v>
      </c>
      <c r="B3275" s="5" t="s">
        <v>11485</v>
      </c>
      <c r="C3275" s="5" t="s">
        <v>3067</v>
      </c>
    </row>
    <row r="3276" spans="1:3" x14ac:dyDescent="0.2">
      <c r="A3276" s="5">
        <v>3275</v>
      </c>
      <c r="B3276" s="5" t="s">
        <v>11486</v>
      </c>
      <c r="C3276" s="5" t="s">
        <v>3067</v>
      </c>
    </row>
    <row r="3277" spans="1:3" x14ac:dyDescent="0.2">
      <c r="A3277" s="5">
        <v>3276</v>
      </c>
      <c r="B3277" s="5" t="s">
        <v>11487</v>
      </c>
      <c r="C3277" s="5" t="s">
        <v>3067</v>
      </c>
    </row>
    <row r="3278" spans="1:3" x14ac:dyDescent="0.2">
      <c r="A3278" s="5">
        <v>3277</v>
      </c>
      <c r="B3278" s="5" t="s">
        <v>74</v>
      </c>
      <c r="C3278" s="5" t="s">
        <v>3067</v>
      </c>
    </row>
    <row r="3279" spans="1:3" x14ac:dyDescent="0.2">
      <c r="A3279" s="5">
        <v>3278</v>
      </c>
      <c r="B3279" s="5" t="s">
        <v>11488</v>
      </c>
      <c r="C3279" s="5" t="s">
        <v>11489</v>
      </c>
    </row>
    <row r="3280" spans="1:3" x14ac:dyDescent="0.2">
      <c r="A3280" s="5">
        <v>3279</v>
      </c>
      <c r="B3280" s="5" t="s">
        <v>11490</v>
      </c>
      <c r="C3280" s="5" t="s">
        <v>3067</v>
      </c>
    </row>
    <row r="3281" spans="1:3" x14ac:dyDescent="0.2">
      <c r="A3281" s="5">
        <v>3280</v>
      </c>
      <c r="B3281" s="5" t="s">
        <v>11491</v>
      </c>
      <c r="C3281" s="5" t="s">
        <v>3067</v>
      </c>
    </row>
    <row r="3282" spans="1:3" x14ac:dyDescent="0.2">
      <c r="A3282" s="5">
        <v>3281</v>
      </c>
      <c r="B3282" s="5" t="s">
        <v>11492</v>
      </c>
      <c r="C3282" s="5" t="s">
        <v>11493</v>
      </c>
    </row>
    <row r="3283" spans="1:3" x14ac:dyDescent="0.2">
      <c r="A3283" s="5">
        <v>3282</v>
      </c>
      <c r="B3283" s="5" t="s">
        <v>11494</v>
      </c>
      <c r="C3283" s="5" t="s">
        <v>3067</v>
      </c>
    </row>
    <row r="3284" spans="1:3" x14ac:dyDescent="0.2">
      <c r="A3284" s="5">
        <v>3283</v>
      </c>
      <c r="B3284" s="5" t="s">
        <v>11495</v>
      </c>
      <c r="C3284" s="5" t="s">
        <v>3067</v>
      </c>
    </row>
    <row r="3285" spans="1:3" x14ac:dyDescent="0.2">
      <c r="A3285" s="5">
        <v>3284</v>
      </c>
      <c r="B3285" s="5" t="s">
        <v>11496</v>
      </c>
      <c r="C3285" s="5" t="s">
        <v>3067</v>
      </c>
    </row>
    <row r="3286" spans="1:3" x14ac:dyDescent="0.2">
      <c r="A3286" s="5">
        <v>3285</v>
      </c>
      <c r="B3286" s="5" t="s">
        <v>11497</v>
      </c>
      <c r="C3286" s="5" t="s">
        <v>3067</v>
      </c>
    </row>
    <row r="3287" spans="1:3" x14ac:dyDescent="0.2">
      <c r="A3287" s="5">
        <v>3286</v>
      </c>
      <c r="B3287" s="5" t="s">
        <v>11498</v>
      </c>
      <c r="C3287" s="5" t="s">
        <v>3067</v>
      </c>
    </row>
    <row r="3288" spans="1:3" x14ac:dyDescent="0.2">
      <c r="A3288" s="5">
        <v>3287</v>
      </c>
      <c r="B3288" s="5" t="s">
        <v>11499</v>
      </c>
      <c r="C3288" s="5" t="s">
        <v>3067</v>
      </c>
    </row>
    <row r="3289" spans="1:3" x14ac:dyDescent="0.2">
      <c r="A3289" s="5">
        <v>3288</v>
      </c>
      <c r="B3289" s="5" t="s">
        <v>11500</v>
      </c>
      <c r="C3289" s="5" t="s">
        <v>3067</v>
      </c>
    </row>
    <row r="3290" spans="1:3" x14ac:dyDescent="0.2">
      <c r="A3290" s="5">
        <v>3289</v>
      </c>
      <c r="B3290" s="5" t="s">
        <v>11501</v>
      </c>
      <c r="C3290" s="5" t="s">
        <v>3067</v>
      </c>
    </row>
    <row r="3291" spans="1:3" x14ac:dyDescent="0.2">
      <c r="A3291" s="5">
        <v>3290</v>
      </c>
      <c r="B3291" s="5" t="s">
        <v>11502</v>
      </c>
      <c r="C3291" s="5" t="s">
        <v>3067</v>
      </c>
    </row>
    <row r="3292" spans="1:3" x14ac:dyDescent="0.2">
      <c r="A3292" s="5">
        <v>3291</v>
      </c>
      <c r="B3292" s="5" t="s">
        <v>11503</v>
      </c>
      <c r="C3292" s="5" t="s">
        <v>3067</v>
      </c>
    </row>
    <row r="3293" spans="1:3" x14ac:dyDescent="0.2">
      <c r="A3293" s="5">
        <v>3292</v>
      </c>
      <c r="B3293" s="5" t="s">
        <v>11504</v>
      </c>
      <c r="C3293" s="5" t="s">
        <v>3067</v>
      </c>
    </row>
    <row r="3294" spans="1:3" x14ac:dyDescent="0.2">
      <c r="A3294" s="5">
        <v>3293</v>
      </c>
      <c r="B3294" s="5" t="s">
        <v>11505</v>
      </c>
      <c r="C3294" s="5" t="s">
        <v>3067</v>
      </c>
    </row>
    <row r="3295" spans="1:3" x14ac:dyDescent="0.2">
      <c r="A3295" s="5">
        <v>3294</v>
      </c>
      <c r="B3295" s="5" t="s">
        <v>11506</v>
      </c>
      <c r="C3295" s="5" t="s">
        <v>3067</v>
      </c>
    </row>
    <row r="3296" spans="1:3" x14ac:dyDescent="0.2">
      <c r="A3296" s="5">
        <v>3295</v>
      </c>
      <c r="B3296" s="5" t="s">
        <v>11507</v>
      </c>
      <c r="C3296" s="5" t="s">
        <v>3067</v>
      </c>
    </row>
    <row r="3297" spans="1:3" x14ac:dyDescent="0.2">
      <c r="A3297" s="5">
        <v>3296</v>
      </c>
      <c r="B3297" s="5" t="s">
        <v>11508</v>
      </c>
      <c r="C3297" s="5" t="s">
        <v>3067</v>
      </c>
    </row>
    <row r="3298" spans="1:3" x14ac:dyDescent="0.2">
      <c r="A3298" s="5">
        <v>3297</v>
      </c>
      <c r="B3298" s="5" t="s">
        <v>11509</v>
      </c>
      <c r="C3298" s="5" t="s">
        <v>3067</v>
      </c>
    </row>
    <row r="3299" spans="1:3" x14ac:dyDescent="0.2">
      <c r="A3299" s="5">
        <v>3298</v>
      </c>
      <c r="B3299" s="5" t="s">
        <v>11510</v>
      </c>
      <c r="C3299" s="5" t="s">
        <v>3067</v>
      </c>
    </row>
    <row r="3300" spans="1:3" x14ac:dyDescent="0.2">
      <c r="A3300" s="5">
        <v>3299</v>
      </c>
      <c r="B3300" s="5" t="s">
        <v>11511</v>
      </c>
      <c r="C3300" s="5" t="s">
        <v>3067</v>
      </c>
    </row>
    <row r="3301" spans="1:3" x14ac:dyDescent="0.2">
      <c r="A3301" s="5">
        <v>3300</v>
      </c>
      <c r="B3301" s="5" t="s">
        <v>11512</v>
      </c>
      <c r="C3301" s="5" t="s">
        <v>3067</v>
      </c>
    </row>
    <row r="3302" spans="1:3" x14ac:dyDescent="0.2">
      <c r="A3302" s="5">
        <v>3301</v>
      </c>
      <c r="B3302" s="5" t="s">
        <v>11513</v>
      </c>
      <c r="C3302" s="5" t="s">
        <v>3067</v>
      </c>
    </row>
    <row r="3303" spans="1:3" x14ac:dyDescent="0.2">
      <c r="A3303" s="5">
        <v>3302</v>
      </c>
      <c r="B3303" s="5" t="s">
        <v>11514</v>
      </c>
      <c r="C3303" s="5" t="s">
        <v>3067</v>
      </c>
    </row>
    <row r="3304" spans="1:3" x14ac:dyDescent="0.2">
      <c r="A3304" s="5">
        <v>3303</v>
      </c>
      <c r="B3304" s="5" t="s">
        <v>217</v>
      </c>
      <c r="C3304" s="5" t="s">
        <v>3067</v>
      </c>
    </row>
    <row r="3305" spans="1:3" x14ac:dyDescent="0.2">
      <c r="A3305" s="5">
        <v>3304</v>
      </c>
      <c r="B3305" s="5" t="s">
        <v>11515</v>
      </c>
      <c r="C3305" s="5" t="s">
        <v>3067</v>
      </c>
    </row>
    <row r="3306" spans="1:3" x14ac:dyDescent="0.2">
      <c r="A3306" s="5">
        <v>3305</v>
      </c>
      <c r="B3306" s="5" t="s">
        <v>11516</v>
      </c>
      <c r="C3306" s="5" t="s">
        <v>3067</v>
      </c>
    </row>
    <row r="3307" spans="1:3" x14ac:dyDescent="0.2">
      <c r="A3307" s="5">
        <v>3306</v>
      </c>
      <c r="B3307" s="5" t="s">
        <v>53</v>
      </c>
      <c r="C3307" s="5" t="s">
        <v>3067</v>
      </c>
    </row>
    <row r="3308" spans="1:3" x14ac:dyDescent="0.2">
      <c r="A3308" s="5">
        <v>3307</v>
      </c>
      <c r="B3308" s="5" t="s">
        <v>11517</v>
      </c>
      <c r="C3308" s="5" t="s">
        <v>3067</v>
      </c>
    </row>
    <row r="3309" spans="1:3" x14ac:dyDescent="0.2">
      <c r="A3309" s="5">
        <v>3308</v>
      </c>
      <c r="B3309" s="5" t="s">
        <v>11518</v>
      </c>
      <c r="C3309" s="5" t="s">
        <v>3067</v>
      </c>
    </row>
    <row r="3310" spans="1:3" x14ac:dyDescent="0.2">
      <c r="A3310" s="5">
        <v>3309</v>
      </c>
      <c r="B3310" s="5" t="s">
        <v>11519</v>
      </c>
      <c r="C3310" s="5" t="s">
        <v>3067</v>
      </c>
    </row>
    <row r="3311" spans="1:3" x14ac:dyDescent="0.2">
      <c r="A3311" s="5">
        <v>3310</v>
      </c>
      <c r="B3311" s="5" t="s">
        <v>11520</v>
      </c>
      <c r="C3311" s="5" t="s">
        <v>3067</v>
      </c>
    </row>
    <row r="3312" spans="1:3" x14ac:dyDescent="0.2">
      <c r="A3312" s="5">
        <v>3311</v>
      </c>
      <c r="B3312" s="5" t="s">
        <v>11521</v>
      </c>
      <c r="C3312" s="5" t="s">
        <v>3067</v>
      </c>
    </row>
    <row r="3313" spans="1:3" x14ac:dyDescent="0.2">
      <c r="A3313" s="5">
        <v>3312</v>
      </c>
      <c r="B3313" s="5" t="s">
        <v>11522</v>
      </c>
      <c r="C3313" s="5" t="s">
        <v>3067</v>
      </c>
    </row>
    <row r="3314" spans="1:3" x14ac:dyDescent="0.2">
      <c r="A3314" s="5">
        <v>3313</v>
      </c>
      <c r="B3314" s="5" t="s">
        <v>11523</v>
      </c>
      <c r="C3314" s="5" t="s">
        <v>3067</v>
      </c>
    </row>
    <row r="3315" spans="1:3" x14ac:dyDescent="0.2">
      <c r="A3315" s="5">
        <v>3314</v>
      </c>
      <c r="B3315" s="5" t="s">
        <v>11524</v>
      </c>
      <c r="C3315" s="5" t="s">
        <v>3067</v>
      </c>
    </row>
    <row r="3316" spans="1:3" x14ac:dyDescent="0.2">
      <c r="A3316" s="5">
        <v>3315</v>
      </c>
      <c r="B3316" s="5" t="s">
        <v>11525</v>
      </c>
      <c r="C3316" s="5" t="s">
        <v>3067</v>
      </c>
    </row>
    <row r="3317" spans="1:3" x14ac:dyDescent="0.2">
      <c r="A3317" s="5">
        <v>3316</v>
      </c>
      <c r="B3317" s="5" t="s">
        <v>11526</v>
      </c>
      <c r="C3317" s="5" t="s">
        <v>3067</v>
      </c>
    </row>
    <row r="3318" spans="1:3" x14ac:dyDescent="0.2">
      <c r="A3318" s="5">
        <v>3317</v>
      </c>
      <c r="B3318" s="5" t="s">
        <v>11527</v>
      </c>
      <c r="C3318" s="5" t="s">
        <v>3067</v>
      </c>
    </row>
    <row r="3319" spans="1:3" x14ac:dyDescent="0.2">
      <c r="A3319" s="5">
        <v>3318</v>
      </c>
      <c r="B3319" s="5" t="s">
        <v>11528</v>
      </c>
      <c r="C3319" s="5" t="s">
        <v>3067</v>
      </c>
    </row>
    <row r="3320" spans="1:3" x14ac:dyDescent="0.2">
      <c r="A3320" s="5">
        <v>3319</v>
      </c>
      <c r="B3320" s="5" t="s">
        <v>69</v>
      </c>
      <c r="C3320" s="5" t="s">
        <v>3067</v>
      </c>
    </row>
    <row r="3321" spans="1:3" x14ac:dyDescent="0.2">
      <c r="A3321" s="5">
        <v>3320</v>
      </c>
      <c r="B3321" s="5" t="s">
        <v>54</v>
      </c>
      <c r="C3321" s="5" t="s">
        <v>3067</v>
      </c>
    </row>
    <row r="3322" spans="1:3" x14ac:dyDescent="0.2">
      <c r="A3322" s="5">
        <v>3321</v>
      </c>
      <c r="B3322" s="5" t="s">
        <v>218</v>
      </c>
      <c r="C3322" s="5" t="s">
        <v>3067</v>
      </c>
    </row>
    <row r="3323" spans="1:3" x14ac:dyDescent="0.2">
      <c r="A3323" s="5">
        <v>3322</v>
      </c>
      <c r="B3323" s="5" t="s">
        <v>218</v>
      </c>
      <c r="C3323" s="5" t="s">
        <v>11529</v>
      </c>
    </row>
    <row r="3324" spans="1:3" x14ac:dyDescent="0.2">
      <c r="A3324" s="5">
        <v>3323</v>
      </c>
      <c r="B3324" s="5" t="s">
        <v>218</v>
      </c>
      <c r="C3324" s="5" t="s">
        <v>8792</v>
      </c>
    </row>
    <row r="3325" spans="1:3" x14ac:dyDescent="0.2">
      <c r="A3325" s="5">
        <v>3324</v>
      </c>
      <c r="B3325" s="5" t="s">
        <v>218</v>
      </c>
      <c r="C3325" s="5" t="s">
        <v>11530</v>
      </c>
    </row>
    <row r="3326" spans="1:3" x14ac:dyDescent="0.2">
      <c r="A3326" s="5">
        <v>3325</v>
      </c>
      <c r="B3326" s="5" t="s">
        <v>218</v>
      </c>
      <c r="C3326" s="5" t="s">
        <v>11531</v>
      </c>
    </row>
    <row r="3327" spans="1:3" x14ac:dyDescent="0.2">
      <c r="A3327" s="5">
        <v>3326</v>
      </c>
      <c r="B3327" s="5" t="s">
        <v>218</v>
      </c>
      <c r="C3327" s="5" t="s">
        <v>8735</v>
      </c>
    </row>
    <row r="3328" spans="1:3" x14ac:dyDescent="0.2">
      <c r="A3328" s="5">
        <v>3327</v>
      </c>
      <c r="B3328" s="5" t="s">
        <v>218</v>
      </c>
      <c r="C3328" s="5" t="s">
        <v>11532</v>
      </c>
    </row>
    <row r="3329" spans="1:3" x14ac:dyDescent="0.2">
      <c r="A3329" s="5">
        <v>3328</v>
      </c>
      <c r="B3329" s="5" t="s">
        <v>218</v>
      </c>
      <c r="C3329" s="5" t="s">
        <v>11533</v>
      </c>
    </row>
    <row r="3330" spans="1:3" x14ac:dyDescent="0.2">
      <c r="A3330" s="5">
        <v>3329</v>
      </c>
      <c r="B3330" s="5" t="s">
        <v>218</v>
      </c>
      <c r="C3330" s="5" t="s">
        <v>11534</v>
      </c>
    </row>
    <row r="3331" spans="1:3" x14ac:dyDescent="0.2">
      <c r="A3331" s="5">
        <v>3330</v>
      </c>
      <c r="B3331" s="5" t="s">
        <v>218</v>
      </c>
      <c r="C3331" s="5" t="s">
        <v>11535</v>
      </c>
    </row>
    <row r="3332" spans="1:3" x14ac:dyDescent="0.2">
      <c r="A3332" s="5">
        <v>3331</v>
      </c>
      <c r="B3332" s="5" t="s">
        <v>218</v>
      </c>
      <c r="C3332" s="5" t="s">
        <v>11536</v>
      </c>
    </row>
    <row r="3333" spans="1:3" x14ac:dyDescent="0.2">
      <c r="A3333" s="5">
        <v>3332</v>
      </c>
      <c r="B3333" s="5" t="s">
        <v>218</v>
      </c>
      <c r="C3333" s="5" t="s">
        <v>11537</v>
      </c>
    </row>
    <row r="3334" spans="1:3" x14ac:dyDescent="0.2">
      <c r="A3334" s="5">
        <v>3333</v>
      </c>
      <c r="B3334" s="5" t="s">
        <v>218</v>
      </c>
      <c r="C3334" s="5" t="s">
        <v>11538</v>
      </c>
    </row>
    <row r="3335" spans="1:3" x14ac:dyDescent="0.2">
      <c r="A3335" s="5">
        <v>3334</v>
      </c>
      <c r="B3335" s="5" t="s">
        <v>218</v>
      </c>
      <c r="C3335" s="5" t="s">
        <v>11539</v>
      </c>
    </row>
    <row r="3336" spans="1:3" x14ac:dyDescent="0.2">
      <c r="A3336" s="5">
        <v>3335</v>
      </c>
      <c r="B3336" s="5" t="s">
        <v>218</v>
      </c>
      <c r="C3336" s="5" t="s">
        <v>11540</v>
      </c>
    </row>
    <row r="3337" spans="1:3" x14ac:dyDescent="0.2">
      <c r="A3337" s="5">
        <v>3336</v>
      </c>
      <c r="B3337" s="5" t="s">
        <v>218</v>
      </c>
      <c r="C3337" s="5" t="s">
        <v>11541</v>
      </c>
    </row>
    <row r="3338" spans="1:3" x14ac:dyDescent="0.2">
      <c r="A3338" s="5">
        <v>3337</v>
      </c>
      <c r="B3338" s="5" t="s">
        <v>218</v>
      </c>
      <c r="C3338" s="5" t="s">
        <v>11542</v>
      </c>
    </row>
    <row r="3339" spans="1:3" x14ac:dyDescent="0.2">
      <c r="A3339" s="5">
        <v>3338</v>
      </c>
      <c r="B3339" s="5" t="s">
        <v>11543</v>
      </c>
      <c r="C3339" s="5" t="s">
        <v>3067</v>
      </c>
    </row>
    <row r="3340" spans="1:3" x14ac:dyDescent="0.2">
      <c r="A3340" s="5">
        <v>3339</v>
      </c>
      <c r="B3340" s="5" t="s">
        <v>11544</v>
      </c>
      <c r="C3340" s="5" t="s">
        <v>3067</v>
      </c>
    </row>
    <row r="3341" spans="1:3" x14ac:dyDescent="0.2">
      <c r="A3341" s="5">
        <v>3340</v>
      </c>
      <c r="B3341" s="5" t="s">
        <v>11545</v>
      </c>
      <c r="C3341" s="5" t="s">
        <v>3067</v>
      </c>
    </row>
    <row r="3342" spans="1:3" x14ac:dyDescent="0.2">
      <c r="A3342" s="5">
        <v>3341</v>
      </c>
      <c r="B3342" s="5" t="s">
        <v>11546</v>
      </c>
      <c r="C3342" s="5" t="s">
        <v>3067</v>
      </c>
    </row>
    <row r="3343" spans="1:3" x14ac:dyDescent="0.2">
      <c r="A3343" s="5">
        <v>3342</v>
      </c>
      <c r="B3343" s="5" t="s">
        <v>11547</v>
      </c>
      <c r="C3343" s="5" t="s">
        <v>3067</v>
      </c>
    </row>
    <row r="3344" spans="1:3" x14ac:dyDescent="0.2">
      <c r="A3344" s="5">
        <v>3343</v>
      </c>
      <c r="B3344" s="5" t="s">
        <v>11548</v>
      </c>
      <c r="C3344" s="5" t="s">
        <v>3067</v>
      </c>
    </row>
    <row r="3345" spans="1:3" x14ac:dyDescent="0.2">
      <c r="A3345" s="5">
        <v>3344</v>
      </c>
      <c r="B3345" s="5" t="s">
        <v>11549</v>
      </c>
      <c r="C3345" s="5" t="s">
        <v>3067</v>
      </c>
    </row>
    <row r="3346" spans="1:3" x14ac:dyDescent="0.2">
      <c r="A3346" s="5">
        <v>3345</v>
      </c>
      <c r="B3346" s="5" t="s">
        <v>11550</v>
      </c>
      <c r="C3346" s="5" t="s">
        <v>3067</v>
      </c>
    </row>
    <row r="3347" spans="1:3" x14ac:dyDescent="0.2">
      <c r="A3347" s="5">
        <v>3346</v>
      </c>
      <c r="B3347" s="5" t="s">
        <v>11551</v>
      </c>
      <c r="C3347" s="5" t="s">
        <v>3067</v>
      </c>
    </row>
    <row r="3348" spans="1:3" x14ac:dyDescent="0.2">
      <c r="A3348" s="5">
        <v>3347</v>
      </c>
      <c r="B3348" s="5" t="s">
        <v>11552</v>
      </c>
      <c r="C3348" s="5" t="s">
        <v>3067</v>
      </c>
    </row>
    <row r="3349" spans="1:3" x14ac:dyDescent="0.2">
      <c r="A3349" s="5">
        <v>3348</v>
      </c>
      <c r="B3349" s="5" t="s">
        <v>11553</v>
      </c>
      <c r="C3349" s="5" t="s">
        <v>3067</v>
      </c>
    </row>
    <row r="3350" spans="1:3" x14ac:dyDescent="0.2">
      <c r="A3350" s="5">
        <v>3349</v>
      </c>
      <c r="B3350" s="5" t="s">
        <v>11554</v>
      </c>
      <c r="C3350" s="5" t="s">
        <v>3067</v>
      </c>
    </row>
    <row r="3351" spans="1:3" x14ac:dyDescent="0.2">
      <c r="A3351" s="5">
        <v>3350</v>
      </c>
      <c r="B3351" s="5" t="s">
        <v>11555</v>
      </c>
      <c r="C3351" s="5" t="s">
        <v>3067</v>
      </c>
    </row>
    <row r="3352" spans="1:3" x14ac:dyDescent="0.2">
      <c r="A3352" s="5">
        <v>3351</v>
      </c>
      <c r="B3352" s="5" t="s">
        <v>55</v>
      </c>
      <c r="C3352" s="5" t="s">
        <v>3067</v>
      </c>
    </row>
    <row r="3353" spans="1:3" x14ac:dyDescent="0.2">
      <c r="A3353" s="5">
        <v>3352</v>
      </c>
      <c r="B3353" s="5" t="s">
        <v>11556</v>
      </c>
      <c r="C3353" s="5" t="s">
        <v>3067</v>
      </c>
    </row>
    <row r="3354" spans="1:3" x14ac:dyDescent="0.2">
      <c r="A3354" s="5">
        <v>3353</v>
      </c>
      <c r="B3354" s="5" t="s">
        <v>11557</v>
      </c>
      <c r="C3354" s="5" t="s">
        <v>3067</v>
      </c>
    </row>
    <row r="3355" spans="1:3" x14ac:dyDescent="0.2">
      <c r="A3355" s="5">
        <v>3354</v>
      </c>
      <c r="B3355" s="5" t="s">
        <v>11558</v>
      </c>
      <c r="C3355" s="5" t="s">
        <v>3067</v>
      </c>
    </row>
    <row r="3356" spans="1:3" x14ac:dyDescent="0.2">
      <c r="A3356" s="5">
        <v>3355</v>
      </c>
      <c r="B3356" s="5" t="s">
        <v>11559</v>
      </c>
      <c r="C3356" s="5" t="s">
        <v>3067</v>
      </c>
    </row>
    <row r="3357" spans="1:3" x14ac:dyDescent="0.2">
      <c r="A3357" s="5">
        <v>3356</v>
      </c>
      <c r="B3357" s="5" t="s">
        <v>11560</v>
      </c>
      <c r="C3357" s="5" t="s">
        <v>3067</v>
      </c>
    </row>
    <row r="3358" spans="1:3" x14ac:dyDescent="0.2">
      <c r="A3358" s="5">
        <v>3357</v>
      </c>
      <c r="B3358" s="5" t="s">
        <v>11561</v>
      </c>
      <c r="C3358" s="5" t="s">
        <v>3067</v>
      </c>
    </row>
    <row r="3359" spans="1:3" x14ac:dyDescent="0.2">
      <c r="A3359" s="5">
        <v>3358</v>
      </c>
      <c r="B3359" s="5" t="s">
        <v>155</v>
      </c>
      <c r="C3359" s="5" t="s">
        <v>3067</v>
      </c>
    </row>
    <row r="3360" spans="1:3" x14ac:dyDescent="0.2">
      <c r="A3360" s="5">
        <v>3359</v>
      </c>
      <c r="B3360" s="5" t="s">
        <v>11562</v>
      </c>
      <c r="C3360" s="5" t="s">
        <v>3067</v>
      </c>
    </row>
    <row r="3361" spans="1:3" x14ac:dyDescent="0.2">
      <c r="A3361" s="5">
        <v>3360</v>
      </c>
      <c r="B3361" s="5" t="s">
        <v>11563</v>
      </c>
      <c r="C3361" s="5" t="s">
        <v>3067</v>
      </c>
    </row>
    <row r="3362" spans="1:3" x14ac:dyDescent="0.2">
      <c r="A3362" s="5">
        <v>3361</v>
      </c>
      <c r="B3362" s="5" t="s">
        <v>11564</v>
      </c>
      <c r="C3362" s="5" t="s">
        <v>3067</v>
      </c>
    </row>
    <row r="3363" spans="1:3" x14ac:dyDescent="0.2">
      <c r="A3363" s="5">
        <v>3362</v>
      </c>
      <c r="B3363" s="5" t="s">
        <v>11565</v>
      </c>
      <c r="C3363" s="5" t="s">
        <v>3067</v>
      </c>
    </row>
    <row r="3364" spans="1:3" x14ac:dyDescent="0.2">
      <c r="A3364" s="5">
        <v>3363</v>
      </c>
      <c r="B3364" s="5" t="s">
        <v>11566</v>
      </c>
      <c r="C3364" s="5" t="s">
        <v>3067</v>
      </c>
    </row>
    <row r="3365" spans="1:3" x14ac:dyDescent="0.2">
      <c r="A3365" s="5">
        <v>3364</v>
      </c>
      <c r="B3365" s="5" t="s">
        <v>11567</v>
      </c>
      <c r="C3365" s="5" t="s">
        <v>3067</v>
      </c>
    </row>
    <row r="3366" spans="1:3" x14ac:dyDescent="0.2">
      <c r="A3366" s="5">
        <v>3365</v>
      </c>
      <c r="B3366" s="5" t="s">
        <v>11568</v>
      </c>
      <c r="C3366" s="5" t="s">
        <v>3067</v>
      </c>
    </row>
    <row r="3367" spans="1:3" x14ac:dyDescent="0.2">
      <c r="A3367" s="5">
        <v>3366</v>
      </c>
      <c r="B3367" s="5" t="s">
        <v>11569</v>
      </c>
      <c r="C3367" s="5" t="s">
        <v>3067</v>
      </c>
    </row>
    <row r="3368" spans="1:3" x14ac:dyDescent="0.2">
      <c r="A3368" s="5">
        <v>3367</v>
      </c>
      <c r="B3368" s="5" t="s">
        <v>11570</v>
      </c>
      <c r="C3368" s="5" t="s">
        <v>3067</v>
      </c>
    </row>
    <row r="3369" spans="1:3" x14ac:dyDescent="0.2">
      <c r="A3369" s="5">
        <v>3368</v>
      </c>
      <c r="B3369" s="5" t="s">
        <v>11571</v>
      </c>
      <c r="C3369" s="5" t="s">
        <v>3067</v>
      </c>
    </row>
    <row r="3370" spans="1:3" x14ac:dyDescent="0.2">
      <c r="A3370" s="5">
        <v>3369</v>
      </c>
      <c r="B3370" s="5" t="s">
        <v>11572</v>
      </c>
      <c r="C3370" s="5" t="s">
        <v>3067</v>
      </c>
    </row>
    <row r="3371" spans="1:3" x14ac:dyDescent="0.2">
      <c r="A3371" s="5">
        <v>3370</v>
      </c>
      <c r="B3371" s="5" t="s">
        <v>11573</v>
      </c>
      <c r="C3371" s="5" t="s">
        <v>3067</v>
      </c>
    </row>
    <row r="3372" spans="1:3" x14ac:dyDescent="0.2">
      <c r="A3372" s="5">
        <v>3371</v>
      </c>
      <c r="B3372" s="5" t="s">
        <v>11574</v>
      </c>
      <c r="C3372" s="5" t="s">
        <v>3067</v>
      </c>
    </row>
    <row r="3373" spans="1:3" x14ac:dyDescent="0.2">
      <c r="A3373" s="5">
        <v>3372</v>
      </c>
      <c r="B3373" s="5" t="s">
        <v>11575</v>
      </c>
      <c r="C3373" s="5" t="s">
        <v>3067</v>
      </c>
    </row>
    <row r="3374" spans="1:3" x14ac:dyDescent="0.2">
      <c r="A3374" s="5">
        <v>3373</v>
      </c>
      <c r="B3374" s="5" t="s">
        <v>134</v>
      </c>
      <c r="C3374" s="5" t="s">
        <v>3067</v>
      </c>
    </row>
    <row r="3375" spans="1:3" x14ac:dyDescent="0.2">
      <c r="A3375" s="5">
        <v>3374</v>
      </c>
      <c r="B3375" s="5" t="s">
        <v>11576</v>
      </c>
      <c r="C3375" s="5" t="s">
        <v>3067</v>
      </c>
    </row>
    <row r="3376" spans="1:3" x14ac:dyDescent="0.2">
      <c r="A3376" s="5">
        <v>3375</v>
      </c>
      <c r="B3376" s="5" t="s">
        <v>107</v>
      </c>
      <c r="C3376" s="5" t="s">
        <v>3067</v>
      </c>
    </row>
    <row r="3377" spans="1:3" x14ac:dyDescent="0.2">
      <c r="A3377" s="5">
        <v>3376</v>
      </c>
      <c r="B3377" s="5" t="s">
        <v>101</v>
      </c>
      <c r="C3377" s="5" t="s">
        <v>3067</v>
      </c>
    </row>
    <row r="3378" spans="1:3" x14ac:dyDescent="0.2">
      <c r="A3378" s="5">
        <v>3377</v>
      </c>
      <c r="B3378" s="5" t="s">
        <v>11577</v>
      </c>
      <c r="C3378" s="5" t="s">
        <v>3067</v>
      </c>
    </row>
    <row r="3379" spans="1:3" x14ac:dyDescent="0.2">
      <c r="A3379" s="5">
        <v>3378</v>
      </c>
      <c r="B3379" s="5" t="s">
        <v>11578</v>
      </c>
      <c r="C3379" s="5" t="s">
        <v>3067</v>
      </c>
    </row>
    <row r="3380" spans="1:3" x14ac:dyDescent="0.2">
      <c r="A3380" s="5">
        <v>3379</v>
      </c>
      <c r="B3380" s="5" t="s">
        <v>11579</v>
      </c>
      <c r="C3380" s="5" t="s">
        <v>3067</v>
      </c>
    </row>
    <row r="3381" spans="1:3" x14ac:dyDescent="0.2">
      <c r="A3381" s="5">
        <v>3380</v>
      </c>
      <c r="B3381" s="5" t="s">
        <v>11580</v>
      </c>
      <c r="C3381" s="5" t="s">
        <v>3067</v>
      </c>
    </row>
    <row r="3382" spans="1:3" x14ac:dyDescent="0.2">
      <c r="A3382" s="5">
        <v>3381</v>
      </c>
      <c r="B3382" s="5" t="s">
        <v>11581</v>
      </c>
      <c r="C3382" s="5" t="s">
        <v>3067</v>
      </c>
    </row>
    <row r="3383" spans="1:3" x14ac:dyDescent="0.2">
      <c r="A3383" s="5">
        <v>3382</v>
      </c>
      <c r="B3383" s="5" t="s">
        <v>11581</v>
      </c>
      <c r="C3383" s="5" t="s">
        <v>11582</v>
      </c>
    </row>
    <row r="3384" spans="1:3" x14ac:dyDescent="0.2">
      <c r="A3384" s="5">
        <v>3383</v>
      </c>
      <c r="B3384" s="5" t="s">
        <v>11583</v>
      </c>
      <c r="C3384" s="5" t="s">
        <v>3067</v>
      </c>
    </row>
    <row r="3385" spans="1:3" x14ac:dyDescent="0.2">
      <c r="A3385" s="5">
        <v>3384</v>
      </c>
      <c r="B3385" s="5" t="s">
        <v>11584</v>
      </c>
      <c r="C3385" s="5" t="s">
        <v>3067</v>
      </c>
    </row>
    <row r="3386" spans="1:3" x14ac:dyDescent="0.2">
      <c r="A3386" s="5">
        <v>3385</v>
      </c>
      <c r="B3386" s="5" t="s">
        <v>11585</v>
      </c>
      <c r="C3386" s="5" t="s">
        <v>3067</v>
      </c>
    </row>
    <row r="3387" spans="1:3" x14ac:dyDescent="0.2">
      <c r="A3387" s="5">
        <v>3386</v>
      </c>
      <c r="B3387" s="5" t="s">
        <v>11586</v>
      </c>
      <c r="C3387" s="5" t="s">
        <v>3067</v>
      </c>
    </row>
    <row r="3388" spans="1:3" x14ac:dyDescent="0.2">
      <c r="A3388" s="5">
        <v>3387</v>
      </c>
      <c r="B3388" s="5" t="s">
        <v>11587</v>
      </c>
      <c r="C3388" s="5" t="s">
        <v>3067</v>
      </c>
    </row>
    <row r="3389" spans="1:3" x14ac:dyDescent="0.2">
      <c r="A3389" s="5">
        <v>3388</v>
      </c>
      <c r="B3389" s="5" t="s">
        <v>11588</v>
      </c>
      <c r="C3389" s="5" t="s">
        <v>3067</v>
      </c>
    </row>
    <row r="3390" spans="1:3" x14ac:dyDescent="0.2">
      <c r="A3390" s="5">
        <v>3389</v>
      </c>
      <c r="B3390" s="5" t="s">
        <v>11589</v>
      </c>
      <c r="C3390" s="5" t="s">
        <v>3067</v>
      </c>
    </row>
    <row r="3391" spans="1:3" x14ac:dyDescent="0.2">
      <c r="A3391" s="5">
        <v>3390</v>
      </c>
      <c r="B3391" s="5" t="s">
        <v>11590</v>
      </c>
      <c r="C3391" s="5" t="s">
        <v>3067</v>
      </c>
    </row>
    <row r="3392" spans="1:3" x14ac:dyDescent="0.2">
      <c r="A3392" s="5">
        <v>3391</v>
      </c>
      <c r="B3392" s="5" t="s">
        <v>11591</v>
      </c>
      <c r="C3392" s="5" t="s">
        <v>3067</v>
      </c>
    </row>
    <row r="3393" spans="1:3" x14ac:dyDescent="0.2">
      <c r="A3393" s="5">
        <v>3392</v>
      </c>
      <c r="B3393" s="5" t="s">
        <v>11592</v>
      </c>
      <c r="C3393" s="5" t="s">
        <v>3067</v>
      </c>
    </row>
    <row r="3394" spans="1:3" x14ac:dyDescent="0.2">
      <c r="A3394" s="5">
        <v>3393</v>
      </c>
      <c r="B3394" s="5" t="s">
        <v>11593</v>
      </c>
      <c r="C3394" s="5" t="s">
        <v>3067</v>
      </c>
    </row>
    <row r="3395" spans="1:3" x14ac:dyDescent="0.2">
      <c r="A3395" s="5">
        <v>3394</v>
      </c>
      <c r="B3395" s="5" t="s">
        <v>11594</v>
      </c>
      <c r="C3395" s="5" t="s">
        <v>3067</v>
      </c>
    </row>
    <row r="3396" spans="1:3" x14ac:dyDescent="0.2">
      <c r="A3396" s="5">
        <v>3395</v>
      </c>
      <c r="B3396" s="5" t="s">
        <v>11595</v>
      </c>
      <c r="C3396" s="5" t="s">
        <v>3067</v>
      </c>
    </row>
    <row r="3397" spans="1:3" x14ac:dyDescent="0.2">
      <c r="A3397" s="5">
        <v>3396</v>
      </c>
      <c r="B3397" s="5" t="s">
        <v>11596</v>
      </c>
      <c r="C3397" s="5" t="s">
        <v>3067</v>
      </c>
    </row>
    <row r="3398" spans="1:3" x14ac:dyDescent="0.2">
      <c r="A3398" s="5">
        <v>3397</v>
      </c>
      <c r="B3398" s="5" t="s">
        <v>11597</v>
      </c>
      <c r="C3398" s="5" t="s">
        <v>3067</v>
      </c>
    </row>
    <row r="3399" spans="1:3" x14ac:dyDescent="0.2">
      <c r="A3399" s="5">
        <v>3398</v>
      </c>
      <c r="B3399" s="5" t="s">
        <v>11598</v>
      </c>
      <c r="C3399" s="5" t="s">
        <v>3067</v>
      </c>
    </row>
    <row r="3400" spans="1:3" x14ac:dyDescent="0.2">
      <c r="A3400" s="5">
        <v>3399</v>
      </c>
      <c r="B3400" s="5" t="s">
        <v>11599</v>
      </c>
      <c r="C3400" s="5" t="s">
        <v>3067</v>
      </c>
    </row>
    <row r="3401" spans="1:3" x14ac:dyDescent="0.2">
      <c r="A3401" s="5">
        <v>3400</v>
      </c>
      <c r="B3401" s="5" t="s">
        <v>11600</v>
      </c>
      <c r="C3401" s="5" t="s">
        <v>3067</v>
      </c>
    </row>
    <row r="3402" spans="1:3" x14ac:dyDescent="0.2">
      <c r="A3402" s="5">
        <v>3401</v>
      </c>
      <c r="B3402" s="5" t="s">
        <v>11601</v>
      </c>
      <c r="C3402" s="5" t="s">
        <v>3067</v>
      </c>
    </row>
    <row r="3403" spans="1:3" x14ac:dyDescent="0.2">
      <c r="A3403" s="5">
        <v>3402</v>
      </c>
      <c r="B3403" s="5" t="s">
        <v>11602</v>
      </c>
      <c r="C3403" s="5" t="s">
        <v>3067</v>
      </c>
    </row>
    <row r="3404" spans="1:3" x14ac:dyDescent="0.2">
      <c r="A3404" s="5">
        <v>3403</v>
      </c>
      <c r="B3404" s="5" t="s">
        <v>11603</v>
      </c>
      <c r="C3404" s="5" t="s">
        <v>3067</v>
      </c>
    </row>
    <row r="3405" spans="1:3" x14ac:dyDescent="0.2">
      <c r="A3405" s="5">
        <v>3404</v>
      </c>
      <c r="B3405" s="5" t="s">
        <v>11604</v>
      </c>
      <c r="C3405" s="5" t="s">
        <v>3067</v>
      </c>
    </row>
    <row r="3406" spans="1:3" x14ac:dyDescent="0.2">
      <c r="A3406" s="5">
        <v>3405</v>
      </c>
      <c r="B3406" s="5" t="s">
        <v>11605</v>
      </c>
      <c r="C3406" s="5" t="s">
        <v>3067</v>
      </c>
    </row>
    <row r="3407" spans="1:3" x14ac:dyDescent="0.2">
      <c r="A3407" s="5">
        <v>3406</v>
      </c>
      <c r="B3407" s="5" t="s">
        <v>11606</v>
      </c>
      <c r="C3407" s="5" t="s">
        <v>3067</v>
      </c>
    </row>
    <row r="3408" spans="1:3" x14ac:dyDescent="0.2">
      <c r="A3408" s="5">
        <v>3407</v>
      </c>
      <c r="B3408" s="5" t="s">
        <v>11607</v>
      </c>
      <c r="C3408" s="5" t="s">
        <v>3067</v>
      </c>
    </row>
    <row r="3409" spans="1:3" x14ac:dyDescent="0.2">
      <c r="A3409" s="5">
        <v>3408</v>
      </c>
      <c r="B3409" s="5" t="s">
        <v>135</v>
      </c>
      <c r="C3409" s="5" t="s">
        <v>3067</v>
      </c>
    </row>
    <row r="3410" spans="1:3" x14ac:dyDescent="0.2">
      <c r="A3410" s="5">
        <v>3409</v>
      </c>
      <c r="B3410" s="5" t="s">
        <v>11608</v>
      </c>
      <c r="C3410" s="5" t="s">
        <v>3067</v>
      </c>
    </row>
    <row r="3411" spans="1:3" x14ac:dyDescent="0.2">
      <c r="A3411" s="5">
        <v>3410</v>
      </c>
      <c r="B3411" s="5" t="s">
        <v>11609</v>
      </c>
      <c r="C3411" s="5" t="s">
        <v>3067</v>
      </c>
    </row>
    <row r="3412" spans="1:3" x14ac:dyDescent="0.2">
      <c r="A3412" s="5">
        <v>3411</v>
      </c>
      <c r="B3412" s="5" t="s">
        <v>11610</v>
      </c>
      <c r="C3412" s="5" t="s">
        <v>3067</v>
      </c>
    </row>
    <row r="3413" spans="1:3" x14ac:dyDescent="0.2">
      <c r="A3413" s="5">
        <v>3412</v>
      </c>
      <c r="B3413" s="5" t="s">
        <v>11611</v>
      </c>
      <c r="C3413" s="5" t="s">
        <v>3067</v>
      </c>
    </row>
    <row r="3414" spans="1:3" x14ac:dyDescent="0.2">
      <c r="A3414" s="5">
        <v>3413</v>
      </c>
      <c r="B3414" s="5" t="s">
        <v>11612</v>
      </c>
      <c r="C3414" s="5" t="s">
        <v>3067</v>
      </c>
    </row>
    <row r="3415" spans="1:3" x14ac:dyDescent="0.2">
      <c r="A3415" s="5">
        <v>3414</v>
      </c>
      <c r="B3415" s="5" t="s">
        <v>11613</v>
      </c>
      <c r="C3415" s="5" t="s">
        <v>3067</v>
      </c>
    </row>
    <row r="3416" spans="1:3" x14ac:dyDescent="0.2">
      <c r="A3416" s="5">
        <v>3415</v>
      </c>
      <c r="B3416" s="5" t="s">
        <v>11614</v>
      </c>
      <c r="C3416" s="5" t="s">
        <v>3067</v>
      </c>
    </row>
    <row r="3417" spans="1:3" x14ac:dyDescent="0.2">
      <c r="A3417" s="5">
        <v>3416</v>
      </c>
      <c r="B3417" s="5" t="s">
        <v>11615</v>
      </c>
      <c r="C3417" s="5" t="s">
        <v>3067</v>
      </c>
    </row>
    <row r="3418" spans="1:3" x14ac:dyDescent="0.2">
      <c r="A3418" s="5">
        <v>3417</v>
      </c>
      <c r="B3418" s="5" t="s">
        <v>11616</v>
      </c>
      <c r="C3418" s="5" t="s">
        <v>3067</v>
      </c>
    </row>
    <row r="3419" spans="1:3" x14ac:dyDescent="0.2">
      <c r="A3419" s="5">
        <v>3418</v>
      </c>
      <c r="B3419" s="5" t="s">
        <v>11617</v>
      </c>
      <c r="C3419" s="5" t="s">
        <v>3067</v>
      </c>
    </row>
    <row r="3420" spans="1:3" x14ac:dyDescent="0.2">
      <c r="A3420" s="5">
        <v>3419</v>
      </c>
      <c r="B3420" s="5" t="s">
        <v>11618</v>
      </c>
      <c r="C3420" s="5" t="s">
        <v>3067</v>
      </c>
    </row>
    <row r="3421" spans="1:3" x14ac:dyDescent="0.2">
      <c r="A3421" s="5">
        <v>3420</v>
      </c>
      <c r="B3421" s="5" t="s">
        <v>11619</v>
      </c>
      <c r="C3421" s="5" t="s">
        <v>3067</v>
      </c>
    </row>
    <row r="3422" spans="1:3" x14ac:dyDescent="0.2">
      <c r="A3422" s="5">
        <v>3421</v>
      </c>
      <c r="B3422" s="5" t="s">
        <v>11620</v>
      </c>
      <c r="C3422" s="5" t="s">
        <v>3067</v>
      </c>
    </row>
    <row r="3423" spans="1:3" x14ac:dyDescent="0.2">
      <c r="A3423" s="5">
        <v>3422</v>
      </c>
      <c r="B3423" s="5" t="s">
        <v>11621</v>
      </c>
      <c r="C3423" s="5" t="s">
        <v>3067</v>
      </c>
    </row>
    <row r="3424" spans="1:3" x14ac:dyDescent="0.2">
      <c r="A3424" s="5">
        <v>3423</v>
      </c>
      <c r="B3424" s="5" t="s">
        <v>11622</v>
      </c>
      <c r="C3424" s="5" t="s">
        <v>3067</v>
      </c>
    </row>
    <row r="3425" spans="1:3" x14ac:dyDescent="0.2">
      <c r="A3425" s="5">
        <v>3424</v>
      </c>
      <c r="B3425" s="5" t="s">
        <v>108</v>
      </c>
      <c r="C3425" s="5" t="s">
        <v>3067</v>
      </c>
    </row>
    <row r="3426" spans="1:3" x14ac:dyDescent="0.2">
      <c r="A3426" s="5">
        <v>3425</v>
      </c>
      <c r="B3426" s="5" t="s">
        <v>102</v>
      </c>
      <c r="C3426" s="5" t="s">
        <v>3067</v>
      </c>
    </row>
    <row r="3427" spans="1:3" x14ac:dyDescent="0.2">
      <c r="A3427" s="5">
        <v>3426</v>
      </c>
      <c r="B3427" s="5" t="s">
        <v>11623</v>
      </c>
      <c r="C3427" s="5" t="s">
        <v>3067</v>
      </c>
    </row>
    <row r="3428" spans="1:3" x14ac:dyDescent="0.2">
      <c r="A3428" s="5">
        <v>3427</v>
      </c>
      <c r="B3428" s="5" t="s">
        <v>11624</v>
      </c>
      <c r="C3428" s="5" t="s">
        <v>3067</v>
      </c>
    </row>
    <row r="3429" spans="1:3" x14ac:dyDescent="0.2">
      <c r="A3429" s="5">
        <v>3428</v>
      </c>
      <c r="B3429" s="5" t="s">
        <v>11625</v>
      </c>
      <c r="C3429" s="5" t="s">
        <v>3067</v>
      </c>
    </row>
    <row r="3430" spans="1:3" x14ac:dyDescent="0.2">
      <c r="A3430" s="5">
        <v>3429</v>
      </c>
      <c r="B3430" s="5" t="s">
        <v>11626</v>
      </c>
      <c r="C3430" s="5" t="s">
        <v>3067</v>
      </c>
    </row>
    <row r="3431" spans="1:3" x14ac:dyDescent="0.2">
      <c r="A3431" s="5">
        <v>3430</v>
      </c>
      <c r="B3431" s="5" t="s">
        <v>11627</v>
      </c>
      <c r="C3431" s="5" t="s">
        <v>3067</v>
      </c>
    </row>
    <row r="3432" spans="1:3" x14ac:dyDescent="0.2">
      <c r="A3432" s="5">
        <v>3431</v>
      </c>
      <c r="B3432" s="5" t="s">
        <v>11628</v>
      </c>
      <c r="C3432" s="5" t="s">
        <v>11629</v>
      </c>
    </row>
    <row r="3433" spans="1:3" x14ac:dyDescent="0.2">
      <c r="A3433" s="5">
        <v>3432</v>
      </c>
      <c r="B3433" s="5" t="s">
        <v>11630</v>
      </c>
      <c r="C3433" s="5" t="s">
        <v>3067</v>
      </c>
    </row>
    <row r="3434" spans="1:3" x14ac:dyDescent="0.2">
      <c r="A3434" s="5">
        <v>3433</v>
      </c>
      <c r="B3434" s="5" t="s">
        <v>11631</v>
      </c>
      <c r="C3434" s="5" t="s">
        <v>3067</v>
      </c>
    </row>
    <row r="3435" spans="1:3" x14ac:dyDescent="0.2">
      <c r="A3435" s="5">
        <v>3434</v>
      </c>
      <c r="B3435" s="5" t="s">
        <v>11632</v>
      </c>
      <c r="C3435" s="5" t="s">
        <v>3067</v>
      </c>
    </row>
    <row r="3436" spans="1:3" x14ac:dyDescent="0.2">
      <c r="A3436" s="5">
        <v>3435</v>
      </c>
      <c r="B3436" s="5" t="s">
        <v>11633</v>
      </c>
      <c r="C3436" s="5" t="s">
        <v>3067</v>
      </c>
    </row>
    <row r="3437" spans="1:3" x14ac:dyDescent="0.2">
      <c r="A3437" s="5">
        <v>3436</v>
      </c>
      <c r="B3437" s="5" t="s">
        <v>11634</v>
      </c>
      <c r="C3437" s="5" t="s">
        <v>3067</v>
      </c>
    </row>
    <row r="3438" spans="1:3" x14ac:dyDescent="0.2">
      <c r="A3438" s="5">
        <v>3437</v>
      </c>
      <c r="B3438" s="5" t="s">
        <v>11635</v>
      </c>
      <c r="C3438" s="5" t="s">
        <v>3067</v>
      </c>
    </row>
    <row r="3439" spans="1:3" x14ac:dyDescent="0.2">
      <c r="A3439" s="5">
        <v>3438</v>
      </c>
      <c r="B3439" s="5" t="s">
        <v>11636</v>
      </c>
      <c r="C3439" s="5" t="s">
        <v>3067</v>
      </c>
    </row>
    <row r="3440" spans="1:3" x14ac:dyDescent="0.2">
      <c r="A3440" s="5">
        <v>3439</v>
      </c>
      <c r="B3440" s="5" t="s">
        <v>11637</v>
      </c>
      <c r="C3440" s="5" t="s">
        <v>3067</v>
      </c>
    </row>
    <row r="3441" spans="1:3" x14ac:dyDescent="0.2">
      <c r="A3441" s="5">
        <v>3440</v>
      </c>
      <c r="B3441" s="5" t="s">
        <v>11638</v>
      </c>
      <c r="C3441" s="5" t="s">
        <v>3067</v>
      </c>
    </row>
    <row r="3442" spans="1:3" x14ac:dyDescent="0.2">
      <c r="A3442" s="5">
        <v>3441</v>
      </c>
      <c r="B3442" s="5" t="s">
        <v>11639</v>
      </c>
      <c r="C3442" s="5" t="s">
        <v>3067</v>
      </c>
    </row>
    <row r="3443" spans="1:3" x14ac:dyDescent="0.2">
      <c r="A3443" s="5">
        <v>3442</v>
      </c>
      <c r="B3443" s="5" t="s">
        <v>11640</v>
      </c>
      <c r="C3443" s="5" t="s">
        <v>3067</v>
      </c>
    </row>
    <row r="3444" spans="1:3" x14ac:dyDescent="0.2">
      <c r="A3444" s="5">
        <v>3443</v>
      </c>
      <c r="B3444" s="5" t="s">
        <v>11641</v>
      </c>
      <c r="C3444" s="5" t="s">
        <v>3067</v>
      </c>
    </row>
    <row r="3445" spans="1:3" x14ac:dyDescent="0.2">
      <c r="A3445" s="5">
        <v>3444</v>
      </c>
      <c r="B3445" s="5" t="s">
        <v>11642</v>
      </c>
      <c r="C3445" s="5" t="s">
        <v>3067</v>
      </c>
    </row>
    <row r="3446" spans="1:3" x14ac:dyDescent="0.2">
      <c r="A3446" s="5">
        <v>3445</v>
      </c>
      <c r="B3446" s="5" t="s">
        <v>11643</v>
      </c>
      <c r="C3446" s="5" t="s">
        <v>3067</v>
      </c>
    </row>
    <row r="3447" spans="1:3" x14ac:dyDescent="0.2">
      <c r="A3447" s="5">
        <v>3446</v>
      </c>
      <c r="B3447" s="5" t="s">
        <v>11644</v>
      </c>
      <c r="C3447" s="5" t="s">
        <v>3067</v>
      </c>
    </row>
    <row r="3448" spans="1:3" x14ac:dyDescent="0.2">
      <c r="A3448" s="5">
        <v>3447</v>
      </c>
      <c r="B3448" s="5" t="s">
        <v>11645</v>
      </c>
      <c r="C3448" s="5" t="s">
        <v>3067</v>
      </c>
    </row>
    <row r="3449" spans="1:3" x14ac:dyDescent="0.2">
      <c r="A3449" s="5">
        <v>3448</v>
      </c>
      <c r="B3449" s="5" t="s">
        <v>11646</v>
      </c>
      <c r="C3449" s="5" t="s">
        <v>3067</v>
      </c>
    </row>
    <row r="3450" spans="1:3" x14ac:dyDescent="0.2">
      <c r="A3450" s="5">
        <v>3449</v>
      </c>
      <c r="B3450" s="5" t="s">
        <v>11647</v>
      </c>
      <c r="C3450" s="5" t="s">
        <v>3067</v>
      </c>
    </row>
    <row r="3451" spans="1:3" x14ac:dyDescent="0.2">
      <c r="A3451" s="5">
        <v>3450</v>
      </c>
      <c r="B3451" s="5" t="s">
        <v>11648</v>
      </c>
      <c r="C3451" s="5" t="s">
        <v>8507</v>
      </c>
    </row>
    <row r="3452" spans="1:3" x14ac:dyDescent="0.2">
      <c r="A3452" s="5">
        <v>3451</v>
      </c>
      <c r="B3452" s="5" t="s">
        <v>11649</v>
      </c>
      <c r="C3452" s="5" t="s">
        <v>11650</v>
      </c>
    </row>
    <row r="3453" spans="1:3" x14ac:dyDescent="0.2">
      <c r="A3453" s="5">
        <v>3452</v>
      </c>
      <c r="B3453" s="5" t="s">
        <v>11651</v>
      </c>
      <c r="C3453" s="5" t="s">
        <v>3067</v>
      </c>
    </row>
    <row r="3454" spans="1:3" x14ac:dyDescent="0.2">
      <c r="A3454" s="5">
        <v>3453</v>
      </c>
      <c r="B3454" s="5" t="s">
        <v>11652</v>
      </c>
      <c r="C3454" s="5" t="s">
        <v>3067</v>
      </c>
    </row>
    <row r="3455" spans="1:3" x14ac:dyDescent="0.2">
      <c r="A3455" s="5">
        <v>3454</v>
      </c>
      <c r="B3455" s="5" t="s">
        <v>11653</v>
      </c>
      <c r="C3455" s="5" t="s">
        <v>3067</v>
      </c>
    </row>
    <row r="3456" spans="1:3" x14ac:dyDescent="0.2">
      <c r="A3456" s="5">
        <v>3455</v>
      </c>
      <c r="B3456" s="5" t="s">
        <v>11654</v>
      </c>
      <c r="C3456" s="5" t="s">
        <v>3067</v>
      </c>
    </row>
    <row r="3457" spans="1:3" x14ac:dyDescent="0.2">
      <c r="A3457" s="5">
        <v>3456</v>
      </c>
      <c r="B3457" s="5" t="s">
        <v>11655</v>
      </c>
      <c r="C3457" s="5" t="s">
        <v>3067</v>
      </c>
    </row>
    <row r="3458" spans="1:3" x14ac:dyDescent="0.2">
      <c r="A3458" s="5">
        <v>3457</v>
      </c>
      <c r="B3458" s="5" t="s">
        <v>11656</v>
      </c>
      <c r="C3458" s="5" t="s">
        <v>3067</v>
      </c>
    </row>
    <row r="3459" spans="1:3" x14ac:dyDescent="0.2">
      <c r="A3459" s="5">
        <v>3458</v>
      </c>
      <c r="B3459" s="5" t="s">
        <v>11657</v>
      </c>
      <c r="C3459" s="5" t="s">
        <v>11658</v>
      </c>
    </row>
    <row r="3460" spans="1:3" x14ac:dyDescent="0.2">
      <c r="A3460" s="5">
        <v>3459</v>
      </c>
      <c r="B3460" s="5" t="s">
        <v>11659</v>
      </c>
      <c r="C3460" s="5" t="s">
        <v>3067</v>
      </c>
    </row>
    <row r="3461" spans="1:3" x14ac:dyDescent="0.2">
      <c r="A3461" s="5">
        <v>3460</v>
      </c>
      <c r="B3461" s="5" t="s">
        <v>11660</v>
      </c>
      <c r="C3461" s="5" t="s">
        <v>3067</v>
      </c>
    </row>
    <row r="3462" spans="1:3" x14ac:dyDescent="0.2">
      <c r="A3462" s="5">
        <v>3461</v>
      </c>
      <c r="B3462" s="5" t="s">
        <v>11661</v>
      </c>
      <c r="C3462" s="5" t="s">
        <v>3067</v>
      </c>
    </row>
    <row r="3463" spans="1:3" x14ac:dyDescent="0.2">
      <c r="A3463" s="5">
        <v>3462</v>
      </c>
      <c r="B3463" s="5" t="s">
        <v>11662</v>
      </c>
      <c r="C3463" s="5" t="s">
        <v>3067</v>
      </c>
    </row>
    <row r="3464" spans="1:3" x14ac:dyDescent="0.2">
      <c r="A3464" s="5">
        <v>3463</v>
      </c>
      <c r="B3464" s="5" t="s">
        <v>11663</v>
      </c>
      <c r="C3464" s="5" t="s">
        <v>3067</v>
      </c>
    </row>
    <row r="3465" spans="1:3" x14ac:dyDescent="0.2">
      <c r="A3465" s="5">
        <v>3464</v>
      </c>
      <c r="B3465" s="5" t="s">
        <v>11664</v>
      </c>
      <c r="C3465" s="5" t="s">
        <v>3067</v>
      </c>
    </row>
    <row r="3466" spans="1:3" x14ac:dyDescent="0.2">
      <c r="A3466" s="5">
        <v>3465</v>
      </c>
      <c r="B3466" s="5" t="s">
        <v>11665</v>
      </c>
      <c r="C3466" s="5" t="s">
        <v>3067</v>
      </c>
    </row>
    <row r="3467" spans="1:3" x14ac:dyDescent="0.2">
      <c r="A3467" s="5">
        <v>3466</v>
      </c>
      <c r="B3467" s="5" t="s">
        <v>11666</v>
      </c>
      <c r="C3467" s="5" t="s">
        <v>3067</v>
      </c>
    </row>
    <row r="3468" spans="1:3" x14ac:dyDescent="0.2">
      <c r="A3468" s="5">
        <v>3467</v>
      </c>
      <c r="B3468" s="5" t="s">
        <v>11667</v>
      </c>
      <c r="C3468" s="5" t="s">
        <v>3067</v>
      </c>
    </row>
    <row r="3469" spans="1:3" x14ac:dyDescent="0.2">
      <c r="A3469" s="5">
        <v>3468</v>
      </c>
      <c r="B3469" s="5" t="s">
        <v>11668</v>
      </c>
      <c r="C3469" s="5" t="s">
        <v>11669</v>
      </c>
    </row>
    <row r="3470" spans="1:3" x14ac:dyDescent="0.2">
      <c r="A3470" s="5">
        <v>3469</v>
      </c>
      <c r="B3470" s="5" t="s">
        <v>11670</v>
      </c>
      <c r="C3470" s="5" t="s">
        <v>3067</v>
      </c>
    </row>
    <row r="3471" spans="1:3" x14ac:dyDescent="0.2">
      <c r="A3471" s="5">
        <v>3470</v>
      </c>
      <c r="B3471" s="5" t="s">
        <v>11671</v>
      </c>
      <c r="C3471" s="5" t="s">
        <v>3067</v>
      </c>
    </row>
    <row r="3472" spans="1:3" x14ac:dyDescent="0.2">
      <c r="A3472" s="5">
        <v>3471</v>
      </c>
      <c r="B3472" s="5" t="s">
        <v>11672</v>
      </c>
      <c r="C3472" s="5" t="s">
        <v>3067</v>
      </c>
    </row>
    <row r="3473" spans="1:3" x14ac:dyDescent="0.2">
      <c r="A3473" s="5">
        <v>3472</v>
      </c>
      <c r="B3473" s="5" t="s">
        <v>11673</v>
      </c>
      <c r="C3473" s="5" t="s">
        <v>3067</v>
      </c>
    </row>
    <row r="3474" spans="1:3" x14ac:dyDescent="0.2">
      <c r="A3474" s="5">
        <v>3473</v>
      </c>
      <c r="B3474" s="5" t="s">
        <v>11674</v>
      </c>
      <c r="C3474" s="5" t="s">
        <v>3067</v>
      </c>
    </row>
    <row r="3475" spans="1:3" x14ac:dyDescent="0.2">
      <c r="A3475" s="5">
        <v>3474</v>
      </c>
      <c r="B3475" s="5" t="s">
        <v>56</v>
      </c>
      <c r="C3475" s="5" t="s">
        <v>3067</v>
      </c>
    </row>
    <row r="3476" spans="1:3" x14ac:dyDescent="0.2">
      <c r="A3476" s="5">
        <v>3475</v>
      </c>
      <c r="B3476" s="5" t="s">
        <v>11675</v>
      </c>
      <c r="C3476" s="5" t="s">
        <v>3067</v>
      </c>
    </row>
    <row r="3477" spans="1:3" x14ac:dyDescent="0.2">
      <c r="A3477" s="5">
        <v>3476</v>
      </c>
      <c r="B3477" s="5" t="s">
        <v>11676</v>
      </c>
      <c r="C3477" s="5" t="s">
        <v>3067</v>
      </c>
    </row>
    <row r="3478" spans="1:3" x14ac:dyDescent="0.2">
      <c r="A3478" s="5">
        <v>3477</v>
      </c>
      <c r="B3478" s="5" t="s">
        <v>11677</v>
      </c>
      <c r="C3478" s="5" t="s">
        <v>3067</v>
      </c>
    </row>
    <row r="3479" spans="1:3" x14ac:dyDescent="0.2">
      <c r="A3479" s="5">
        <v>3478</v>
      </c>
      <c r="B3479" s="5" t="s">
        <v>11678</v>
      </c>
      <c r="C3479" s="5" t="s">
        <v>3067</v>
      </c>
    </row>
    <row r="3480" spans="1:3" x14ac:dyDescent="0.2">
      <c r="A3480" s="5">
        <v>3479</v>
      </c>
      <c r="B3480" s="5" t="s">
        <v>11679</v>
      </c>
      <c r="C3480" s="5" t="s">
        <v>3067</v>
      </c>
    </row>
    <row r="3481" spans="1:3" x14ac:dyDescent="0.2">
      <c r="A3481" s="5">
        <v>3480</v>
      </c>
      <c r="B3481" s="5" t="s">
        <v>11680</v>
      </c>
      <c r="C3481" s="5" t="s">
        <v>3067</v>
      </c>
    </row>
    <row r="3482" spans="1:3" x14ac:dyDescent="0.2">
      <c r="A3482" s="5">
        <v>3481</v>
      </c>
      <c r="B3482" s="5" t="s">
        <v>11681</v>
      </c>
      <c r="C3482" s="5" t="s">
        <v>3067</v>
      </c>
    </row>
    <row r="3483" spans="1:3" x14ac:dyDescent="0.2">
      <c r="A3483" s="5">
        <v>3482</v>
      </c>
      <c r="B3483" s="5" t="s">
        <v>11682</v>
      </c>
      <c r="C3483" s="5" t="s">
        <v>3067</v>
      </c>
    </row>
    <row r="3484" spans="1:3" x14ac:dyDescent="0.2">
      <c r="A3484" s="5">
        <v>3483</v>
      </c>
      <c r="B3484" s="5" t="s">
        <v>11683</v>
      </c>
      <c r="C3484" s="5" t="s">
        <v>3067</v>
      </c>
    </row>
    <row r="3485" spans="1:3" x14ac:dyDescent="0.2">
      <c r="A3485" s="5">
        <v>3484</v>
      </c>
      <c r="B3485" s="5" t="s">
        <v>11684</v>
      </c>
      <c r="C3485" s="5" t="s">
        <v>3067</v>
      </c>
    </row>
    <row r="3486" spans="1:3" x14ac:dyDescent="0.2">
      <c r="A3486" s="5">
        <v>3485</v>
      </c>
      <c r="B3486" s="5" t="s">
        <v>11685</v>
      </c>
      <c r="C3486" s="5" t="s">
        <v>3067</v>
      </c>
    </row>
    <row r="3487" spans="1:3" x14ac:dyDescent="0.2">
      <c r="A3487" s="5">
        <v>3486</v>
      </c>
      <c r="B3487" s="5" t="s">
        <v>11686</v>
      </c>
      <c r="C3487" s="5" t="s">
        <v>3067</v>
      </c>
    </row>
    <row r="3488" spans="1:3" x14ac:dyDescent="0.2">
      <c r="A3488" s="5">
        <v>3487</v>
      </c>
      <c r="B3488" s="5" t="s">
        <v>11687</v>
      </c>
      <c r="C3488" s="5" t="s">
        <v>3067</v>
      </c>
    </row>
    <row r="3489" spans="1:3" x14ac:dyDescent="0.2">
      <c r="A3489" s="5">
        <v>3488</v>
      </c>
      <c r="B3489" s="5" t="s">
        <v>11688</v>
      </c>
      <c r="C3489" s="5" t="s">
        <v>3067</v>
      </c>
    </row>
    <row r="3490" spans="1:3" x14ac:dyDescent="0.2">
      <c r="A3490" s="5">
        <v>3489</v>
      </c>
      <c r="B3490" s="5" t="s">
        <v>11689</v>
      </c>
      <c r="C3490" s="5" t="s">
        <v>3067</v>
      </c>
    </row>
    <row r="3491" spans="1:3" x14ac:dyDescent="0.2">
      <c r="A3491" s="5">
        <v>3490</v>
      </c>
      <c r="B3491" s="5" t="s">
        <v>11689</v>
      </c>
      <c r="C3491" s="5" t="s">
        <v>11690</v>
      </c>
    </row>
    <row r="3492" spans="1:3" x14ac:dyDescent="0.2">
      <c r="A3492" s="5">
        <v>3491</v>
      </c>
      <c r="B3492" s="5" t="s">
        <v>11689</v>
      </c>
      <c r="C3492" s="5" t="s">
        <v>11691</v>
      </c>
    </row>
    <row r="3493" spans="1:3" x14ac:dyDescent="0.2">
      <c r="A3493" s="5">
        <v>3492</v>
      </c>
      <c r="B3493" s="5" t="s">
        <v>11689</v>
      </c>
      <c r="C3493" s="5" t="s">
        <v>11692</v>
      </c>
    </row>
    <row r="3494" spans="1:3" x14ac:dyDescent="0.2">
      <c r="A3494" s="5">
        <v>3493</v>
      </c>
      <c r="B3494" s="5" t="s">
        <v>11689</v>
      </c>
      <c r="C3494" s="5" t="s">
        <v>11693</v>
      </c>
    </row>
    <row r="3495" spans="1:3" x14ac:dyDescent="0.2">
      <c r="A3495" s="5">
        <v>3494</v>
      </c>
      <c r="B3495" s="5" t="s">
        <v>11689</v>
      </c>
      <c r="C3495" s="5" t="s">
        <v>8763</v>
      </c>
    </row>
    <row r="3496" spans="1:3" x14ac:dyDescent="0.2">
      <c r="A3496" s="5">
        <v>3495</v>
      </c>
      <c r="B3496" s="5" t="s">
        <v>11689</v>
      </c>
      <c r="C3496" s="5" t="s">
        <v>8764</v>
      </c>
    </row>
    <row r="3497" spans="1:3" x14ac:dyDescent="0.2">
      <c r="A3497" s="5">
        <v>3496</v>
      </c>
      <c r="B3497" s="5" t="s">
        <v>11689</v>
      </c>
      <c r="C3497" s="5" t="s">
        <v>8764</v>
      </c>
    </row>
    <row r="3498" spans="1:3" x14ac:dyDescent="0.2">
      <c r="A3498" s="5">
        <v>3497</v>
      </c>
      <c r="B3498" s="5" t="s">
        <v>11689</v>
      </c>
      <c r="C3498" s="5" t="s">
        <v>11694</v>
      </c>
    </row>
    <row r="3499" spans="1:3" x14ac:dyDescent="0.2">
      <c r="A3499" s="5">
        <v>3498</v>
      </c>
      <c r="B3499" s="5" t="s">
        <v>11695</v>
      </c>
      <c r="C3499" s="5" t="s">
        <v>3067</v>
      </c>
    </row>
    <row r="3500" spans="1:3" x14ac:dyDescent="0.2">
      <c r="A3500" s="5">
        <v>3499</v>
      </c>
      <c r="B3500" s="5" t="s">
        <v>11696</v>
      </c>
      <c r="C3500" s="5" t="s">
        <v>3067</v>
      </c>
    </row>
    <row r="3501" spans="1:3" x14ac:dyDescent="0.2">
      <c r="A3501" s="5">
        <v>3500</v>
      </c>
      <c r="B3501" s="5" t="s">
        <v>11697</v>
      </c>
      <c r="C3501" s="5" t="s">
        <v>3067</v>
      </c>
    </row>
    <row r="3502" spans="1:3" x14ac:dyDescent="0.2">
      <c r="A3502" s="5">
        <v>3501</v>
      </c>
      <c r="B3502" s="5" t="s">
        <v>11698</v>
      </c>
      <c r="C3502" s="5" t="s">
        <v>3067</v>
      </c>
    </row>
    <row r="3503" spans="1:3" x14ac:dyDescent="0.2">
      <c r="A3503" s="5">
        <v>3502</v>
      </c>
      <c r="B3503" s="5" t="s">
        <v>11699</v>
      </c>
      <c r="C3503" s="5" t="s">
        <v>3067</v>
      </c>
    </row>
    <row r="3504" spans="1:3" x14ac:dyDescent="0.2">
      <c r="A3504" s="5">
        <v>3503</v>
      </c>
      <c r="B3504" s="5" t="s">
        <v>11700</v>
      </c>
      <c r="C3504" s="5" t="s">
        <v>3067</v>
      </c>
    </row>
    <row r="3505" spans="1:3" x14ac:dyDescent="0.2">
      <c r="A3505" s="5">
        <v>3504</v>
      </c>
      <c r="B3505" s="5" t="s">
        <v>11701</v>
      </c>
      <c r="C3505" s="5" t="s">
        <v>3067</v>
      </c>
    </row>
    <row r="3506" spans="1:3" x14ac:dyDescent="0.2">
      <c r="A3506" s="5">
        <v>3505</v>
      </c>
      <c r="B3506" s="5" t="s">
        <v>11702</v>
      </c>
      <c r="C3506" s="5" t="s">
        <v>3067</v>
      </c>
    </row>
    <row r="3507" spans="1:3" x14ac:dyDescent="0.2">
      <c r="A3507" s="5">
        <v>3506</v>
      </c>
      <c r="B3507" s="5" t="s">
        <v>11703</v>
      </c>
      <c r="C3507" s="5" t="s">
        <v>3067</v>
      </c>
    </row>
    <row r="3508" spans="1:3" x14ac:dyDescent="0.2">
      <c r="A3508" s="5">
        <v>3507</v>
      </c>
      <c r="B3508" s="5" t="s">
        <v>11704</v>
      </c>
      <c r="C3508" s="5" t="s">
        <v>3067</v>
      </c>
    </row>
    <row r="3509" spans="1:3" x14ac:dyDescent="0.2">
      <c r="A3509" s="5">
        <v>3508</v>
      </c>
      <c r="B3509" s="5" t="s">
        <v>11705</v>
      </c>
      <c r="C3509" s="5" t="s">
        <v>3067</v>
      </c>
    </row>
    <row r="3510" spans="1:3" x14ac:dyDescent="0.2">
      <c r="A3510" s="5">
        <v>3509</v>
      </c>
      <c r="B3510" s="5" t="s">
        <v>11706</v>
      </c>
      <c r="C3510" s="5" t="s">
        <v>3067</v>
      </c>
    </row>
    <row r="3511" spans="1:3" x14ac:dyDescent="0.2">
      <c r="A3511" s="5">
        <v>3510</v>
      </c>
      <c r="B3511" s="5" t="s">
        <v>11707</v>
      </c>
      <c r="C3511" s="5" t="s">
        <v>3067</v>
      </c>
    </row>
    <row r="3512" spans="1:3" x14ac:dyDescent="0.2">
      <c r="A3512" s="5">
        <v>3511</v>
      </c>
      <c r="B3512" s="5" t="s">
        <v>11706</v>
      </c>
      <c r="C3512" s="5" t="s">
        <v>11708</v>
      </c>
    </row>
    <row r="3513" spans="1:3" x14ac:dyDescent="0.2">
      <c r="A3513" s="5">
        <v>3512</v>
      </c>
      <c r="B3513" s="5" t="s">
        <v>11706</v>
      </c>
      <c r="C3513" s="5" t="s">
        <v>11709</v>
      </c>
    </row>
    <row r="3514" spans="1:3" x14ac:dyDescent="0.2">
      <c r="A3514" s="5">
        <v>3513</v>
      </c>
      <c r="B3514" s="5" t="s">
        <v>11710</v>
      </c>
      <c r="C3514" s="5" t="s">
        <v>3067</v>
      </c>
    </row>
    <row r="3515" spans="1:3" x14ac:dyDescent="0.2">
      <c r="A3515" s="5">
        <v>3514</v>
      </c>
      <c r="B3515" s="5" t="s">
        <v>11711</v>
      </c>
      <c r="C3515" s="5" t="s">
        <v>3067</v>
      </c>
    </row>
    <row r="3516" spans="1:3" x14ac:dyDescent="0.2">
      <c r="A3516" s="5">
        <v>3515</v>
      </c>
      <c r="B3516" s="5" t="s">
        <v>11712</v>
      </c>
      <c r="C3516" s="5" t="s">
        <v>3067</v>
      </c>
    </row>
    <row r="3517" spans="1:3" x14ac:dyDescent="0.2">
      <c r="A3517" s="5">
        <v>3516</v>
      </c>
      <c r="B3517" s="5" t="s">
        <v>11713</v>
      </c>
      <c r="C3517" s="5" t="s">
        <v>3067</v>
      </c>
    </row>
    <row r="3518" spans="1:3" x14ac:dyDescent="0.2">
      <c r="A3518" s="5">
        <v>3517</v>
      </c>
      <c r="B3518" s="5" t="s">
        <v>11714</v>
      </c>
      <c r="C3518" s="5" t="s">
        <v>3067</v>
      </c>
    </row>
    <row r="3519" spans="1:3" x14ac:dyDescent="0.2">
      <c r="A3519" s="5">
        <v>3518</v>
      </c>
      <c r="B3519" s="5" t="s">
        <v>11715</v>
      </c>
      <c r="C3519" s="5" t="s">
        <v>3067</v>
      </c>
    </row>
    <row r="3520" spans="1:3" x14ac:dyDescent="0.2">
      <c r="A3520" s="5">
        <v>3519</v>
      </c>
      <c r="B3520" s="5" t="s">
        <v>11716</v>
      </c>
      <c r="C3520" s="5" t="s">
        <v>3067</v>
      </c>
    </row>
    <row r="3521" spans="1:3" x14ac:dyDescent="0.2">
      <c r="A3521" s="5">
        <v>3520</v>
      </c>
      <c r="B3521" s="5" t="s">
        <v>11717</v>
      </c>
      <c r="C3521" s="5" t="s">
        <v>3067</v>
      </c>
    </row>
    <row r="3522" spans="1:3" x14ac:dyDescent="0.2">
      <c r="A3522" s="5">
        <v>3521</v>
      </c>
      <c r="B3522" s="5" t="s">
        <v>11718</v>
      </c>
      <c r="C3522" s="5" t="s">
        <v>3067</v>
      </c>
    </row>
    <row r="3523" spans="1:3" x14ac:dyDescent="0.2">
      <c r="A3523" s="5">
        <v>3522</v>
      </c>
      <c r="B3523" s="5" t="s">
        <v>11719</v>
      </c>
      <c r="C3523" s="5" t="s">
        <v>3067</v>
      </c>
    </row>
    <row r="3524" spans="1:3" x14ac:dyDescent="0.2">
      <c r="A3524" s="5">
        <v>3523</v>
      </c>
      <c r="B3524" s="5" t="s">
        <v>11720</v>
      </c>
      <c r="C3524" s="5" t="s">
        <v>3067</v>
      </c>
    </row>
    <row r="3525" spans="1:3" x14ac:dyDescent="0.2">
      <c r="A3525" s="5">
        <v>3524</v>
      </c>
      <c r="B3525" s="5" t="s">
        <v>11721</v>
      </c>
      <c r="C3525" s="5" t="s">
        <v>3067</v>
      </c>
    </row>
    <row r="3526" spans="1:3" x14ac:dyDescent="0.2">
      <c r="A3526" s="5">
        <v>3525</v>
      </c>
      <c r="B3526" s="5" t="s">
        <v>11722</v>
      </c>
      <c r="C3526" s="5" t="s">
        <v>3067</v>
      </c>
    </row>
    <row r="3527" spans="1:3" x14ac:dyDescent="0.2">
      <c r="A3527" s="5">
        <v>3526</v>
      </c>
      <c r="B3527" s="5" t="s">
        <v>11723</v>
      </c>
      <c r="C3527" s="5" t="s">
        <v>3067</v>
      </c>
    </row>
    <row r="3528" spans="1:3" x14ac:dyDescent="0.2">
      <c r="A3528" s="5">
        <v>3527</v>
      </c>
      <c r="B3528" s="5" t="s">
        <v>11724</v>
      </c>
      <c r="C3528" s="5" t="s">
        <v>3067</v>
      </c>
    </row>
    <row r="3529" spans="1:3" x14ac:dyDescent="0.2">
      <c r="A3529" s="5">
        <v>3528</v>
      </c>
      <c r="B3529" s="5" t="s">
        <v>11725</v>
      </c>
      <c r="C3529" s="5" t="s">
        <v>3067</v>
      </c>
    </row>
    <row r="3530" spans="1:3" x14ac:dyDescent="0.2">
      <c r="A3530" s="5">
        <v>3529</v>
      </c>
      <c r="B3530" s="5" t="s">
        <v>11726</v>
      </c>
      <c r="C3530" s="5" t="s">
        <v>3067</v>
      </c>
    </row>
    <row r="3531" spans="1:3" x14ac:dyDescent="0.2">
      <c r="A3531" s="5">
        <v>3530</v>
      </c>
      <c r="B3531" s="5" t="s">
        <v>11727</v>
      </c>
      <c r="C3531" s="5" t="s">
        <v>3067</v>
      </c>
    </row>
    <row r="3532" spans="1:3" x14ac:dyDescent="0.2">
      <c r="A3532" s="5">
        <v>3531</v>
      </c>
      <c r="B3532" s="5" t="s">
        <v>11728</v>
      </c>
      <c r="C3532" s="5" t="s">
        <v>3067</v>
      </c>
    </row>
    <row r="3533" spans="1:3" x14ac:dyDescent="0.2">
      <c r="A3533" s="5">
        <v>3532</v>
      </c>
      <c r="B3533" s="5" t="s">
        <v>11729</v>
      </c>
      <c r="C3533" s="5" t="s">
        <v>11730</v>
      </c>
    </row>
    <row r="3534" spans="1:3" x14ac:dyDescent="0.2">
      <c r="A3534" s="5">
        <v>3533</v>
      </c>
      <c r="B3534" s="5" t="s">
        <v>11729</v>
      </c>
      <c r="C3534" s="5" t="s">
        <v>11731</v>
      </c>
    </row>
    <row r="3535" spans="1:3" x14ac:dyDescent="0.2">
      <c r="A3535" s="5">
        <v>3534</v>
      </c>
      <c r="B3535" s="5" t="s">
        <v>11732</v>
      </c>
      <c r="C3535" s="5" t="s">
        <v>11733</v>
      </c>
    </row>
    <row r="3536" spans="1:3" x14ac:dyDescent="0.2">
      <c r="A3536" s="5">
        <v>3535</v>
      </c>
      <c r="B3536" s="5" t="s">
        <v>11734</v>
      </c>
      <c r="C3536" s="5" t="s">
        <v>3067</v>
      </c>
    </row>
    <row r="3537" spans="1:3" x14ac:dyDescent="0.2">
      <c r="A3537" s="5">
        <v>3536</v>
      </c>
      <c r="B3537" s="5" t="s">
        <v>11735</v>
      </c>
      <c r="C3537" s="5" t="s">
        <v>3067</v>
      </c>
    </row>
    <row r="3538" spans="1:3" x14ac:dyDescent="0.2">
      <c r="A3538" s="5">
        <v>3537</v>
      </c>
      <c r="B3538" s="5" t="s">
        <v>11736</v>
      </c>
      <c r="C3538" s="5" t="s">
        <v>3067</v>
      </c>
    </row>
    <row r="3539" spans="1:3" x14ac:dyDescent="0.2">
      <c r="A3539" s="5">
        <v>3538</v>
      </c>
      <c r="B3539" s="5" t="s">
        <v>11737</v>
      </c>
      <c r="C3539" s="5" t="s">
        <v>11730</v>
      </c>
    </row>
    <row r="3540" spans="1:3" x14ac:dyDescent="0.2">
      <c r="A3540" s="5">
        <v>3539</v>
      </c>
      <c r="B3540" s="5" t="s">
        <v>11737</v>
      </c>
      <c r="C3540" s="5" t="s">
        <v>11738</v>
      </c>
    </row>
    <row r="3541" spans="1:3" x14ac:dyDescent="0.2">
      <c r="A3541" s="5">
        <v>3540</v>
      </c>
      <c r="B3541" s="5" t="s">
        <v>371</v>
      </c>
      <c r="C3541" s="5" t="s">
        <v>3067</v>
      </c>
    </row>
    <row r="3542" spans="1:3" x14ac:dyDescent="0.2">
      <c r="A3542" s="5">
        <v>3541</v>
      </c>
      <c r="B3542" s="5" t="s">
        <v>11739</v>
      </c>
      <c r="C3542" s="5" t="s">
        <v>3067</v>
      </c>
    </row>
    <row r="3543" spans="1:3" x14ac:dyDescent="0.2">
      <c r="A3543" s="5">
        <v>3542</v>
      </c>
      <c r="B3543" s="5" t="s">
        <v>11740</v>
      </c>
      <c r="C3543" s="5" t="s">
        <v>3067</v>
      </c>
    </row>
    <row r="3544" spans="1:3" x14ac:dyDescent="0.2">
      <c r="A3544" s="5">
        <v>3543</v>
      </c>
      <c r="B3544" s="5" t="s">
        <v>11741</v>
      </c>
      <c r="C3544" s="5" t="s">
        <v>3067</v>
      </c>
    </row>
    <row r="3545" spans="1:3" x14ac:dyDescent="0.2">
      <c r="A3545" s="5">
        <v>3544</v>
      </c>
      <c r="B3545" s="5" t="s">
        <v>11742</v>
      </c>
      <c r="C3545" s="5" t="s">
        <v>3067</v>
      </c>
    </row>
    <row r="3546" spans="1:3" x14ac:dyDescent="0.2">
      <c r="A3546" s="5">
        <v>3545</v>
      </c>
      <c r="B3546" s="5" t="s">
        <v>11743</v>
      </c>
      <c r="C3546" s="5" t="s">
        <v>3067</v>
      </c>
    </row>
    <row r="3547" spans="1:3" x14ac:dyDescent="0.2">
      <c r="A3547" s="5">
        <v>3546</v>
      </c>
      <c r="B3547" s="5" t="s">
        <v>153</v>
      </c>
      <c r="C3547" s="5" t="s">
        <v>3067</v>
      </c>
    </row>
    <row r="3548" spans="1:3" x14ac:dyDescent="0.2">
      <c r="A3548" s="5">
        <v>3547</v>
      </c>
      <c r="B3548" s="5" t="s">
        <v>11744</v>
      </c>
      <c r="C3548" s="5" t="s">
        <v>3067</v>
      </c>
    </row>
    <row r="3549" spans="1:3" x14ac:dyDescent="0.2">
      <c r="A3549" s="5">
        <v>3548</v>
      </c>
      <c r="B3549" s="5" t="s">
        <v>11745</v>
      </c>
      <c r="C3549" s="5" t="s">
        <v>3067</v>
      </c>
    </row>
    <row r="3550" spans="1:3" x14ac:dyDescent="0.2">
      <c r="A3550" s="5">
        <v>3549</v>
      </c>
      <c r="B3550" s="5" t="s">
        <v>11746</v>
      </c>
      <c r="C3550" s="5" t="s">
        <v>3067</v>
      </c>
    </row>
    <row r="3551" spans="1:3" x14ac:dyDescent="0.2">
      <c r="A3551" s="5">
        <v>3550</v>
      </c>
      <c r="B3551" s="5" t="s">
        <v>11747</v>
      </c>
      <c r="C3551" s="5" t="s">
        <v>3067</v>
      </c>
    </row>
    <row r="3552" spans="1:3" x14ac:dyDescent="0.2">
      <c r="A3552" s="5">
        <v>3551</v>
      </c>
      <c r="B3552" s="5" t="s">
        <v>11748</v>
      </c>
      <c r="C3552" s="5" t="s">
        <v>3067</v>
      </c>
    </row>
    <row r="3553" spans="1:3" x14ac:dyDescent="0.2">
      <c r="A3553" s="5">
        <v>3552</v>
      </c>
      <c r="B3553" s="5" t="s">
        <v>11749</v>
      </c>
      <c r="C3553" s="5" t="s">
        <v>3067</v>
      </c>
    </row>
    <row r="3554" spans="1:3" x14ac:dyDescent="0.2">
      <c r="A3554" s="5">
        <v>3553</v>
      </c>
      <c r="B3554" s="5" t="s">
        <v>11750</v>
      </c>
      <c r="C3554" s="5" t="s">
        <v>3067</v>
      </c>
    </row>
    <row r="3555" spans="1:3" x14ac:dyDescent="0.2">
      <c r="A3555" s="5">
        <v>3554</v>
      </c>
      <c r="B3555" s="5" t="s">
        <v>137</v>
      </c>
      <c r="C3555" s="5" t="s">
        <v>3067</v>
      </c>
    </row>
    <row r="3556" spans="1:3" x14ac:dyDescent="0.2">
      <c r="A3556" s="5">
        <v>3555</v>
      </c>
      <c r="B3556" s="5" t="s">
        <v>11751</v>
      </c>
      <c r="C3556" s="5" t="s">
        <v>3067</v>
      </c>
    </row>
    <row r="3557" spans="1:3" x14ac:dyDescent="0.2">
      <c r="A3557" s="5">
        <v>3556</v>
      </c>
      <c r="B3557" s="5" t="s">
        <v>11752</v>
      </c>
      <c r="C3557" s="5" t="s">
        <v>11753</v>
      </c>
    </row>
    <row r="3558" spans="1:3" x14ac:dyDescent="0.2">
      <c r="A3558" s="5">
        <v>3557</v>
      </c>
      <c r="B3558" s="5" t="s">
        <v>11752</v>
      </c>
      <c r="C3558" s="5" t="s">
        <v>11754</v>
      </c>
    </row>
    <row r="3559" spans="1:3" x14ac:dyDescent="0.2">
      <c r="A3559" s="5">
        <v>3558</v>
      </c>
      <c r="B3559" s="5" t="s">
        <v>11752</v>
      </c>
      <c r="C3559" s="5" t="s">
        <v>11755</v>
      </c>
    </row>
    <row r="3560" spans="1:3" x14ac:dyDescent="0.2">
      <c r="A3560" s="5">
        <v>3559</v>
      </c>
      <c r="B3560" s="5" t="s">
        <v>11752</v>
      </c>
      <c r="C3560" s="5" t="s">
        <v>11756</v>
      </c>
    </row>
    <row r="3561" spans="1:3" x14ac:dyDescent="0.2">
      <c r="A3561" s="5">
        <v>3560</v>
      </c>
      <c r="B3561" s="5" t="s">
        <v>11752</v>
      </c>
      <c r="C3561" s="5" t="s">
        <v>11757</v>
      </c>
    </row>
    <row r="3562" spans="1:3" x14ac:dyDescent="0.2">
      <c r="A3562" s="5">
        <v>3561</v>
      </c>
      <c r="B3562" s="5" t="s">
        <v>11752</v>
      </c>
      <c r="C3562" s="5" t="s">
        <v>11758</v>
      </c>
    </row>
    <row r="3563" spans="1:3" x14ac:dyDescent="0.2">
      <c r="A3563" s="5">
        <v>3562</v>
      </c>
      <c r="B3563" s="5" t="s">
        <v>11759</v>
      </c>
      <c r="C3563" s="5" t="s">
        <v>3067</v>
      </c>
    </row>
    <row r="3564" spans="1:3" x14ac:dyDescent="0.2">
      <c r="A3564" s="5">
        <v>3563</v>
      </c>
      <c r="B3564" s="5" t="s">
        <v>11760</v>
      </c>
      <c r="C3564" s="5" t="s">
        <v>3067</v>
      </c>
    </row>
    <row r="3565" spans="1:3" x14ac:dyDescent="0.2">
      <c r="A3565" s="5">
        <v>3564</v>
      </c>
      <c r="B3565" s="5" t="s">
        <v>11761</v>
      </c>
      <c r="C3565" s="5" t="s">
        <v>3067</v>
      </c>
    </row>
    <row r="3566" spans="1:3" x14ac:dyDescent="0.2">
      <c r="A3566" s="5">
        <v>3565</v>
      </c>
      <c r="B3566" s="5" t="s">
        <v>11762</v>
      </c>
      <c r="C3566" s="5" t="s">
        <v>3067</v>
      </c>
    </row>
    <row r="3567" spans="1:3" x14ac:dyDescent="0.2">
      <c r="A3567" s="5">
        <v>3566</v>
      </c>
      <c r="B3567" s="5" t="s">
        <v>136</v>
      </c>
      <c r="C3567" s="5" t="s">
        <v>3067</v>
      </c>
    </row>
    <row r="3568" spans="1:3" x14ac:dyDescent="0.2">
      <c r="A3568" s="5">
        <v>3567</v>
      </c>
      <c r="B3568" s="5" t="s">
        <v>11763</v>
      </c>
      <c r="C3568" s="5" t="s">
        <v>3067</v>
      </c>
    </row>
    <row r="3569" spans="1:3" x14ac:dyDescent="0.2">
      <c r="A3569" s="5">
        <v>3568</v>
      </c>
      <c r="B3569" s="5" t="s">
        <v>11764</v>
      </c>
      <c r="C3569" s="5" t="s">
        <v>3067</v>
      </c>
    </row>
    <row r="3570" spans="1:3" x14ac:dyDescent="0.2">
      <c r="A3570" s="5">
        <v>3569</v>
      </c>
      <c r="B3570" s="5" t="s">
        <v>11765</v>
      </c>
      <c r="C3570" s="5" t="s">
        <v>3067</v>
      </c>
    </row>
    <row r="3571" spans="1:3" x14ac:dyDescent="0.2">
      <c r="A3571" s="5">
        <v>3570</v>
      </c>
      <c r="B3571" s="5" t="s">
        <v>11766</v>
      </c>
      <c r="C3571" s="5" t="s">
        <v>3067</v>
      </c>
    </row>
    <row r="3572" spans="1:3" x14ac:dyDescent="0.2">
      <c r="A3572" s="5">
        <v>3571</v>
      </c>
      <c r="B3572" s="5" t="s">
        <v>11767</v>
      </c>
      <c r="C3572" s="5" t="s">
        <v>3067</v>
      </c>
    </row>
    <row r="3573" spans="1:3" x14ac:dyDescent="0.2">
      <c r="A3573" s="5">
        <v>3572</v>
      </c>
      <c r="B3573" s="5" t="s">
        <v>57</v>
      </c>
      <c r="C3573" s="5" t="s">
        <v>3067</v>
      </c>
    </row>
    <row r="3574" spans="1:3" x14ac:dyDescent="0.2">
      <c r="A3574" s="5">
        <v>3573</v>
      </c>
      <c r="B3574" s="5" t="s">
        <v>11768</v>
      </c>
      <c r="C3574" s="5" t="s">
        <v>3067</v>
      </c>
    </row>
    <row r="3575" spans="1:3" x14ac:dyDescent="0.2">
      <c r="A3575" s="5">
        <v>3574</v>
      </c>
      <c r="B3575" s="5" t="s">
        <v>11769</v>
      </c>
      <c r="C3575" s="5" t="s">
        <v>3067</v>
      </c>
    </row>
    <row r="3576" spans="1:3" x14ac:dyDescent="0.2">
      <c r="A3576" s="5">
        <v>3575</v>
      </c>
      <c r="B3576" s="5" t="s">
        <v>11770</v>
      </c>
      <c r="C3576" s="5" t="s">
        <v>3067</v>
      </c>
    </row>
    <row r="3577" spans="1:3" x14ac:dyDescent="0.2">
      <c r="A3577" s="5">
        <v>3576</v>
      </c>
      <c r="B3577" s="5" t="s">
        <v>11771</v>
      </c>
      <c r="C3577" s="5" t="s">
        <v>3067</v>
      </c>
    </row>
    <row r="3578" spans="1:3" x14ac:dyDescent="0.2">
      <c r="A3578" s="5">
        <v>3577</v>
      </c>
      <c r="B3578" s="5" t="s">
        <v>11772</v>
      </c>
      <c r="C3578" s="5" t="s">
        <v>3067</v>
      </c>
    </row>
    <row r="3579" spans="1:3" x14ac:dyDescent="0.2">
      <c r="A3579" s="5">
        <v>3578</v>
      </c>
      <c r="B3579" s="5" t="s">
        <v>11773</v>
      </c>
      <c r="C3579" s="5" t="s">
        <v>3067</v>
      </c>
    </row>
    <row r="3580" spans="1:3" x14ac:dyDescent="0.2">
      <c r="A3580" s="5">
        <v>3579</v>
      </c>
      <c r="B3580" s="5" t="s">
        <v>11774</v>
      </c>
      <c r="C3580" s="5" t="s">
        <v>3067</v>
      </c>
    </row>
    <row r="3581" spans="1:3" x14ac:dyDescent="0.2">
      <c r="A3581" s="5">
        <v>3580</v>
      </c>
      <c r="B3581" s="5" t="s">
        <v>11775</v>
      </c>
      <c r="C3581" s="5" t="s">
        <v>3067</v>
      </c>
    </row>
    <row r="3582" spans="1:3" x14ac:dyDescent="0.2">
      <c r="A3582" s="5">
        <v>3581</v>
      </c>
      <c r="B3582" s="5" t="s">
        <v>11776</v>
      </c>
      <c r="C3582" s="5" t="s">
        <v>3067</v>
      </c>
    </row>
    <row r="3583" spans="1:3" x14ac:dyDescent="0.2">
      <c r="A3583" s="5">
        <v>3582</v>
      </c>
      <c r="B3583" s="5" t="s">
        <v>11777</v>
      </c>
      <c r="C3583" s="5" t="s">
        <v>3067</v>
      </c>
    </row>
    <row r="3584" spans="1:3" x14ac:dyDescent="0.2">
      <c r="A3584" s="5">
        <v>3583</v>
      </c>
      <c r="B3584" s="5" t="s">
        <v>11778</v>
      </c>
      <c r="C3584" s="5" t="s">
        <v>3067</v>
      </c>
    </row>
    <row r="3585" spans="1:3" x14ac:dyDescent="0.2">
      <c r="A3585" s="5">
        <v>3584</v>
      </c>
      <c r="B3585" s="5" t="s">
        <v>11779</v>
      </c>
      <c r="C3585" s="5" t="s">
        <v>10089</v>
      </c>
    </row>
    <row r="3586" spans="1:3" x14ac:dyDescent="0.2">
      <c r="A3586" s="5">
        <v>3585</v>
      </c>
      <c r="B3586" s="5" t="s">
        <v>11779</v>
      </c>
      <c r="C3586" s="5" t="s">
        <v>10089</v>
      </c>
    </row>
    <row r="3587" spans="1:3" x14ac:dyDescent="0.2">
      <c r="A3587" s="5">
        <v>3586</v>
      </c>
      <c r="B3587" s="5" t="s">
        <v>11779</v>
      </c>
      <c r="C3587" s="5" t="s">
        <v>11780</v>
      </c>
    </row>
    <row r="3588" spans="1:3" x14ac:dyDescent="0.2">
      <c r="A3588" s="5">
        <v>3587</v>
      </c>
      <c r="B3588" s="5" t="s">
        <v>11779</v>
      </c>
      <c r="C3588" s="5" t="s">
        <v>11781</v>
      </c>
    </row>
    <row r="3589" spans="1:3" x14ac:dyDescent="0.2">
      <c r="A3589" s="5">
        <v>3588</v>
      </c>
      <c r="B3589" s="5" t="s">
        <v>11779</v>
      </c>
      <c r="C3589" s="5" t="s">
        <v>11782</v>
      </c>
    </row>
    <row r="3590" spans="1:3" x14ac:dyDescent="0.2">
      <c r="A3590" s="5">
        <v>3589</v>
      </c>
      <c r="B3590" s="5" t="s">
        <v>11779</v>
      </c>
      <c r="C3590" s="5" t="s">
        <v>11783</v>
      </c>
    </row>
    <row r="3591" spans="1:3" x14ac:dyDescent="0.2">
      <c r="A3591" s="5">
        <v>3590</v>
      </c>
      <c r="B3591" s="5" t="s">
        <v>11784</v>
      </c>
      <c r="C3591" s="5" t="s">
        <v>3067</v>
      </c>
    </row>
    <row r="3592" spans="1:3" x14ac:dyDescent="0.2">
      <c r="A3592" s="5">
        <v>3591</v>
      </c>
      <c r="B3592" s="5" t="s">
        <v>11785</v>
      </c>
      <c r="C3592" s="5" t="s">
        <v>3067</v>
      </c>
    </row>
    <row r="3593" spans="1:3" x14ac:dyDescent="0.2">
      <c r="A3593" s="5">
        <v>3592</v>
      </c>
      <c r="B3593" s="5" t="s">
        <v>11786</v>
      </c>
      <c r="C3593" s="5" t="s">
        <v>3067</v>
      </c>
    </row>
    <row r="3594" spans="1:3" x14ac:dyDescent="0.2">
      <c r="A3594" s="5">
        <v>3593</v>
      </c>
      <c r="B3594" s="5" t="s">
        <v>11787</v>
      </c>
      <c r="C3594" s="5" t="s">
        <v>3067</v>
      </c>
    </row>
    <row r="3595" spans="1:3" x14ac:dyDescent="0.2">
      <c r="A3595" s="5">
        <v>3594</v>
      </c>
      <c r="B3595" s="5" t="s">
        <v>11787</v>
      </c>
      <c r="C3595" s="5" t="s">
        <v>11788</v>
      </c>
    </row>
    <row r="3596" spans="1:3" x14ac:dyDescent="0.2">
      <c r="A3596" s="5">
        <v>3595</v>
      </c>
      <c r="B3596" s="5" t="s">
        <v>11787</v>
      </c>
      <c r="C3596" s="5" t="s">
        <v>11789</v>
      </c>
    </row>
    <row r="3597" spans="1:3" x14ac:dyDescent="0.2">
      <c r="A3597" s="5">
        <v>3596</v>
      </c>
      <c r="B3597" s="5" t="s">
        <v>11787</v>
      </c>
      <c r="C3597" s="5" t="s">
        <v>8792</v>
      </c>
    </row>
    <row r="3598" spans="1:3" x14ac:dyDescent="0.2">
      <c r="A3598" s="5">
        <v>3597</v>
      </c>
      <c r="B3598" s="5" t="s">
        <v>11790</v>
      </c>
      <c r="C3598" s="5" t="s">
        <v>3067</v>
      </c>
    </row>
    <row r="3599" spans="1:3" x14ac:dyDescent="0.2">
      <c r="A3599" s="5">
        <v>3598</v>
      </c>
      <c r="B3599" s="5" t="s">
        <v>11791</v>
      </c>
      <c r="C3599" s="5" t="s">
        <v>3067</v>
      </c>
    </row>
    <row r="3600" spans="1:3" x14ac:dyDescent="0.2">
      <c r="A3600" s="5">
        <v>3599</v>
      </c>
      <c r="B3600" s="5" t="s">
        <v>11792</v>
      </c>
      <c r="C3600" s="5" t="s">
        <v>3067</v>
      </c>
    </row>
    <row r="3601" spans="1:3" x14ac:dyDescent="0.2">
      <c r="A3601" s="5">
        <v>3600</v>
      </c>
      <c r="B3601" s="5" t="s">
        <v>11793</v>
      </c>
      <c r="C3601" s="5" t="s">
        <v>3067</v>
      </c>
    </row>
    <row r="3602" spans="1:3" x14ac:dyDescent="0.2">
      <c r="A3602" s="5">
        <v>3601</v>
      </c>
      <c r="B3602" s="5" t="s">
        <v>11794</v>
      </c>
      <c r="C3602" s="5" t="s">
        <v>3067</v>
      </c>
    </row>
    <row r="3603" spans="1:3" x14ac:dyDescent="0.2">
      <c r="A3603" s="5">
        <v>3602</v>
      </c>
      <c r="B3603" s="5" t="s">
        <v>11795</v>
      </c>
      <c r="C3603" s="5" t="s">
        <v>3067</v>
      </c>
    </row>
    <row r="3604" spans="1:3" x14ac:dyDescent="0.2">
      <c r="A3604" s="5">
        <v>3603</v>
      </c>
      <c r="B3604" s="5" t="s">
        <v>11796</v>
      </c>
      <c r="C3604" s="5" t="s">
        <v>3067</v>
      </c>
    </row>
    <row r="3605" spans="1:3" x14ac:dyDescent="0.2">
      <c r="A3605" s="5">
        <v>3604</v>
      </c>
      <c r="B3605" s="5" t="s">
        <v>11797</v>
      </c>
      <c r="C3605" s="5" t="s">
        <v>11788</v>
      </c>
    </row>
    <row r="3606" spans="1:3" x14ac:dyDescent="0.2">
      <c r="A3606" s="5">
        <v>3605</v>
      </c>
      <c r="B3606" s="5" t="s">
        <v>11797</v>
      </c>
      <c r="C3606" s="5" t="s">
        <v>11798</v>
      </c>
    </row>
    <row r="3607" spans="1:3" x14ac:dyDescent="0.2">
      <c r="A3607" s="5">
        <v>3606</v>
      </c>
      <c r="B3607" s="5" t="s">
        <v>195</v>
      </c>
      <c r="C3607" s="5" t="s">
        <v>3067</v>
      </c>
    </row>
    <row r="3608" spans="1:3" x14ac:dyDescent="0.2">
      <c r="A3608" s="5">
        <v>3607</v>
      </c>
      <c r="B3608" s="5" t="s">
        <v>11799</v>
      </c>
      <c r="C3608" s="5" t="s">
        <v>3067</v>
      </c>
    </row>
    <row r="3609" spans="1:3" x14ac:dyDescent="0.2">
      <c r="A3609" s="5">
        <v>3608</v>
      </c>
      <c r="B3609" s="5" t="s">
        <v>11800</v>
      </c>
      <c r="C3609" s="5" t="s">
        <v>3067</v>
      </c>
    </row>
    <row r="3610" spans="1:3" x14ac:dyDescent="0.2">
      <c r="A3610" s="5">
        <v>3609</v>
      </c>
      <c r="B3610" s="5" t="s">
        <v>11801</v>
      </c>
      <c r="C3610" s="5" t="s">
        <v>3067</v>
      </c>
    </row>
    <row r="3611" spans="1:3" x14ac:dyDescent="0.2">
      <c r="A3611" s="5">
        <v>3610</v>
      </c>
      <c r="B3611" s="5" t="s">
        <v>11802</v>
      </c>
      <c r="C3611" s="5" t="s">
        <v>3067</v>
      </c>
    </row>
    <row r="3612" spans="1:3" x14ac:dyDescent="0.2">
      <c r="A3612" s="5">
        <v>3611</v>
      </c>
      <c r="B3612" s="5" t="s">
        <v>11803</v>
      </c>
      <c r="C3612" s="5" t="s">
        <v>3067</v>
      </c>
    </row>
    <row r="3613" spans="1:3" x14ac:dyDescent="0.2">
      <c r="A3613" s="5">
        <v>3612</v>
      </c>
      <c r="B3613" s="5" t="s">
        <v>11804</v>
      </c>
      <c r="C3613" s="5" t="s">
        <v>3067</v>
      </c>
    </row>
    <row r="3614" spans="1:3" x14ac:dyDescent="0.2">
      <c r="A3614" s="5">
        <v>3613</v>
      </c>
      <c r="B3614" s="5" t="s">
        <v>11805</v>
      </c>
      <c r="C3614" s="5" t="s">
        <v>3067</v>
      </c>
    </row>
    <row r="3615" spans="1:3" x14ac:dyDescent="0.2">
      <c r="A3615" s="5">
        <v>3614</v>
      </c>
      <c r="B3615" s="5" t="s">
        <v>11806</v>
      </c>
      <c r="C3615" s="5" t="s">
        <v>11807</v>
      </c>
    </row>
    <row r="3616" spans="1:3" x14ac:dyDescent="0.2">
      <c r="A3616" s="5">
        <v>3615</v>
      </c>
      <c r="B3616" s="5" t="s">
        <v>11808</v>
      </c>
      <c r="C3616" s="5" t="s">
        <v>3067</v>
      </c>
    </row>
    <row r="3617" spans="1:3" x14ac:dyDescent="0.2">
      <c r="A3617" s="5">
        <v>3616</v>
      </c>
      <c r="B3617" s="5" t="s">
        <v>11808</v>
      </c>
      <c r="C3617" s="5" t="s">
        <v>11807</v>
      </c>
    </row>
    <row r="3618" spans="1:3" x14ac:dyDescent="0.2">
      <c r="A3618" s="5">
        <v>3617</v>
      </c>
      <c r="B3618" s="5" t="s">
        <v>11809</v>
      </c>
      <c r="C3618" s="5" t="s">
        <v>3067</v>
      </c>
    </row>
    <row r="3619" spans="1:3" x14ac:dyDescent="0.2">
      <c r="A3619" s="5">
        <v>3618</v>
      </c>
      <c r="B3619" s="5" t="s">
        <v>11810</v>
      </c>
      <c r="C3619" s="5" t="s">
        <v>3067</v>
      </c>
    </row>
    <row r="3620" spans="1:3" x14ac:dyDescent="0.2">
      <c r="A3620" s="5">
        <v>3619</v>
      </c>
      <c r="B3620" s="5" t="s">
        <v>11811</v>
      </c>
      <c r="C3620" s="5" t="s">
        <v>3067</v>
      </c>
    </row>
    <row r="3621" spans="1:3" x14ac:dyDescent="0.2">
      <c r="A3621" s="5">
        <v>3620</v>
      </c>
      <c r="B3621" s="5" t="s">
        <v>11812</v>
      </c>
      <c r="C3621" s="5" t="s">
        <v>3067</v>
      </c>
    </row>
    <row r="3622" spans="1:3" x14ac:dyDescent="0.2">
      <c r="A3622" s="5">
        <v>3621</v>
      </c>
      <c r="B3622" s="5" t="s">
        <v>11813</v>
      </c>
      <c r="C3622" s="5" t="s">
        <v>3067</v>
      </c>
    </row>
    <row r="3623" spans="1:3" x14ac:dyDescent="0.2">
      <c r="A3623" s="5">
        <v>3622</v>
      </c>
      <c r="B3623" s="5" t="s">
        <v>11814</v>
      </c>
      <c r="C3623" s="5" t="s">
        <v>3067</v>
      </c>
    </row>
    <row r="3624" spans="1:3" x14ac:dyDescent="0.2">
      <c r="A3624" s="5">
        <v>3623</v>
      </c>
      <c r="B3624" s="5" t="s">
        <v>11815</v>
      </c>
      <c r="C3624" s="5" t="s">
        <v>3067</v>
      </c>
    </row>
    <row r="3625" spans="1:3" x14ac:dyDescent="0.2">
      <c r="A3625" s="5">
        <v>3624</v>
      </c>
      <c r="B3625" s="5" t="s">
        <v>11816</v>
      </c>
      <c r="C3625" s="5" t="s">
        <v>3067</v>
      </c>
    </row>
    <row r="3626" spans="1:3" x14ac:dyDescent="0.2">
      <c r="A3626" s="5">
        <v>3625</v>
      </c>
      <c r="B3626" s="5" t="s">
        <v>11817</v>
      </c>
      <c r="C3626" s="5" t="s">
        <v>3067</v>
      </c>
    </row>
    <row r="3627" spans="1:3" x14ac:dyDescent="0.2">
      <c r="A3627" s="5">
        <v>3626</v>
      </c>
      <c r="B3627" s="5" t="s">
        <v>11818</v>
      </c>
      <c r="C3627" s="5" t="s">
        <v>3067</v>
      </c>
    </row>
    <row r="3628" spans="1:3" x14ac:dyDescent="0.2">
      <c r="A3628" s="5">
        <v>3627</v>
      </c>
      <c r="B3628" s="5" t="s">
        <v>11819</v>
      </c>
      <c r="C3628" s="5" t="s">
        <v>3067</v>
      </c>
    </row>
    <row r="3629" spans="1:3" x14ac:dyDescent="0.2">
      <c r="A3629" s="5">
        <v>3628</v>
      </c>
      <c r="B3629" s="5" t="s">
        <v>11820</v>
      </c>
      <c r="C3629" s="5" t="s">
        <v>3067</v>
      </c>
    </row>
    <row r="3630" spans="1:3" x14ac:dyDescent="0.2">
      <c r="A3630" s="5">
        <v>3629</v>
      </c>
      <c r="B3630" s="5" t="s">
        <v>11821</v>
      </c>
      <c r="C3630" s="5" t="s">
        <v>3067</v>
      </c>
    </row>
    <row r="3631" spans="1:3" x14ac:dyDescent="0.2">
      <c r="A3631" s="5">
        <v>3630</v>
      </c>
      <c r="B3631" s="5" t="s">
        <v>11822</v>
      </c>
      <c r="C3631" s="5" t="s">
        <v>3067</v>
      </c>
    </row>
    <row r="3632" spans="1:3" x14ac:dyDescent="0.2">
      <c r="A3632" s="5">
        <v>3631</v>
      </c>
      <c r="B3632" s="5" t="s">
        <v>11823</v>
      </c>
      <c r="C3632" s="5" t="s">
        <v>3067</v>
      </c>
    </row>
    <row r="3633" spans="1:3" x14ac:dyDescent="0.2">
      <c r="A3633" s="5">
        <v>3632</v>
      </c>
      <c r="B3633" s="5" t="s">
        <v>11824</v>
      </c>
      <c r="C3633" s="5" t="s">
        <v>3067</v>
      </c>
    </row>
    <row r="3634" spans="1:3" x14ac:dyDescent="0.2">
      <c r="A3634" s="5">
        <v>3633</v>
      </c>
      <c r="B3634" s="5" t="s">
        <v>11825</v>
      </c>
      <c r="C3634" s="5" t="s">
        <v>3067</v>
      </c>
    </row>
    <row r="3635" spans="1:3" x14ac:dyDescent="0.2">
      <c r="A3635" s="5">
        <v>3634</v>
      </c>
      <c r="B3635" s="5" t="s">
        <v>11826</v>
      </c>
      <c r="C3635" s="5" t="s">
        <v>3067</v>
      </c>
    </row>
    <row r="3636" spans="1:3" x14ac:dyDescent="0.2">
      <c r="A3636" s="5">
        <v>3635</v>
      </c>
      <c r="B3636" s="5" t="s">
        <v>11827</v>
      </c>
      <c r="C3636" s="5" t="s">
        <v>3067</v>
      </c>
    </row>
    <row r="3637" spans="1:3" x14ac:dyDescent="0.2">
      <c r="A3637" s="5">
        <v>3636</v>
      </c>
      <c r="B3637" s="5" t="s">
        <v>11828</v>
      </c>
      <c r="C3637" s="5" t="s">
        <v>3067</v>
      </c>
    </row>
    <row r="3638" spans="1:3" x14ac:dyDescent="0.2">
      <c r="A3638" s="5">
        <v>3637</v>
      </c>
      <c r="B3638" s="5" t="s">
        <v>11829</v>
      </c>
      <c r="C3638" s="5" t="s">
        <v>8618</v>
      </c>
    </row>
    <row r="3639" spans="1:3" x14ac:dyDescent="0.2">
      <c r="A3639" s="5">
        <v>3638</v>
      </c>
      <c r="B3639" s="5" t="s">
        <v>11830</v>
      </c>
      <c r="C3639" s="5" t="s">
        <v>3067</v>
      </c>
    </row>
    <row r="3640" spans="1:3" x14ac:dyDescent="0.2">
      <c r="A3640" s="5">
        <v>3639</v>
      </c>
      <c r="B3640" s="5" t="s">
        <v>11831</v>
      </c>
      <c r="C3640" s="5" t="s">
        <v>3067</v>
      </c>
    </row>
    <row r="3641" spans="1:3" x14ac:dyDescent="0.2">
      <c r="A3641" s="5">
        <v>3640</v>
      </c>
      <c r="B3641" s="5" t="s">
        <v>11832</v>
      </c>
      <c r="C3641" s="5" t="s">
        <v>3067</v>
      </c>
    </row>
    <row r="3642" spans="1:3" x14ac:dyDescent="0.2">
      <c r="A3642" s="5">
        <v>3641</v>
      </c>
      <c r="B3642" s="5" t="s">
        <v>11833</v>
      </c>
      <c r="C3642" s="5" t="s">
        <v>3067</v>
      </c>
    </row>
    <row r="3643" spans="1:3" x14ac:dyDescent="0.2">
      <c r="A3643" s="5">
        <v>3642</v>
      </c>
      <c r="B3643" s="5" t="s">
        <v>11834</v>
      </c>
      <c r="C3643" s="5" t="s">
        <v>3067</v>
      </c>
    </row>
    <row r="3644" spans="1:3" x14ac:dyDescent="0.2">
      <c r="A3644" s="5">
        <v>3643</v>
      </c>
      <c r="B3644" s="5" t="s">
        <v>11835</v>
      </c>
      <c r="C3644" s="5" t="s">
        <v>3067</v>
      </c>
    </row>
    <row r="3645" spans="1:3" x14ac:dyDescent="0.2">
      <c r="A3645" s="5">
        <v>3644</v>
      </c>
      <c r="B3645" s="5" t="s">
        <v>11836</v>
      </c>
      <c r="C3645" s="5" t="s">
        <v>3067</v>
      </c>
    </row>
    <row r="3646" spans="1:3" x14ac:dyDescent="0.2">
      <c r="A3646" s="5">
        <v>3645</v>
      </c>
      <c r="B3646" s="5" t="s">
        <v>11837</v>
      </c>
      <c r="C3646" s="5" t="s">
        <v>3067</v>
      </c>
    </row>
    <row r="3647" spans="1:3" x14ac:dyDescent="0.2">
      <c r="A3647" s="5">
        <v>3646</v>
      </c>
      <c r="B3647" s="5" t="s">
        <v>11838</v>
      </c>
      <c r="C3647" s="5" t="s">
        <v>3067</v>
      </c>
    </row>
    <row r="3648" spans="1:3" x14ac:dyDescent="0.2">
      <c r="A3648" s="5">
        <v>3647</v>
      </c>
      <c r="B3648" s="5" t="s">
        <v>11839</v>
      </c>
      <c r="C3648" s="5" t="s">
        <v>3067</v>
      </c>
    </row>
    <row r="3649" spans="1:3" x14ac:dyDescent="0.2">
      <c r="A3649" s="5">
        <v>3648</v>
      </c>
      <c r="B3649" s="5" t="s">
        <v>11840</v>
      </c>
      <c r="C3649" s="5" t="s">
        <v>3067</v>
      </c>
    </row>
    <row r="3650" spans="1:3" x14ac:dyDescent="0.2">
      <c r="A3650" s="5">
        <v>3649</v>
      </c>
      <c r="B3650" s="5" t="s">
        <v>11841</v>
      </c>
      <c r="C3650" s="5" t="s">
        <v>3067</v>
      </c>
    </row>
    <row r="3651" spans="1:3" x14ac:dyDescent="0.2">
      <c r="A3651" s="5">
        <v>3650</v>
      </c>
      <c r="B3651" s="5" t="s">
        <v>11842</v>
      </c>
      <c r="C3651" s="5" t="s">
        <v>3067</v>
      </c>
    </row>
    <row r="3652" spans="1:3" x14ac:dyDescent="0.2">
      <c r="A3652" s="5">
        <v>3651</v>
      </c>
      <c r="B3652" s="5" t="s">
        <v>11843</v>
      </c>
      <c r="C3652" s="5" t="s">
        <v>3067</v>
      </c>
    </row>
    <row r="3653" spans="1:3" x14ac:dyDescent="0.2">
      <c r="A3653" s="5">
        <v>3652</v>
      </c>
      <c r="B3653" s="5" t="s">
        <v>11844</v>
      </c>
      <c r="C3653" s="5" t="s">
        <v>3067</v>
      </c>
    </row>
    <row r="3654" spans="1:3" x14ac:dyDescent="0.2">
      <c r="A3654" s="5">
        <v>3653</v>
      </c>
      <c r="B3654" s="5" t="s">
        <v>11845</v>
      </c>
      <c r="C3654" s="5" t="s">
        <v>3067</v>
      </c>
    </row>
    <row r="3655" spans="1:3" x14ac:dyDescent="0.2">
      <c r="A3655" s="5">
        <v>3654</v>
      </c>
      <c r="B3655" s="5" t="s">
        <v>11846</v>
      </c>
      <c r="C3655" s="5" t="s">
        <v>3067</v>
      </c>
    </row>
    <row r="3656" spans="1:3" x14ac:dyDescent="0.2">
      <c r="A3656" s="5">
        <v>3655</v>
      </c>
      <c r="B3656" s="5" t="s">
        <v>11847</v>
      </c>
      <c r="C3656" s="5" t="s">
        <v>3067</v>
      </c>
    </row>
    <row r="3657" spans="1:3" x14ac:dyDescent="0.2">
      <c r="A3657" s="5">
        <v>3656</v>
      </c>
      <c r="B3657" s="5" t="s">
        <v>11848</v>
      </c>
      <c r="C3657" s="5" t="s">
        <v>11849</v>
      </c>
    </row>
    <row r="3658" spans="1:3" x14ac:dyDescent="0.2">
      <c r="A3658" s="5">
        <v>3657</v>
      </c>
      <c r="B3658" s="5" t="s">
        <v>11850</v>
      </c>
      <c r="C3658" s="5" t="s">
        <v>3067</v>
      </c>
    </row>
    <row r="3659" spans="1:3" x14ac:dyDescent="0.2">
      <c r="A3659" s="5">
        <v>3658</v>
      </c>
      <c r="B3659" s="5" t="s">
        <v>11851</v>
      </c>
      <c r="C3659" s="5" t="s">
        <v>3067</v>
      </c>
    </row>
    <row r="3660" spans="1:3" x14ac:dyDescent="0.2">
      <c r="A3660" s="5">
        <v>3659</v>
      </c>
      <c r="B3660" s="5" t="s">
        <v>11852</v>
      </c>
      <c r="C3660" s="5" t="s">
        <v>3067</v>
      </c>
    </row>
    <row r="3661" spans="1:3" x14ac:dyDescent="0.2">
      <c r="A3661" s="5">
        <v>3660</v>
      </c>
      <c r="B3661" s="5" t="s">
        <v>11853</v>
      </c>
      <c r="C3661" s="5" t="s">
        <v>8805</v>
      </c>
    </row>
    <row r="3662" spans="1:3" x14ac:dyDescent="0.2">
      <c r="A3662" s="5">
        <v>3661</v>
      </c>
      <c r="B3662" s="5" t="s">
        <v>11854</v>
      </c>
      <c r="C3662" s="5" t="s">
        <v>3067</v>
      </c>
    </row>
    <row r="3663" spans="1:3" x14ac:dyDescent="0.2">
      <c r="A3663" s="5">
        <v>3662</v>
      </c>
      <c r="B3663" s="5" t="s">
        <v>11855</v>
      </c>
      <c r="C3663" s="5" t="s">
        <v>3067</v>
      </c>
    </row>
    <row r="3664" spans="1:3" x14ac:dyDescent="0.2">
      <c r="A3664" s="5">
        <v>3663</v>
      </c>
      <c r="B3664" s="5" t="s">
        <v>127</v>
      </c>
      <c r="C3664" s="5" t="s">
        <v>3067</v>
      </c>
    </row>
    <row r="3665" spans="1:3" x14ac:dyDescent="0.2">
      <c r="A3665" s="5">
        <v>3664</v>
      </c>
      <c r="B3665" s="5" t="s">
        <v>11856</v>
      </c>
      <c r="C3665" s="5" t="s">
        <v>3067</v>
      </c>
    </row>
    <row r="3666" spans="1:3" x14ac:dyDescent="0.2">
      <c r="A3666" s="5">
        <v>3665</v>
      </c>
      <c r="B3666" s="5" t="s">
        <v>11857</v>
      </c>
      <c r="C3666" s="5" t="s">
        <v>3067</v>
      </c>
    </row>
    <row r="3667" spans="1:3" x14ac:dyDescent="0.2">
      <c r="A3667" s="5">
        <v>3666</v>
      </c>
      <c r="B3667" s="5" t="s">
        <v>11858</v>
      </c>
      <c r="C3667" s="5" t="s">
        <v>3067</v>
      </c>
    </row>
    <row r="3668" spans="1:3" x14ac:dyDescent="0.2">
      <c r="A3668" s="5">
        <v>3667</v>
      </c>
      <c r="B3668" s="5" t="s">
        <v>11859</v>
      </c>
      <c r="C3668" s="5" t="s">
        <v>3067</v>
      </c>
    </row>
    <row r="3669" spans="1:3" x14ac:dyDescent="0.2">
      <c r="A3669" s="5">
        <v>3668</v>
      </c>
      <c r="B3669" s="5" t="s">
        <v>11860</v>
      </c>
      <c r="C3669" s="5" t="s">
        <v>3067</v>
      </c>
    </row>
    <row r="3670" spans="1:3" x14ac:dyDescent="0.2">
      <c r="A3670" s="5">
        <v>3669</v>
      </c>
      <c r="B3670" s="5" t="s">
        <v>11861</v>
      </c>
      <c r="C3670" s="5" t="s">
        <v>11862</v>
      </c>
    </row>
    <row r="3671" spans="1:3" x14ac:dyDescent="0.2">
      <c r="A3671" s="5">
        <v>3670</v>
      </c>
      <c r="B3671" s="5" t="s">
        <v>11863</v>
      </c>
      <c r="C3671" s="5" t="s">
        <v>3067</v>
      </c>
    </row>
    <row r="3672" spans="1:3" x14ac:dyDescent="0.2">
      <c r="A3672" s="5">
        <v>3671</v>
      </c>
      <c r="B3672" s="5" t="s">
        <v>11864</v>
      </c>
      <c r="C3672" s="5" t="s">
        <v>3067</v>
      </c>
    </row>
    <row r="3673" spans="1:3" x14ac:dyDescent="0.2">
      <c r="A3673" s="5">
        <v>3672</v>
      </c>
      <c r="B3673" s="5" t="s">
        <v>11865</v>
      </c>
      <c r="C3673" s="5" t="s">
        <v>3067</v>
      </c>
    </row>
    <row r="3674" spans="1:3" x14ac:dyDescent="0.2">
      <c r="A3674" s="5">
        <v>3673</v>
      </c>
      <c r="B3674" s="5" t="s">
        <v>11866</v>
      </c>
      <c r="C3674" s="5" t="s">
        <v>3067</v>
      </c>
    </row>
    <row r="3675" spans="1:3" x14ac:dyDescent="0.2">
      <c r="A3675" s="5">
        <v>3674</v>
      </c>
      <c r="B3675" s="5" t="s">
        <v>11867</v>
      </c>
      <c r="C3675" s="5" t="s">
        <v>3067</v>
      </c>
    </row>
    <row r="3676" spans="1:3" x14ac:dyDescent="0.2">
      <c r="A3676" s="5">
        <v>3675</v>
      </c>
      <c r="B3676" s="5" t="s">
        <v>11868</v>
      </c>
      <c r="C3676" s="5" t="s">
        <v>3067</v>
      </c>
    </row>
    <row r="3677" spans="1:3" x14ac:dyDescent="0.2">
      <c r="A3677" s="5">
        <v>3676</v>
      </c>
      <c r="B3677" s="5" t="s">
        <v>11869</v>
      </c>
      <c r="C3677" s="5" t="s">
        <v>3067</v>
      </c>
    </row>
    <row r="3678" spans="1:3" x14ac:dyDescent="0.2">
      <c r="A3678" s="5">
        <v>3677</v>
      </c>
      <c r="B3678" s="5" t="s">
        <v>11870</v>
      </c>
      <c r="C3678" s="5" t="s">
        <v>3067</v>
      </c>
    </row>
    <row r="3679" spans="1:3" x14ac:dyDescent="0.2">
      <c r="A3679" s="5">
        <v>3678</v>
      </c>
      <c r="B3679" s="5" t="s">
        <v>11871</v>
      </c>
      <c r="C3679" s="5" t="s">
        <v>3067</v>
      </c>
    </row>
    <row r="3680" spans="1:3" x14ac:dyDescent="0.2">
      <c r="A3680" s="5">
        <v>3679</v>
      </c>
      <c r="B3680" s="5" t="s">
        <v>11872</v>
      </c>
      <c r="C3680" s="5" t="s">
        <v>3067</v>
      </c>
    </row>
    <row r="3681" spans="1:3" x14ac:dyDescent="0.2">
      <c r="A3681" s="5">
        <v>3680</v>
      </c>
      <c r="B3681" s="5" t="s">
        <v>11873</v>
      </c>
      <c r="C3681" s="5" t="s">
        <v>3067</v>
      </c>
    </row>
    <row r="3682" spans="1:3" x14ac:dyDescent="0.2">
      <c r="A3682" s="5">
        <v>3681</v>
      </c>
      <c r="B3682" s="5" t="s">
        <v>11874</v>
      </c>
      <c r="C3682" s="5" t="s">
        <v>3067</v>
      </c>
    </row>
    <row r="3683" spans="1:3" x14ac:dyDescent="0.2">
      <c r="A3683" s="5">
        <v>3682</v>
      </c>
      <c r="B3683" s="5" t="s">
        <v>229</v>
      </c>
      <c r="C3683" s="5" t="s">
        <v>3067</v>
      </c>
    </row>
    <row r="3684" spans="1:3" x14ac:dyDescent="0.2">
      <c r="A3684" s="5">
        <v>3683</v>
      </c>
      <c r="B3684" s="5" t="s">
        <v>11875</v>
      </c>
      <c r="C3684" s="5" t="s">
        <v>3067</v>
      </c>
    </row>
    <row r="3685" spans="1:3" x14ac:dyDescent="0.2">
      <c r="A3685" s="5">
        <v>3684</v>
      </c>
      <c r="B3685" s="5" t="s">
        <v>11876</v>
      </c>
      <c r="C3685" s="5" t="s">
        <v>3067</v>
      </c>
    </row>
    <row r="3686" spans="1:3" x14ac:dyDescent="0.2">
      <c r="A3686" s="5">
        <v>3685</v>
      </c>
      <c r="B3686" s="5" t="s">
        <v>11877</v>
      </c>
      <c r="C3686" s="5" t="s">
        <v>3067</v>
      </c>
    </row>
    <row r="3687" spans="1:3" x14ac:dyDescent="0.2">
      <c r="A3687" s="5">
        <v>3686</v>
      </c>
      <c r="B3687" s="5" t="s">
        <v>11878</v>
      </c>
      <c r="C3687" s="5" t="s">
        <v>3067</v>
      </c>
    </row>
    <row r="3688" spans="1:3" x14ac:dyDescent="0.2">
      <c r="A3688" s="5">
        <v>3687</v>
      </c>
      <c r="B3688" s="5" t="s">
        <v>196</v>
      </c>
      <c r="C3688" s="5" t="s">
        <v>3067</v>
      </c>
    </row>
    <row r="3689" spans="1:3" x14ac:dyDescent="0.2">
      <c r="A3689" s="5">
        <v>3688</v>
      </c>
      <c r="B3689" s="5" t="s">
        <v>11879</v>
      </c>
      <c r="C3689" s="5" t="s">
        <v>3067</v>
      </c>
    </row>
    <row r="3690" spans="1:3" x14ac:dyDescent="0.2">
      <c r="A3690" s="5">
        <v>3689</v>
      </c>
      <c r="B3690" s="5" t="s">
        <v>11880</v>
      </c>
      <c r="C3690" s="5" t="s">
        <v>3067</v>
      </c>
    </row>
    <row r="3691" spans="1:3" x14ac:dyDescent="0.2">
      <c r="A3691" s="5">
        <v>3690</v>
      </c>
      <c r="B3691" s="5" t="s">
        <v>11881</v>
      </c>
      <c r="C3691" s="5" t="s">
        <v>3067</v>
      </c>
    </row>
    <row r="3692" spans="1:3" x14ac:dyDescent="0.2">
      <c r="A3692" s="5">
        <v>3691</v>
      </c>
      <c r="B3692" s="5" t="s">
        <v>11882</v>
      </c>
      <c r="C3692" s="5" t="s">
        <v>3067</v>
      </c>
    </row>
    <row r="3693" spans="1:3" x14ac:dyDescent="0.2">
      <c r="A3693" s="5">
        <v>3692</v>
      </c>
      <c r="B3693" s="5" t="s">
        <v>11883</v>
      </c>
      <c r="C3693" s="5" t="s">
        <v>3067</v>
      </c>
    </row>
    <row r="3694" spans="1:3" x14ac:dyDescent="0.2">
      <c r="A3694" s="5">
        <v>3693</v>
      </c>
      <c r="B3694" s="5" t="s">
        <v>11884</v>
      </c>
      <c r="C3694" s="5" t="s">
        <v>3067</v>
      </c>
    </row>
    <row r="3695" spans="1:3" x14ac:dyDescent="0.2">
      <c r="A3695" s="5">
        <v>3694</v>
      </c>
      <c r="B3695" s="5" t="s">
        <v>11885</v>
      </c>
      <c r="C3695" s="5" t="s">
        <v>3067</v>
      </c>
    </row>
    <row r="3696" spans="1:3" x14ac:dyDescent="0.2">
      <c r="A3696" s="5">
        <v>3695</v>
      </c>
      <c r="B3696" s="5" t="s">
        <v>11886</v>
      </c>
      <c r="C3696" s="5" t="s">
        <v>11887</v>
      </c>
    </row>
    <row r="3697" spans="1:3" x14ac:dyDescent="0.2">
      <c r="A3697" s="5">
        <v>3696</v>
      </c>
      <c r="B3697" s="5" t="s">
        <v>11886</v>
      </c>
      <c r="C3697" s="5" t="s">
        <v>11888</v>
      </c>
    </row>
    <row r="3698" spans="1:3" x14ac:dyDescent="0.2">
      <c r="A3698" s="5">
        <v>3697</v>
      </c>
      <c r="B3698" s="5" t="s">
        <v>11886</v>
      </c>
      <c r="C3698" s="5" t="s">
        <v>11889</v>
      </c>
    </row>
    <row r="3699" spans="1:3" x14ac:dyDescent="0.2">
      <c r="A3699" s="5">
        <v>3698</v>
      </c>
      <c r="B3699" s="5" t="s">
        <v>11886</v>
      </c>
      <c r="C3699" s="5" t="s">
        <v>11890</v>
      </c>
    </row>
    <row r="3700" spans="1:3" x14ac:dyDescent="0.2">
      <c r="A3700" s="5">
        <v>3699</v>
      </c>
      <c r="B3700" s="5" t="s">
        <v>11891</v>
      </c>
      <c r="C3700" s="5" t="s">
        <v>3067</v>
      </c>
    </row>
    <row r="3701" spans="1:3" x14ac:dyDescent="0.2">
      <c r="A3701" s="5">
        <v>3700</v>
      </c>
      <c r="B3701" s="5" t="s">
        <v>11892</v>
      </c>
      <c r="C3701" s="5" t="s">
        <v>3067</v>
      </c>
    </row>
    <row r="3702" spans="1:3" x14ac:dyDescent="0.2">
      <c r="A3702" s="5">
        <v>3701</v>
      </c>
      <c r="B3702" s="5" t="s">
        <v>11893</v>
      </c>
      <c r="C3702" s="5" t="s">
        <v>3067</v>
      </c>
    </row>
    <row r="3703" spans="1:3" x14ac:dyDescent="0.2">
      <c r="A3703" s="5">
        <v>3702</v>
      </c>
      <c r="B3703" s="5" t="s">
        <v>11894</v>
      </c>
      <c r="C3703" s="5" t="s">
        <v>3067</v>
      </c>
    </row>
    <row r="3704" spans="1:3" x14ac:dyDescent="0.2">
      <c r="A3704" s="5">
        <v>3703</v>
      </c>
      <c r="B3704" s="5" t="s">
        <v>11895</v>
      </c>
      <c r="C3704" s="5" t="s">
        <v>3067</v>
      </c>
    </row>
    <row r="3705" spans="1:3" x14ac:dyDescent="0.2">
      <c r="A3705" s="5">
        <v>3704</v>
      </c>
      <c r="B3705" s="5" t="s">
        <v>11896</v>
      </c>
      <c r="C3705" s="5" t="s">
        <v>3067</v>
      </c>
    </row>
    <row r="3706" spans="1:3" x14ac:dyDescent="0.2">
      <c r="A3706" s="5">
        <v>3705</v>
      </c>
      <c r="B3706" s="5" t="s">
        <v>11897</v>
      </c>
      <c r="C3706" s="5" t="s">
        <v>3067</v>
      </c>
    </row>
    <row r="3707" spans="1:3" x14ac:dyDescent="0.2">
      <c r="A3707" s="5">
        <v>3706</v>
      </c>
      <c r="B3707" s="5" t="s">
        <v>11898</v>
      </c>
      <c r="C3707" s="5" t="s">
        <v>11899</v>
      </c>
    </row>
    <row r="3708" spans="1:3" x14ac:dyDescent="0.2">
      <c r="A3708" s="5">
        <v>3707</v>
      </c>
      <c r="B3708" s="5" t="s">
        <v>11900</v>
      </c>
      <c r="C3708" s="5" t="s">
        <v>3067</v>
      </c>
    </row>
    <row r="3709" spans="1:3" x14ac:dyDescent="0.2">
      <c r="A3709" s="5">
        <v>3708</v>
      </c>
      <c r="B3709" s="5" t="s">
        <v>11901</v>
      </c>
      <c r="C3709" s="5" t="s">
        <v>3067</v>
      </c>
    </row>
    <row r="3710" spans="1:3" x14ac:dyDescent="0.2">
      <c r="A3710" s="5">
        <v>3709</v>
      </c>
      <c r="B3710" s="5" t="s">
        <v>11902</v>
      </c>
      <c r="C3710" s="5" t="s">
        <v>3067</v>
      </c>
    </row>
    <row r="3711" spans="1:3" x14ac:dyDescent="0.2">
      <c r="A3711" s="5">
        <v>3710</v>
      </c>
      <c r="B3711" s="5" t="s">
        <v>11903</v>
      </c>
      <c r="C3711" s="5" t="s">
        <v>3067</v>
      </c>
    </row>
    <row r="3712" spans="1:3" x14ac:dyDescent="0.2">
      <c r="A3712" s="5">
        <v>3711</v>
      </c>
      <c r="B3712" s="5" t="s">
        <v>11904</v>
      </c>
      <c r="C3712" s="5" t="s">
        <v>3067</v>
      </c>
    </row>
    <row r="3713" spans="1:3" x14ac:dyDescent="0.2">
      <c r="A3713" s="5">
        <v>3712</v>
      </c>
      <c r="B3713" s="5" t="s">
        <v>11905</v>
      </c>
      <c r="C3713" s="5" t="s">
        <v>3067</v>
      </c>
    </row>
    <row r="3714" spans="1:3" x14ac:dyDescent="0.2">
      <c r="A3714" s="5">
        <v>3713</v>
      </c>
      <c r="B3714" s="5" t="s">
        <v>11906</v>
      </c>
      <c r="C3714" s="5" t="s">
        <v>3067</v>
      </c>
    </row>
    <row r="3715" spans="1:3" x14ac:dyDescent="0.2">
      <c r="A3715" s="5">
        <v>3714</v>
      </c>
      <c r="B3715" s="5" t="s">
        <v>11907</v>
      </c>
      <c r="C3715" s="5" t="s">
        <v>3067</v>
      </c>
    </row>
    <row r="3716" spans="1:3" x14ac:dyDescent="0.2">
      <c r="A3716" s="5">
        <v>3715</v>
      </c>
      <c r="B3716" s="5" t="s">
        <v>11908</v>
      </c>
      <c r="C3716" s="5" t="s">
        <v>10912</v>
      </c>
    </row>
    <row r="3717" spans="1:3" x14ac:dyDescent="0.2">
      <c r="A3717" s="5">
        <v>3716</v>
      </c>
      <c r="B3717" s="5" t="s">
        <v>11908</v>
      </c>
      <c r="C3717" s="5" t="s">
        <v>10913</v>
      </c>
    </row>
    <row r="3718" spans="1:3" x14ac:dyDescent="0.2">
      <c r="A3718" s="5">
        <v>3717</v>
      </c>
      <c r="B3718" s="5" t="s">
        <v>11909</v>
      </c>
      <c r="C3718" s="5" t="s">
        <v>3067</v>
      </c>
    </row>
    <row r="3719" spans="1:3" x14ac:dyDescent="0.2">
      <c r="A3719" s="5">
        <v>3718</v>
      </c>
      <c r="B3719" s="5" t="s">
        <v>11910</v>
      </c>
      <c r="C3719" s="5" t="s">
        <v>3067</v>
      </c>
    </row>
    <row r="3720" spans="1:3" x14ac:dyDescent="0.2">
      <c r="A3720" s="5">
        <v>3719</v>
      </c>
      <c r="B3720" s="5" t="s">
        <v>11911</v>
      </c>
      <c r="C3720" s="5" t="s">
        <v>3067</v>
      </c>
    </row>
    <row r="3721" spans="1:3" x14ac:dyDescent="0.2">
      <c r="A3721" s="5">
        <v>3720</v>
      </c>
      <c r="B3721" s="5" t="s">
        <v>11912</v>
      </c>
      <c r="C3721" s="5" t="s">
        <v>3067</v>
      </c>
    </row>
    <row r="3722" spans="1:3" x14ac:dyDescent="0.2">
      <c r="A3722" s="5">
        <v>3721</v>
      </c>
      <c r="B3722" s="5" t="s">
        <v>11913</v>
      </c>
      <c r="C3722" s="5" t="s">
        <v>3067</v>
      </c>
    </row>
    <row r="3723" spans="1:3" x14ac:dyDescent="0.2">
      <c r="A3723" s="5">
        <v>3722</v>
      </c>
      <c r="B3723" s="5" t="s">
        <v>11914</v>
      </c>
      <c r="C3723" s="5" t="s">
        <v>3067</v>
      </c>
    </row>
    <row r="3724" spans="1:3" x14ac:dyDescent="0.2">
      <c r="A3724" s="5">
        <v>3723</v>
      </c>
      <c r="B3724" s="5" t="s">
        <v>11915</v>
      </c>
      <c r="C3724" s="5" t="s">
        <v>3067</v>
      </c>
    </row>
    <row r="3725" spans="1:3" x14ac:dyDescent="0.2">
      <c r="A3725" s="5">
        <v>3724</v>
      </c>
      <c r="B3725" s="5" t="s">
        <v>11916</v>
      </c>
      <c r="C3725" s="5" t="s">
        <v>3067</v>
      </c>
    </row>
    <row r="3726" spans="1:3" x14ac:dyDescent="0.2">
      <c r="A3726" s="5">
        <v>3725</v>
      </c>
      <c r="B3726" s="5" t="s">
        <v>11917</v>
      </c>
      <c r="C3726" s="5" t="s">
        <v>3067</v>
      </c>
    </row>
    <row r="3727" spans="1:3" x14ac:dyDescent="0.2">
      <c r="A3727" s="5">
        <v>3726</v>
      </c>
      <c r="B3727" s="5" t="s">
        <v>11918</v>
      </c>
      <c r="C3727" s="5" t="s">
        <v>3067</v>
      </c>
    </row>
    <row r="3728" spans="1:3" x14ac:dyDescent="0.2">
      <c r="A3728" s="5">
        <v>3727</v>
      </c>
      <c r="B3728" s="5" t="s">
        <v>11919</v>
      </c>
      <c r="C3728" s="5" t="s">
        <v>3067</v>
      </c>
    </row>
    <row r="3729" spans="1:3" x14ac:dyDescent="0.2">
      <c r="A3729" s="5">
        <v>3728</v>
      </c>
      <c r="B3729" s="5" t="s">
        <v>11920</v>
      </c>
      <c r="C3729" s="5" t="s">
        <v>3067</v>
      </c>
    </row>
    <row r="3730" spans="1:3" x14ac:dyDescent="0.2">
      <c r="A3730" s="5">
        <v>3729</v>
      </c>
      <c r="B3730" s="5" t="s">
        <v>11921</v>
      </c>
      <c r="C3730" s="5" t="s">
        <v>9776</v>
      </c>
    </row>
    <row r="3731" spans="1:3" x14ac:dyDescent="0.2">
      <c r="A3731" s="5">
        <v>3730</v>
      </c>
      <c r="B3731" s="5" t="s">
        <v>11921</v>
      </c>
      <c r="C3731" s="5" t="s">
        <v>9776</v>
      </c>
    </row>
    <row r="3732" spans="1:3" x14ac:dyDescent="0.2">
      <c r="A3732" s="5">
        <v>3731</v>
      </c>
      <c r="B3732" s="5" t="s">
        <v>11921</v>
      </c>
      <c r="C3732" s="5" t="s">
        <v>9777</v>
      </c>
    </row>
    <row r="3733" spans="1:3" x14ac:dyDescent="0.2">
      <c r="A3733" s="5">
        <v>3732</v>
      </c>
      <c r="B3733" s="5" t="s">
        <v>11922</v>
      </c>
      <c r="C3733" s="5" t="s">
        <v>3067</v>
      </c>
    </row>
    <row r="3734" spans="1:3" x14ac:dyDescent="0.2">
      <c r="A3734" s="5">
        <v>3733</v>
      </c>
      <c r="B3734" s="5" t="s">
        <v>11923</v>
      </c>
      <c r="C3734" s="5" t="s">
        <v>3067</v>
      </c>
    </row>
    <row r="3735" spans="1:3" x14ac:dyDescent="0.2">
      <c r="A3735" s="5">
        <v>3734</v>
      </c>
      <c r="B3735" s="5" t="s">
        <v>11924</v>
      </c>
      <c r="C3735" s="5" t="s">
        <v>3067</v>
      </c>
    </row>
    <row r="3736" spans="1:3" x14ac:dyDescent="0.2">
      <c r="A3736" s="5">
        <v>3735</v>
      </c>
      <c r="B3736" s="5" t="s">
        <v>11925</v>
      </c>
      <c r="C3736" s="5" t="s">
        <v>3067</v>
      </c>
    </row>
    <row r="3737" spans="1:3" x14ac:dyDescent="0.2">
      <c r="A3737" s="5">
        <v>3736</v>
      </c>
      <c r="B3737" s="5" t="s">
        <v>11926</v>
      </c>
      <c r="C3737" s="5" t="s">
        <v>3067</v>
      </c>
    </row>
    <row r="3738" spans="1:3" x14ac:dyDescent="0.2">
      <c r="A3738" s="5">
        <v>3737</v>
      </c>
      <c r="B3738" s="5" t="s">
        <v>11927</v>
      </c>
      <c r="C3738" s="5" t="s">
        <v>3067</v>
      </c>
    </row>
    <row r="3739" spans="1:3" x14ac:dyDescent="0.2">
      <c r="A3739" s="5">
        <v>3738</v>
      </c>
      <c r="B3739" s="5" t="s">
        <v>11928</v>
      </c>
      <c r="C3739" s="5" t="s">
        <v>3067</v>
      </c>
    </row>
    <row r="3740" spans="1:3" x14ac:dyDescent="0.2">
      <c r="A3740" s="5">
        <v>3739</v>
      </c>
      <c r="B3740" s="5" t="s">
        <v>11929</v>
      </c>
      <c r="C3740" s="5" t="s">
        <v>3067</v>
      </c>
    </row>
    <row r="3741" spans="1:3" x14ac:dyDescent="0.2">
      <c r="A3741" s="5">
        <v>3740</v>
      </c>
      <c r="B3741" s="5" t="s">
        <v>11930</v>
      </c>
      <c r="C3741" s="5" t="s">
        <v>3067</v>
      </c>
    </row>
    <row r="3742" spans="1:3" x14ac:dyDescent="0.2">
      <c r="A3742" s="5">
        <v>3741</v>
      </c>
      <c r="B3742" s="5" t="s">
        <v>11931</v>
      </c>
      <c r="C3742" s="5" t="s">
        <v>3067</v>
      </c>
    </row>
    <row r="3743" spans="1:3" x14ac:dyDescent="0.2">
      <c r="A3743" s="5">
        <v>3742</v>
      </c>
      <c r="B3743" s="5" t="s">
        <v>11932</v>
      </c>
      <c r="C3743" s="5" t="s">
        <v>3067</v>
      </c>
    </row>
    <row r="3744" spans="1:3" x14ac:dyDescent="0.2">
      <c r="A3744" s="5">
        <v>3743</v>
      </c>
      <c r="B3744" s="5" t="s">
        <v>11933</v>
      </c>
      <c r="C3744" s="5" t="s">
        <v>3067</v>
      </c>
    </row>
    <row r="3745" spans="1:3" x14ac:dyDescent="0.2">
      <c r="A3745" s="5">
        <v>3744</v>
      </c>
      <c r="B3745" s="5" t="s">
        <v>11934</v>
      </c>
      <c r="C3745" s="5" t="s">
        <v>3067</v>
      </c>
    </row>
    <row r="3746" spans="1:3" x14ac:dyDescent="0.2">
      <c r="A3746" s="5">
        <v>3745</v>
      </c>
      <c r="B3746" s="5" t="s">
        <v>11935</v>
      </c>
      <c r="C3746" s="5" t="s">
        <v>11936</v>
      </c>
    </row>
    <row r="3747" spans="1:3" x14ac:dyDescent="0.2">
      <c r="A3747" s="5">
        <v>3746</v>
      </c>
      <c r="B3747" s="5" t="s">
        <v>11937</v>
      </c>
      <c r="C3747" s="5" t="s">
        <v>11938</v>
      </c>
    </row>
    <row r="3748" spans="1:3" x14ac:dyDescent="0.2">
      <c r="A3748" s="5">
        <v>3747</v>
      </c>
      <c r="B3748" s="5" t="s">
        <v>11939</v>
      </c>
      <c r="C3748" s="5" t="s">
        <v>10823</v>
      </c>
    </row>
    <row r="3749" spans="1:3" x14ac:dyDescent="0.2">
      <c r="A3749" s="5">
        <v>3748</v>
      </c>
      <c r="B3749" s="5" t="s">
        <v>11940</v>
      </c>
      <c r="C3749" s="5" t="s">
        <v>3067</v>
      </c>
    </row>
    <row r="3750" spans="1:3" x14ac:dyDescent="0.2">
      <c r="A3750" s="5">
        <v>3749</v>
      </c>
      <c r="B3750" s="5" t="s">
        <v>11941</v>
      </c>
      <c r="C3750" s="5" t="s">
        <v>3067</v>
      </c>
    </row>
    <row r="3751" spans="1:3" x14ac:dyDescent="0.2">
      <c r="A3751" s="5">
        <v>3750</v>
      </c>
      <c r="B3751" s="5" t="s">
        <v>11942</v>
      </c>
      <c r="C3751" s="5" t="s">
        <v>3067</v>
      </c>
    </row>
    <row r="3752" spans="1:3" x14ac:dyDescent="0.2">
      <c r="A3752" s="5">
        <v>3751</v>
      </c>
      <c r="B3752" s="5" t="s">
        <v>11943</v>
      </c>
      <c r="C3752" s="5" t="s">
        <v>3067</v>
      </c>
    </row>
    <row r="3753" spans="1:3" x14ac:dyDescent="0.2">
      <c r="A3753" s="5">
        <v>3752</v>
      </c>
      <c r="B3753" s="5" t="s">
        <v>11944</v>
      </c>
      <c r="C3753" s="5" t="s">
        <v>3067</v>
      </c>
    </row>
    <row r="3754" spans="1:3" x14ac:dyDescent="0.2">
      <c r="A3754" s="5">
        <v>3753</v>
      </c>
      <c r="B3754" s="5" t="s">
        <v>11945</v>
      </c>
      <c r="C3754" s="5" t="s">
        <v>3067</v>
      </c>
    </row>
    <row r="3755" spans="1:3" x14ac:dyDescent="0.2">
      <c r="A3755" s="5">
        <v>3754</v>
      </c>
      <c r="B3755" s="5" t="s">
        <v>11946</v>
      </c>
      <c r="C3755" s="5" t="s">
        <v>3067</v>
      </c>
    </row>
    <row r="3756" spans="1:3" x14ac:dyDescent="0.2">
      <c r="A3756" s="5">
        <v>3755</v>
      </c>
      <c r="B3756" s="5" t="s">
        <v>11947</v>
      </c>
      <c r="C3756" s="5" t="s">
        <v>3067</v>
      </c>
    </row>
    <row r="3757" spans="1:3" x14ac:dyDescent="0.2">
      <c r="A3757" s="5">
        <v>3756</v>
      </c>
      <c r="B3757" s="5" t="s">
        <v>11948</v>
      </c>
      <c r="C3757" s="5" t="s">
        <v>11949</v>
      </c>
    </row>
    <row r="3758" spans="1:3" x14ac:dyDescent="0.2">
      <c r="A3758" s="5">
        <v>3757</v>
      </c>
      <c r="B3758" s="5" t="s">
        <v>11950</v>
      </c>
      <c r="C3758" s="5" t="s">
        <v>3067</v>
      </c>
    </row>
    <row r="3759" spans="1:3" x14ac:dyDescent="0.2">
      <c r="A3759" s="5">
        <v>3758</v>
      </c>
      <c r="B3759" s="5" t="s">
        <v>11951</v>
      </c>
      <c r="C3759" s="5" t="s">
        <v>3067</v>
      </c>
    </row>
    <row r="3760" spans="1:3" x14ac:dyDescent="0.2">
      <c r="A3760" s="5">
        <v>3759</v>
      </c>
      <c r="B3760" s="5" t="s">
        <v>11952</v>
      </c>
      <c r="C3760" s="5" t="s">
        <v>3067</v>
      </c>
    </row>
    <row r="3761" spans="1:3" x14ac:dyDescent="0.2">
      <c r="A3761" s="5">
        <v>3760</v>
      </c>
      <c r="B3761" s="5" t="s">
        <v>11953</v>
      </c>
      <c r="C3761" s="5" t="s">
        <v>3067</v>
      </c>
    </row>
    <row r="3762" spans="1:3" x14ac:dyDescent="0.2">
      <c r="A3762" s="5">
        <v>3761</v>
      </c>
      <c r="B3762" s="5" t="s">
        <v>11954</v>
      </c>
      <c r="C3762" s="5" t="s">
        <v>3067</v>
      </c>
    </row>
    <row r="3763" spans="1:3" x14ac:dyDescent="0.2">
      <c r="A3763" s="5">
        <v>3762</v>
      </c>
      <c r="B3763" s="5" t="s">
        <v>11955</v>
      </c>
      <c r="C3763" s="5" t="s">
        <v>3067</v>
      </c>
    </row>
    <row r="3764" spans="1:3" x14ac:dyDescent="0.2">
      <c r="A3764" s="5">
        <v>3763</v>
      </c>
      <c r="B3764" s="5" t="s">
        <v>11956</v>
      </c>
      <c r="C3764" s="5" t="s">
        <v>11957</v>
      </c>
    </row>
    <row r="3765" spans="1:3" x14ac:dyDescent="0.2">
      <c r="A3765" s="5">
        <v>3764</v>
      </c>
      <c r="B3765" s="5" t="s">
        <v>11958</v>
      </c>
      <c r="C3765" s="5" t="s">
        <v>3067</v>
      </c>
    </row>
    <row r="3766" spans="1:3" x14ac:dyDescent="0.2">
      <c r="A3766" s="5">
        <v>3765</v>
      </c>
      <c r="B3766" s="5" t="s">
        <v>11959</v>
      </c>
      <c r="C3766" s="5" t="s">
        <v>3067</v>
      </c>
    </row>
    <row r="3767" spans="1:3" x14ac:dyDescent="0.2">
      <c r="A3767" s="5">
        <v>3766</v>
      </c>
      <c r="B3767" s="5" t="s">
        <v>11960</v>
      </c>
      <c r="C3767" s="5" t="s">
        <v>3067</v>
      </c>
    </row>
    <row r="3768" spans="1:3" x14ac:dyDescent="0.2">
      <c r="A3768" s="5">
        <v>3767</v>
      </c>
      <c r="B3768" s="5" t="s">
        <v>11961</v>
      </c>
      <c r="C3768" s="5" t="s">
        <v>3067</v>
      </c>
    </row>
    <row r="3769" spans="1:3" x14ac:dyDescent="0.2">
      <c r="A3769" s="5">
        <v>3768</v>
      </c>
      <c r="B3769" s="5" t="s">
        <v>11962</v>
      </c>
      <c r="C3769" s="5" t="s">
        <v>3067</v>
      </c>
    </row>
    <row r="3770" spans="1:3" x14ac:dyDescent="0.2">
      <c r="A3770" s="5">
        <v>3769</v>
      </c>
      <c r="B3770" s="5" t="s">
        <v>11963</v>
      </c>
      <c r="C3770" s="5" t="s">
        <v>3067</v>
      </c>
    </row>
    <row r="3771" spans="1:3" x14ac:dyDescent="0.2">
      <c r="A3771" s="5">
        <v>3770</v>
      </c>
      <c r="B3771" s="5" t="s">
        <v>11964</v>
      </c>
      <c r="C3771" s="5" t="s">
        <v>3067</v>
      </c>
    </row>
    <row r="3772" spans="1:3" x14ac:dyDescent="0.2">
      <c r="A3772" s="5">
        <v>3771</v>
      </c>
      <c r="B3772" s="5" t="s">
        <v>11965</v>
      </c>
      <c r="C3772" s="5" t="s">
        <v>3067</v>
      </c>
    </row>
    <row r="3773" spans="1:3" x14ac:dyDescent="0.2">
      <c r="A3773" s="5">
        <v>3772</v>
      </c>
      <c r="B3773" s="5" t="s">
        <v>11966</v>
      </c>
      <c r="C3773" s="5" t="s">
        <v>3067</v>
      </c>
    </row>
    <row r="3774" spans="1:3" x14ac:dyDescent="0.2">
      <c r="A3774" s="5">
        <v>3773</v>
      </c>
      <c r="B3774" s="5" t="s">
        <v>173</v>
      </c>
      <c r="C3774" s="5" t="s">
        <v>3067</v>
      </c>
    </row>
    <row r="3775" spans="1:3" x14ac:dyDescent="0.2">
      <c r="A3775" s="5">
        <v>3774</v>
      </c>
      <c r="B3775" s="5" t="s">
        <v>11967</v>
      </c>
      <c r="C3775" s="5" t="s">
        <v>3067</v>
      </c>
    </row>
    <row r="3776" spans="1:3" x14ac:dyDescent="0.2">
      <c r="A3776" s="5">
        <v>3775</v>
      </c>
      <c r="B3776" s="5" t="s">
        <v>11968</v>
      </c>
      <c r="C3776" s="5" t="s">
        <v>3067</v>
      </c>
    </row>
    <row r="3777" spans="1:3" x14ac:dyDescent="0.2">
      <c r="A3777" s="5">
        <v>3776</v>
      </c>
      <c r="B3777" s="5" t="s">
        <v>11969</v>
      </c>
      <c r="C3777" s="5" t="s">
        <v>3067</v>
      </c>
    </row>
    <row r="3778" spans="1:3" x14ac:dyDescent="0.2">
      <c r="A3778" s="5">
        <v>3777</v>
      </c>
      <c r="B3778" s="5" t="s">
        <v>11970</v>
      </c>
      <c r="C3778" s="5" t="s">
        <v>3067</v>
      </c>
    </row>
    <row r="3779" spans="1:3" x14ac:dyDescent="0.2">
      <c r="A3779" s="5">
        <v>3778</v>
      </c>
      <c r="B3779" s="5" t="s">
        <v>11971</v>
      </c>
      <c r="C3779" s="5" t="s">
        <v>3067</v>
      </c>
    </row>
    <row r="3780" spans="1:3" x14ac:dyDescent="0.2">
      <c r="A3780" s="5">
        <v>3779</v>
      </c>
      <c r="B3780" s="5" t="s">
        <v>11972</v>
      </c>
      <c r="C3780" s="5" t="s">
        <v>3067</v>
      </c>
    </row>
    <row r="3781" spans="1:3" x14ac:dyDescent="0.2">
      <c r="A3781" s="5">
        <v>3780</v>
      </c>
      <c r="B3781" s="5" t="s">
        <v>11973</v>
      </c>
      <c r="C3781" s="5" t="s">
        <v>3067</v>
      </c>
    </row>
    <row r="3782" spans="1:3" x14ac:dyDescent="0.2">
      <c r="A3782" s="5">
        <v>3781</v>
      </c>
      <c r="B3782" s="5" t="s">
        <v>11974</v>
      </c>
      <c r="C3782" s="5" t="s">
        <v>3067</v>
      </c>
    </row>
    <row r="3783" spans="1:3" x14ac:dyDescent="0.2">
      <c r="A3783" s="5">
        <v>3782</v>
      </c>
      <c r="B3783" s="5" t="s">
        <v>11975</v>
      </c>
      <c r="C3783" s="5" t="s">
        <v>3067</v>
      </c>
    </row>
    <row r="3784" spans="1:3" x14ac:dyDescent="0.2">
      <c r="A3784" s="5">
        <v>3783</v>
      </c>
      <c r="B3784" s="5" t="s">
        <v>11976</v>
      </c>
      <c r="C3784" s="5" t="s">
        <v>3067</v>
      </c>
    </row>
    <row r="3785" spans="1:3" x14ac:dyDescent="0.2">
      <c r="A3785" s="5">
        <v>3784</v>
      </c>
      <c r="B3785" s="5" t="s">
        <v>11977</v>
      </c>
      <c r="C3785" s="5" t="s">
        <v>3067</v>
      </c>
    </row>
    <row r="3786" spans="1:3" x14ac:dyDescent="0.2">
      <c r="A3786" s="5">
        <v>3785</v>
      </c>
      <c r="B3786" s="5" t="s">
        <v>11978</v>
      </c>
      <c r="C3786" s="5" t="s">
        <v>3067</v>
      </c>
    </row>
    <row r="3787" spans="1:3" x14ac:dyDescent="0.2">
      <c r="A3787" s="5">
        <v>3786</v>
      </c>
      <c r="B3787" s="5" t="s">
        <v>11979</v>
      </c>
      <c r="C3787" s="5" t="s">
        <v>3067</v>
      </c>
    </row>
    <row r="3788" spans="1:3" x14ac:dyDescent="0.2">
      <c r="A3788" s="5">
        <v>3787</v>
      </c>
      <c r="B3788" s="5" t="s">
        <v>11980</v>
      </c>
      <c r="C3788" s="5" t="s">
        <v>3067</v>
      </c>
    </row>
    <row r="3789" spans="1:3" x14ac:dyDescent="0.2">
      <c r="A3789" s="5">
        <v>3788</v>
      </c>
      <c r="B3789" s="5" t="s">
        <v>11981</v>
      </c>
      <c r="C3789" s="5" t="s">
        <v>3067</v>
      </c>
    </row>
    <row r="3790" spans="1:3" x14ac:dyDescent="0.2">
      <c r="A3790" s="5">
        <v>3789</v>
      </c>
      <c r="B3790" s="5" t="s">
        <v>11982</v>
      </c>
      <c r="C3790" s="5" t="s">
        <v>3067</v>
      </c>
    </row>
    <row r="3791" spans="1:3" x14ac:dyDescent="0.2">
      <c r="A3791" s="5">
        <v>3790</v>
      </c>
      <c r="B3791" s="5" t="s">
        <v>11983</v>
      </c>
      <c r="C3791" s="5" t="s">
        <v>3067</v>
      </c>
    </row>
    <row r="3792" spans="1:3" x14ac:dyDescent="0.2">
      <c r="A3792" s="5">
        <v>3791</v>
      </c>
      <c r="B3792" s="5" t="s">
        <v>11984</v>
      </c>
      <c r="C3792" s="5" t="s">
        <v>3067</v>
      </c>
    </row>
    <row r="3793" spans="1:3" x14ac:dyDescent="0.2">
      <c r="A3793" s="5">
        <v>3792</v>
      </c>
      <c r="B3793" s="5" t="s">
        <v>11985</v>
      </c>
      <c r="C3793" s="5" t="s">
        <v>3067</v>
      </c>
    </row>
    <row r="3794" spans="1:3" x14ac:dyDescent="0.2">
      <c r="A3794" s="5">
        <v>3793</v>
      </c>
      <c r="B3794" s="5" t="s">
        <v>11986</v>
      </c>
      <c r="C3794" s="5" t="s">
        <v>3067</v>
      </c>
    </row>
    <row r="3795" spans="1:3" x14ac:dyDescent="0.2">
      <c r="A3795" s="5">
        <v>3794</v>
      </c>
      <c r="B3795" s="5" t="s">
        <v>11987</v>
      </c>
      <c r="C3795" s="5" t="s">
        <v>3067</v>
      </c>
    </row>
    <row r="3796" spans="1:3" x14ac:dyDescent="0.2">
      <c r="A3796" s="5">
        <v>3795</v>
      </c>
      <c r="B3796" s="5" t="s">
        <v>11988</v>
      </c>
      <c r="C3796" s="5" t="s">
        <v>3067</v>
      </c>
    </row>
    <row r="3797" spans="1:3" x14ac:dyDescent="0.2">
      <c r="A3797" s="5">
        <v>3796</v>
      </c>
      <c r="B3797" s="5" t="s">
        <v>11989</v>
      </c>
      <c r="C3797" s="5" t="s">
        <v>3067</v>
      </c>
    </row>
    <row r="3798" spans="1:3" x14ac:dyDescent="0.2">
      <c r="A3798" s="5">
        <v>3797</v>
      </c>
      <c r="B3798" s="5" t="s">
        <v>11990</v>
      </c>
      <c r="C3798" s="5" t="s">
        <v>3067</v>
      </c>
    </row>
    <row r="3799" spans="1:3" x14ac:dyDescent="0.2">
      <c r="A3799" s="5">
        <v>3798</v>
      </c>
      <c r="B3799" s="5" t="s">
        <v>11991</v>
      </c>
      <c r="C3799" s="5" t="s">
        <v>3067</v>
      </c>
    </row>
    <row r="3800" spans="1:3" x14ac:dyDescent="0.2">
      <c r="A3800" s="5">
        <v>3799</v>
      </c>
      <c r="B3800" s="5" t="s">
        <v>11992</v>
      </c>
      <c r="C3800" s="5" t="s">
        <v>3067</v>
      </c>
    </row>
    <row r="3801" spans="1:3" x14ac:dyDescent="0.2">
      <c r="A3801" s="5">
        <v>3800</v>
      </c>
      <c r="B3801" s="5" t="s">
        <v>227</v>
      </c>
      <c r="C3801" s="5" t="s">
        <v>3067</v>
      </c>
    </row>
    <row r="3802" spans="1:3" x14ac:dyDescent="0.2">
      <c r="A3802" s="5">
        <v>3801</v>
      </c>
      <c r="B3802" s="5" t="s">
        <v>11993</v>
      </c>
      <c r="C3802" s="5" t="s">
        <v>3067</v>
      </c>
    </row>
    <row r="3803" spans="1:3" x14ac:dyDescent="0.2">
      <c r="A3803" s="5">
        <v>3802</v>
      </c>
      <c r="B3803" s="5" t="s">
        <v>11994</v>
      </c>
      <c r="C3803" s="5" t="s">
        <v>3067</v>
      </c>
    </row>
    <row r="3804" spans="1:3" x14ac:dyDescent="0.2">
      <c r="A3804" s="5">
        <v>3803</v>
      </c>
      <c r="B3804" s="5" t="s">
        <v>11995</v>
      </c>
      <c r="C3804" s="5" t="s">
        <v>3067</v>
      </c>
    </row>
    <row r="3805" spans="1:3" x14ac:dyDescent="0.2">
      <c r="A3805" s="5">
        <v>3804</v>
      </c>
      <c r="B3805" s="5" t="s">
        <v>11996</v>
      </c>
      <c r="C3805" s="5" t="s">
        <v>3067</v>
      </c>
    </row>
    <row r="3806" spans="1:3" x14ac:dyDescent="0.2">
      <c r="A3806" s="5">
        <v>3805</v>
      </c>
      <c r="B3806" s="5" t="s">
        <v>11997</v>
      </c>
      <c r="C3806" s="5" t="s">
        <v>3067</v>
      </c>
    </row>
    <row r="3807" spans="1:3" x14ac:dyDescent="0.2">
      <c r="A3807" s="5">
        <v>3806</v>
      </c>
      <c r="B3807" s="5" t="s">
        <v>223</v>
      </c>
      <c r="C3807" s="5" t="s">
        <v>3067</v>
      </c>
    </row>
    <row r="3808" spans="1:3" x14ac:dyDescent="0.2">
      <c r="A3808" s="5">
        <v>3807</v>
      </c>
      <c r="B3808" s="5" t="s">
        <v>11998</v>
      </c>
      <c r="C3808" s="5" t="s">
        <v>3067</v>
      </c>
    </row>
    <row r="3809" spans="1:3" x14ac:dyDescent="0.2">
      <c r="A3809" s="5">
        <v>3808</v>
      </c>
      <c r="B3809" s="5" t="s">
        <v>11999</v>
      </c>
      <c r="C3809" s="5" t="s">
        <v>3067</v>
      </c>
    </row>
    <row r="3810" spans="1:3" x14ac:dyDescent="0.2">
      <c r="A3810" s="5">
        <v>3809</v>
      </c>
      <c r="B3810" s="5" t="s">
        <v>12000</v>
      </c>
      <c r="C3810" s="5" t="s">
        <v>3067</v>
      </c>
    </row>
    <row r="3811" spans="1:3" x14ac:dyDescent="0.2">
      <c r="A3811" s="5">
        <v>3810</v>
      </c>
      <c r="B3811" s="5" t="s">
        <v>12001</v>
      </c>
      <c r="C3811" s="5" t="s">
        <v>3067</v>
      </c>
    </row>
    <row r="3812" spans="1:3" x14ac:dyDescent="0.2">
      <c r="A3812" s="5">
        <v>3811</v>
      </c>
      <c r="B3812" s="5" t="s">
        <v>12002</v>
      </c>
      <c r="C3812" s="5" t="s">
        <v>3067</v>
      </c>
    </row>
    <row r="3813" spans="1:3" x14ac:dyDescent="0.2">
      <c r="A3813" s="5">
        <v>3812</v>
      </c>
      <c r="B3813" s="5" t="s">
        <v>12003</v>
      </c>
      <c r="C3813" s="5" t="s">
        <v>3067</v>
      </c>
    </row>
    <row r="3814" spans="1:3" x14ac:dyDescent="0.2">
      <c r="A3814" s="5">
        <v>3813</v>
      </c>
      <c r="B3814" s="5" t="s">
        <v>12004</v>
      </c>
      <c r="C3814" s="5" t="s">
        <v>3067</v>
      </c>
    </row>
    <row r="3815" spans="1:3" x14ac:dyDescent="0.2">
      <c r="A3815" s="5">
        <v>3814</v>
      </c>
      <c r="B3815" s="5" t="s">
        <v>12005</v>
      </c>
      <c r="C3815" s="5" t="s">
        <v>3067</v>
      </c>
    </row>
    <row r="3816" spans="1:3" x14ac:dyDescent="0.2">
      <c r="A3816" s="5">
        <v>3815</v>
      </c>
      <c r="B3816" s="5" t="s">
        <v>12006</v>
      </c>
      <c r="C3816" s="5" t="s">
        <v>3067</v>
      </c>
    </row>
    <row r="3817" spans="1:3" x14ac:dyDescent="0.2">
      <c r="A3817" s="5">
        <v>3816</v>
      </c>
      <c r="B3817" s="5" t="s">
        <v>12007</v>
      </c>
      <c r="C3817" s="5" t="s">
        <v>3067</v>
      </c>
    </row>
    <row r="3818" spans="1:3" x14ac:dyDescent="0.2">
      <c r="A3818" s="5">
        <v>3817</v>
      </c>
      <c r="B3818" s="5" t="s">
        <v>12008</v>
      </c>
      <c r="C3818" s="5" t="s">
        <v>3067</v>
      </c>
    </row>
    <row r="3819" spans="1:3" x14ac:dyDescent="0.2">
      <c r="A3819" s="5">
        <v>3818</v>
      </c>
      <c r="B3819" s="5" t="s">
        <v>12009</v>
      </c>
      <c r="C3819" s="5" t="s">
        <v>3067</v>
      </c>
    </row>
    <row r="3820" spans="1:3" x14ac:dyDescent="0.2">
      <c r="A3820" s="5">
        <v>3819</v>
      </c>
      <c r="B3820" s="5" t="s">
        <v>12010</v>
      </c>
      <c r="C3820" s="5" t="s">
        <v>3067</v>
      </c>
    </row>
    <row r="3821" spans="1:3" x14ac:dyDescent="0.2">
      <c r="A3821" s="5">
        <v>3820</v>
      </c>
      <c r="B3821" s="5" t="s">
        <v>12011</v>
      </c>
      <c r="C3821" s="5" t="s">
        <v>3067</v>
      </c>
    </row>
    <row r="3822" spans="1:3" x14ac:dyDescent="0.2">
      <c r="A3822" s="5">
        <v>3821</v>
      </c>
      <c r="B3822" s="5" t="s">
        <v>12012</v>
      </c>
      <c r="C3822" s="5" t="s">
        <v>3067</v>
      </c>
    </row>
    <row r="3823" spans="1:3" x14ac:dyDescent="0.2">
      <c r="A3823" s="5">
        <v>3822</v>
      </c>
      <c r="B3823" s="5" t="s">
        <v>12013</v>
      </c>
      <c r="C3823" s="5" t="s">
        <v>3067</v>
      </c>
    </row>
    <row r="3824" spans="1:3" x14ac:dyDescent="0.2">
      <c r="A3824" s="5">
        <v>3823</v>
      </c>
      <c r="B3824" s="5" t="s">
        <v>12014</v>
      </c>
      <c r="C3824" s="5" t="s">
        <v>3067</v>
      </c>
    </row>
    <row r="3825" spans="1:3" x14ac:dyDescent="0.2">
      <c r="A3825" s="5">
        <v>3824</v>
      </c>
      <c r="B3825" s="5" t="s">
        <v>12015</v>
      </c>
      <c r="C3825" s="5" t="s">
        <v>3067</v>
      </c>
    </row>
    <row r="3826" spans="1:3" x14ac:dyDescent="0.2">
      <c r="A3826" s="5">
        <v>3825</v>
      </c>
      <c r="B3826" s="5" t="s">
        <v>12016</v>
      </c>
      <c r="C3826" s="5" t="s">
        <v>3067</v>
      </c>
    </row>
    <row r="3827" spans="1:3" x14ac:dyDescent="0.2">
      <c r="A3827" s="5">
        <v>3826</v>
      </c>
      <c r="B3827" s="5" t="s">
        <v>12017</v>
      </c>
      <c r="C3827" s="5" t="s">
        <v>3067</v>
      </c>
    </row>
    <row r="3828" spans="1:3" x14ac:dyDescent="0.2">
      <c r="A3828" s="5">
        <v>3827</v>
      </c>
      <c r="B3828" s="5" t="s">
        <v>12018</v>
      </c>
      <c r="C3828" s="5" t="s">
        <v>3067</v>
      </c>
    </row>
    <row r="3829" spans="1:3" x14ac:dyDescent="0.2">
      <c r="A3829" s="5">
        <v>3828</v>
      </c>
      <c r="B3829" s="5" t="s">
        <v>12019</v>
      </c>
      <c r="C3829" s="5" t="s">
        <v>3067</v>
      </c>
    </row>
    <row r="3830" spans="1:3" x14ac:dyDescent="0.2">
      <c r="A3830" s="5">
        <v>3829</v>
      </c>
      <c r="B3830" s="5" t="s">
        <v>12020</v>
      </c>
      <c r="C3830" s="5" t="s">
        <v>3067</v>
      </c>
    </row>
    <row r="3831" spans="1:3" x14ac:dyDescent="0.2">
      <c r="A3831" s="5">
        <v>3830</v>
      </c>
      <c r="B3831" s="5" t="s">
        <v>12021</v>
      </c>
      <c r="C3831" s="5" t="s">
        <v>3067</v>
      </c>
    </row>
    <row r="3832" spans="1:3" x14ac:dyDescent="0.2">
      <c r="A3832" s="5">
        <v>3831</v>
      </c>
      <c r="B3832" s="5" t="s">
        <v>12022</v>
      </c>
      <c r="C3832" s="5" t="s">
        <v>3067</v>
      </c>
    </row>
    <row r="3833" spans="1:3" x14ac:dyDescent="0.2">
      <c r="A3833" s="5">
        <v>3832</v>
      </c>
      <c r="B3833" s="5" t="s">
        <v>12023</v>
      </c>
      <c r="C3833" s="5" t="s">
        <v>3067</v>
      </c>
    </row>
    <row r="3834" spans="1:3" x14ac:dyDescent="0.2">
      <c r="A3834" s="5">
        <v>3833</v>
      </c>
      <c r="B3834" s="5" t="s">
        <v>12024</v>
      </c>
      <c r="C3834" s="5" t="s">
        <v>3067</v>
      </c>
    </row>
    <row r="3835" spans="1:3" x14ac:dyDescent="0.2">
      <c r="A3835" s="5">
        <v>3834</v>
      </c>
      <c r="B3835" s="5" t="s">
        <v>174</v>
      </c>
      <c r="C3835" s="5" t="s">
        <v>3067</v>
      </c>
    </row>
    <row r="3836" spans="1:3" x14ac:dyDescent="0.2">
      <c r="A3836" s="5">
        <v>3835</v>
      </c>
      <c r="B3836" s="5" t="s">
        <v>12025</v>
      </c>
      <c r="C3836" s="5" t="s">
        <v>3067</v>
      </c>
    </row>
    <row r="3837" spans="1:3" x14ac:dyDescent="0.2">
      <c r="A3837" s="5">
        <v>3836</v>
      </c>
      <c r="B3837" s="5" t="s">
        <v>12026</v>
      </c>
      <c r="C3837" s="5" t="s">
        <v>3067</v>
      </c>
    </row>
    <row r="3838" spans="1:3" x14ac:dyDescent="0.2">
      <c r="A3838" s="5">
        <v>3837</v>
      </c>
      <c r="B3838" s="5" t="s">
        <v>12027</v>
      </c>
      <c r="C3838" s="5" t="s">
        <v>3067</v>
      </c>
    </row>
    <row r="3839" spans="1:3" x14ac:dyDescent="0.2">
      <c r="A3839" s="5">
        <v>3838</v>
      </c>
      <c r="B3839" s="5" t="s">
        <v>58</v>
      </c>
      <c r="C3839" s="5" t="s">
        <v>3067</v>
      </c>
    </row>
    <row r="3840" spans="1:3" x14ac:dyDescent="0.2">
      <c r="A3840" s="5">
        <v>3839</v>
      </c>
      <c r="B3840" s="5" t="s">
        <v>12028</v>
      </c>
      <c r="C3840" s="5" t="s">
        <v>3067</v>
      </c>
    </row>
    <row r="3841" spans="1:3" x14ac:dyDescent="0.2">
      <c r="A3841" s="5">
        <v>3840</v>
      </c>
      <c r="B3841" s="5" t="s">
        <v>12029</v>
      </c>
      <c r="C3841" s="5" t="s">
        <v>3067</v>
      </c>
    </row>
    <row r="3842" spans="1:3" x14ac:dyDescent="0.2">
      <c r="A3842" s="5">
        <v>3841</v>
      </c>
      <c r="B3842" s="5" t="s">
        <v>12030</v>
      </c>
      <c r="C3842" s="5" t="s">
        <v>3067</v>
      </c>
    </row>
    <row r="3843" spans="1:3" x14ac:dyDescent="0.2">
      <c r="A3843" s="5">
        <v>3842</v>
      </c>
      <c r="B3843" s="5" t="s">
        <v>12031</v>
      </c>
      <c r="C3843" s="5" t="s">
        <v>3067</v>
      </c>
    </row>
    <row r="3844" spans="1:3" x14ac:dyDescent="0.2">
      <c r="A3844" s="5">
        <v>3843</v>
      </c>
      <c r="B3844" s="5" t="s">
        <v>12032</v>
      </c>
      <c r="C3844" s="5" t="s">
        <v>3067</v>
      </c>
    </row>
    <row r="3845" spans="1:3" x14ac:dyDescent="0.2">
      <c r="A3845" s="5">
        <v>3844</v>
      </c>
      <c r="B3845" s="5" t="s">
        <v>12033</v>
      </c>
      <c r="C3845" s="5" t="s">
        <v>3067</v>
      </c>
    </row>
    <row r="3846" spans="1:3" x14ac:dyDescent="0.2">
      <c r="A3846" s="5">
        <v>3845</v>
      </c>
      <c r="B3846" s="5" t="s">
        <v>12034</v>
      </c>
      <c r="C3846" s="5" t="s">
        <v>3067</v>
      </c>
    </row>
    <row r="3847" spans="1:3" x14ac:dyDescent="0.2">
      <c r="A3847" s="5">
        <v>3846</v>
      </c>
      <c r="B3847" s="5" t="s">
        <v>12035</v>
      </c>
      <c r="C3847" s="5" t="s">
        <v>3067</v>
      </c>
    </row>
    <row r="3848" spans="1:3" x14ac:dyDescent="0.2">
      <c r="A3848" s="5">
        <v>3847</v>
      </c>
      <c r="B3848" s="5" t="s">
        <v>12036</v>
      </c>
      <c r="C3848" s="5" t="s">
        <v>3067</v>
      </c>
    </row>
    <row r="3849" spans="1:3" x14ac:dyDescent="0.2">
      <c r="A3849" s="5">
        <v>3848</v>
      </c>
      <c r="B3849" s="5" t="s">
        <v>12037</v>
      </c>
      <c r="C3849" s="5" t="s">
        <v>3067</v>
      </c>
    </row>
    <row r="3850" spans="1:3" x14ac:dyDescent="0.2">
      <c r="A3850" s="5">
        <v>3849</v>
      </c>
      <c r="B3850" s="5" t="s">
        <v>12038</v>
      </c>
      <c r="C3850" s="5" t="s">
        <v>3067</v>
      </c>
    </row>
    <row r="3851" spans="1:3" x14ac:dyDescent="0.2">
      <c r="A3851" s="5">
        <v>3850</v>
      </c>
      <c r="B3851" s="5" t="s">
        <v>12039</v>
      </c>
      <c r="C3851" s="5" t="s">
        <v>3067</v>
      </c>
    </row>
    <row r="3852" spans="1:3" x14ac:dyDescent="0.2">
      <c r="A3852" s="5">
        <v>3851</v>
      </c>
      <c r="B3852" s="5" t="s">
        <v>12040</v>
      </c>
      <c r="C3852" s="5" t="s">
        <v>3067</v>
      </c>
    </row>
    <row r="3853" spans="1:3" x14ac:dyDescent="0.2">
      <c r="A3853" s="5">
        <v>3852</v>
      </c>
      <c r="B3853" s="5" t="s">
        <v>12041</v>
      </c>
      <c r="C3853" s="5" t="s">
        <v>3067</v>
      </c>
    </row>
    <row r="3854" spans="1:3" x14ac:dyDescent="0.2">
      <c r="A3854" s="5">
        <v>3853</v>
      </c>
      <c r="B3854" s="5" t="s">
        <v>12042</v>
      </c>
      <c r="C3854" s="5" t="s">
        <v>3067</v>
      </c>
    </row>
    <row r="3855" spans="1:3" x14ac:dyDescent="0.2">
      <c r="A3855" s="5">
        <v>3854</v>
      </c>
      <c r="B3855" s="5" t="s">
        <v>12043</v>
      </c>
      <c r="C3855" s="5" t="s">
        <v>3067</v>
      </c>
    </row>
    <row r="3856" spans="1:3" x14ac:dyDescent="0.2">
      <c r="A3856" s="5">
        <v>3855</v>
      </c>
      <c r="B3856" s="5" t="s">
        <v>12044</v>
      </c>
      <c r="C3856" s="5" t="s">
        <v>3067</v>
      </c>
    </row>
    <row r="3857" spans="1:3" x14ac:dyDescent="0.2">
      <c r="A3857" s="5">
        <v>3856</v>
      </c>
      <c r="B3857" s="5" t="s">
        <v>12045</v>
      </c>
      <c r="C3857" s="5" t="s">
        <v>3067</v>
      </c>
    </row>
    <row r="3858" spans="1:3" x14ac:dyDescent="0.2">
      <c r="A3858" s="5">
        <v>3857</v>
      </c>
      <c r="B3858" s="5" t="s">
        <v>12046</v>
      </c>
      <c r="C3858" s="5" t="s">
        <v>3067</v>
      </c>
    </row>
    <row r="3859" spans="1:3" x14ac:dyDescent="0.2">
      <c r="A3859" s="5">
        <v>3858</v>
      </c>
      <c r="B3859" s="5" t="s">
        <v>12047</v>
      </c>
      <c r="C3859" s="5" t="s">
        <v>3067</v>
      </c>
    </row>
    <row r="3860" spans="1:3" x14ac:dyDescent="0.2">
      <c r="A3860" s="5">
        <v>3859</v>
      </c>
      <c r="B3860" s="5" t="s">
        <v>12048</v>
      </c>
      <c r="C3860" s="5" t="s">
        <v>3067</v>
      </c>
    </row>
    <row r="3861" spans="1:3" x14ac:dyDescent="0.2">
      <c r="A3861" s="5">
        <v>3860</v>
      </c>
      <c r="B3861" s="5" t="s">
        <v>208</v>
      </c>
      <c r="C3861" s="5" t="s">
        <v>3067</v>
      </c>
    </row>
    <row r="3862" spans="1:3" x14ac:dyDescent="0.2">
      <c r="A3862" s="5">
        <v>3861</v>
      </c>
      <c r="B3862" s="5" t="s">
        <v>12049</v>
      </c>
      <c r="C3862" s="5" t="s">
        <v>3067</v>
      </c>
    </row>
    <row r="3863" spans="1:3" x14ac:dyDescent="0.2">
      <c r="A3863" s="5">
        <v>3862</v>
      </c>
      <c r="B3863" s="5" t="s">
        <v>12050</v>
      </c>
      <c r="C3863" s="5" t="s">
        <v>3067</v>
      </c>
    </row>
    <row r="3864" spans="1:3" x14ac:dyDescent="0.2">
      <c r="A3864" s="5">
        <v>3863</v>
      </c>
      <c r="B3864" s="5" t="s">
        <v>12051</v>
      </c>
      <c r="C3864" s="5" t="s">
        <v>3067</v>
      </c>
    </row>
    <row r="3865" spans="1:3" x14ac:dyDescent="0.2">
      <c r="A3865" s="5">
        <v>3864</v>
      </c>
      <c r="B3865" s="5" t="s">
        <v>12052</v>
      </c>
      <c r="C3865" s="5" t="s">
        <v>12053</v>
      </c>
    </row>
    <row r="3866" spans="1:3" x14ac:dyDescent="0.2">
      <c r="A3866" s="5">
        <v>3865</v>
      </c>
      <c r="B3866" s="5" t="s">
        <v>12054</v>
      </c>
      <c r="C3866" s="5" t="s">
        <v>3067</v>
      </c>
    </row>
    <row r="3867" spans="1:3" x14ac:dyDescent="0.2">
      <c r="A3867" s="5">
        <v>3866</v>
      </c>
      <c r="B3867" s="5" t="s">
        <v>12055</v>
      </c>
      <c r="C3867" s="5" t="s">
        <v>3067</v>
      </c>
    </row>
    <row r="3868" spans="1:3" x14ac:dyDescent="0.2">
      <c r="A3868" s="5">
        <v>3867</v>
      </c>
      <c r="B3868" s="5" t="s">
        <v>12056</v>
      </c>
      <c r="C3868" s="5" t="s">
        <v>3067</v>
      </c>
    </row>
    <row r="3869" spans="1:3" x14ac:dyDescent="0.2">
      <c r="A3869" s="5">
        <v>3868</v>
      </c>
      <c r="B3869" s="5" t="s">
        <v>12057</v>
      </c>
      <c r="C3869" s="5" t="s">
        <v>3067</v>
      </c>
    </row>
    <row r="3870" spans="1:3" x14ac:dyDescent="0.2">
      <c r="A3870" s="5">
        <v>3869</v>
      </c>
      <c r="B3870" s="5" t="s">
        <v>12058</v>
      </c>
      <c r="C3870" s="5" t="s">
        <v>3067</v>
      </c>
    </row>
    <row r="3871" spans="1:3" x14ac:dyDescent="0.2">
      <c r="A3871" s="5">
        <v>3870</v>
      </c>
      <c r="B3871" s="5" t="s">
        <v>12059</v>
      </c>
      <c r="C3871" s="5" t="s">
        <v>3067</v>
      </c>
    </row>
    <row r="3872" spans="1:3" x14ac:dyDescent="0.2">
      <c r="A3872" s="5">
        <v>3871</v>
      </c>
      <c r="B3872" s="5" t="s">
        <v>12060</v>
      </c>
      <c r="C3872" s="5" t="s">
        <v>3067</v>
      </c>
    </row>
    <row r="3873" spans="1:3" x14ac:dyDescent="0.2">
      <c r="A3873" s="5">
        <v>3872</v>
      </c>
      <c r="B3873" s="5" t="s">
        <v>12061</v>
      </c>
      <c r="C3873" s="5" t="s">
        <v>3067</v>
      </c>
    </row>
    <row r="3874" spans="1:3" x14ac:dyDescent="0.2">
      <c r="A3874" s="5">
        <v>3873</v>
      </c>
      <c r="B3874" s="5" t="s">
        <v>12062</v>
      </c>
      <c r="C3874" s="5" t="s">
        <v>3067</v>
      </c>
    </row>
    <row r="3875" spans="1:3" x14ac:dyDescent="0.2">
      <c r="A3875" s="5">
        <v>3874</v>
      </c>
      <c r="B3875" s="5" t="s">
        <v>12063</v>
      </c>
      <c r="C3875" s="5" t="s">
        <v>3067</v>
      </c>
    </row>
    <row r="3876" spans="1:3" x14ac:dyDescent="0.2">
      <c r="A3876" s="5">
        <v>3875</v>
      </c>
      <c r="B3876" s="5" t="s">
        <v>12064</v>
      </c>
      <c r="C3876" s="5" t="s">
        <v>3067</v>
      </c>
    </row>
    <row r="3877" spans="1:3" x14ac:dyDescent="0.2">
      <c r="A3877" s="5">
        <v>3876</v>
      </c>
      <c r="B3877" s="5" t="s">
        <v>12065</v>
      </c>
      <c r="C3877" s="5" t="s">
        <v>3067</v>
      </c>
    </row>
    <row r="3878" spans="1:3" x14ac:dyDescent="0.2">
      <c r="A3878" s="5">
        <v>3877</v>
      </c>
      <c r="B3878" s="5" t="s">
        <v>12066</v>
      </c>
      <c r="C3878" s="5" t="s">
        <v>3067</v>
      </c>
    </row>
    <row r="3879" spans="1:3" x14ac:dyDescent="0.2">
      <c r="A3879" s="5">
        <v>3878</v>
      </c>
      <c r="B3879" s="5" t="s">
        <v>12067</v>
      </c>
      <c r="C3879" s="5" t="s">
        <v>3067</v>
      </c>
    </row>
    <row r="3880" spans="1:3" x14ac:dyDescent="0.2">
      <c r="A3880" s="5">
        <v>3879</v>
      </c>
      <c r="B3880" s="5" t="s">
        <v>12068</v>
      </c>
      <c r="C3880" s="5" t="s">
        <v>3067</v>
      </c>
    </row>
    <row r="3881" spans="1:3" x14ac:dyDescent="0.2">
      <c r="A3881" s="5">
        <v>3880</v>
      </c>
      <c r="B3881" s="5" t="s">
        <v>12069</v>
      </c>
      <c r="C3881" s="5" t="s">
        <v>3067</v>
      </c>
    </row>
    <row r="3882" spans="1:3" x14ac:dyDescent="0.2">
      <c r="A3882" s="5">
        <v>3881</v>
      </c>
      <c r="B3882" s="5" t="s">
        <v>12070</v>
      </c>
      <c r="C3882" s="5" t="s">
        <v>3067</v>
      </c>
    </row>
    <row r="3883" spans="1:3" x14ac:dyDescent="0.2">
      <c r="A3883" s="5">
        <v>3882</v>
      </c>
      <c r="B3883" s="5" t="s">
        <v>12071</v>
      </c>
      <c r="C3883" s="5" t="s">
        <v>3067</v>
      </c>
    </row>
    <row r="3884" spans="1:3" x14ac:dyDescent="0.2">
      <c r="A3884" s="5">
        <v>3883</v>
      </c>
      <c r="B3884" s="5" t="s">
        <v>12072</v>
      </c>
      <c r="C3884" s="5" t="s">
        <v>12073</v>
      </c>
    </row>
    <row r="3885" spans="1:3" x14ac:dyDescent="0.2">
      <c r="A3885" s="5">
        <v>3884</v>
      </c>
      <c r="B3885" s="5" t="s">
        <v>12074</v>
      </c>
      <c r="C3885" s="5" t="s">
        <v>3067</v>
      </c>
    </row>
    <row r="3886" spans="1:3" x14ac:dyDescent="0.2">
      <c r="A3886" s="5">
        <v>3885</v>
      </c>
      <c r="B3886" s="5" t="s">
        <v>12075</v>
      </c>
      <c r="C3886" s="5" t="s">
        <v>3067</v>
      </c>
    </row>
    <row r="3887" spans="1:3" x14ac:dyDescent="0.2">
      <c r="A3887" s="5">
        <v>3886</v>
      </c>
      <c r="B3887" s="5" t="s">
        <v>12076</v>
      </c>
      <c r="C3887" s="5" t="s">
        <v>3067</v>
      </c>
    </row>
    <row r="3888" spans="1:3" x14ac:dyDescent="0.2">
      <c r="A3888" s="5">
        <v>3887</v>
      </c>
      <c r="B3888" s="5" t="s">
        <v>12077</v>
      </c>
      <c r="C3888" s="5" t="s">
        <v>3067</v>
      </c>
    </row>
    <row r="3889" spans="1:3" x14ac:dyDescent="0.2">
      <c r="A3889" s="5">
        <v>3888</v>
      </c>
      <c r="B3889" s="5" t="s">
        <v>12078</v>
      </c>
      <c r="C3889" s="5" t="s">
        <v>3067</v>
      </c>
    </row>
    <row r="3890" spans="1:3" x14ac:dyDescent="0.2">
      <c r="A3890" s="5">
        <v>3889</v>
      </c>
      <c r="B3890" s="5" t="s">
        <v>12079</v>
      </c>
      <c r="C3890" s="5" t="s">
        <v>3067</v>
      </c>
    </row>
    <row r="3891" spans="1:3" x14ac:dyDescent="0.2">
      <c r="A3891" s="5">
        <v>3890</v>
      </c>
      <c r="B3891" s="5" t="s">
        <v>12080</v>
      </c>
      <c r="C3891" s="5" t="s">
        <v>3067</v>
      </c>
    </row>
    <row r="3892" spans="1:3" x14ac:dyDescent="0.2">
      <c r="A3892" s="5">
        <v>3891</v>
      </c>
      <c r="B3892" s="5" t="s">
        <v>12081</v>
      </c>
      <c r="C3892" s="5" t="s">
        <v>3067</v>
      </c>
    </row>
    <row r="3893" spans="1:3" x14ac:dyDescent="0.2">
      <c r="A3893" s="5">
        <v>3892</v>
      </c>
      <c r="B3893" s="5" t="s">
        <v>12082</v>
      </c>
      <c r="C3893" s="5" t="s">
        <v>3067</v>
      </c>
    </row>
    <row r="3894" spans="1:3" x14ac:dyDescent="0.2">
      <c r="A3894" s="5">
        <v>3893</v>
      </c>
      <c r="B3894" s="5" t="s">
        <v>12083</v>
      </c>
      <c r="C3894" s="5" t="s">
        <v>3067</v>
      </c>
    </row>
    <row r="3895" spans="1:3" x14ac:dyDescent="0.2">
      <c r="A3895" s="5">
        <v>3894</v>
      </c>
      <c r="B3895" s="5" t="s">
        <v>59</v>
      </c>
      <c r="C3895" s="5" t="s">
        <v>3067</v>
      </c>
    </row>
    <row r="3896" spans="1:3" x14ac:dyDescent="0.2">
      <c r="A3896" s="5">
        <v>3895</v>
      </c>
      <c r="B3896" s="5" t="s">
        <v>12084</v>
      </c>
      <c r="C3896" s="5" t="s">
        <v>3067</v>
      </c>
    </row>
    <row r="3897" spans="1:3" x14ac:dyDescent="0.2">
      <c r="A3897" s="5">
        <v>3896</v>
      </c>
      <c r="B3897" s="5" t="s">
        <v>12085</v>
      </c>
      <c r="C3897" s="5" t="s">
        <v>3067</v>
      </c>
    </row>
    <row r="3898" spans="1:3" x14ac:dyDescent="0.2">
      <c r="A3898" s="5">
        <v>3897</v>
      </c>
      <c r="B3898" s="5" t="s">
        <v>12086</v>
      </c>
      <c r="C3898" s="5" t="s">
        <v>3067</v>
      </c>
    </row>
    <row r="3899" spans="1:3" x14ac:dyDescent="0.2">
      <c r="A3899" s="5">
        <v>3898</v>
      </c>
      <c r="B3899" s="5" t="s">
        <v>185</v>
      </c>
      <c r="C3899" s="5" t="s">
        <v>3067</v>
      </c>
    </row>
    <row r="3900" spans="1:3" x14ac:dyDescent="0.2">
      <c r="A3900" s="5">
        <v>3899</v>
      </c>
      <c r="B3900" s="5" t="s">
        <v>12087</v>
      </c>
      <c r="C3900" s="5" t="s">
        <v>3067</v>
      </c>
    </row>
    <row r="3901" spans="1:3" x14ac:dyDescent="0.2">
      <c r="A3901" s="5">
        <v>3900</v>
      </c>
      <c r="B3901" s="5" t="s">
        <v>12088</v>
      </c>
      <c r="C3901" s="5" t="s">
        <v>3067</v>
      </c>
    </row>
    <row r="3902" spans="1:3" x14ac:dyDescent="0.2">
      <c r="A3902" s="5">
        <v>3901</v>
      </c>
      <c r="B3902" s="5" t="s">
        <v>12089</v>
      </c>
      <c r="C3902" s="5" t="s">
        <v>3067</v>
      </c>
    </row>
    <row r="3903" spans="1:3" x14ac:dyDescent="0.2">
      <c r="A3903" s="5">
        <v>3902</v>
      </c>
      <c r="B3903" s="5" t="s">
        <v>12090</v>
      </c>
      <c r="C3903" s="5" t="s">
        <v>3067</v>
      </c>
    </row>
    <row r="3904" spans="1:3" x14ac:dyDescent="0.2">
      <c r="A3904" s="5">
        <v>3903</v>
      </c>
      <c r="B3904" s="5" t="s">
        <v>12091</v>
      </c>
      <c r="C3904" s="5" t="s">
        <v>3067</v>
      </c>
    </row>
    <row r="3905" spans="1:3" x14ac:dyDescent="0.2">
      <c r="A3905" s="5">
        <v>3904</v>
      </c>
      <c r="B3905" s="5" t="s">
        <v>12092</v>
      </c>
      <c r="C3905" s="5" t="s">
        <v>3067</v>
      </c>
    </row>
    <row r="3906" spans="1:3" x14ac:dyDescent="0.2">
      <c r="A3906" s="5">
        <v>3905</v>
      </c>
      <c r="B3906" s="5" t="s">
        <v>12093</v>
      </c>
      <c r="C3906" s="5" t="s">
        <v>3067</v>
      </c>
    </row>
    <row r="3907" spans="1:3" x14ac:dyDescent="0.2">
      <c r="A3907" s="5">
        <v>3906</v>
      </c>
      <c r="B3907" s="5" t="s">
        <v>12094</v>
      </c>
      <c r="C3907" s="5" t="s">
        <v>3067</v>
      </c>
    </row>
    <row r="3908" spans="1:3" x14ac:dyDescent="0.2">
      <c r="A3908" s="5">
        <v>3907</v>
      </c>
      <c r="B3908" s="5" t="s">
        <v>12095</v>
      </c>
      <c r="C3908" s="5" t="s">
        <v>3067</v>
      </c>
    </row>
    <row r="3909" spans="1:3" x14ac:dyDescent="0.2">
      <c r="A3909" s="5">
        <v>3908</v>
      </c>
      <c r="B3909" s="5" t="s">
        <v>12096</v>
      </c>
      <c r="C3909" s="5" t="s">
        <v>3067</v>
      </c>
    </row>
    <row r="3910" spans="1:3" x14ac:dyDescent="0.2">
      <c r="A3910" s="5">
        <v>3909</v>
      </c>
      <c r="B3910" s="5" t="s">
        <v>12097</v>
      </c>
      <c r="C3910" s="5" t="s">
        <v>3067</v>
      </c>
    </row>
    <row r="3911" spans="1:3" x14ac:dyDescent="0.2">
      <c r="A3911" s="5">
        <v>3910</v>
      </c>
      <c r="B3911" s="5" t="s">
        <v>12098</v>
      </c>
      <c r="C3911" s="5" t="s">
        <v>3067</v>
      </c>
    </row>
    <row r="3912" spans="1:3" x14ac:dyDescent="0.2">
      <c r="A3912" s="5">
        <v>3911</v>
      </c>
      <c r="B3912" s="5" t="s">
        <v>12099</v>
      </c>
      <c r="C3912" s="5" t="s">
        <v>3067</v>
      </c>
    </row>
    <row r="3913" spans="1:3" x14ac:dyDescent="0.2">
      <c r="A3913" s="5">
        <v>3912</v>
      </c>
      <c r="B3913" s="5" t="s">
        <v>12100</v>
      </c>
      <c r="C3913" s="5" t="s">
        <v>3067</v>
      </c>
    </row>
    <row r="3914" spans="1:3" x14ac:dyDescent="0.2">
      <c r="A3914" s="5">
        <v>3913</v>
      </c>
      <c r="B3914" s="5" t="s">
        <v>12101</v>
      </c>
      <c r="C3914" s="5" t="s">
        <v>3067</v>
      </c>
    </row>
    <row r="3915" spans="1:3" x14ac:dyDescent="0.2">
      <c r="A3915" s="5">
        <v>3914</v>
      </c>
      <c r="B3915" s="5" t="s">
        <v>12102</v>
      </c>
      <c r="C3915" s="5" t="s">
        <v>3067</v>
      </c>
    </row>
    <row r="3916" spans="1:3" x14ac:dyDescent="0.2">
      <c r="A3916" s="5">
        <v>3915</v>
      </c>
      <c r="B3916" s="5" t="s">
        <v>12103</v>
      </c>
      <c r="C3916" s="5" t="s">
        <v>3067</v>
      </c>
    </row>
    <row r="3917" spans="1:3" x14ac:dyDescent="0.2">
      <c r="A3917" s="5">
        <v>3916</v>
      </c>
      <c r="B3917" s="5" t="s">
        <v>85</v>
      </c>
      <c r="C3917" s="5" t="s">
        <v>3067</v>
      </c>
    </row>
    <row r="3918" spans="1:3" x14ac:dyDescent="0.2">
      <c r="A3918" s="5">
        <v>3917</v>
      </c>
      <c r="B3918" s="5" t="s">
        <v>12104</v>
      </c>
      <c r="C3918" s="5" t="s">
        <v>3067</v>
      </c>
    </row>
    <row r="3919" spans="1:3" x14ac:dyDescent="0.2">
      <c r="A3919" s="5">
        <v>3918</v>
      </c>
      <c r="B3919" s="5" t="s">
        <v>12105</v>
      </c>
      <c r="C3919" s="5" t="s">
        <v>3067</v>
      </c>
    </row>
    <row r="3920" spans="1:3" x14ac:dyDescent="0.2">
      <c r="A3920" s="5">
        <v>3919</v>
      </c>
      <c r="B3920" s="5" t="s">
        <v>12106</v>
      </c>
      <c r="C3920" s="5" t="s">
        <v>3067</v>
      </c>
    </row>
    <row r="3921" spans="1:3" x14ac:dyDescent="0.2">
      <c r="A3921" s="5">
        <v>3920</v>
      </c>
      <c r="B3921" s="5" t="s">
        <v>12107</v>
      </c>
      <c r="C3921" s="5" t="s">
        <v>3067</v>
      </c>
    </row>
    <row r="3922" spans="1:3" x14ac:dyDescent="0.2">
      <c r="A3922" s="5">
        <v>3921</v>
      </c>
      <c r="B3922" s="5" t="s">
        <v>12108</v>
      </c>
      <c r="C3922" s="5" t="s">
        <v>3067</v>
      </c>
    </row>
    <row r="3923" spans="1:3" x14ac:dyDescent="0.2">
      <c r="A3923" s="5">
        <v>3922</v>
      </c>
      <c r="B3923" s="5" t="s">
        <v>12109</v>
      </c>
      <c r="C3923" s="5" t="s">
        <v>3067</v>
      </c>
    </row>
    <row r="3924" spans="1:3" x14ac:dyDescent="0.2">
      <c r="A3924" s="5">
        <v>3923</v>
      </c>
      <c r="B3924" s="5" t="s">
        <v>12110</v>
      </c>
      <c r="C3924" s="5" t="s">
        <v>3067</v>
      </c>
    </row>
    <row r="3925" spans="1:3" x14ac:dyDescent="0.2">
      <c r="A3925" s="5">
        <v>3924</v>
      </c>
      <c r="B3925" s="5" t="s">
        <v>12111</v>
      </c>
      <c r="C3925" s="5" t="s">
        <v>3067</v>
      </c>
    </row>
    <row r="3926" spans="1:3" x14ac:dyDescent="0.2">
      <c r="A3926" s="5">
        <v>3925</v>
      </c>
      <c r="B3926" s="5" t="s">
        <v>12112</v>
      </c>
      <c r="C3926" s="5" t="s">
        <v>3067</v>
      </c>
    </row>
    <row r="3927" spans="1:3" x14ac:dyDescent="0.2">
      <c r="A3927" s="5">
        <v>3926</v>
      </c>
      <c r="B3927" s="5" t="s">
        <v>12113</v>
      </c>
      <c r="C3927" s="5" t="s">
        <v>3067</v>
      </c>
    </row>
    <row r="3928" spans="1:3" x14ac:dyDescent="0.2">
      <c r="A3928" s="5">
        <v>3927</v>
      </c>
      <c r="B3928" s="5" t="s">
        <v>12114</v>
      </c>
      <c r="C3928" s="5" t="s">
        <v>3067</v>
      </c>
    </row>
    <row r="3929" spans="1:3" x14ac:dyDescent="0.2">
      <c r="A3929" s="5">
        <v>3928</v>
      </c>
      <c r="B3929" s="5" t="s">
        <v>12115</v>
      </c>
      <c r="C3929" s="5" t="s">
        <v>3067</v>
      </c>
    </row>
    <row r="3930" spans="1:3" x14ac:dyDescent="0.2">
      <c r="A3930" s="5">
        <v>3929</v>
      </c>
      <c r="B3930" s="5" t="s">
        <v>12116</v>
      </c>
      <c r="C3930" s="5" t="s">
        <v>3067</v>
      </c>
    </row>
    <row r="3931" spans="1:3" x14ac:dyDescent="0.2">
      <c r="A3931" s="5">
        <v>3930</v>
      </c>
      <c r="B3931" s="5" t="s">
        <v>12117</v>
      </c>
      <c r="C3931" s="5" t="s">
        <v>3067</v>
      </c>
    </row>
    <row r="3932" spans="1:3" x14ac:dyDescent="0.2">
      <c r="A3932" s="5">
        <v>3931</v>
      </c>
      <c r="B3932" s="5" t="s">
        <v>12118</v>
      </c>
      <c r="C3932" s="5" t="s">
        <v>3067</v>
      </c>
    </row>
    <row r="3933" spans="1:3" x14ac:dyDescent="0.2">
      <c r="A3933" s="5">
        <v>3932</v>
      </c>
      <c r="B3933" s="5" t="s">
        <v>12119</v>
      </c>
      <c r="C3933" s="5" t="s">
        <v>8862</v>
      </c>
    </row>
    <row r="3934" spans="1:3" x14ac:dyDescent="0.2">
      <c r="A3934" s="5">
        <v>3933</v>
      </c>
      <c r="B3934" s="5" t="s">
        <v>12119</v>
      </c>
      <c r="C3934" s="5" t="s">
        <v>12120</v>
      </c>
    </row>
    <row r="3935" spans="1:3" x14ac:dyDescent="0.2">
      <c r="A3935" s="5">
        <v>3934</v>
      </c>
      <c r="B3935" s="5" t="s">
        <v>12119</v>
      </c>
      <c r="C3935" s="5" t="s">
        <v>12121</v>
      </c>
    </row>
    <row r="3936" spans="1:3" x14ac:dyDescent="0.2">
      <c r="A3936" s="5">
        <v>3935</v>
      </c>
      <c r="B3936" s="5" t="s">
        <v>12119</v>
      </c>
      <c r="C3936" s="5" t="s">
        <v>12122</v>
      </c>
    </row>
    <row r="3937" spans="1:3" x14ac:dyDescent="0.2">
      <c r="A3937" s="5">
        <v>3936</v>
      </c>
      <c r="B3937" s="5" t="s">
        <v>12119</v>
      </c>
      <c r="C3937" s="5" t="s">
        <v>12123</v>
      </c>
    </row>
    <row r="3938" spans="1:3" x14ac:dyDescent="0.2">
      <c r="A3938" s="5">
        <v>3937</v>
      </c>
      <c r="B3938" s="5" t="s">
        <v>12119</v>
      </c>
      <c r="C3938" s="5" t="s">
        <v>12124</v>
      </c>
    </row>
    <row r="3939" spans="1:3" x14ac:dyDescent="0.2">
      <c r="A3939" s="5">
        <v>3938</v>
      </c>
      <c r="B3939" s="5" t="s">
        <v>12119</v>
      </c>
      <c r="C3939" s="5" t="s">
        <v>12125</v>
      </c>
    </row>
    <row r="3940" spans="1:3" x14ac:dyDescent="0.2">
      <c r="A3940" s="5">
        <v>3939</v>
      </c>
      <c r="B3940" s="5" t="s">
        <v>12119</v>
      </c>
      <c r="C3940" s="5" t="s">
        <v>12126</v>
      </c>
    </row>
    <row r="3941" spans="1:3" x14ac:dyDescent="0.2">
      <c r="A3941" s="5">
        <v>3940</v>
      </c>
      <c r="B3941" s="5" t="s">
        <v>12119</v>
      </c>
      <c r="C3941" s="5" t="s">
        <v>12127</v>
      </c>
    </row>
    <row r="3942" spans="1:3" x14ac:dyDescent="0.2">
      <c r="A3942" s="5">
        <v>3941</v>
      </c>
      <c r="B3942" s="5" t="s">
        <v>12119</v>
      </c>
      <c r="C3942" s="5" t="s">
        <v>12128</v>
      </c>
    </row>
    <row r="3943" spans="1:3" x14ac:dyDescent="0.2">
      <c r="A3943" s="5">
        <v>3942</v>
      </c>
      <c r="B3943" s="5" t="s">
        <v>12118</v>
      </c>
      <c r="C3943" s="5" t="s">
        <v>8863</v>
      </c>
    </row>
    <row r="3944" spans="1:3" x14ac:dyDescent="0.2">
      <c r="A3944" s="5">
        <v>3943</v>
      </c>
      <c r="B3944" s="5" t="s">
        <v>12129</v>
      </c>
      <c r="C3944" s="5" t="s">
        <v>3067</v>
      </c>
    </row>
    <row r="3945" spans="1:3" x14ac:dyDescent="0.2">
      <c r="A3945" s="5">
        <v>3944</v>
      </c>
      <c r="B3945" s="5" t="s">
        <v>12130</v>
      </c>
      <c r="C3945" s="5" t="s">
        <v>3067</v>
      </c>
    </row>
    <row r="3946" spans="1:3" x14ac:dyDescent="0.2">
      <c r="A3946" s="5">
        <v>3945</v>
      </c>
      <c r="B3946" s="5" t="s">
        <v>12131</v>
      </c>
      <c r="C3946" s="5" t="s">
        <v>3067</v>
      </c>
    </row>
    <row r="3947" spans="1:3" x14ac:dyDescent="0.2">
      <c r="A3947" s="5">
        <v>3946</v>
      </c>
      <c r="B3947" s="5" t="s">
        <v>12132</v>
      </c>
      <c r="C3947" s="5" t="s">
        <v>3067</v>
      </c>
    </row>
    <row r="3948" spans="1:3" x14ac:dyDescent="0.2">
      <c r="A3948" s="5">
        <v>3947</v>
      </c>
      <c r="B3948" s="5" t="s">
        <v>12133</v>
      </c>
      <c r="C3948" s="5" t="s">
        <v>3067</v>
      </c>
    </row>
    <row r="3949" spans="1:3" x14ac:dyDescent="0.2">
      <c r="A3949" s="5">
        <v>3948</v>
      </c>
      <c r="B3949" s="5" t="s">
        <v>12133</v>
      </c>
      <c r="C3949" s="5" t="s">
        <v>12134</v>
      </c>
    </row>
    <row r="3950" spans="1:3" x14ac:dyDescent="0.2">
      <c r="A3950" s="5">
        <v>3949</v>
      </c>
      <c r="B3950" s="5" t="s">
        <v>12133</v>
      </c>
      <c r="C3950" s="5" t="s">
        <v>12135</v>
      </c>
    </row>
    <row r="3951" spans="1:3" x14ac:dyDescent="0.2">
      <c r="A3951" s="5">
        <v>3950</v>
      </c>
      <c r="B3951" s="5" t="s">
        <v>12136</v>
      </c>
      <c r="C3951" s="5" t="s">
        <v>3067</v>
      </c>
    </row>
    <row r="3952" spans="1:3" x14ac:dyDescent="0.2">
      <c r="A3952" s="5">
        <v>3951</v>
      </c>
      <c r="B3952" s="5" t="s">
        <v>12137</v>
      </c>
      <c r="C3952" s="5" t="s">
        <v>12138</v>
      </c>
    </row>
    <row r="3953" spans="1:3" x14ac:dyDescent="0.2">
      <c r="A3953" s="5">
        <v>3952</v>
      </c>
      <c r="B3953" s="5" t="s">
        <v>12139</v>
      </c>
      <c r="C3953" s="5" t="s">
        <v>3067</v>
      </c>
    </row>
    <row r="3954" spans="1:3" x14ac:dyDescent="0.2">
      <c r="A3954" s="5">
        <v>3953</v>
      </c>
      <c r="B3954" s="5" t="s">
        <v>12140</v>
      </c>
      <c r="C3954" s="5" t="s">
        <v>3067</v>
      </c>
    </row>
    <row r="3955" spans="1:3" x14ac:dyDescent="0.2">
      <c r="A3955" s="5">
        <v>3954</v>
      </c>
      <c r="B3955" s="5" t="s">
        <v>12141</v>
      </c>
      <c r="C3955" s="5" t="s">
        <v>3067</v>
      </c>
    </row>
    <row r="3956" spans="1:3" x14ac:dyDescent="0.2">
      <c r="A3956" s="5">
        <v>3955</v>
      </c>
      <c r="B3956" s="5" t="s">
        <v>12142</v>
      </c>
      <c r="C3956" s="5" t="s">
        <v>3067</v>
      </c>
    </row>
    <row r="3957" spans="1:3" x14ac:dyDescent="0.2">
      <c r="A3957" s="5">
        <v>3956</v>
      </c>
      <c r="B3957" s="5" t="s">
        <v>12143</v>
      </c>
      <c r="C3957" s="5" t="s">
        <v>3067</v>
      </c>
    </row>
    <row r="3958" spans="1:3" x14ac:dyDescent="0.2">
      <c r="A3958" s="5">
        <v>3957</v>
      </c>
      <c r="B3958" s="5" t="s">
        <v>12144</v>
      </c>
      <c r="C3958" s="5" t="s">
        <v>3067</v>
      </c>
    </row>
    <row r="3959" spans="1:3" x14ac:dyDescent="0.2">
      <c r="A3959" s="5">
        <v>3958</v>
      </c>
      <c r="B3959" s="5" t="s">
        <v>12145</v>
      </c>
      <c r="C3959" s="5" t="s">
        <v>3067</v>
      </c>
    </row>
    <row r="3960" spans="1:3" x14ac:dyDescent="0.2">
      <c r="A3960" s="5">
        <v>3959</v>
      </c>
      <c r="B3960" s="5" t="s">
        <v>12146</v>
      </c>
      <c r="C3960" s="5" t="s">
        <v>3067</v>
      </c>
    </row>
    <row r="3961" spans="1:3" x14ac:dyDescent="0.2">
      <c r="A3961" s="5">
        <v>3960</v>
      </c>
      <c r="B3961" s="5" t="s">
        <v>12147</v>
      </c>
      <c r="C3961" s="5" t="s">
        <v>3067</v>
      </c>
    </row>
    <row r="3962" spans="1:3" x14ac:dyDescent="0.2">
      <c r="A3962" s="5">
        <v>3961</v>
      </c>
      <c r="B3962" s="5" t="s">
        <v>12148</v>
      </c>
      <c r="C3962" s="5" t="s">
        <v>3067</v>
      </c>
    </row>
    <row r="3963" spans="1:3" x14ac:dyDescent="0.2">
      <c r="A3963" s="5">
        <v>3962</v>
      </c>
      <c r="B3963" s="5" t="s">
        <v>12149</v>
      </c>
      <c r="C3963" s="5" t="s">
        <v>3067</v>
      </c>
    </row>
    <row r="3964" spans="1:3" x14ac:dyDescent="0.2">
      <c r="A3964" s="5">
        <v>3963</v>
      </c>
      <c r="B3964" s="5" t="s">
        <v>12150</v>
      </c>
      <c r="C3964" s="5" t="s">
        <v>3067</v>
      </c>
    </row>
    <row r="3965" spans="1:3" x14ac:dyDescent="0.2">
      <c r="A3965" s="5">
        <v>3964</v>
      </c>
      <c r="B3965" s="5" t="s">
        <v>12151</v>
      </c>
      <c r="C3965" s="5" t="s">
        <v>3067</v>
      </c>
    </row>
    <row r="3966" spans="1:3" x14ac:dyDescent="0.2">
      <c r="A3966" s="5">
        <v>3965</v>
      </c>
      <c r="B3966" s="5" t="s">
        <v>12152</v>
      </c>
      <c r="C3966" s="5" t="s">
        <v>3067</v>
      </c>
    </row>
    <row r="3967" spans="1:3" x14ac:dyDescent="0.2">
      <c r="A3967" s="5">
        <v>3966</v>
      </c>
      <c r="B3967" s="5" t="s">
        <v>12153</v>
      </c>
      <c r="C3967" s="5" t="s">
        <v>3067</v>
      </c>
    </row>
    <row r="3968" spans="1:3" x14ac:dyDescent="0.2">
      <c r="A3968" s="5">
        <v>3967</v>
      </c>
      <c r="B3968" s="5" t="s">
        <v>12154</v>
      </c>
      <c r="C3968" s="5" t="s">
        <v>3067</v>
      </c>
    </row>
    <row r="3969" spans="1:3" x14ac:dyDescent="0.2">
      <c r="A3969" s="5">
        <v>3968</v>
      </c>
      <c r="B3969" s="5" t="s">
        <v>12155</v>
      </c>
      <c r="C3969" s="5" t="s">
        <v>3067</v>
      </c>
    </row>
    <row r="3970" spans="1:3" x14ac:dyDescent="0.2">
      <c r="A3970" s="5">
        <v>3969</v>
      </c>
      <c r="B3970" s="5" t="s">
        <v>12156</v>
      </c>
      <c r="C3970" s="5" t="s">
        <v>3067</v>
      </c>
    </row>
    <row r="3971" spans="1:3" x14ac:dyDescent="0.2">
      <c r="A3971" s="5">
        <v>3970</v>
      </c>
      <c r="B3971" s="5" t="s">
        <v>12157</v>
      </c>
      <c r="C3971" s="5" t="s">
        <v>3067</v>
      </c>
    </row>
    <row r="3972" spans="1:3" x14ac:dyDescent="0.2">
      <c r="A3972" s="5">
        <v>3971</v>
      </c>
      <c r="B3972" s="5" t="s">
        <v>12158</v>
      </c>
      <c r="C3972" s="5" t="s">
        <v>3067</v>
      </c>
    </row>
    <row r="3973" spans="1:3" x14ac:dyDescent="0.2">
      <c r="A3973" s="5">
        <v>3972</v>
      </c>
      <c r="B3973" s="5" t="s">
        <v>12159</v>
      </c>
      <c r="C3973" s="5" t="s">
        <v>3067</v>
      </c>
    </row>
    <row r="3974" spans="1:3" x14ac:dyDescent="0.2">
      <c r="A3974" s="5">
        <v>3973</v>
      </c>
      <c r="B3974" s="5" t="s">
        <v>12160</v>
      </c>
      <c r="C3974" s="5" t="s">
        <v>3067</v>
      </c>
    </row>
    <row r="3975" spans="1:3" x14ac:dyDescent="0.2">
      <c r="A3975" s="5">
        <v>3974</v>
      </c>
      <c r="B3975" s="5" t="s">
        <v>12161</v>
      </c>
      <c r="C3975" s="5" t="s">
        <v>3067</v>
      </c>
    </row>
    <row r="3976" spans="1:3" x14ac:dyDescent="0.2">
      <c r="A3976" s="5">
        <v>3975</v>
      </c>
      <c r="B3976" s="5" t="s">
        <v>12162</v>
      </c>
      <c r="C3976" s="5" t="s">
        <v>8580</v>
      </c>
    </row>
    <row r="3977" spans="1:3" x14ac:dyDescent="0.2">
      <c r="A3977" s="5">
        <v>3976</v>
      </c>
      <c r="B3977" s="5" t="s">
        <v>12162</v>
      </c>
      <c r="C3977" s="5" t="s">
        <v>10911</v>
      </c>
    </row>
    <row r="3978" spans="1:3" x14ac:dyDescent="0.2">
      <c r="A3978" s="5">
        <v>3977</v>
      </c>
      <c r="B3978" s="5" t="s">
        <v>12162</v>
      </c>
      <c r="C3978" s="5" t="s">
        <v>12163</v>
      </c>
    </row>
    <row r="3979" spans="1:3" x14ac:dyDescent="0.2">
      <c r="A3979" s="5">
        <v>3978</v>
      </c>
      <c r="B3979" s="5" t="s">
        <v>12162</v>
      </c>
      <c r="C3979" s="5" t="s">
        <v>12135</v>
      </c>
    </row>
    <row r="3980" spans="1:3" x14ac:dyDescent="0.2">
      <c r="A3980" s="5">
        <v>3979</v>
      </c>
      <c r="B3980" s="5" t="s">
        <v>12164</v>
      </c>
      <c r="C3980" s="5" t="s">
        <v>3067</v>
      </c>
    </row>
    <row r="3981" spans="1:3" x14ac:dyDescent="0.2">
      <c r="A3981" s="5">
        <v>3980</v>
      </c>
      <c r="B3981" s="5" t="s">
        <v>12165</v>
      </c>
      <c r="C3981" s="5" t="s">
        <v>3067</v>
      </c>
    </row>
    <row r="3982" spans="1:3" x14ac:dyDescent="0.2">
      <c r="A3982" s="5">
        <v>3981</v>
      </c>
      <c r="B3982" s="5" t="s">
        <v>12166</v>
      </c>
      <c r="C3982" s="5" t="s">
        <v>12167</v>
      </c>
    </row>
    <row r="3983" spans="1:3" x14ac:dyDescent="0.2">
      <c r="A3983" s="5">
        <v>3982</v>
      </c>
      <c r="B3983" s="5" t="s">
        <v>12168</v>
      </c>
      <c r="C3983" s="5" t="s">
        <v>3067</v>
      </c>
    </row>
    <row r="3984" spans="1:3" x14ac:dyDescent="0.2">
      <c r="A3984" s="5">
        <v>3983</v>
      </c>
      <c r="B3984" s="5" t="s">
        <v>12169</v>
      </c>
      <c r="C3984" s="5" t="s">
        <v>3067</v>
      </c>
    </row>
    <row r="3985" spans="1:3" x14ac:dyDescent="0.2">
      <c r="A3985" s="5">
        <v>3984</v>
      </c>
      <c r="B3985" s="5" t="s">
        <v>12170</v>
      </c>
      <c r="C3985" s="5" t="s">
        <v>3067</v>
      </c>
    </row>
    <row r="3986" spans="1:3" x14ac:dyDescent="0.2">
      <c r="A3986" s="5">
        <v>3985</v>
      </c>
      <c r="B3986" s="5" t="s">
        <v>12171</v>
      </c>
      <c r="C3986" s="5" t="s">
        <v>3067</v>
      </c>
    </row>
    <row r="3987" spans="1:3" x14ac:dyDescent="0.2">
      <c r="A3987" s="5">
        <v>3986</v>
      </c>
      <c r="B3987" s="5" t="s">
        <v>12172</v>
      </c>
      <c r="C3987" s="5" t="s">
        <v>3067</v>
      </c>
    </row>
    <row r="3988" spans="1:3" x14ac:dyDescent="0.2">
      <c r="A3988" s="5">
        <v>3987</v>
      </c>
      <c r="B3988" s="5" t="s">
        <v>12173</v>
      </c>
      <c r="C3988" s="5" t="s">
        <v>3067</v>
      </c>
    </row>
    <row r="3989" spans="1:3" x14ac:dyDescent="0.2">
      <c r="A3989" s="5">
        <v>3988</v>
      </c>
      <c r="B3989" s="5" t="s">
        <v>12174</v>
      </c>
      <c r="C3989" s="5" t="s">
        <v>12175</v>
      </c>
    </row>
    <row r="3990" spans="1:3" x14ac:dyDescent="0.2">
      <c r="A3990" s="5">
        <v>3989</v>
      </c>
      <c r="B3990" s="5" t="s">
        <v>12176</v>
      </c>
      <c r="C3990" s="5" t="s">
        <v>3067</v>
      </c>
    </row>
    <row r="3991" spans="1:3" x14ac:dyDescent="0.2">
      <c r="A3991" s="5">
        <v>3990</v>
      </c>
      <c r="B3991" s="5" t="s">
        <v>12177</v>
      </c>
      <c r="C3991" s="5" t="s">
        <v>3067</v>
      </c>
    </row>
    <row r="3992" spans="1:3" x14ac:dyDescent="0.2">
      <c r="A3992" s="5">
        <v>3991</v>
      </c>
      <c r="B3992" s="5" t="s">
        <v>12178</v>
      </c>
      <c r="C3992" s="5" t="s">
        <v>12179</v>
      </c>
    </row>
    <row r="3993" spans="1:3" x14ac:dyDescent="0.2">
      <c r="A3993" s="5">
        <v>3992</v>
      </c>
      <c r="B3993" s="5" t="s">
        <v>12178</v>
      </c>
      <c r="C3993" s="5" t="s">
        <v>12180</v>
      </c>
    </row>
    <row r="3994" spans="1:3" x14ac:dyDescent="0.2">
      <c r="A3994" s="5">
        <v>3993</v>
      </c>
      <c r="B3994" s="5" t="s">
        <v>12181</v>
      </c>
      <c r="C3994" s="5" t="s">
        <v>3067</v>
      </c>
    </row>
    <row r="3995" spans="1:3" x14ac:dyDescent="0.2">
      <c r="A3995" s="5">
        <v>3994</v>
      </c>
      <c r="B3995" s="5" t="s">
        <v>12182</v>
      </c>
      <c r="C3995" s="5" t="s">
        <v>3067</v>
      </c>
    </row>
    <row r="3996" spans="1:3" x14ac:dyDescent="0.2">
      <c r="A3996" s="5">
        <v>3995</v>
      </c>
      <c r="B3996" s="5" t="s">
        <v>12183</v>
      </c>
      <c r="C3996" s="5" t="s">
        <v>3067</v>
      </c>
    </row>
    <row r="3997" spans="1:3" x14ac:dyDescent="0.2">
      <c r="A3997" s="5">
        <v>3996</v>
      </c>
      <c r="B3997" s="5" t="s">
        <v>12184</v>
      </c>
      <c r="C3997" s="5" t="s">
        <v>3067</v>
      </c>
    </row>
    <row r="3998" spans="1:3" x14ac:dyDescent="0.2">
      <c r="A3998" s="5">
        <v>3997</v>
      </c>
      <c r="B3998" s="5" t="s">
        <v>12185</v>
      </c>
      <c r="C3998" s="5" t="s">
        <v>3067</v>
      </c>
    </row>
    <row r="3999" spans="1:3" x14ac:dyDescent="0.2">
      <c r="A3999" s="5">
        <v>3998</v>
      </c>
      <c r="B3999" s="5" t="s">
        <v>12186</v>
      </c>
      <c r="C3999" s="5" t="s">
        <v>3067</v>
      </c>
    </row>
    <row r="4000" spans="1:3" x14ac:dyDescent="0.2">
      <c r="A4000" s="5">
        <v>3999</v>
      </c>
      <c r="B4000" s="5" t="s">
        <v>12187</v>
      </c>
      <c r="C4000" s="5" t="s">
        <v>12188</v>
      </c>
    </row>
    <row r="4001" spans="1:3" x14ac:dyDescent="0.2">
      <c r="A4001" s="5">
        <v>4000</v>
      </c>
      <c r="B4001" s="5" t="s">
        <v>12189</v>
      </c>
      <c r="C4001" s="5" t="s">
        <v>3067</v>
      </c>
    </row>
    <row r="4002" spans="1:3" x14ac:dyDescent="0.2">
      <c r="A4002" s="5">
        <v>4001</v>
      </c>
      <c r="B4002" s="5" t="s">
        <v>12190</v>
      </c>
      <c r="C4002" s="5" t="s">
        <v>3067</v>
      </c>
    </row>
    <row r="4003" spans="1:3" x14ac:dyDescent="0.2">
      <c r="A4003" s="5">
        <v>4002</v>
      </c>
      <c r="B4003" s="5" t="s">
        <v>12191</v>
      </c>
      <c r="C4003" s="5" t="s">
        <v>3067</v>
      </c>
    </row>
    <row r="4004" spans="1:3" x14ac:dyDescent="0.2">
      <c r="A4004" s="5">
        <v>4003</v>
      </c>
      <c r="B4004" s="5" t="s">
        <v>12192</v>
      </c>
      <c r="C4004" s="5" t="s">
        <v>3067</v>
      </c>
    </row>
    <row r="4005" spans="1:3" x14ac:dyDescent="0.2">
      <c r="A4005" s="5">
        <v>4004</v>
      </c>
      <c r="B4005" s="5" t="s">
        <v>12193</v>
      </c>
      <c r="C4005" s="5" t="s">
        <v>3067</v>
      </c>
    </row>
    <row r="4006" spans="1:3" x14ac:dyDescent="0.2">
      <c r="A4006" s="5">
        <v>4005</v>
      </c>
      <c r="B4006" s="5" t="s">
        <v>12194</v>
      </c>
      <c r="C4006" s="5" t="s">
        <v>3067</v>
      </c>
    </row>
    <row r="4007" spans="1:3" x14ac:dyDescent="0.2">
      <c r="A4007" s="5">
        <v>4006</v>
      </c>
      <c r="B4007" s="5" t="s">
        <v>12195</v>
      </c>
      <c r="C4007" s="5" t="s">
        <v>3067</v>
      </c>
    </row>
    <row r="4008" spans="1:3" x14ac:dyDescent="0.2">
      <c r="A4008" s="5">
        <v>4007</v>
      </c>
      <c r="B4008" s="5" t="s">
        <v>12196</v>
      </c>
      <c r="C4008" s="5" t="s">
        <v>3067</v>
      </c>
    </row>
    <row r="4009" spans="1:3" x14ac:dyDescent="0.2">
      <c r="A4009" s="5">
        <v>4008</v>
      </c>
      <c r="B4009" s="5" t="s">
        <v>12197</v>
      </c>
      <c r="C4009" s="5" t="s">
        <v>3067</v>
      </c>
    </row>
    <row r="4010" spans="1:3" x14ac:dyDescent="0.2">
      <c r="A4010" s="5">
        <v>4009</v>
      </c>
      <c r="B4010" s="5" t="s">
        <v>12198</v>
      </c>
      <c r="C4010" s="5" t="s">
        <v>3067</v>
      </c>
    </row>
    <row r="4011" spans="1:3" x14ac:dyDescent="0.2">
      <c r="A4011" s="5">
        <v>4010</v>
      </c>
      <c r="B4011" s="5" t="s">
        <v>12199</v>
      </c>
      <c r="C4011" s="5" t="s">
        <v>3067</v>
      </c>
    </row>
    <row r="4012" spans="1:3" x14ac:dyDescent="0.2">
      <c r="A4012" s="5">
        <v>4011</v>
      </c>
      <c r="B4012" s="5" t="s">
        <v>12200</v>
      </c>
      <c r="C4012" s="5" t="s">
        <v>3067</v>
      </c>
    </row>
    <row r="4013" spans="1:3" x14ac:dyDescent="0.2">
      <c r="A4013" s="5">
        <v>4012</v>
      </c>
      <c r="B4013" s="5" t="s">
        <v>12201</v>
      </c>
      <c r="C4013" s="5" t="s">
        <v>3067</v>
      </c>
    </row>
    <row r="4014" spans="1:3" x14ac:dyDescent="0.2">
      <c r="A4014" s="5">
        <v>4013</v>
      </c>
      <c r="B4014" s="5" t="s">
        <v>12202</v>
      </c>
      <c r="C4014" s="5" t="s">
        <v>3067</v>
      </c>
    </row>
    <row r="4015" spans="1:3" x14ac:dyDescent="0.2">
      <c r="A4015" s="5">
        <v>4014</v>
      </c>
      <c r="B4015" s="5" t="s">
        <v>12203</v>
      </c>
      <c r="C4015" s="5" t="s">
        <v>3067</v>
      </c>
    </row>
    <row r="4016" spans="1:3" x14ac:dyDescent="0.2">
      <c r="A4016" s="5">
        <v>4015</v>
      </c>
      <c r="B4016" s="5" t="s">
        <v>12204</v>
      </c>
      <c r="C4016" s="5" t="s">
        <v>3067</v>
      </c>
    </row>
    <row r="4017" spans="1:3" x14ac:dyDescent="0.2">
      <c r="A4017" s="5">
        <v>4016</v>
      </c>
      <c r="B4017" s="5" t="s">
        <v>12205</v>
      </c>
      <c r="C4017" s="5" t="s">
        <v>3067</v>
      </c>
    </row>
    <row r="4018" spans="1:3" x14ac:dyDescent="0.2">
      <c r="A4018" s="5">
        <v>4017</v>
      </c>
      <c r="B4018" s="5" t="s">
        <v>12206</v>
      </c>
      <c r="C4018" s="5" t="s">
        <v>3067</v>
      </c>
    </row>
    <row r="4019" spans="1:3" x14ac:dyDescent="0.2">
      <c r="A4019" s="5">
        <v>4018</v>
      </c>
      <c r="B4019" s="5" t="s">
        <v>60</v>
      </c>
      <c r="C4019" s="5" t="s">
        <v>3067</v>
      </c>
    </row>
    <row r="4020" spans="1:3" x14ac:dyDescent="0.2">
      <c r="A4020" s="5">
        <v>4019</v>
      </c>
      <c r="B4020" s="5" t="s">
        <v>12207</v>
      </c>
      <c r="C4020" s="5" t="s">
        <v>3067</v>
      </c>
    </row>
    <row r="4021" spans="1:3" x14ac:dyDescent="0.2">
      <c r="A4021" s="5">
        <v>4020</v>
      </c>
      <c r="B4021" s="5" t="s">
        <v>12208</v>
      </c>
      <c r="C4021" s="5" t="s">
        <v>3067</v>
      </c>
    </row>
    <row r="4022" spans="1:3" x14ac:dyDescent="0.2">
      <c r="A4022" s="5">
        <v>4021</v>
      </c>
      <c r="B4022" s="5" t="s">
        <v>12209</v>
      </c>
      <c r="C4022" s="5" t="s">
        <v>3067</v>
      </c>
    </row>
    <row r="4023" spans="1:3" x14ac:dyDescent="0.2">
      <c r="A4023" s="5">
        <v>4022</v>
      </c>
      <c r="B4023" s="5" t="s">
        <v>12210</v>
      </c>
      <c r="C4023" s="5" t="s">
        <v>3067</v>
      </c>
    </row>
    <row r="4024" spans="1:3" x14ac:dyDescent="0.2">
      <c r="A4024" s="5">
        <v>4023</v>
      </c>
      <c r="B4024" s="5" t="s">
        <v>12211</v>
      </c>
      <c r="C4024" s="5" t="s">
        <v>3067</v>
      </c>
    </row>
    <row r="4025" spans="1:3" x14ac:dyDescent="0.2">
      <c r="A4025" s="5">
        <v>4024</v>
      </c>
      <c r="B4025" s="5" t="s">
        <v>12212</v>
      </c>
      <c r="C4025" s="5" t="s">
        <v>3067</v>
      </c>
    </row>
    <row r="4026" spans="1:3" x14ac:dyDescent="0.2">
      <c r="A4026" s="5">
        <v>4025</v>
      </c>
      <c r="B4026" s="5" t="s">
        <v>12213</v>
      </c>
      <c r="C4026" s="5" t="s">
        <v>3067</v>
      </c>
    </row>
    <row r="4027" spans="1:3" x14ac:dyDescent="0.2">
      <c r="A4027" s="5">
        <v>4026</v>
      </c>
      <c r="B4027" s="5" t="s">
        <v>12214</v>
      </c>
      <c r="C4027" s="5" t="s">
        <v>3067</v>
      </c>
    </row>
    <row r="4028" spans="1:3" x14ac:dyDescent="0.2">
      <c r="A4028" s="5">
        <v>4027</v>
      </c>
      <c r="B4028" s="5" t="s">
        <v>12215</v>
      </c>
      <c r="C4028" s="5" t="s">
        <v>3067</v>
      </c>
    </row>
    <row r="4029" spans="1:3" x14ac:dyDescent="0.2">
      <c r="A4029" s="5">
        <v>4028</v>
      </c>
      <c r="B4029" s="5" t="s">
        <v>12216</v>
      </c>
      <c r="C4029" s="5" t="s">
        <v>3067</v>
      </c>
    </row>
    <row r="4030" spans="1:3" x14ac:dyDescent="0.2">
      <c r="A4030" s="5">
        <v>4029</v>
      </c>
      <c r="B4030" s="5" t="s">
        <v>12217</v>
      </c>
      <c r="C4030" s="5" t="s">
        <v>3067</v>
      </c>
    </row>
    <row r="4031" spans="1:3" x14ac:dyDescent="0.2">
      <c r="A4031" s="5">
        <v>4030</v>
      </c>
      <c r="B4031" s="5" t="s">
        <v>12218</v>
      </c>
      <c r="C4031" s="5" t="s">
        <v>3067</v>
      </c>
    </row>
    <row r="4032" spans="1:3" x14ac:dyDescent="0.2">
      <c r="A4032" s="5">
        <v>4031</v>
      </c>
      <c r="B4032" s="5" t="s">
        <v>12219</v>
      </c>
      <c r="C4032" s="5" t="s">
        <v>3067</v>
      </c>
    </row>
    <row r="4033" spans="1:3" x14ac:dyDescent="0.2">
      <c r="A4033" s="5">
        <v>4032</v>
      </c>
      <c r="B4033" s="5" t="s">
        <v>12220</v>
      </c>
      <c r="C4033" s="5" t="s">
        <v>3067</v>
      </c>
    </row>
    <row r="4034" spans="1:3" x14ac:dyDescent="0.2">
      <c r="A4034" s="5">
        <v>4033</v>
      </c>
      <c r="B4034" s="5" t="s">
        <v>12221</v>
      </c>
      <c r="C4034" s="5" t="s">
        <v>3067</v>
      </c>
    </row>
    <row r="4035" spans="1:3" x14ac:dyDescent="0.2">
      <c r="A4035" s="5">
        <v>4034</v>
      </c>
      <c r="B4035" s="5" t="s">
        <v>12222</v>
      </c>
      <c r="C4035" s="5" t="s">
        <v>3067</v>
      </c>
    </row>
    <row r="4036" spans="1:3" x14ac:dyDescent="0.2">
      <c r="A4036" s="5">
        <v>4035</v>
      </c>
      <c r="B4036" s="5" t="s">
        <v>12223</v>
      </c>
      <c r="C4036" s="5" t="s">
        <v>3067</v>
      </c>
    </row>
    <row r="4037" spans="1:3" x14ac:dyDescent="0.2">
      <c r="A4037" s="5">
        <v>4036</v>
      </c>
      <c r="B4037" s="5" t="s">
        <v>12224</v>
      </c>
      <c r="C4037" s="5" t="s">
        <v>3067</v>
      </c>
    </row>
    <row r="4038" spans="1:3" x14ac:dyDescent="0.2">
      <c r="A4038" s="5">
        <v>4037</v>
      </c>
      <c r="B4038" s="5" t="s">
        <v>12225</v>
      </c>
      <c r="C4038" s="5" t="s">
        <v>3067</v>
      </c>
    </row>
    <row r="4039" spans="1:3" x14ac:dyDescent="0.2">
      <c r="A4039" s="5">
        <v>4038</v>
      </c>
      <c r="B4039" s="5" t="s">
        <v>12226</v>
      </c>
      <c r="C4039" s="5" t="s">
        <v>3067</v>
      </c>
    </row>
    <row r="4040" spans="1:3" x14ac:dyDescent="0.2">
      <c r="A4040" s="5">
        <v>4039</v>
      </c>
      <c r="B4040" s="5" t="s">
        <v>12227</v>
      </c>
      <c r="C4040" s="5" t="s">
        <v>3067</v>
      </c>
    </row>
    <row r="4041" spans="1:3" x14ac:dyDescent="0.2">
      <c r="A4041" s="5">
        <v>4040</v>
      </c>
      <c r="B4041" s="5" t="s">
        <v>12228</v>
      </c>
      <c r="C4041" s="5" t="s">
        <v>3067</v>
      </c>
    </row>
    <row r="4042" spans="1:3" x14ac:dyDescent="0.2">
      <c r="A4042" s="5">
        <v>4041</v>
      </c>
      <c r="B4042" s="5" t="s">
        <v>12229</v>
      </c>
      <c r="C4042" s="5" t="s">
        <v>3067</v>
      </c>
    </row>
    <row r="4043" spans="1:3" x14ac:dyDescent="0.2">
      <c r="A4043" s="5">
        <v>4042</v>
      </c>
      <c r="B4043" s="5" t="s">
        <v>12230</v>
      </c>
      <c r="C4043" s="5" t="s">
        <v>3067</v>
      </c>
    </row>
    <row r="4044" spans="1:3" x14ac:dyDescent="0.2">
      <c r="A4044" s="5">
        <v>4043</v>
      </c>
      <c r="B4044" s="5" t="s">
        <v>12231</v>
      </c>
      <c r="C4044" s="5" t="s">
        <v>3067</v>
      </c>
    </row>
    <row r="4045" spans="1:3" x14ac:dyDescent="0.2">
      <c r="A4045" s="5">
        <v>4044</v>
      </c>
      <c r="B4045" s="5" t="s">
        <v>12232</v>
      </c>
      <c r="C4045" s="5" t="s">
        <v>8897</v>
      </c>
    </row>
    <row r="4046" spans="1:3" x14ac:dyDescent="0.2">
      <c r="A4046" s="5">
        <v>4045</v>
      </c>
      <c r="B4046" s="5" t="s">
        <v>12232</v>
      </c>
      <c r="C4046" s="5" t="s">
        <v>12233</v>
      </c>
    </row>
    <row r="4047" spans="1:3" x14ac:dyDescent="0.2">
      <c r="A4047" s="5">
        <v>4046</v>
      </c>
      <c r="B4047" s="5" t="s">
        <v>12232</v>
      </c>
      <c r="C4047" s="5" t="s">
        <v>8554</v>
      </c>
    </row>
    <row r="4048" spans="1:3" x14ac:dyDescent="0.2">
      <c r="A4048" s="5">
        <v>4047</v>
      </c>
      <c r="B4048" s="5" t="s">
        <v>12232</v>
      </c>
      <c r="C4048" s="5" t="s">
        <v>8464</v>
      </c>
    </row>
    <row r="4049" spans="1:3" x14ac:dyDescent="0.2">
      <c r="A4049" s="5">
        <v>4048</v>
      </c>
      <c r="B4049" s="5" t="s">
        <v>12232</v>
      </c>
      <c r="C4049" s="5" t="s">
        <v>8900</v>
      </c>
    </row>
    <row r="4050" spans="1:3" x14ac:dyDescent="0.2">
      <c r="A4050" s="5">
        <v>4049</v>
      </c>
      <c r="B4050" s="5" t="s">
        <v>12234</v>
      </c>
      <c r="C4050" s="5" t="s">
        <v>3067</v>
      </c>
    </row>
    <row r="4051" spans="1:3" x14ac:dyDescent="0.2">
      <c r="A4051" s="5">
        <v>4050</v>
      </c>
      <c r="B4051" s="5" t="s">
        <v>12235</v>
      </c>
      <c r="C4051" s="5" t="s">
        <v>12236</v>
      </c>
    </row>
    <row r="4052" spans="1:3" x14ac:dyDescent="0.2">
      <c r="A4052" s="5">
        <v>4051</v>
      </c>
      <c r="B4052" s="5" t="s">
        <v>12235</v>
      </c>
      <c r="C4052" s="5" t="s">
        <v>12237</v>
      </c>
    </row>
    <row r="4053" spans="1:3" x14ac:dyDescent="0.2">
      <c r="A4053" s="5">
        <v>4052</v>
      </c>
      <c r="B4053" s="5" t="s">
        <v>12235</v>
      </c>
      <c r="C4053" s="5" t="s">
        <v>12238</v>
      </c>
    </row>
    <row r="4054" spans="1:3" x14ac:dyDescent="0.2">
      <c r="A4054" s="5">
        <v>4053</v>
      </c>
      <c r="B4054" s="5" t="s">
        <v>12235</v>
      </c>
      <c r="C4054" s="5" t="s">
        <v>12239</v>
      </c>
    </row>
    <row r="4055" spans="1:3" x14ac:dyDescent="0.2">
      <c r="A4055" s="5">
        <v>4054</v>
      </c>
      <c r="B4055" s="5" t="s">
        <v>12235</v>
      </c>
      <c r="C4055" s="5" t="s">
        <v>12240</v>
      </c>
    </row>
    <row r="4056" spans="1:3" x14ac:dyDescent="0.2">
      <c r="A4056" s="5">
        <v>4055</v>
      </c>
      <c r="B4056" s="5" t="s">
        <v>12235</v>
      </c>
      <c r="C4056" s="5" t="s">
        <v>12241</v>
      </c>
    </row>
    <row r="4057" spans="1:3" x14ac:dyDescent="0.2">
      <c r="A4057" s="5">
        <v>4056</v>
      </c>
      <c r="B4057" s="5" t="s">
        <v>12235</v>
      </c>
      <c r="C4057" s="5" t="s">
        <v>12242</v>
      </c>
    </row>
    <row r="4058" spans="1:3" x14ac:dyDescent="0.2">
      <c r="A4058" s="5">
        <v>4057</v>
      </c>
      <c r="B4058" s="5" t="s">
        <v>12243</v>
      </c>
      <c r="C4058" s="5" t="s">
        <v>12244</v>
      </c>
    </row>
    <row r="4059" spans="1:3" x14ac:dyDescent="0.2">
      <c r="A4059" s="5">
        <v>4058</v>
      </c>
      <c r="B4059" s="5" t="s">
        <v>12235</v>
      </c>
      <c r="C4059" s="5" t="s">
        <v>12245</v>
      </c>
    </row>
    <row r="4060" spans="1:3" x14ac:dyDescent="0.2">
      <c r="A4060" s="5">
        <v>4059</v>
      </c>
      <c r="B4060" s="5" t="s">
        <v>12235</v>
      </c>
      <c r="C4060" s="5" t="s">
        <v>12246</v>
      </c>
    </row>
    <row r="4061" spans="1:3" x14ac:dyDescent="0.2">
      <c r="A4061" s="5">
        <v>4060</v>
      </c>
      <c r="B4061" s="5" t="s">
        <v>12235</v>
      </c>
      <c r="C4061" s="5" t="s">
        <v>12247</v>
      </c>
    </row>
    <row r="4062" spans="1:3" x14ac:dyDescent="0.2">
      <c r="A4062" s="5">
        <v>4061</v>
      </c>
      <c r="B4062" s="5" t="s">
        <v>12235</v>
      </c>
      <c r="C4062" s="5" t="s">
        <v>12248</v>
      </c>
    </row>
    <row r="4063" spans="1:3" x14ac:dyDescent="0.2">
      <c r="A4063" s="5">
        <v>4062</v>
      </c>
      <c r="B4063" s="5" t="s">
        <v>12235</v>
      </c>
      <c r="C4063" s="5" t="s">
        <v>12249</v>
      </c>
    </row>
    <row r="4064" spans="1:3" x14ac:dyDescent="0.2">
      <c r="A4064" s="5">
        <v>4063</v>
      </c>
      <c r="B4064" s="5" t="s">
        <v>12235</v>
      </c>
      <c r="C4064" s="5" t="s">
        <v>12250</v>
      </c>
    </row>
    <row r="4065" spans="1:3" x14ac:dyDescent="0.2">
      <c r="A4065" s="5">
        <v>4064</v>
      </c>
      <c r="B4065" s="5" t="s">
        <v>12235</v>
      </c>
      <c r="C4065" s="5" t="s">
        <v>12251</v>
      </c>
    </row>
    <row r="4066" spans="1:3" x14ac:dyDescent="0.2">
      <c r="A4066" s="5">
        <v>4065</v>
      </c>
      <c r="B4066" s="5" t="s">
        <v>12252</v>
      </c>
      <c r="C4066" s="5" t="s">
        <v>3067</v>
      </c>
    </row>
    <row r="4067" spans="1:3" x14ac:dyDescent="0.2">
      <c r="A4067" s="5">
        <v>4066</v>
      </c>
      <c r="B4067" s="5" t="s">
        <v>12253</v>
      </c>
      <c r="C4067" s="5" t="s">
        <v>3067</v>
      </c>
    </row>
    <row r="4068" spans="1:3" x14ac:dyDescent="0.2">
      <c r="A4068" s="5">
        <v>4067</v>
      </c>
      <c r="B4068" s="5" t="s">
        <v>12254</v>
      </c>
      <c r="C4068" s="5" t="s">
        <v>3067</v>
      </c>
    </row>
    <row r="4069" spans="1:3" x14ac:dyDescent="0.2">
      <c r="A4069" s="5">
        <v>4068</v>
      </c>
      <c r="B4069" s="5" t="s">
        <v>12255</v>
      </c>
      <c r="C4069" s="5" t="s">
        <v>3067</v>
      </c>
    </row>
    <row r="4070" spans="1:3" x14ac:dyDescent="0.2">
      <c r="A4070" s="5">
        <v>4069</v>
      </c>
      <c r="B4070" s="5" t="s">
        <v>109</v>
      </c>
      <c r="C4070" s="5" t="s">
        <v>3067</v>
      </c>
    </row>
    <row r="4071" spans="1:3" x14ac:dyDescent="0.2">
      <c r="A4071" s="5">
        <v>4070</v>
      </c>
      <c r="B4071" s="5" t="s">
        <v>12256</v>
      </c>
      <c r="C4071" s="5" t="s">
        <v>3067</v>
      </c>
    </row>
    <row r="4072" spans="1:3" x14ac:dyDescent="0.2">
      <c r="A4072" s="5">
        <v>4071</v>
      </c>
      <c r="B4072" s="5" t="s">
        <v>61</v>
      </c>
      <c r="C4072" s="5" t="s">
        <v>3067</v>
      </c>
    </row>
    <row r="4073" spans="1:3" x14ac:dyDescent="0.2">
      <c r="A4073" s="5">
        <v>4072</v>
      </c>
      <c r="B4073" s="5" t="s">
        <v>12257</v>
      </c>
      <c r="C4073" s="5" t="s">
        <v>3067</v>
      </c>
    </row>
    <row r="4074" spans="1:3" x14ac:dyDescent="0.2">
      <c r="A4074" s="5">
        <v>4073</v>
      </c>
      <c r="B4074" s="5" t="s">
        <v>12258</v>
      </c>
      <c r="C4074" s="5" t="s">
        <v>3067</v>
      </c>
    </row>
    <row r="4075" spans="1:3" x14ac:dyDescent="0.2">
      <c r="A4075" s="5">
        <v>4074</v>
      </c>
      <c r="B4075" s="5" t="s">
        <v>12259</v>
      </c>
      <c r="C4075" s="5" t="s">
        <v>12260</v>
      </c>
    </row>
    <row r="4076" spans="1:3" x14ac:dyDescent="0.2">
      <c r="A4076" s="5">
        <v>4075</v>
      </c>
      <c r="B4076" s="5" t="s">
        <v>12261</v>
      </c>
      <c r="C4076" s="5" t="s">
        <v>3067</v>
      </c>
    </row>
    <row r="4077" spans="1:3" x14ac:dyDescent="0.2">
      <c r="A4077" s="5">
        <v>4076</v>
      </c>
      <c r="B4077" s="5" t="s">
        <v>12262</v>
      </c>
      <c r="C4077" s="5" t="s">
        <v>3067</v>
      </c>
    </row>
    <row r="4078" spans="1:3" x14ac:dyDescent="0.2">
      <c r="A4078" s="5">
        <v>4077</v>
      </c>
      <c r="B4078" s="5" t="s">
        <v>12263</v>
      </c>
      <c r="C4078" s="5" t="s">
        <v>3067</v>
      </c>
    </row>
    <row r="4079" spans="1:3" x14ac:dyDescent="0.2">
      <c r="A4079" s="5">
        <v>4078</v>
      </c>
      <c r="B4079" s="5" t="s">
        <v>12264</v>
      </c>
      <c r="C4079" s="5" t="s">
        <v>3067</v>
      </c>
    </row>
    <row r="4080" spans="1:3" x14ac:dyDescent="0.2">
      <c r="A4080" s="5">
        <v>4079</v>
      </c>
      <c r="B4080" s="5" t="s">
        <v>12265</v>
      </c>
      <c r="C4080" s="5" t="s">
        <v>3067</v>
      </c>
    </row>
    <row r="4081" spans="1:3" x14ac:dyDescent="0.2">
      <c r="A4081" s="5">
        <v>4080</v>
      </c>
      <c r="B4081" s="5" t="s">
        <v>12266</v>
      </c>
      <c r="C4081" s="5" t="s">
        <v>3067</v>
      </c>
    </row>
    <row r="4082" spans="1:3" x14ac:dyDescent="0.2">
      <c r="A4082" s="5">
        <v>4081</v>
      </c>
      <c r="B4082" s="5" t="s">
        <v>12267</v>
      </c>
      <c r="C4082" s="5" t="s">
        <v>3067</v>
      </c>
    </row>
    <row r="4083" spans="1:3" x14ac:dyDescent="0.2">
      <c r="A4083" s="5">
        <v>4082</v>
      </c>
      <c r="B4083" s="5" t="s">
        <v>12268</v>
      </c>
      <c r="C4083" s="5" t="s">
        <v>9778</v>
      </c>
    </row>
    <row r="4084" spans="1:3" x14ac:dyDescent="0.2">
      <c r="A4084" s="5">
        <v>4083</v>
      </c>
      <c r="B4084" s="5" t="s">
        <v>12269</v>
      </c>
      <c r="C4084" s="5" t="s">
        <v>3067</v>
      </c>
    </row>
    <row r="4085" spans="1:3" x14ac:dyDescent="0.2">
      <c r="A4085" s="5">
        <v>4084</v>
      </c>
      <c r="B4085" s="5" t="s">
        <v>12270</v>
      </c>
      <c r="C4085" s="5" t="s">
        <v>3067</v>
      </c>
    </row>
    <row r="4086" spans="1:3" x14ac:dyDescent="0.2">
      <c r="A4086" s="5">
        <v>4085</v>
      </c>
      <c r="B4086" s="5" t="s">
        <v>12271</v>
      </c>
      <c r="C4086" s="5" t="s">
        <v>3067</v>
      </c>
    </row>
    <row r="4087" spans="1:3" x14ac:dyDescent="0.2">
      <c r="A4087" s="5">
        <v>4086</v>
      </c>
      <c r="B4087" s="5" t="s">
        <v>12272</v>
      </c>
      <c r="C4087" s="5" t="s">
        <v>3067</v>
      </c>
    </row>
    <row r="4088" spans="1:3" x14ac:dyDescent="0.2">
      <c r="A4088" s="5">
        <v>4087</v>
      </c>
      <c r="B4088" s="5" t="s">
        <v>12273</v>
      </c>
      <c r="C4088" s="5" t="s">
        <v>3067</v>
      </c>
    </row>
    <row r="4089" spans="1:3" x14ac:dyDescent="0.2">
      <c r="A4089" s="5">
        <v>4088</v>
      </c>
      <c r="B4089" s="5" t="s">
        <v>12274</v>
      </c>
      <c r="C4089" s="5" t="s">
        <v>3067</v>
      </c>
    </row>
    <row r="4090" spans="1:3" x14ac:dyDescent="0.2">
      <c r="A4090" s="5">
        <v>4089</v>
      </c>
      <c r="B4090" s="5" t="s">
        <v>12275</v>
      </c>
      <c r="C4090" s="5" t="s">
        <v>3067</v>
      </c>
    </row>
    <row r="4091" spans="1:3" x14ac:dyDescent="0.2">
      <c r="A4091" s="5">
        <v>4090</v>
      </c>
      <c r="B4091" s="5" t="s">
        <v>12276</v>
      </c>
      <c r="C4091" s="5" t="s">
        <v>3067</v>
      </c>
    </row>
    <row r="4092" spans="1:3" x14ac:dyDescent="0.2">
      <c r="A4092" s="5">
        <v>4091</v>
      </c>
      <c r="B4092" s="5" t="s">
        <v>12277</v>
      </c>
      <c r="C4092" s="5" t="s">
        <v>3067</v>
      </c>
    </row>
    <row r="4093" spans="1:3" x14ac:dyDescent="0.2">
      <c r="A4093" s="5">
        <v>4092</v>
      </c>
      <c r="B4093" s="5" t="s">
        <v>12278</v>
      </c>
      <c r="C4093" s="5" t="s">
        <v>3067</v>
      </c>
    </row>
    <row r="4094" spans="1:3" x14ac:dyDescent="0.2">
      <c r="A4094" s="5">
        <v>4093</v>
      </c>
      <c r="B4094" s="5" t="s">
        <v>12279</v>
      </c>
      <c r="C4094" s="5" t="s">
        <v>3067</v>
      </c>
    </row>
    <row r="4095" spans="1:3" x14ac:dyDescent="0.2">
      <c r="A4095" s="5">
        <v>4094</v>
      </c>
      <c r="B4095" s="5" t="s">
        <v>12280</v>
      </c>
      <c r="C4095" s="5" t="s">
        <v>3067</v>
      </c>
    </row>
    <row r="4096" spans="1:3" x14ac:dyDescent="0.2">
      <c r="A4096" s="5">
        <v>4095</v>
      </c>
      <c r="B4096" s="5" t="s">
        <v>12281</v>
      </c>
      <c r="C4096" s="5" t="s">
        <v>3067</v>
      </c>
    </row>
    <row r="4097" spans="1:3" x14ac:dyDescent="0.2">
      <c r="A4097" s="5">
        <v>4096</v>
      </c>
      <c r="B4097" s="5" t="s">
        <v>12282</v>
      </c>
      <c r="C4097" s="5" t="s">
        <v>3067</v>
      </c>
    </row>
    <row r="4098" spans="1:3" x14ac:dyDescent="0.2">
      <c r="A4098" s="5">
        <v>4097</v>
      </c>
      <c r="B4098" s="5" t="s">
        <v>12283</v>
      </c>
      <c r="C4098" s="5" t="s">
        <v>3067</v>
      </c>
    </row>
    <row r="4099" spans="1:3" x14ac:dyDescent="0.2">
      <c r="A4099" s="5">
        <v>4098</v>
      </c>
      <c r="B4099" s="5" t="s">
        <v>12284</v>
      </c>
      <c r="C4099" s="5" t="s">
        <v>12285</v>
      </c>
    </row>
    <row r="4100" spans="1:3" x14ac:dyDescent="0.2">
      <c r="A4100" s="5">
        <v>4099</v>
      </c>
      <c r="B4100" s="5" t="s">
        <v>12286</v>
      </c>
      <c r="C4100" s="5" t="s">
        <v>3067</v>
      </c>
    </row>
    <row r="4101" spans="1:3" x14ac:dyDescent="0.2">
      <c r="A4101" s="5">
        <v>4100</v>
      </c>
      <c r="B4101" s="5" t="s">
        <v>12287</v>
      </c>
      <c r="C4101" s="5" t="s">
        <v>3067</v>
      </c>
    </row>
    <row r="4102" spans="1:3" x14ac:dyDescent="0.2">
      <c r="A4102" s="5">
        <v>4101</v>
      </c>
      <c r="B4102" s="5" t="s">
        <v>12288</v>
      </c>
      <c r="C4102" s="5" t="s">
        <v>3067</v>
      </c>
    </row>
    <row r="4103" spans="1:3" x14ac:dyDescent="0.2">
      <c r="A4103" s="5">
        <v>4102</v>
      </c>
      <c r="B4103" s="5" t="s">
        <v>12289</v>
      </c>
      <c r="C4103" s="5" t="s">
        <v>3067</v>
      </c>
    </row>
    <row r="4104" spans="1:3" x14ac:dyDescent="0.2">
      <c r="A4104" s="5">
        <v>4103</v>
      </c>
      <c r="B4104" s="5" t="s">
        <v>12290</v>
      </c>
      <c r="C4104" s="5" t="s">
        <v>3067</v>
      </c>
    </row>
    <row r="4105" spans="1:3" x14ac:dyDescent="0.2">
      <c r="A4105" s="5">
        <v>4104</v>
      </c>
      <c r="B4105" s="5" t="s">
        <v>12291</v>
      </c>
      <c r="C4105" s="5" t="s">
        <v>3067</v>
      </c>
    </row>
    <row r="4106" spans="1:3" x14ac:dyDescent="0.2">
      <c r="A4106" s="5">
        <v>4105</v>
      </c>
      <c r="B4106" s="5" t="s">
        <v>12292</v>
      </c>
      <c r="C4106" s="5" t="s">
        <v>3067</v>
      </c>
    </row>
    <row r="4107" spans="1:3" x14ac:dyDescent="0.2">
      <c r="A4107" s="5">
        <v>4106</v>
      </c>
      <c r="B4107" s="5" t="s">
        <v>12293</v>
      </c>
      <c r="C4107" s="5" t="s">
        <v>3067</v>
      </c>
    </row>
    <row r="4108" spans="1:3" x14ac:dyDescent="0.2">
      <c r="A4108" s="5">
        <v>4107</v>
      </c>
      <c r="B4108" s="5" t="s">
        <v>12294</v>
      </c>
      <c r="C4108" s="5" t="s">
        <v>3067</v>
      </c>
    </row>
    <row r="4109" spans="1:3" x14ac:dyDescent="0.2">
      <c r="A4109" s="5">
        <v>4108</v>
      </c>
      <c r="B4109" s="5" t="s">
        <v>175</v>
      </c>
      <c r="C4109" s="5" t="s">
        <v>3067</v>
      </c>
    </row>
    <row r="4110" spans="1:3" x14ac:dyDescent="0.2">
      <c r="A4110" s="5">
        <v>4109</v>
      </c>
      <c r="B4110" s="5" t="s">
        <v>12295</v>
      </c>
      <c r="C4110" s="5" t="s">
        <v>3067</v>
      </c>
    </row>
    <row r="4111" spans="1:3" x14ac:dyDescent="0.2">
      <c r="A4111" s="5">
        <v>4110</v>
      </c>
      <c r="B4111" s="5" t="s">
        <v>12296</v>
      </c>
      <c r="C4111" s="5" t="s">
        <v>3067</v>
      </c>
    </row>
    <row r="4112" spans="1:3" x14ac:dyDescent="0.2">
      <c r="A4112" s="5">
        <v>4111</v>
      </c>
      <c r="B4112" s="5" t="s">
        <v>12297</v>
      </c>
      <c r="C4112" s="5" t="s">
        <v>3067</v>
      </c>
    </row>
    <row r="4113" spans="1:3" x14ac:dyDescent="0.2">
      <c r="A4113" s="5">
        <v>4112</v>
      </c>
      <c r="B4113" s="5" t="s">
        <v>12298</v>
      </c>
      <c r="C4113" s="5" t="s">
        <v>3067</v>
      </c>
    </row>
    <row r="4114" spans="1:3" x14ac:dyDescent="0.2">
      <c r="A4114" s="5">
        <v>4113</v>
      </c>
      <c r="B4114" s="5" t="s">
        <v>12299</v>
      </c>
      <c r="C4114" s="5" t="s">
        <v>12300</v>
      </c>
    </row>
    <row r="4115" spans="1:3" x14ac:dyDescent="0.2">
      <c r="A4115" s="5">
        <v>4114</v>
      </c>
      <c r="B4115" s="5" t="s">
        <v>12301</v>
      </c>
      <c r="C4115" s="5" t="s">
        <v>3067</v>
      </c>
    </row>
    <row r="4116" spans="1:3" x14ac:dyDescent="0.2">
      <c r="A4116" s="5">
        <v>4115</v>
      </c>
      <c r="B4116" s="5" t="s">
        <v>12302</v>
      </c>
      <c r="C4116" s="5" t="s">
        <v>3067</v>
      </c>
    </row>
    <row r="4117" spans="1:3" x14ac:dyDescent="0.2">
      <c r="A4117" s="5">
        <v>4116</v>
      </c>
      <c r="B4117" s="5" t="s">
        <v>12303</v>
      </c>
      <c r="C4117" s="5" t="s">
        <v>3067</v>
      </c>
    </row>
    <row r="4118" spans="1:3" x14ac:dyDescent="0.2">
      <c r="A4118" s="5">
        <v>4117</v>
      </c>
      <c r="B4118" s="5" t="s">
        <v>12304</v>
      </c>
      <c r="C4118" s="5" t="s">
        <v>3067</v>
      </c>
    </row>
    <row r="4119" spans="1:3" x14ac:dyDescent="0.2">
      <c r="A4119" s="5">
        <v>4118</v>
      </c>
      <c r="B4119" s="5" t="s">
        <v>12305</v>
      </c>
      <c r="C4119" s="5" t="s">
        <v>3067</v>
      </c>
    </row>
    <row r="4120" spans="1:3" x14ac:dyDescent="0.2">
      <c r="A4120" s="5">
        <v>4119</v>
      </c>
      <c r="B4120" s="5" t="s">
        <v>12306</v>
      </c>
      <c r="C4120" s="5" t="s">
        <v>3067</v>
      </c>
    </row>
    <row r="4121" spans="1:3" x14ac:dyDescent="0.2">
      <c r="A4121" s="5">
        <v>4120</v>
      </c>
      <c r="B4121" s="5" t="s">
        <v>12307</v>
      </c>
      <c r="C4121" s="5" t="s">
        <v>3067</v>
      </c>
    </row>
    <row r="4122" spans="1:3" x14ac:dyDescent="0.2">
      <c r="A4122" s="5">
        <v>4121</v>
      </c>
      <c r="B4122" s="5" t="s">
        <v>12308</v>
      </c>
      <c r="C4122" s="5" t="s">
        <v>3067</v>
      </c>
    </row>
    <row r="4123" spans="1:3" x14ac:dyDescent="0.2">
      <c r="A4123" s="5">
        <v>4122</v>
      </c>
      <c r="B4123" s="5" t="s">
        <v>12309</v>
      </c>
      <c r="C4123" s="5" t="s">
        <v>3067</v>
      </c>
    </row>
    <row r="4124" spans="1:3" x14ac:dyDescent="0.2">
      <c r="A4124" s="5">
        <v>4123</v>
      </c>
      <c r="B4124" s="5" t="s">
        <v>12310</v>
      </c>
      <c r="C4124" s="5" t="s">
        <v>3067</v>
      </c>
    </row>
    <row r="4125" spans="1:3" x14ac:dyDescent="0.2">
      <c r="A4125" s="5">
        <v>4124</v>
      </c>
      <c r="B4125" s="5" t="s">
        <v>12311</v>
      </c>
      <c r="C4125" s="5" t="s">
        <v>3067</v>
      </c>
    </row>
    <row r="4126" spans="1:3" x14ac:dyDescent="0.2">
      <c r="A4126" s="5">
        <v>4125</v>
      </c>
      <c r="B4126" s="5" t="s">
        <v>12312</v>
      </c>
      <c r="C4126" s="5" t="s">
        <v>3067</v>
      </c>
    </row>
    <row r="4127" spans="1:3" x14ac:dyDescent="0.2">
      <c r="A4127" s="5">
        <v>4126</v>
      </c>
      <c r="B4127" s="5" t="s">
        <v>156</v>
      </c>
      <c r="C4127" s="5" t="s">
        <v>3067</v>
      </c>
    </row>
    <row r="4128" spans="1:3" x14ac:dyDescent="0.2">
      <c r="A4128" s="5">
        <v>4127</v>
      </c>
      <c r="B4128" s="5" t="s">
        <v>12313</v>
      </c>
      <c r="C4128" s="5" t="s">
        <v>3067</v>
      </c>
    </row>
    <row r="4129" spans="1:3" x14ac:dyDescent="0.2">
      <c r="A4129" s="5">
        <v>4128</v>
      </c>
      <c r="B4129" s="5" t="s">
        <v>12314</v>
      </c>
      <c r="C4129" s="5" t="s">
        <v>3067</v>
      </c>
    </row>
    <row r="4130" spans="1:3" x14ac:dyDescent="0.2">
      <c r="A4130" s="5">
        <v>4129</v>
      </c>
      <c r="B4130" s="5" t="s">
        <v>12315</v>
      </c>
      <c r="C4130" s="5" t="s">
        <v>3067</v>
      </c>
    </row>
    <row r="4131" spans="1:3" x14ac:dyDescent="0.2">
      <c r="A4131" s="5">
        <v>4130</v>
      </c>
      <c r="B4131" s="5" t="s">
        <v>12316</v>
      </c>
      <c r="C4131" s="5" t="s">
        <v>3067</v>
      </c>
    </row>
    <row r="4132" spans="1:3" x14ac:dyDescent="0.2">
      <c r="A4132" s="5">
        <v>4131</v>
      </c>
      <c r="B4132" s="5" t="s">
        <v>192</v>
      </c>
      <c r="C4132" s="5" t="s">
        <v>3067</v>
      </c>
    </row>
    <row r="4133" spans="1:3" x14ac:dyDescent="0.2">
      <c r="A4133" s="5">
        <v>4132</v>
      </c>
      <c r="B4133" s="5" t="s">
        <v>12317</v>
      </c>
      <c r="C4133" s="5" t="s">
        <v>3067</v>
      </c>
    </row>
    <row r="4134" spans="1:3" x14ac:dyDescent="0.2">
      <c r="A4134" s="5">
        <v>4133</v>
      </c>
      <c r="B4134" s="5" t="s">
        <v>12318</v>
      </c>
      <c r="C4134" s="5" t="s">
        <v>3067</v>
      </c>
    </row>
    <row r="4135" spans="1:3" x14ac:dyDescent="0.2">
      <c r="A4135" s="5">
        <v>4134</v>
      </c>
      <c r="B4135" s="5" t="s">
        <v>12319</v>
      </c>
      <c r="C4135" s="5" t="s">
        <v>3067</v>
      </c>
    </row>
    <row r="4136" spans="1:3" x14ac:dyDescent="0.2">
      <c r="A4136" s="5">
        <v>4135</v>
      </c>
      <c r="B4136" s="5" t="s">
        <v>12320</v>
      </c>
      <c r="C4136" s="5" t="s">
        <v>3067</v>
      </c>
    </row>
    <row r="4137" spans="1:3" x14ac:dyDescent="0.2">
      <c r="A4137" s="5">
        <v>4136</v>
      </c>
      <c r="B4137" s="5" t="s">
        <v>12321</v>
      </c>
      <c r="C4137" s="5" t="s">
        <v>3067</v>
      </c>
    </row>
    <row r="4138" spans="1:3" x14ac:dyDescent="0.2">
      <c r="A4138" s="5">
        <v>4137</v>
      </c>
      <c r="B4138" s="5" t="s">
        <v>12322</v>
      </c>
      <c r="C4138" s="5" t="s">
        <v>3067</v>
      </c>
    </row>
    <row r="4139" spans="1:3" x14ac:dyDescent="0.2">
      <c r="A4139" s="5">
        <v>4138</v>
      </c>
      <c r="B4139" s="5" t="s">
        <v>12323</v>
      </c>
      <c r="C4139" s="5" t="s">
        <v>12324</v>
      </c>
    </row>
    <row r="4140" spans="1:3" x14ac:dyDescent="0.2">
      <c r="A4140" s="5">
        <v>4139</v>
      </c>
      <c r="B4140" s="5" t="s">
        <v>12325</v>
      </c>
      <c r="C4140" s="5" t="s">
        <v>3067</v>
      </c>
    </row>
    <row r="4141" spans="1:3" x14ac:dyDescent="0.2">
      <c r="A4141" s="5">
        <v>4140</v>
      </c>
      <c r="B4141" s="5" t="s">
        <v>12326</v>
      </c>
      <c r="C4141" s="5" t="s">
        <v>3067</v>
      </c>
    </row>
    <row r="4142" spans="1:3" x14ac:dyDescent="0.2">
      <c r="A4142" s="5">
        <v>4141</v>
      </c>
      <c r="B4142" s="5" t="s">
        <v>12327</v>
      </c>
      <c r="C4142" s="5" t="s">
        <v>3067</v>
      </c>
    </row>
    <row r="4143" spans="1:3" x14ac:dyDescent="0.2">
      <c r="A4143" s="5">
        <v>4142</v>
      </c>
      <c r="B4143" s="5" t="s">
        <v>12328</v>
      </c>
      <c r="C4143" s="5" t="s">
        <v>3067</v>
      </c>
    </row>
    <row r="4144" spans="1:3" x14ac:dyDescent="0.2">
      <c r="A4144" s="5">
        <v>4143</v>
      </c>
      <c r="B4144" s="5" t="s">
        <v>12329</v>
      </c>
      <c r="C4144" s="5" t="s">
        <v>3067</v>
      </c>
    </row>
    <row r="4145" spans="1:3" x14ac:dyDescent="0.2">
      <c r="A4145" s="5">
        <v>4144</v>
      </c>
      <c r="B4145" s="5" t="s">
        <v>12330</v>
      </c>
      <c r="C4145" s="5" t="s">
        <v>3067</v>
      </c>
    </row>
    <row r="4146" spans="1:3" x14ac:dyDescent="0.2">
      <c r="A4146" s="5">
        <v>4145</v>
      </c>
      <c r="B4146" s="5" t="s">
        <v>12331</v>
      </c>
      <c r="C4146" s="5" t="s">
        <v>3067</v>
      </c>
    </row>
    <row r="4147" spans="1:3" x14ac:dyDescent="0.2">
      <c r="A4147" s="5">
        <v>4146</v>
      </c>
      <c r="B4147" s="5" t="s">
        <v>12332</v>
      </c>
      <c r="C4147" s="5" t="s">
        <v>9478</v>
      </c>
    </row>
    <row r="4148" spans="1:3" x14ac:dyDescent="0.2">
      <c r="A4148" s="5">
        <v>4147</v>
      </c>
      <c r="B4148" s="5" t="s">
        <v>12333</v>
      </c>
      <c r="C4148" s="5" t="s">
        <v>3067</v>
      </c>
    </row>
    <row r="4149" spans="1:3" x14ac:dyDescent="0.2">
      <c r="A4149" s="5">
        <v>4148</v>
      </c>
      <c r="B4149" s="5" t="s">
        <v>12334</v>
      </c>
      <c r="C4149" s="5" t="s">
        <v>3067</v>
      </c>
    </row>
    <row r="4150" spans="1:3" x14ac:dyDescent="0.2">
      <c r="A4150" s="5">
        <v>4149</v>
      </c>
      <c r="B4150" s="5" t="s">
        <v>12335</v>
      </c>
      <c r="C4150" s="5" t="s">
        <v>3067</v>
      </c>
    </row>
    <row r="4151" spans="1:3" x14ac:dyDescent="0.2">
      <c r="A4151" s="5">
        <v>4150</v>
      </c>
      <c r="B4151" s="5" t="s">
        <v>12336</v>
      </c>
      <c r="C4151" s="5" t="s">
        <v>3067</v>
      </c>
    </row>
    <row r="4152" spans="1:3" x14ac:dyDescent="0.2">
      <c r="A4152" s="5">
        <v>4151</v>
      </c>
      <c r="B4152" s="5" t="s">
        <v>12337</v>
      </c>
      <c r="C4152" s="5" t="s">
        <v>3067</v>
      </c>
    </row>
    <row r="4153" spans="1:3" x14ac:dyDescent="0.2">
      <c r="A4153" s="5">
        <v>4152</v>
      </c>
      <c r="B4153" s="5" t="s">
        <v>12338</v>
      </c>
      <c r="C4153" s="5" t="s">
        <v>3067</v>
      </c>
    </row>
    <row r="4154" spans="1:3" x14ac:dyDescent="0.2">
      <c r="A4154" s="5">
        <v>4153</v>
      </c>
      <c r="B4154" s="5" t="s">
        <v>12339</v>
      </c>
      <c r="C4154" s="5" t="s">
        <v>3067</v>
      </c>
    </row>
    <row r="4155" spans="1:3" x14ac:dyDescent="0.2">
      <c r="A4155" s="5">
        <v>4154</v>
      </c>
      <c r="B4155" s="5" t="s">
        <v>12340</v>
      </c>
      <c r="C4155" s="5" t="s">
        <v>3067</v>
      </c>
    </row>
    <row r="4156" spans="1:3" x14ac:dyDescent="0.2">
      <c r="A4156" s="5">
        <v>4155</v>
      </c>
      <c r="B4156" s="5" t="s">
        <v>12341</v>
      </c>
      <c r="C4156" s="5" t="s">
        <v>3067</v>
      </c>
    </row>
    <row r="4157" spans="1:3" x14ac:dyDescent="0.2">
      <c r="A4157" s="5">
        <v>4156</v>
      </c>
      <c r="B4157" s="5" t="s">
        <v>12342</v>
      </c>
      <c r="C4157" s="5" t="s">
        <v>3067</v>
      </c>
    </row>
    <row r="4158" spans="1:3" x14ac:dyDescent="0.2">
      <c r="A4158" s="5">
        <v>4157</v>
      </c>
      <c r="B4158" s="5" t="s">
        <v>12343</v>
      </c>
      <c r="C4158" s="5" t="s">
        <v>3067</v>
      </c>
    </row>
    <row r="4159" spans="1:3" x14ac:dyDescent="0.2">
      <c r="A4159" s="5">
        <v>4158</v>
      </c>
      <c r="B4159" s="5" t="s">
        <v>12344</v>
      </c>
      <c r="C4159" s="5" t="s">
        <v>3067</v>
      </c>
    </row>
    <row r="4160" spans="1:3" x14ac:dyDescent="0.2">
      <c r="A4160" s="5">
        <v>4159</v>
      </c>
      <c r="B4160" s="5" t="s">
        <v>12345</v>
      </c>
      <c r="C4160" s="5" t="s">
        <v>12346</v>
      </c>
    </row>
    <row r="4161" spans="1:3" x14ac:dyDescent="0.2">
      <c r="A4161" s="5">
        <v>4160</v>
      </c>
      <c r="B4161" s="5" t="s">
        <v>12345</v>
      </c>
      <c r="C4161" s="5" t="s">
        <v>12347</v>
      </c>
    </row>
    <row r="4162" spans="1:3" x14ac:dyDescent="0.2">
      <c r="A4162" s="5">
        <v>4161</v>
      </c>
      <c r="B4162" s="5" t="s">
        <v>12348</v>
      </c>
      <c r="C4162" s="5" t="s">
        <v>3067</v>
      </c>
    </row>
    <row r="4163" spans="1:3" x14ac:dyDescent="0.2">
      <c r="A4163" s="5">
        <v>4162</v>
      </c>
      <c r="B4163" s="5" t="s">
        <v>12349</v>
      </c>
      <c r="C4163" s="5" t="s">
        <v>12350</v>
      </c>
    </row>
    <row r="4164" spans="1:3" x14ac:dyDescent="0.2">
      <c r="A4164" s="5">
        <v>4163</v>
      </c>
      <c r="B4164" s="5" t="s">
        <v>12349</v>
      </c>
      <c r="C4164" s="5" t="s">
        <v>12351</v>
      </c>
    </row>
    <row r="4165" spans="1:3" x14ac:dyDescent="0.2">
      <c r="A4165" s="5">
        <v>4164</v>
      </c>
      <c r="B4165" s="5" t="s">
        <v>12352</v>
      </c>
      <c r="C4165" s="5" t="s">
        <v>3067</v>
      </c>
    </row>
    <row r="4166" spans="1:3" x14ac:dyDescent="0.2">
      <c r="A4166" s="5">
        <v>4165</v>
      </c>
      <c r="B4166" s="5" t="s">
        <v>12353</v>
      </c>
      <c r="C4166" s="5" t="s">
        <v>3067</v>
      </c>
    </row>
    <row r="4167" spans="1:3" x14ac:dyDescent="0.2">
      <c r="A4167" s="5">
        <v>4166</v>
      </c>
      <c r="B4167" s="5" t="s">
        <v>12354</v>
      </c>
      <c r="C4167" s="5" t="s">
        <v>3067</v>
      </c>
    </row>
    <row r="4168" spans="1:3" x14ac:dyDescent="0.2">
      <c r="A4168" s="5">
        <v>4167</v>
      </c>
      <c r="B4168" s="5" t="s">
        <v>12355</v>
      </c>
      <c r="C4168" s="5" t="s">
        <v>3067</v>
      </c>
    </row>
    <row r="4169" spans="1:3" x14ac:dyDescent="0.2">
      <c r="A4169" s="5">
        <v>4168</v>
      </c>
      <c r="B4169" s="5" t="s">
        <v>12356</v>
      </c>
      <c r="C4169" s="5" t="s">
        <v>3067</v>
      </c>
    </row>
    <row r="4170" spans="1:3" x14ac:dyDescent="0.2">
      <c r="A4170" s="5">
        <v>4169</v>
      </c>
      <c r="B4170" s="5" t="s">
        <v>12357</v>
      </c>
      <c r="C4170" s="5" t="s">
        <v>3067</v>
      </c>
    </row>
    <row r="4171" spans="1:3" x14ac:dyDescent="0.2">
      <c r="A4171" s="5">
        <v>4170</v>
      </c>
      <c r="B4171" s="5" t="s">
        <v>12358</v>
      </c>
      <c r="C4171" s="5" t="s">
        <v>3067</v>
      </c>
    </row>
    <row r="4172" spans="1:3" x14ac:dyDescent="0.2">
      <c r="A4172" s="5">
        <v>4171</v>
      </c>
      <c r="B4172" s="5" t="s">
        <v>12359</v>
      </c>
      <c r="C4172" s="5" t="s">
        <v>3067</v>
      </c>
    </row>
    <row r="4173" spans="1:3" x14ac:dyDescent="0.2">
      <c r="A4173" s="5">
        <v>4172</v>
      </c>
      <c r="B4173" s="5" t="s">
        <v>12360</v>
      </c>
      <c r="C4173" s="5" t="s">
        <v>3067</v>
      </c>
    </row>
    <row r="4174" spans="1:3" x14ac:dyDescent="0.2">
      <c r="A4174" s="5">
        <v>4173</v>
      </c>
      <c r="B4174" s="5" t="s">
        <v>12361</v>
      </c>
      <c r="C4174" s="5" t="s">
        <v>3067</v>
      </c>
    </row>
    <row r="4175" spans="1:3" x14ac:dyDescent="0.2">
      <c r="A4175" s="5">
        <v>4174</v>
      </c>
      <c r="B4175" s="5" t="s">
        <v>12362</v>
      </c>
      <c r="C4175" s="5" t="s">
        <v>3067</v>
      </c>
    </row>
    <row r="4176" spans="1:3" x14ac:dyDescent="0.2">
      <c r="A4176" s="5">
        <v>4175</v>
      </c>
      <c r="B4176" s="5" t="s">
        <v>12363</v>
      </c>
      <c r="C4176" s="5" t="s">
        <v>3067</v>
      </c>
    </row>
    <row r="4177" spans="1:3" x14ac:dyDescent="0.2">
      <c r="A4177" s="5">
        <v>4176</v>
      </c>
      <c r="B4177" s="5" t="s">
        <v>12364</v>
      </c>
      <c r="C4177" s="5" t="s">
        <v>3067</v>
      </c>
    </row>
    <row r="4178" spans="1:3" x14ac:dyDescent="0.2">
      <c r="A4178" s="5">
        <v>4177</v>
      </c>
      <c r="B4178" s="5" t="s">
        <v>12365</v>
      </c>
      <c r="C4178" s="5" t="s">
        <v>3067</v>
      </c>
    </row>
    <row r="4179" spans="1:3" x14ac:dyDescent="0.2">
      <c r="A4179" s="5">
        <v>4178</v>
      </c>
      <c r="B4179" s="5" t="s">
        <v>86</v>
      </c>
      <c r="C4179" s="5" t="s">
        <v>3067</v>
      </c>
    </row>
    <row r="4180" spans="1:3" x14ac:dyDescent="0.2">
      <c r="A4180" s="5">
        <v>4179</v>
      </c>
      <c r="B4180" s="5" t="s">
        <v>12366</v>
      </c>
      <c r="C4180" s="5" t="s">
        <v>3067</v>
      </c>
    </row>
    <row r="4181" spans="1:3" x14ac:dyDescent="0.2">
      <c r="A4181" s="5">
        <v>4180</v>
      </c>
      <c r="B4181" s="5" t="s">
        <v>12367</v>
      </c>
      <c r="C4181" s="5" t="s">
        <v>3067</v>
      </c>
    </row>
    <row r="4182" spans="1:3" x14ac:dyDescent="0.2">
      <c r="A4182" s="5">
        <v>4181</v>
      </c>
      <c r="B4182" s="5" t="s">
        <v>12368</v>
      </c>
      <c r="C4182" s="5" t="s">
        <v>3067</v>
      </c>
    </row>
    <row r="4183" spans="1:3" x14ac:dyDescent="0.2">
      <c r="A4183" s="5">
        <v>4182</v>
      </c>
      <c r="B4183" s="5" t="s">
        <v>12369</v>
      </c>
      <c r="C4183" s="5" t="s">
        <v>3067</v>
      </c>
    </row>
    <row r="4184" spans="1:3" x14ac:dyDescent="0.2">
      <c r="A4184" s="5">
        <v>4183</v>
      </c>
      <c r="B4184" s="5" t="s">
        <v>12370</v>
      </c>
      <c r="C4184" s="5" t="s">
        <v>3067</v>
      </c>
    </row>
    <row r="4185" spans="1:3" x14ac:dyDescent="0.2">
      <c r="A4185" s="5">
        <v>4184</v>
      </c>
      <c r="B4185" s="5" t="s">
        <v>12371</v>
      </c>
      <c r="C4185" s="5" t="s">
        <v>3067</v>
      </c>
    </row>
    <row r="4186" spans="1:3" x14ac:dyDescent="0.2">
      <c r="A4186" s="5">
        <v>4185</v>
      </c>
      <c r="B4186" s="5" t="s">
        <v>12372</v>
      </c>
      <c r="C4186" s="5" t="s">
        <v>3067</v>
      </c>
    </row>
    <row r="4187" spans="1:3" x14ac:dyDescent="0.2">
      <c r="A4187" s="5">
        <v>4186</v>
      </c>
      <c r="B4187" s="5" t="s">
        <v>12373</v>
      </c>
      <c r="C4187" s="5" t="s">
        <v>3067</v>
      </c>
    </row>
    <row r="4188" spans="1:3" x14ac:dyDescent="0.2">
      <c r="A4188" s="5">
        <v>4187</v>
      </c>
      <c r="B4188" s="5" t="s">
        <v>12374</v>
      </c>
      <c r="C4188" s="5" t="s">
        <v>3067</v>
      </c>
    </row>
    <row r="4189" spans="1:3" x14ac:dyDescent="0.2">
      <c r="A4189" s="5">
        <v>4188</v>
      </c>
      <c r="B4189" s="5" t="s">
        <v>12375</v>
      </c>
      <c r="C4189" s="5" t="s">
        <v>3067</v>
      </c>
    </row>
    <row r="4190" spans="1:3" x14ac:dyDescent="0.2">
      <c r="A4190" s="5">
        <v>4189</v>
      </c>
      <c r="B4190" s="5" t="s">
        <v>12376</v>
      </c>
      <c r="C4190" s="5" t="s">
        <v>3067</v>
      </c>
    </row>
    <row r="4191" spans="1:3" x14ac:dyDescent="0.2">
      <c r="A4191" s="5">
        <v>4190</v>
      </c>
      <c r="B4191" s="5" t="s">
        <v>12377</v>
      </c>
      <c r="C4191" s="5" t="s">
        <v>3067</v>
      </c>
    </row>
    <row r="4192" spans="1:3" x14ac:dyDescent="0.2">
      <c r="A4192" s="5">
        <v>4191</v>
      </c>
      <c r="B4192" s="5" t="s">
        <v>12378</v>
      </c>
      <c r="C4192" s="5" t="s">
        <v>3067</v>
      </c>
    </row>
    <row r="4193" spans="1:3" x14ac:dyDescent="0.2">
      <c r="A4193" s="5">
        <v>4192</v>
      </c>
      <c r="B4193" s="5" t="s">
        <v>12379</v>
      </c>
      <c r="C4193" s="5" t="s">
        <v>3067</v>
      </c>
    </row>
    <row r="4194" spans="1:3" x14ac:dyDescent="0.2">
      <c r="A4194" s="5">
        <v>4193</v>
      </c>
      <c r="B4194" s="5" t="s">
        <v>12380</v>
      </c>
      <c r="C4194" s="5" t="s">
        <v>3067</v>
      </c>
    </row>
    <row r="4195" spans="1:3" x14ac:dyDescent="0.2">
      <c r="A4195" s="5">
        <v>4194</v>
      </c>
      <c r="B4195" s="5" t="s">
        <v>12381</v>
      </c>
      <c r="C4195" s="5" t="s">
        <v>3067</v>
      </c>
    </row>
    <row r="4196" spans="1:3" x14ac:dyDescent="0.2">
      <c r="A4196" s="5">
        <v>4195</v>
      </c>
      <c r="B4196" s="5" t="s">
        <v>12382</v>
      </c>
      <c r="C4196" s="5" t="s">
        <v>3067</v>
      </c>
    </row>
    <row r="4197" spans="1:3" x14ac:dyDescent="0.2">
      <c r="A4197" s="5">
        <v>4196</v>
      </c>
      <c r="B4197" s="5" t="s">
        <v>12383</v>
      </c>
      <c r="C4197" s="5" t="s">
        <v>3067</v>
      </c>
    </row>
    <row r="4198" spans="1:3" x14ac:dyDescent="0.2">
      <c r="A4198" s="5">
        <v>4197</v>
      </c>
      <c r="B4198" s="5" t="s">
        <v>12384</v>
      </c>
      <c r="C4198" s="5" t="s">
        <v>3067</v>
      </c>
    </row>
    <row r="4199" spans="1:3" x14ac:dyDescent="0.2">
      <c r="A4199" s="5">
        <v>4198</v>
      </c>
      <c r="B4199" s="5" t="s">
        <v>12385</v>
      </c>
      <c r="C4199" s="5" t="s">
        <v>3067</v>
      </c>
    </row>
    <row r="4200" spans="1:3" x14ac:dyDescent="0.2">
      <c r="A4200" s="5">
        <v>4199</v>
      </c>
      <c r="B4200" s="5" t="s">
        <v>12386</v>
      </c>
      <c r="C4200" s="5" t="s">
        <v>3067</v>
      </c>
    </row>
    <row r="4201" spans="1:3" x14ac:dyDescent="0.2">
      <c r="A4201" s="5">
        <v>4200</v>
      </c>
      <c r="B4201" s="5" t="s">
        <v>12387</v>
      </c>
      <c r="C4201" s="5" t="s">
        <v>3067</v>
      </c>
    </row>
    <row r="4202" spans="1:3" x14ac:dyDescent="0.2">
      <c r="A4202" s="5">
        <v>4201</v>
      </c>
      <c r="B4202" s="5" t="s">
        <v>12388</v>
      </c>
      <c r="C4202" s="5" t="s">
        <v>3067</v>
      </c>
    </row>
    <row r="4203" spans="1:3" x14ac:dyDescent="0.2">
      <c r="A4203" s="5">
        <v>4202</v>
      </c>
      <c r="B4203" s="5" t="s">
        <v>12389</v>
      </c>
      <c r="C4203" s="5" t="s">
        <v>3067</v>
      </c>
    </row>
    <row r="4204" spans="1:3" x14ac:dyDescent="0.2">
      <c r="A4204" s="5">
        <v>4203</v>
      </c>
      <c r="B4204" s="5" t="s">
        <v>12390</v>
      </c>
      <c r="C4204" s="5" t="s">
        <v>3067</v>
      </c>
    </row>
    <row r="4205" spans="1:3" x14ac:dyDescent="0.2">
      <c r="A4205" s="5">
        <v>4204</v>
      </c>
      <c r="B4205" s="5" t="s">
        <v>12391</v>
      </c>
      <c r="C4205" s="5" t="s">
        <v>3067</v>
      </c>
    </row>
    <row r="4206" spans="1:3" x14ac:dyDescent="0.2">
      <c r="A4206" s="5">
        <v>4205</v>
      </c>
      <c r="B4206" s="5" t="s">
        <v>1334</v>
      </c>
      <c r="C4206" s="5" t="s">
        <v>3067</v>
      </c>
    </row>
    <row r="4207" spans="1:3" x14ac:dyDescent="0.2">
      <c r="A4207" s="5">
        <v>4206</v>
      </c>
      <c r="B4207" s="5" t="s">
        <v>12392</v>
      </c>
      <c r="C4207" s="5" t="s">
        <v>3067</v>
      </c>
    </row>
    <row r="4208" spans="1:3" x14ac:dyDescent="0.2">
      <c r="A4208" s="5">
        <v>4207</v>
      </c>
      <c r="B4208" s="5" t="s">
        <v>12393</v>
      </c>
      <c r="C4208" s="5" t="s">
        <v>3067</v>
      </c>
    </row>
    <row r="4209" spans="1:3" x14ac:dyDescent="0.2">
      <c r="A4209" s="5">
        <v>4208</v>
      </c>
      <c r="B4209" s="5" t="s">
        <v>12394</v>
      </c>
      <c r="C4209" s="5" t="s">
        <v>3067</v>
      </c>
    </row>
    <row r="4210" spans="1:3" x14ac:dyDescent="0.2">
      <c r="A4210" s="5">
        <v>4209</v>
      </c>
      <c r="B4210" s="5" t="s">
        <v>12395</v>
      </c>
      <c r="C4210" s="5" t="s">
        <v>3067</v>
      </c>
    </row>
    <row r="4211" spans="1:3" x14ac:dyDescent="0.2">
      <c r="A4211" s="5">
        <v>4210</v>
      </c>
      <c r="B4211" s="5" t="s">
        <v>12396</v>
      </c>
      <c r="C4211" s="5" t="s">
        <v>3067</v>
      </c>
    </row>
    <row r="4212" spans="1:3" x14ac:dyDescent="0.2">
      <c r="A4212" s="5">
        <v>4211</v>
      </c>
      <c r="B4212" s="5" t="s">
        <v>12397</v>
      </c>
      <c r="C4212" s="5" t="s">
        <v>3067</v>
      </c>
    </row>
    <row r="4213" spans="1:3" x14ac:dyDescent="0.2">
      <c r="A4213" s="5">
        <v>4212</v>
      </c>
      <c r="B4213" s="5" t="s">
        <v>12398</v>
      </c>
      <c r="C4213" s="5" t="s">
        <v>12399</v>
      </c>
    </row>
    <row r="4214" spans="1:3" x14ac:dyDescent="0.2">
      <c r="A4214" s="5">
        <v>4213</v>
      </c>
      <c r="B4214" s="5" t="s">
        <v>12398</v>
      </c>
      <c r="C4214" s="5" t="s">
        <v>12400</v>
      </c>
    </row>
    <row r="4215" spans="1:3" x14ac:dyDescent="0.2">
      <c r="A4215" s="5">
        <v>4214</v>
      </c>
      <c r="B4215" s="5" t="s">
        <v>12401</v>
      </c>
      <c r="C4215" s="5" t="s">
        <v>3067</v>
      </c>
    </row>
    <row r="4216" spans="1:3" x14ac:dyDescent="0.2">
      <c r="A4216" s="5">
        <v>4215</v>
      </c>
      <c r="B4216" s="5" t="s">
        <v>12402</v>
      </c>
      <c r="C4216" s="5" t="s">
        <v>3067</v>
      </c>
    </row>
    <row r="4217" spans="1:3" x14ac:dyDescent="0.2">
      <c r="A4217" s="5">
        <v>4216</v>
      </c>
      <c r="B4217" s="5" t="s">
        <v>12403</v>
      </c>
      <c r="C4217" s="5" t="s">
        <v>3067</v>
      </c>
    </row>
    <row r="4218" spans="1:3" x14ac:dyDescent="0.2">
      <c r="A4218" s="5">
        <v>4217</v>
      </c>
      <c r="B4218" s="5" t="s">
        <v>12404</v>
      </c>
      <c r="C4218" s="5" t="s">
        <v>3067</v>
      </c>
    </row>
    <row r="4219" spans="1:3" x14ac:dyDescent="0.2">
      <c r="A4219" s="5">
        <v>4218</v>
      </c>
      <c r="B4219" s="5" t="s">
        <v>12405</v>
      </c>
      <c r="C4219" s="5" t="s">
        <v>3067</v>
      </c>
    </row>
    <row r="4220" spans="1:3" x14ac:dyDescent="0.2">
      <c r="A4220" s="5">
        <v>4219</v>
      </c>
      <c r="B4220" s="5" t="s">
        <v>12406</v>
      </c>
      <c r="C4220" s="5" t="s">
        <v>3067</v>
      </c>
    </row>
    <row r="4221" spans="1:3" x14ac:dyDescent="0.2">
      <c r="A4221" s="5">
        <v>4220</v>
      </c>
      <c r="B4221" s="5" t="s">
        <v>12407</v>
      </c>
      <c r="C4221" s="5" t="s">
        <v>3067</v>
      </c>
    </row>
    <row r="4222" spans="1:3" x14ac:dyDescent="0.2">
      <c r="A4222" s="5">
        <v>4221</v>
      </c>
      <c r="B4222" s="5" t="s">
        <v>12408</v>
      </c>
      <c r="C4222" s="5" t="s">
        <v>3067</v>
      </c>
    </row>
    <row r="4223" spans="1:3" x14ac:dyDescent="0.2">
      <c r="A4223" s="5">
        <v>4222</v>
      </c>
      <c r="B4223" s="5" t="s">
        <v>12409</v>
      </c>
      <c r="C4223" s="5" t="s">
        <v>3067</v>
      </c>
    </row>
    <row r="4224" spans="1:3" x14ac:dyDescent="0.2">
      <c r="A4224" s="5">
        <v>4223</v>
      </c>
      <c r="B4224" s="5" t="s">
        <v>12410</v>
      </c>
      <c r="C4224" s="5" t="s">
        <v>3067</v>
      </c>
    </row>
    <row r="4225" spans="1:3" x14ac:dyDescent="0.2">
      <c r="A4225" s="5">
        <v>4224</v>
      </c>
      <c r="B4225" s="5" t="s">
        <v>12411</v>
      </c>
      <c r="C4225" s="5" t="s">
        <v>3067</v>
      </c>
    </row>
    <row r="4226" spans="1:3" x14ac:dyDescent="0.2">
      <c r="A4226" s="5">
        <v>4225</v>
      </c>
      <c r="B4226" s="5" t="s">
        <v>12412</v>
      </c>
      <c r="C4226" s="5" t="s">
        <v>3067</v>
      </c>
    </row>
    <row r="4227" spans="1:3" x14ac:dyDescent="0.2">
      <c r="A4227" s="5">
        <v>4226</v>
      </c>
      <c r="B4227" s="5" t="s">
        <v>12413</v>
      </c>
      <c r="C4227" s="5" t="s">
        <v>3067</v>
      </c>
    </row>
    <row r="4228" spans="1:3" x14ac:dyDescent="0.2">
      <c r="A4228" s="5">
        <v>4227</v>
      </c>
      <c r="B4228" s="5" t="s">
        <v>12414</v>
      </c>
      <c r="C4228" s="5" t="s">
        <v>3067</v>
      </c>
    </row>
    <row r="4229" spans="1:3" x14ac:dyDescent="0.2">
      <c r="A4229" s="5">
        <v>4228</v>
      </c>
      <c r="B4229" s="5" t="s">
        <v>12415</v>
      </c>
      <c r="C4229" s="5" t="s">
        <v>3067</v>
      </c>
    </row>
    <row r="4230" spans="1:3" x14ac:dyDescent="0.2">
      <c r="A4230" s="5">
        <v>4229</v>
      </c>
      <c r="B4230" s="5" t="s">
        <v>12416</v>
      </c>
      <c r="C4230" s="5" t="s">
        <v>3067</v>
      </c>
    </row>
    <row r="4231" spans="1:3" x14ac:dyDescent="0.2">
      <c r="A4231" s="5">
        <v>4230</v>
      </c>
      <c r="B4231" s="5" t="s">
        <v>12417</v>
      </c>
      <c r="C4231" s="5" t="s">
        <v>3067</v>
      </c>
    </row>
    <row r="4232" spans="1:3" x14ac:dyDescent="0.2">
      <c r="A4232" s="5">
        <v>4231</v>
      </c>
      <c r="B4232" s="5" t="s">
        <v>12418</v>
      </c>
      <c r="C4232" s="5" t="s">
        <v>3067</v>
      </c>
    </row>
    <row r="4233" spans="1:3" x14ac:dyDescent="0.2">
      <c r="A4233" s="5">
        <v>4232</v>
      </c>
      <c r="B4233" s="5" t="s">
        <v>12419</v>
      </c>
      <c r="C4233" s="5" t="s">
        <v>3067</v>
      </c>
    </row>
    <row r="4234" spans="1:3" x14ac:dyDescent="0.2">
      <c r="A4234" s="5">
        <v>4233</v>
      </c>
      <c r="B4234" s="5" t="s">
        <v>12420</v>
      </c>
      <c r="C4234" s="5" t="s">
        <v>3067</v>
      </c>
    </row>
    <row r="4235" spans="1:3" x14ac:dyDescent="0.2">
      <c r="A4235" s="5">
        <v>4234</v>
      </c>
      <c r="B4235" s="5" t="s">
        <v>12421</v>
      </c>
      <c r="C4235" s="5" t="s">
        <v>3067</v>
      </c>
    </row>
    <row r="4236" spans="1:3" x14ac:dyDescent="0.2">
      <c r="A4236" s="5">
        <v>4235</v>
      </c>
      <c r="B4236" s="5" t="s">
        <v>12422</v>
      </c>
      <c r="C4236" s="5" t="s">
        <v>3067</v>
      </c>
    </row>
    <row r="4237" spans="1:3" x14ac:dyDescent="0.2">
      <c r="A4237" s="5">
        <v>4236</v>
      </c>
      <c r="B4237" s="5" t="s">
        <v>12423</v>
      </c>
      <c r="C4237" s="5" t="s">
        <v>3067</v>
      </c>
    </row>
    <row r="4238" spans="1:3" x14ac:dyDescent="0.2">
      <c r="A4238" s="5">
        <v>4237</v>
      </c>
      <c r="B4238" s="5" t="s">
        <v>12424</v>
      </c>
      <c r="C4238" s="5" t="s">
        <v>3067</v>
      </c>
    </row>
    <row r="4239" spans="1:3" x14ac:dyDescent="0.2">
      <c r="A4239" s="5">
        <v>4238</v>
      </c>
      <c r="B4239" s="5" t="s">
        <v>12425</v>
      </c>
      <c r="C4239" s="5" t="s">
        <v>3067</v>
      </c>
    </row>
    <row r="4240" spans="1:3" x14ac:dyDescent="0.2">
      <c r="A4240" s="5">
        <v>4239</v>
      </c>
      <c r="B4240" s="5" t="s">
        <v>12426</v>
      </c>
      <c r="C4240" s="5" t="s">
        <v>3067</v>
      </c>
    </row>
    <row r="4241" spans="1:3" x14ac:dyDescent="0.2">
      <c r="A4241" s="5">
        <v>4240</v>
      </c>
      <c r="B4241" s="5" t="s">
        <v>12427</v>
      </c>
      <c r="C4241" s="5" t="s">
        <v>3067</v>
      </c>
    </row>
    <row r="4242" spans="1:3" x14ac:dyDescent="0.2">
      <c r="A4242" s="5">
        <v>4241</v>
      </c>
      <c r="B4242" s="5" t="s">
        <v>12428</v>
      </c>
      <c r="C4242" s="5" t="s">
        <v>3067</v>
      </c>
    </row>
    <row r="4243" spans="1:3" x14ac:dyDescent="0.2">
      <c r="A4243" s="5">
        <v>4242</v>
      </c>
      <c r="B4243" s="5" t="s">
        <v>12429</v>
      </c>
      <c r="C4243" s="5" t="s">
        <v>3067</v>
      </c>
    </row>
    <row r="4244" spans="1:3" x14ac:dyDescent="0.2">
      <c r="A4244" s="5">
        <v>4243</v>
      </c>
      <c r="B4244" s="5" t="s">
        <v>12430</v>
      </c>
      <c r="C4244" s="5" t="s">
        <v>3067</v>
      </c>
    </row>
    <row r="4245" spans="1:3" x14ac:dyDescent="0.2">
      <c r="A4245" s="5">
        <v>4244</v>
      </c>
      <c r="B4245" s="5" t="s">
        <v>12431</v>
      </c>
      <c r="C4245" s="5" t="s">
        <v>3067</v>
      </c>
    </row>
    <row r="4246" spans="1:3" x14ac:dyDescent="0.2">
      <c r="A4246" s="5">
        <v>4245</v>
      </c>
      <c r="B4246" s="5" t="s">
        <v>12432</v>
      </c>
      <c r="C4246" s="5" t="s">
        <v>3067</v>
      </c>
    </row>
    <row r="4247" spans="1:3" x14ac:dyDescent="0.2">
      <c r="A4247" s="5">
        <v>4246</v>
      </c>
      <c r="B4247" s="5" t="s">
        <v>12433</v>
      </c>
      <c r="C4247" s="5" t="s">
        <v>3067</v>
      </c>
    </row>
    <row r="4248" spans="1:3" x14ac:dyDescent="0.2">
      <c r="A4248" s="5">
        <v>4247</v>
      </c>
      <c r="B4248" s="5" t="s">
        <v>12434</v>
      </c>
      <c r="C4248" s="5" t="s">
        <v>3067</v>
      </c>
    </row>
    <row r="4249" spans="1:3" x14ac:dyDescent="0.2">
      <c r="A4249" s="5">
        <v>4248</v>
      </c>
      <c r="B4249" s="5" t="s">
        <v>12435</v>
      </c>
      <c r="C4249" s="5" t="s">
        <v>3067</v>
      </c>
    </row>
    <row r="4250" spans="1:3" x14ac:dyDescent="0.2">
      <c r="A4250" s="5">
        <v>4249</v>
      </c>
      <c r="B4250" s="5" t="s">
        <v>12436</v>
      </c>
      <c r="C4250" s="5" t="s">
        <v>3067</v>
      </c>
    </row>
    <row r="4251" spans="1:3" x14ac:dyDescent="0.2">
      <c r="A4251" s="5">
        <v>4250</v>
      </c>
      <c r="B4251" s="5" t="s">
        <v>12437</v>
      </c>
      <c r="C4251" s="5" t="s">
        <v>3067</v>
      </c>
    </row>
    <row r="4252" spans="1:3" x14ac:dyDescent="0.2">
      <c r="A4252" s="5">
        <v>4251</v>
      </c>
      <c r="B4252" s="5" t="s">
        <v>12438</v>
      </c>
      <c r="C4252" s="5" t="s">
        <v>3067</v>
      </c>
    </row>
    <row r="4253" spans="1:3" x14ac:dyDescent="0.2">
      <c r="A4253" s="5">
        <v>4252</v>
      </c>
      <c r="B4253" s="5" t="s">
        <v>12439</v>
      </c>
      <c r="C4253" s="5" t="s">
        <v>3067</v>
      </c>
    </row>
    <row r="4254" spans="1:3" x14ac:dyDescent="0.2">
      <c r="A4254" s="5">
        <v>4253</v>
      </c>
      <c r="B4254" s="5" t="s">
        <v>12440</v>
      </c>
      <c r="C4254" s="5" t="s">
        <v>3067</v>
      </c>
    </row>
    <row r="4255" spans="1:3" x14ac:dyDescent="0.2">
      <c r="A4255" s="5">
        <v>4254</v>
      </c>
      <c r="B4255" s="5" t="s">
        <v>12441</v>
      </c>
      <c r="C4255" s="5" t="s">
        <v>3067</v>
      </c>
    </row>
    <row r="4256" spans="1:3" x14ac:dyDescent="0.2">
      <c r="A4256" s="5">
        <v>4255</v>
      </c>
      <c r="B4256" s="5" t="s">
        <v>12442</v>
      </c>
      <c r="C4256" s="5" t="s">
        <v>3067</v>
      </c>
    </row>
    <row r="4257" spans="1:3" x14ac:dyDescent="0.2">
      <c r="A4257" s="5">
        <v>4256</v>
      </c>
      <c r="B4257" s="5" t="s">
        <v>12443</v>
      </c>
      <c r="C4257" s="5" t="s">
        <v>3067</v>
      </c>
    </row>
    <row r="4258" spans="1:3" x14ac:dyDescent="0.2">
      <c r="A4258" s="5">
        <v>4257</v>
      </c>
      <c r="B4258" s="5" t="s">
        <v>12444</v>
      </c>
      <c r="C4258" s="5" t="s">
        <v>3067</v>
      </c>
    </row>
    <row r="4259" spans="1:3" x14ac:dyDescent="0.2">
      <c r="A4259" s="5">
        <v>4258</v>
      </c>
      <c r="B4259" s="5" t="s">
        <v>202</v>
      </c>
      <c r="C4259" s="5" t="s">
        <v>3067</v>
      </c>
    </row>
    <row r="4260" spans="1:3" x14ac:dyDescent="0.2">
      <c r="A4260" s="5">
        <v>4259</v>
      </c>
      <c r="B4260" s="5" t="s">
        <v>12445</v>
      </c>
      <c r="C4260" s="5" t="s">
        <v>3067</v>
      </c>
    </row>
    <row r="4261" spans="1:3" x14ac:dyDescent="0.2">
      <c r="A4261" s="5">
        <v>4260</v>
      </c>
      <c r="B4261" s="5" t="s">
        <v>12446</v>
      </c>
      <c r="C4261" s="5" t="s">
        <v>3067</v>
      </c>
    </row>
    <row r="4262" spans="1:3" x14ac:dyDescent="0.2">
      <c r="A4262" s="5">
        <v>4261</v>
      </c>
      <c r="B4262" s="5" t="s">
        <v>12447</v>
      </c>
      <c r="C4262" s="5" t="s">
        <v>3067</v>
      </c>
    </row>
    <row r="4263" spans="1:3" x14ac:dyDescent="0.2">
      <c r="A4263" s="5">
        <v>4262</v>
      </c>
      <c r="B4263" s="5" t="s">
        <v>12448</v>
      </c>
      <c r="C4263" s="5" t="s">
        <v>3067</v>
      </c>
    </row>
    <row r="4264" spans="1:3" x14ac:dyDescent="0.2">
      <c r="A4264" s="5">
        <v>4263</v>
      </c>
      <c r="B4264" s="5" t="s">
        <v>12449</v>
      </c>
      <c r="C4264" s="5" t="s">
        <v>3067</v>
      </c>
    </row>
    <row r="4265" spans="1:3" x14ac:dyDescent="0.2">
      <c r="A4265" s="5">
        <v>4264</v>
      </c>
      <c r="B4265" s="5" t="s">
        <v>12450</v>
      </c>
      <c r="C4265" s="5" t="s">
        <v>3067</v>
      </c>
    </row>
    <row r="4266" spans="1:3" x14ac:dyDescent="0.2">
      <c r="A4266" s="5">
        <v>4265</v>
      </c>
      <c r="B4266" s="5" t="s">
        <v>12451</v>
      </c>
      <c r="C4266" s="5" t="s">
        <v>3067</v>
      </c>
    </row>
    <row r="4267" spans="1:3" x14ac:dyDescent="0.2">
      <c r="A4267" s="5">
        <v>4266</v>
      </c>
      <c r="B4267" s="5" t="s">
        <v>12452</v>
      </c>
      <c r="C4267" s="5" t="s">
        <v>3067</v>
      </c>
    </row>
    <row r="4268" spans="1:3" x14ac:dyDescent="0.2">
      <c r="A4268" s="5">
        <v>4267</v>
      </c>
      <c r="B4268" s="5" t="s">
        <v>12453</v>
      </c>
      <c r="C4268" s="5" t="s">
        <v>3067</v>
      </c>
    </row>
    <row r="4269" spans="1:3" x14ac:dyDescent="0.2">
      <c r="A4269" s="5">
        <v>4268</v>
      </c>
      <c r="B4269" s="5" t="s">
        <v>12454</v>
      </c>
      <c r="C4269" s="5" t="s">
        <v>3067</v>
      </c>
    </row>
    <row r="4270" spans="1:3" x14ac:dyDescent="0.2">
      <c r="A4270" s="5">
        <v>4269</v>
      </c>
      <c r="B4270" s="5" t="s">
        <v>12455</v>
      </c>
      <c r="C4270" s="5" t="s">
        <v>3067</v>
      </c>
    </row>
    <row r="4271" spans="1:3" x14ac:dyDescent="0.2">
      <c r="A4271" s="5">
        <v>4270</v>
      </c>
      <c r="B4271" s="5" t="s">
        <v>75</v>
      </c>
      <c r="C4271" s="5" t="s">
        <v>3067</v>
      </c>
    </row>
    <row r="4272" spans="1:3" x14ac:dyDescent="0.2">
      <c r="A4272" s="5">
        <v>4271</v>
      </c>
      <c r="B4272" s="5" t="s">
        <v>12456</v>
      </c>
      <c r="C4272" s="5" t="s">
        <v>3067</v>
      </c>
    </row>
    <row r="4273" spans="1:3" x14ac:dyDescent="0.2">
      <c r="A4273" s="5">
        <v>4272</v>
      </c>
      <c r="B4273" s="5" t="s">
        <v>12457</v>
      </c>
      <c r="C4273" s="5" t="s">
        <v>3067</v>
      </c>
    </row>
    <row r="4274" spans="1:3" x14ac:dyDescent="0.2">
      <c r="A4274" s="5">
        <v>4273</v>
      </c>
      <c r="B4274" s="5" t="s">
        <v>12458</v>
      </c>
      <c r="C4274" s="5" t="s">
        <v>3067</v>
      </c>
    </row>
    <row r="4275" spans="1:3" x14ac:dyDescent="0.2">
      <c r="A4275" s="5">
        <v>4274</v>
      </c>
      <c r="B4275" s="5" t="s">
        <v>12459</v>
      </c>
      <c r="C4275" s="5" t="s">
        <v>3067</v>
      </c>
    </row>
    <row r="4276" spans="1:3" x14ac:dyDescent="0.2">
      <c r="A4276" s="5">
        <v>4275</v>
      </c>
      <c r="B4276" s="5" t="s">
        <v>12460</v>
      </c>
      <c r="C4276" s="5" t="s">
        <v>3067</v>
      </c>
    </row>
    <row r="4277" spans="1:3" x14ac:dyDescent="0.2">
      <c r="A4277" s="5">
        <v>4276</v>
      </c>
      <c r="B4277" s="5" t="s">
        <v>12461</v>
      </c>
      <c r="C4277" s="5" t="s">
        <v>3067</v>
      </c>
    </row>
    <row r="4278" spans="1:3" x14ac:dyDescent="0.2">
      <c r="A4278" s="5">
        <v>4277</v>
      </c>
      <c r="B4278" s="5" t="s">
        <v>12462</v>
      </c>
      <c r="C4278" s="5" t="s">
        <v>3067</v>
      </c>
    </row>
    <row r="4279" spans="1:3" x14ac:dyDescent="0.2">
      <c r="A4279" s="5">
        <v>4278</v>
      </c>
      <c r="B4279" s="5" t="s">
        <v>12462</v>
      </c>
      <c r="C4279" s="5" t="s">
        <v>8580</v>
      </c>
    </row>
    <row r="4280" spans="1:3" x14ac:dyDescent="0.2">
      <c r="A4280" s="5">
        <v>4279</v>
      </c>
      <c r="B4280" s="5" t="s">
        <v>12462</v>
      </c>
      <c r="C4280" s="5" t="s">
        <v>12134</v>
      </c>
    </row>
    <row r="4281" spans="1:3" x14ac:dyDescent="0.2">
      <c r="A4281" s="5">
        <v>4280</v>
      </c>
      <c r="B4281" s="5" t="s">
        <v>12462</v>
      </c>
      <c r="C4281" s="5" t="s">
        <v>12135</v>
      </c>
    </row>
    <row r="4282" spans="1:3" x14ac:dyDescent="0.2">
      <c r="A4282" s="5">
        <v>4281</v>
      </c>
      <c r="B4282" s="5" t="s">
        <v>12462</v>
      </c>
      <c r="C4282" s="5" t="s">
        <v>12463</v>
      </c>
    </row>
    <row r="4283" spans="1:3" x14ac:dyDescent="0.2">
      <c r="A4283" s="5">
        <v>4282</v>
      </c>
      <c r="B4283" s="5" t="s">
        <v>12464</v>
      </c>
      <c r="C4283" s="5" t="s">
        <v>3067</v>
      </c>
    </row>
    <row r="4284" spans="1:3" x14ac:dyDescent="0.2">
      <c r="A4284" s="5">
        <v>4283</v>
      </c>
      <c r="B4284" s="5" t="s">
        <v>12465</v>
      </c>
      <c r="C4284" s="5" t="s">
        <v>3067</v>
      </c>
    </row>
    <row r="4285" spans="1:3" x14ac:dyDescent="0.2">
      <c r="A4285" s="5">
        <v>4284</v>
      </c>
      <c r="B4285" s="5" t="s">
        <v>12466</v>
      </c>
      <c r="C4285" s="5" t="s">
        <v>3067</v>
      </c>
    </row>
    <row r="4286" spans="1:3" x14ac:dyDescent="0.2">
      <c r="A4286" s="5">
        <v>4285</v>
      </c>
      <c r="B4286" s="5" t="s">
        <v>12467</v>
      </c>
      <c r="C4286" s="5" t="s">
        <v>3067</v>
      </c>
    </row>
    <row r="4287" spans="1:3" x14ac:dyDescent="0.2">
      <c r="A4287" s="5">
        <v>4286</v>
      </c>
      <c r="B4287" s="5" t="s">
        <v>12468</v>
      </c>
      <c r="C4287" s="5" t="s">
        <v>3067</v>
      </c>
    </row>
    <row r="4288" spans="1:3" x14ac:dyDescent="0.2">
      <c r="A4288" s="5">
        <v>4287</v>
      </c>
      <c r="B4288" s="5" t="s">
        <v>12469</v>
      </c>
      <c r="C4288" s="5" t="s">
        <v>3067</v>
      </c>
    </row>
    <row r="4289" spans="1:3" x14ac:dyDescent="0.2">
      <c r="A4289" s="5">
        <v>4288</v>
      </c>
      <c r="B4289" s="5" t="s">
        <v>12470</v>
      </c>
      <c r="C4289" s="5" t="s">
        <v>3067</v>
      </c>
    </row>
    <row r="4290" spans="1:3" x14ac:dyDescent="0.2">
      <c r="A4290" s="5">
        <v>4289</v>
      </c>
      <c r="B4290" s="5" t="s">
        <v>12471</v>
      </c>
      <c r="C4290" s="5" t="s">
        <v>3067</v>
      </c>
    </row>
    <row r="4291" spans="1:3" x14ac:dyDescent="0.2">
      <c r="A4291" s="5">
        <v>4290</v>
      </c>
      <c r="B4291" s="5" t="s">
        <v>12472</v>
      </c>
      <c r="C4291" s="5" t="s">
        <v>3067</v>
      </c>
    </row>
    <row r="4292" spans="1:3" x14ac:dyDescent="0.2">
      <c r="A4292" s="5">
        <v>4291</v>
      </c>
      <c r="B4292" s="5" t="s">
        <v>12473</v>
      </c>
      <c r="C4292" s="5" t="s">
        <v>3067</v>
      </c>
    </row>
    <row r="4293" spans="1:3" x14ac:dyDescent="0.2">
      <c r="A4293" s="5">
        <v>4292</v>
      </c>
      <c r="B4293" s="5" t="s">
        <v>12474</v>
      </c>
      <c r="C4293" s="5" t="s">
        <v>3067</v>
      </c>
    </row>
    <row r="4294" spans="1:3" x14ac:dyDescent="0.2">
      <c r="A4294" s="5">
        <v>4293</v>
      </c>
      <c r="B4294" s="5" t="s">
        <v>12475</v>
      </c>
      <c r="C4294" s="5" t="s">
        <v>3067</v>
      </c>
    </row>
    <row r="4295" spans="1:3" x14ac:dyDescent="0.2">
      <c r="A4295" s="5">
        <v>4294</v>
      </c>
      <c r="B4295" s="5" t="s">
        <v>12476</v>
      </c>
      <c r="C4295" s="5" t="s">
        <v>3067</v>
      </c>
    </row>
    <row r="4296" spans="1:3" x14ac:dyDescent="0.2">
      <c r="A4296" s="5">
        <v>4295</v>
      </c>
      <c r="B4296" s="5" t="s">
        <v>12477</v>
      </c>
      <c r="C4296" s="5" t="s">
        <v>3067</v>
      </c>
    </row>
    <row r="4297" spans="1:3" x14ac:dyDescent="0.2">
      <c r="A4297" s="5">
        <v>4296</v>
      </c>
      <c r="B4297" s="5" t="s">
        <v>12478</v>
      </c>
      <c r="C4297" s="5" t="s">
        <v>3067</v>
      </c>
    </row>
    <row r="4298" spans="1:3" x14ac:dyDescent="0.2">
      <c r="A4298" s="5">
        <v>4297</v>
      </c>
      <c r="B4298" s="5" t="s">
        <v>12479</v>
      </c>
      <c r="C4298" s="5" t="s">
        <v>3067</v>
      </c>
    </row>
    <row r="4299" spans="1:3" x14ac:dyDescent="0.2">
      <c r="A4299" s="5">
        <v>4298</v>
      </c>
      <c r="B4299" s="5" t="s">
        <v>12480</v>
      </c>
      <c r="C4299" s="5" t="s">
        <v>3067</v>
      </c>
    </row>
    <row r="4300" spans="1:3" x14ac:dyDescent="0.2">
      <c r="A4300" s="5">
        <v>4299</v>
      </c>
      <c r="B4300" s="5" t="s">
        <v>12481</v>
      </c>
      <c r="C4300" s="5" t="s">
        <v>3067</v>
      </c>
    </row>
    <row r="4301" spans="1:3" x14ac:dyDescent="0.2">
      <c r="A4301" s="5">
        <v>4300</v>
      </c>
      <c r="B4301" s="5" t="s">
        <v>12482</v>
      </c>
      <c r="C4301" s="5" t="s">
        <v>3067</v>
      </c>
    </row>
    <row r="4302" spans="1:3" x14ac:dyDescent="0.2">
      <c r="A4302" s="5">
        <v>4301</v>
      </c>
      <c r="B4302" s="5" t="s">
        <v>12483</v>
      </c>
      <c r="C4302" s="5" t="s">
        <v>3067</v>
      </c>
    </row>
    <row r="4303" spans="1:3" x14ac:dyDescent="0.2">
      <c r="A4303" s="5">
        <v>4302</v>
      </c>
      <c r="B4303" s="5" t="s">
        <v>12484</v>
      </c>
      <c r="C4303" s="5" t="s">
        <v>3067</v>
      </c>
    </row>
    <row r="4304" spans="1:3" x14ac:dyDescent="0.2">
      <c r="A4304" s="5">
        <v>4303</v>
      </c>
      <c r="B4304" s="5" t="s">
        <v>12485</v>
      </c>
      <c r="C4304" s="5" t="s">
        <v>3067</v>
      </c>
    </row>
    <row r="4305" spans="1:3" x14ac:dyDescent="0.2">
      <c r="A4305" s="5">
        <v>4304</v>
      </c>
      <c r="B4305" s="5" t="s">
        <v>12486</v>
      </c>
      <c r="C4305" s="5" t="s">
        <v>3067</v>
      </c>
    </row>
    <row r="4306" spans="1:3" x14ac:dyDescent="0.2">
      <c r="A4306" s="5">
        <v>4305</v>
      </c>
      <c r="B4306" s="5" t="s">
        <v>12487</v>
      </c>
      <c r="C4306" s="5" t="s">
        <v>12488</v>
      </c>
    </row>
    <row r="4307" spans="1:3" x14ac:dyDescent="0.2">
      <c r="A4307" s="5">
        <v>4306</v>
      </c>
      <c r="B4307" s="5" t="s">
        <v>12489</v>
      </c>
      <c r="C4307" s="5" t="s">
        <v>3067</v>
      </c>
    </row>
    <row r="4308" spans="1:3" x14ac:dyDescent="0.2">
      <c r="A4308" s="5">
        <v>4307</v>
      </c>
      <c r="B4308" s="5" t="s">
        <v>12490</v>
      </c>
      <c r="C4308" s="5" t="s">
        <v>3067</v>
      </c>
    </row>
    <row r="4309" spans="1:3" x14ac:dyDescent="0.2">
      <c r="A4309" s="5">
        <v>4308</v>
      </c>
      <c r="B4309" s="5" t="s">
        <v>12491</v>
      </c>
      <c r="C4309" s="5" t="s">
        <v>3067</v>
      </c>
    </row>
    <row r="4310" spans="1:3" x14ac:dyDescent="0.2">
      <c r="A4310" s="5">
        <v>4309</v>
      </c>
      <c r="B4310" s="5" t="s">
        <v>12492</v>
      </c>
      <c r="C4310" s="5" t="s">
        <v>3067</v>
      </c>
    </row>
    <row r="4311" spans="1:3" x14ac:dyDescent="0.2">
      <c r="A4311" s="5">
        <v>4310</v>
      </c>
      <c r="B4311" s="5" t="s">
        <v>12493</v>
      </c>
      <c r="C4311" s="5" t="s">
        <v>3067</v>
      </c>
    </row>
    <row r="4312" spans="1:3" x14ac:dyDescent="0.2">
      <c r="A4312" s="5">
        <v>4311</v>
      </c>
      <c r="B4312" s="5" t="s">
        <v>12494</v>
      </c>
      <c r="C4312" s="5" t="s">
        <v>3067</v>
      </c>
    </row>
    <row r="4313" spans="1:3" x14ac:dyDescent="0.2">
      <c r="A4313" s="5">
        <v>4312</v>
      </c>
      <c r="B4313" s="5" t="s">
        <v>12495</v>
      </c>
      <c r="C4313" s="5" t="s">
        <v>3067</v>
      </c>
    </row>
    <row r="4314" spans="1:3" x14ac:dyDescent="0.2">
      <c r="A4314" s="5">
        <v>4313</v>
      </c>
      <c r="B4314" s="5" t="s">
        <v>12496</v>
      </c>
      <c r="C4314" s="5" t="s">
        <v>3067</v>
      </c>
    </row>
    <row r="4315" spans="1:3" x14ac:dyDescent="0.2">
      <c r="A4315" s="5">
        <v>4314</v>
      </c>
      <c r="B4315" s="5" t="s">
        <v>12497</v>
      </c>
      <c r="C4315" s="5" t="s">
        <v>3067</v>
      </c>
    </row>
    <row r="4316" spans="1:3" x14ac:dyDescent="0.2">
      <c r="A4316" s="5">
        <v>4315</v>
      </c>
      <c r="B4316" s="5" t="s">
        <v>12498</v>
      </c>
      <c r="C4316" s="5" t="s">
        <v>3067</v>
      </c>
    </row>
    <row r="4317" spans="1:3" x14ac:dyDescent="0.2">
      <c r="A4317" s="5">
        <v>4316</v>
      </c>
      <c r="B4317" s="5" t="s">
        <v>12499</v>
      </c>
      <c r="C4317" s="5" t="s">
        <v>3067</v>
      </c>
    </row>
    <row r="4318" spans="1:3" x14ac:dyDescent="0.2">
      <c r="A4318" s="5">
        <v>4317</v>
      </c>
      <c r="B4318" s="5" t="s">
        <v>12500</v>
      </c>
      <c r="C4318" s="5" t="s">
        <v>3067</v>
      </c>
    </row>
    <row r="4319" spans="1:3" x14ac:dyDescent="0.2">
      <c r="A4319" s="5">
        <v>4318</v>
      </c>
      <c r="B4319" s="5" t="s">
        <v>12501</v>
      </c>
      <c r="C4319" s="5" t="s">
        <v>3067</v>
      </c>
    </row>
    <row r="4320" spans="1:3" x14ac:dyDescent="0.2">
      <c r="A4320" s="5">
        <v>4319</v>
      </c>
      <c r="B4320" s="5" t="s">
        <v>12502</v>
      </c>
      <c r="C4320" s="5" t="s">
        <v>3067</v>
      </c>
    </row>
    <row r="4321" spans="1:3" x14ac:dyDescent="0.2">
      <c r="A4321" s="5">
        <v>4320</v>
      </c>
      <c r="B4321" s="5" t="s">
        <v>12503</v>
      </c>
      <c r="C4321" s="5" t="s">
        <v>3067</v>
      </c>
    </row>
    <row r="4322" spans="1:3" x14ac:dyDescent="0.2">
      <c r="A4322" s="5">
        <v>4321</v>
      </c>
      <c r="B4322" s="5" t="s">
        <v>12504</v>
      </c>
      <c r="C4322" s="5" t="s">
        <v>3067</v>
      </c>
    </row>
    <row r="4323" spans="1:3" x14ac:dyDescent="0.2">
      <c r="A4323" s="5">
        <v>4322</v>
      </c>
      <c r="B4323" s="5" t="s">
        <v>12505</v>
      </c>
      <c r="C4323" s="5" t="s">
        <v>3067</v>
      </c>
    </row>
    <row r="4324" spans="1:3" x14ac:dyDescent="0.2">
      <c r="A4324" s="5">
        <v>4323</v>
      </c>
      <c r="B4324" s="5" t="s">
        <v>12506</v>
      </c>
      <c r="C4324" s="5" t="s">
        <v>3067</v>
      </c>
    </row>
    <row r="4325" spans="1:3" x14ac:dyDescent="0.2">
      <c r="A4325" s="5">
        <v>4324</v>
      </c>
      <c r="B4325" s="5" t="s">
        <v>12507</v>
      </c>
      <c r="C4325" s="5" t="s">
        <v>3067</v>
      </c>
    </row>
    <row r="4326" spans="1:3" x14ac:dyDescent="0.2">
      <c r="A4326" s="5">
        <v>4325</v>
      </c>
      <c r="B4326" s="5" t="s">
        <v>12508</v>
      </c>
      <c r="C4326" s="5" t="s">
        <v>3067</v>
      </c>
    </row>
    <row r="4327" spans="1:3" x14ac:dyDescent="0.2">
      <c r="A4327" s="5">
        <v>4326</v>
      </c>
      <c r="B4327" s="5" t="s">
        <v>12509</v>
      </c>
      <c r="C4327" s="5" t="s">
        <v>3067</v>
      </c>
    </row>
    <row r="4328" spans="1:3" x14ac:dyDescent="0.2">
      <c r="A4328" s="5">
        <v>4327</v>
      </c>
      <c r="B4328" s="5" t="s">
        <v>12510</v>
      </c>
      <c r="C4328" s="5" t="s">
        <v>3067</v>
      </c>
    </row>
    <row r="4329" spans="1:3" x14ac:dyDescent="0.2">
      <c r="A4329" s="5">
        <v>4328</v>
      </c>
      <c r="B4329" s="5" t="s">
        <v>12511</v>
      </c>
      <c r="C4329" s="5" t="s">
        <v>3067</v>
      </c>
    </row>
    <row r="4330" spans="1:3" x14ac:dyDescent="0.2">
      <c r="A4330" s="5">
        <v>4329</v>
      </c>
      <c r="B4330" s="5" t="s">
        <v>12512</v>
      </c>
      <c r="C4330" s="5" t="s">
        <v>3067</v>
      </c>
    </row>
    <row r="4331" spans="1:3" x14ac:dyDescent="0.2">
      <c r="A4331" s="5">
        <v>4330</v>
      </c>
      <c r="B4331" s="5" t="s">
        <v>12513</v>
      </c>
      <c r="C4331" s="5" t="s">
        <v>3067</v>
      </c>
    </row>
    <row r="4332" spans="1:3" x14ac:dyDescent="0.2">
      <c r="A4332" s="5">
        <v>4331</v>
      </c>
      <c r="B4332" s="5" t="s">
        <v>6549</v>
      </c>
      <c r="C4332" s="5" t="s">
        <v>3067</v>
      </c>
    </row>
    <row r="4333" spans="1:3" x14ac:dyDescent="0.2">
      <c r="A4333" s="5">
        <v>4332</v>
      </c>
      <c r="B4333" s="5" t="s">
        <v>12514</v>
      </c>
      <c r="C4333" s="5" t="s">
        <v>3067</v>
      </c>
    </row>
    <row r="4334" spans="1:3" x14ac:dyDescent="0.2">
      <c r="A4334" s="5">
        <v>4333</v>
      </c>
      <c r="B4334" s="5" t="s">
        <v>12515</v>
      </c>
      <c r="C4334" s="5" t="s">
        <v>3067</v>
      </c>
    </row>
    <row r="4335" spans="1:3" x14ac:dyDescent="0.2">
      <c r="A4335" s="5">
        <v>4334</v>
      </c>
      <c r="B4335" s="5" t="s">
        <v>12516</v>
      </c>
      <c r="C4335" s="5" t="s">
        <v>3067</v>
      </c>
    </row>
    <row r="4336" spans="1:3" x14ac:dyDescent="0.2">
      <c r="A4336" s="5">
        <v>4335</v>
      </c>
      <c r="B4336" s="5" t="s">
        <v>12517</v>
      </c>
      <c r="C4336" s="5" t="s">
        <v>3067</v>
      </c>
    </row>
    <row r="4337" spans="1:3" x14ac:dyDescent="0.2">
      <c r="A4337" s="5">
        <v>4336</v>
      </c>
      <c r="B4337" s="5" t="s">
        <v>12518</v>
      </c>
      <c r="C4337" s="5" t="s">
        <v>3067</v>
      </c>
    </row>
    <row r="4338" spans="1:3" x14ac:dyDescent="0.2">
      <c r="A4338" s="5">
        <v>4337</v>
      </c>
      <c r="B4338" s="5" t="s">
        <v>12519</v>
      </c>
      <c r="C4338" s="5" t="s">
        <v>3067</v>
      </c>
    </row>
    <row r="4339" spans="1:3" x14ac:dyDescent="0.2">
      <c r="A4339" s="5">
        <v>4338</v>
      </c>
      <c r="B4339" s="5" t="s">
        <v>12520</v>
      </c>
      <c r="C4339" s="5" t="s">
        <v>3067</v>
      </c>
    </row>
    <row r="4340" spans="1:3" x14ac:dyDescent="0.2">
      <c r="A4340" s="5">
        <v>4339</v>
      </c>
      <c r="B4340" s="5" t="s">
        <v>12521</v>
      </c>
      <c r="C4340" s="5" t="s">
        <v>3067</v>
      </c>
    </row>
    <row r="4341" spans="1:3" x14ac:dyDescent="0.2">
      <c r="A4341" s="5">
        <v>4340</v>
      </c>
      <c r="B4341" s="5" t="s">
        <v>12522</v>
      </c>
      <c r="C4341" s="5" t="s">
        <v>3067</v>
      </c>
    </row>
    <row r="4342" spans="1:3" x14ac:dyDescent="0.2">
      <c r="A4342" s="5">
        <v>4341</v>
      </c>
      <c r="B4342" s="5" t="s">
        <v>12523</v>
      </c>
      <c r="C4342" s="5" t="s">
        <v>3067</v>
      </c>
    </row>
    <row r="4343" spans="1:3" x14ac:dyDescent="0.2">
      <c r="A4343" s="5">
        <v>4342</v>
      </c>
      <c r="B4343" s="5" t="s">
        <v>12524</v>
      </c>
      <c r="C4343" s="5" t="s">
        <v>3067</v>
      </c>
    </row>
    <row r="4344" spans="1:3" x14ac:dyDescent="0.2">
      <c r="A4344" s="5">
        <v>4343</v>
      </c>
      <c r="B4344" s="5" t="s">
        <v>12525</v>
      </c>
      <c r="C4344" s="5" t="s">
        <v>3067</v>
      </c>
    </row>
    <row r="4345" spans="1:3" x14ac:dyDescent="0.2">
      <c r="A4345" s="5">
        <v>4344</v>
      </c>
      <c r="B4345" s="5" t="s">
        <v>602</v>
      </c>
      <c r="C4345" s="5" t="s">
        <v>3067</v>
      </c>
    </row>
    <row r="4346" spans="1:3" x14ac:dyDescent="0.2">
      <c r="A4346" s="5">
        <v>4345</v>
      </c>
      <c r="B4346" s="5" t="s">
        <v>12526</v>
      </c>
      <c r="C4346" s="5" t="s">
        <v>3067</v>
      </c>
    </row>
    <row r="4347" spans="1:3" x14ac:dyDescent="0.2">
      <c r="A4347" s="5">
        <v>4346</v>
      </c>
      <c r="B4347" s="5" t="s">
        <v>12527</v>
      </c>
      <c r="C4347" s="5" t="s">
        <v>3067</v>
      </c>
    </row>
    <row r="4348" spans="1:3" x14ac:dyDescent="0.2">
      <c r="A4348" s="5">
        <v>4347</v>
      </c>
      <c r="B4348" s="5" t="s">
        <v>12528</v>
      </c>
      <c r="C4348" s="5" t="s">
        <v>3067</v>
      </c>
    </row>
    <row r="4349" spans="1:3" x14ac:dyDescent="0.2">
      <c r="A4349" s="5">
        <v>4348</v>
      </c>
      <c r="B4349" s="5" t="s">
        <v>12529</v>
      </c>
      <c r="C4349" s="5" t="s">
        <v>3067</v>
      </c>
    </row>
    <row r="4350" spans="1:3" x14ac:dyDescent="0.2">
      <c r="A4350" s="5">
        <v>4349</v>
      </c>
      <c r="B4350" s="5" t="s">
        <v>12530</v>
      </c>
      <c r="C4350" s="5" t="s">
        <v>3067</v>
      </c>
    </row>
    <row r="4351" spans="1:3" x14ac:dyDescent="0.2">
      <c r="A4351" s="5">
        <v>4350</v>
      </c>
      <c r="B4351" s="5" t="s">
        <v>12531</v>
      </c>
      <c r="C4351" s="5" t="s">
        <v>3067</v>
      </c>
    </row>
    <row r="4352" spans="1:3" x14ac:dyDescent="0.2">
      <c r="A4352" s="5">
        <v>4351</v>
      </c>
      <c r="B4352" s="5" t="s">
        <v>12532</v>
      </c>
      <c r="C4352" s="5" t="s">
        <v>3067</v>
      </c>
    </row>
    <row r="4353" spans="1:3" x14ac:dyDescent="0.2">
      <c r="A4353" s="5">
        <v>4352</v>
      </c>
      <c r="B4353" s="5" t="s">
        <v>12533</v>
      </c>
      <c r="C4353" s="5" t="s">
        <v>3067</v>
      </c>
    </row>
    <row r="4354" spans="1:3" x14ac:dyDescent="0.2">
      <c r="A4354" s="5">
        <v>4353</v>
      </c>
      <c r="B4354" s="5" t="s">
        <v>12534</v>
      </c>
      <c r="C4354" s="5" t="s">
        <v>3067</v>
      </c>
    </row>
    <row r="4355" spans="1:3" x14ac:dyDescent="0.2">
      <c r="A4355" s="5">
        <v>4354</v>
      </c>
      <c r="B4355" s="5" t="s">
        <v>12535</v>
      </c>
      <c r="C4355" s="5" t="s">
        <v>3067</v>
      </c>
    </row>
    <row r="4356" spans="1:3" x14ac:dyDescent="0.2">
      <c r="A4356" s="5">
        <v>4355</v>
      </c>
      <c r="B4356" s="5" t="s">
        <v>12536</v>
      </c>
      <c r="C4356" s="5" t="s">
        <v>3067</v>
      </c>
    </row>
    <row r="4357" spans="1:3" x14ac:dyDescent="0.2">
      <c r="A4357" s="5">
        <v>4356</v>
      </c>
      <c r="B4357" s="5" t="s">
        <v>12537</v>
      </c>
      <c r="C4357" s="5" t="s">
        <v>3067</v>
      </c>
    </row>
    <row r="4358" spans="1:3" x14ac:dyDescent="0.2">
      <c r="A4358" s="5">
        <v>4357</v>
      </c>
      <c r="B4358" s="5" t="s">
        <v>12538</v>
      </c>
      <c r="C4358" s="5" t="s">
        <v>3067</v>
      </c>
    </row>
    <row r="4359" spans="1:3" x14ac:dyDescent="0.2">
      <c r="A4359" s="5">
        <v>4358</v>
      </c>
      <c r="B4359" s="5" t="s">
        <v>12539</v>
      </c>
      <c r="C4359" s="5" t="s">
        <v>3067</v>
      </c>
    </row>
    <row r="4360" spans="1:3" x14ac:dyDescent="0.2">
      <c r="A4360" s="5">
        <v>4359</v>
      </c>
      <c r="B4360" s="5" t="s">
        <v>12540</v>
      </c>
      <c r="C4360" s="5" t="s">
        <v>3067</v>
      </c>
    </row>
    <row r="4361" spans="1:3" x14ac:dyDescent="0.2">
      <c r="A4361" s="5">
        <v>4360</v>
      </c>
      <c r="B4361" s="5" t="s">
        <v>12541</v>
      </c>
      <c r="C4361" s="5" t="s">
        <v>3067</v>
      </c>
    </row>
    <row r="4362" spans="1:3" x14ac:dyDescent="0.2">
      <c r="A4362" s="5">
        <v>4361</v>
      </c>
      <c r="B4362" s="5" t="s">
        <v>12542</v>
      </c>
      <c r="C4362" s="5" t="s">
        <v>3067</v>
      </c>
    </row>
    <row r="4363" spans="1:3" x14ac:dyDescent="0.2">
      <c r="A4363" s="5">
        <v>4362</v>
      </c>
      <c r="B4363" s="5" t="s">
        <v>12543</v>
      </c>
      <c r="C4363" s="5" t="s">
        <v>3067</v>
      </c>
    </row>
    <row r="4364" spans="1:3" x14ac:dyDescent="0.2">
      <c r="A4364" s="5">
        <v>4363</v>
      </c>
      <c r="B4364" s="5" t="s">
        <v>12544</v>
      </c>
      <c r="C4364" s="5" t="s">
        <v>3067</v>
      </c>
    </row>
    <row r="4365" spans="1:3" x14ac:dyDescent="0.2">
      <c r="A4365" s="5">
        <v>4364</v>
      </c>
      <c r="B4365" s="5" t="s">
        <v>12545</v>
      </c>
      <c r="C4365" s="5" t="s">
        <v>3067</v>
      </c>
    </row>
    <row r="4366" spans="1:3" x14ac:dyDescent="0.2">
      <c r="A4366" s="5">
        <v>4365</v>
      </c>
      <c r="B4366" s="5" t="s">
        <v>12546</v>
      </c>
      <c r="C4366" s="5" t="s">
        <v>3067</v>
      </c>
    </row>
    <row r="4367" spans="1:3" x14ac:dyDescent="0.2">
      <c r="A4367" s="5">
        <v>4366</v>
      </c>
      <c r="B4367" s="5" t="s">
        <v>12547</v>
      </c>
      <c r="C4367" s="5" t="s">
        <v>3067</v>
      </c>
    </row>
    <row r="4368" spans="1:3" x14ac:dyDescent="0.2">
      <c r="A4368" s="5">
        <v>4367</v>
      </c>
      <c r="B4368" s="5" t="s">
        <v>12548</v>
      </c>
      <c r="C4368" s="5" t="s">
        <v>3067</v>
      </c>
    </row>
    <row r="4369" spans="1:3" x14ac:dyDescent="0.2">
      <c r="A4369" s="5">
        <v>4368</v>
      </c>
      <c r="B4369" s="5" t="s">
        <v>12549</v>
      </c>
      <c r="C4369" s="5" t="s">
        <v>3067</v>
      </c>
    </row>
    <row r="4370" spans="1:3" x14ac:dyDescent="0.2">
      <c r="A4370" s="5">
        <v>4369</v>
      </c>
      <c r="B4370" s="5" t="s">
        <v>12550</v>
      </c>
      <c r="C4370" s="5" t="s">
        <v>3067</v>
      </c>
    </row>
    <row r="4371" spans="1:3" x14ac:dyDescent="0.2">
      <c r="A4371" s="5">
        <v>4370</v>
      </c>
      <c r="B4371" s="5" t="s">
        <v>12551</v>
      </c>
      <c r="C4371" s="5" t="s">
        <v>12552</v>
      </c>
    </row>
    <row r="4372" spans="1:3" x14ac:dyDescent="0.2">
      <c r="A4372" s="5">
        <v>4371</v>
      </c>
      <c r="B4372" s="5" t="s">
        <v>12553</v>
      </c>
      <c r="C4372" s="5" t="s">
        <v>3067</v>
      </c>
    </row>
    <row r="4373" spans="1:3" x14ac:dyDescent="0.2">
      <c r="A4373" s="5">
        <v>4372</v>
      </c>
      <c r="B4373" s="5" t="s">
        <v>12554</v>
      </c>
      <c r="C4373" s="5" t="s">
        <v>3067</v>
      </c>
    </row>
    <row r="4374" spans="1:3" x14ac:dyDescent="0.2">
      <c r="A4374" s="5">
        <v>4373</v>
      </c>
      <c r="B4374" s="5" t="s">
        <v>12555</v>
      </c>
      <c r="C4374" s="5" t="s">
        <v>3067</v>
      </c>
    </row>
    <row r="4375" spans="1:3" x14ac:dyDescent="0.2">
      <c r="A4375" s="5">
        <v>4374</v>
      </c>
      <c r="B4375" s="5" t="s">
        <v>12556</v>
      </c>
      <c r="C4375" s="5" t="s">
        <v>3067</v>
      </c>
    </row>
    <row r="4376" spans="1:3" x14ac:dyDescent="0.2">
      <c r="A4376" s="5">
        <v>4375</v>
      </c>
      <c r="B4376" s="5" t="s">
        <v>12557</v>
      </c>
      <c r="C4376" s="5" t="s">
        <v>3067</v>
      </c>
    </row>
    <row r="4377" spans="1:3" x14ac:dyDescent="0.2">
      <c r="A4377" s="5">
        <v>4376</v>
      </c>
      <c r="B4377" s="5" t="s">
        <v>12558</v>
      </c>
      <c r="C4377" s="5" t="s">
        <v>3067</v>
      </c>
    </row>
    <row r="4378" spans="1:3" x14ac:dyDescent="0.2">
      <c r="A4378" s="5">
        <v>4377</v>
      </c>
      <c r="B4378" s="5" t="s">
        <v>12559</v>
      </c>
      <c r="C4378" s="5" t="s">
        <v>3067</v>
      </c>
    </row>
    <row r="4379" spans="1:3" x14ac:dyDescent="0.2">
      <c r="A4379" s="5">
        <v>4378</v>
      </c>
      <c r="B4379" s="5" t="s">
        <v>12560</v>
      </c>
      <c r="C4379" s="5" t="s">
        <v>3067</v>
      </c>
    </row>
    <row r="4380" spans="1:3" x14ac:dyDescent="0.2">
      <c r="A4380" s="5">
        <v>4379</v>
      </c>
      <c r="B4380" s="5" t="s">
        <v>12561</v>
      </c>
      <c r="C4380" s="5" t="s">
        <v>3067</v>
      </c>
    </row>
    <row r="4381" spans="1:3" x14ac:dyDescent="0.2">
      <c r="A4381" s="5">
        <v>4380</v>
      </c>
      <c r="B4381" s="5" t="s">
        <v>12562</v>
      </c>
      <c r="C4381" s="5" t="s">
        <v>3067</v>
      </c>
    </row>
    <row r="4382" spans="1:3" x14ac:dyDescent="0.2">
      <c r="A4382" s="5">
        <v>4381</v>
      </c>
      <c r="B4382" s="5" t="s">
        <v>12563</v>
      </c>
      <c r="C4382" s="5" t="s">
        <v>8976</v>
      </c>
    </row>
    <row r="4383" spans="1:3" x14ac:dyDescent="0.2">
      <c r="A4383" s="5">
        <v>4382</v>
      </c>
      <c r="B4383" s="5" t="s">
        <v>12563</v>
      </c>
      <c r="C4383" s="5" t="s">
        <v>12564</v>
      </c>
    </row>
    <row r="4384" spans="1:3" x14ac:dyDescent="0.2">
      <c r="A4384" s="5">
        <v>4383</v>
      </c>
      <c r="B4384" s="5" t="s">
        <v>12563</v>
      </c>
      <c r="C4384" s="5" t="s">
        <v>12565</v>
      </c>
    </row>
    <row r="4385" spans="1:3" x14ac:dyDescent="0.2">
      <c r="A4385" s="5">
        <v>4384</v>
      </c>
      <c r="B4385" s="5" t="s">
        <v>12566</v>
      </c>
      <c r="C4385" s="5" t="s">
        <v>3067</v>
      </c>
    </row>
    <row r="4386" spans="1:3" x14ac:dyDescent="0.2">
      <c r="A4386" s="5">
        <v>4385</v>
      </c>
      <c r="B4386" s="5" t="s">
        <v>12567</v>
      </c>
      <c r="C4386" s="5" t="s">
        <v>8976</v>
      </c>
    </row>
    <row r="4387" spans="1:3" x14ac:dyDescent="0.2">
      <c r="A4387" s="5">
        <v>4386</v>
      </c>
      <c r="B4387" s="5" t="s">
        <v>12567</v>
      </c>
      <c r="C4387" s="5" t="s">
        <v>12568</v>
      </c>
    </row>
    <row r="4388" spans="1:3" x14ac:dyDescent="0.2">
      <c r="A4388" s="5">
        <v>4387</v>
      </c>
      <c r="B4388" s="5" t="s">
        <v>12567</v>
      </c>
      <c r="C4388" s="5" t="s">
        <v>12569</v>
      </c>
    </row>
    <row r="4389" spans="1:3" x14ac:dyDescent="0.2">
      <c r="A4389" s="5">
        <v>4388</v>
      </c>
      <c r="B4389" s="5" t="s">
        <v>12567</v>
      </c>
      <c r="C4389" s="5" t="s">
        <v>12570</v>
      </c>
    </row>
    <row r="4390" spans="1:3" x14ac:dyDescent="0.2">
      <c r="A4390" s="5">
        <v>4389</v>
      </c>
      <c r="B4390" s="5" t="s">
        <v>12567</v>
      </c>
      <c r="C4390" s="5" t="s">
        <v>12571</v>
      </c>
    </row>
    <row r="4391" spans="1:3" x14ac:dyDescent="0.2">
      <c r="A4391" s="5">
        <v>4390</v>
      </c>
      <c r="B4391" s="5" t="s">
        <v>12567</v>
      </c>
      <c r="C4391" s="5" t="s">
        <v>12572</v>
      </c>
    </row>
    <row r="4392" spans="1:3" x14ac:dyDescent="0.2">
      <c r="A4392" s="5">
        <v>4391</v>
      </c>
      <c r="B4392" s="5" t="s">
        <v>12573</v>
      </c>
      <c r="C4392" s="5" t="s">
        <v>3067</v>
      </c>
    </row>
    <row r="4393" spans="1:3" x14ac:dyDescent="0.2">
      <c r="A4393" s="5">
        <v>4392</v>
      </c>
      <c r="B4393" s="5" t="s">
        <v>12574</v>
      </c>
      <c r="C4393" s="5" t="s">
        <v>3067</v>
      </c>
    </row>
    <row r="4394" spans="1:3" x14ac:dyDescent="0.2">
      <c r="A4394" s="5">
        <v>4393</v>
      </c>
      <c r="B4394" s="5" t="s">
        <v>12575</v>
      </c>
      <c r="C4394" s="5" t="s">
        <v>3067</v>
      </c>
    </row>
    <row r="4395" spans="1:3" x14ac:dyDescent="0.2">
      <c r="A4395" s="5">
        <v>4394</v>
      </c>
      <c r="B4395" s="5" t="s">
        <v>12576</v>
      </c>
      <c r="C4395" s="5" t="s">
        <v>3067</v>
      </c>
    </row>
    <row r="4396" spans="1:3" x14ac:dyDescent="0.2">
      <c r="A4396" s="5">
        <v>4395</v>
      </c>
      <c r="B4396" s="5" t="s">
        <v>12577</v>
      </c>
      <c r="C4396" s="5" t="s">
        <v>3067</v>
      </c>
    </row>
    <row r="4397" spans="1:3" x14ac:dyDescent="0.2">
      <c r="A4397" s="5">
        <v>4396</v>
      </c>
      <c r="B4397" s="5" t="s">
        <v>12578</v>
      </c>
      <c r="C4397" s="5" t="s">
        <v>3067</v>
      </c>
    </row>
    <row r="4398" spans="1:3" x14ac:dyDescent="0.2">
      <c r="A4398" s="5">
        <v>4397</v>
      </c>
      <c r="B4398" s="5" t="s">
        <v>12579</v>
      </c>
      <c r="C4398" s="5" t="s">
        <v>8580</v>
      </c>
    </row>
    <row r="4399" spans="1:3" x14ac:dyDescent="0.2">
      <c r="A4399" s="5">
        <v>4398</v>
      </c>
      <c r="B4399" s="5" t="s">
        <v>12579</v>
      </c>
      <c r="C4399" s="5" t="s">
        <v>10911</v>
      </c>
    </row>
    <row r="4400" spans="1:3" x14ac:dyDescent="0.2">
      <c r="A4400" s="5">
        <v>4399</v>
      </c>
      <c r="B4400" s="5" t="s">
        <v>12579</v>
      </c>
      <c r="C4400" s="5" t="s">
        <v>8581</v>
      </c>
    </row>
    <row r="4401" spans="1:3" x14ac:dyDescent="0.2">
      <c r="A4401" s="5">
        <v>4400</v>
      </c>
      <c r="B4401" s="5" t="s">
        <v>12580</v>
      </c>
      <c r="C4401" s="5" t="s">
        <v>3067</v>
      </c>
    </row>
    <row r="4402" spans="1:3" x14ac:dyDescent="0.2">
      <c r="A4402" s="5">
        <v>4401</v>
      </c>
      <c r="B4402" s="5" t="s">
        <v>12581</v>
      </c>
      <c r="C4402" s="5" t="s">
        <v>3067</v>
      </c>
    </row>
    <row r="4403" spans="1:3" x14ac:dyDescent="0.2">
      <c r="A4403" s="5">
        <v>4402</v>
      </c>
      <c r="B4403" s="5" t="s">
        <v>12582</v>
      </c>
      <c r="C4403" s="5" t="s">
        <v>3067</v>
      </c>
    </row>
    <row r="4404" spans="1:3" x14ac:dyDescent="0.2">
      <c r="A4404" s="5">
        <v>4403</v>
      </c>
      <c r="B4404" s="5" t="s">
        <v>12583</v>
      </c>
      <c r="C4404" s="5" t="s">
        <v>3067</v>
      </c>
    </row>
    <row r="4405" spans="1:3" x14ac:dyDescent="0.2">
      <c r="A4405" s="5">
        <v>4404</v>
      </c>
      <c r="B4405" s="5" t="s">
        <v>12584</v>
      </c>
      <c r="C4405" s="5" t="s">
        <v>3067</v>
      </c>
    </row>
    <row r="4406" spans="1:3" x14ac:dyDescent="0.2">
      <c r="A4406" s="5">
        <v>4405</v>
      </c>
      <c r="B4406" s="5" t="s">
        <v>12585</v>
      </c>
      <c r="C4406" s="5" t="s">
        <v>3067</v>
      </c>
    </row>
    <row r="4407" spans="1:3" x14ac:dyDescent="0.2">
      <c r="A4407" s="5">
        <v>4406</v>
      </c>
      <c r="B4407" s="5" t="s">
        <v>12586</v>
      </c>
      <c r="C4407" s="5" t="s">
        <v>3067</v>
      </c>
    </row>
    <row r="4408" spans="1:3" x14ac:dyDescent="0.2">
      <c r="A4408" s="5">
        <v>4407</v>
      </c>
      <c r="B4408" s="5" t="s">
        <v>12587</v>
      </c>
      <c r="C4408" s="5" t="s">
        <v>3067</v>
      </c>
    </row>
    <row r="4409" spans="1:3" x14ac:dyDescent="0.2">
      <c r="A4409" s="5">
        <v>4408</v>
      </c>
      <c r="B4409" s="5" t="s">
        <v>12588</v>
      </c>
      <c r="C4409" s="5" t="s">
        <v>3067</v>
      </c>
    </row>
    <row r="4410" spans="1:3" x14ac:dyDescent="0.2">
      <c r="A4410" s="5">
        <v>4409</v>
      </c>
      <c r="B4410" s="5" t="s">
        <v>12589</v>
      </c>
      <c r="C4410" s="5" t="s">
        <v>3067</v>
      </c>
    </row>
    <row r="4411" spans="1:3" x14ac:dyDescent="0.2">
      <c r="A4411" s="5">
        <v>4410</v>
      </c>
      <c r="B4411" s="5" t="s">
        <v>12590</v>
      </c>
      <c r="C4411" s="5" t="s">
        <v>3067</v>
      </c>
    </row>
    <row r="4412" spans="1:3" x14ac:dyDescent="0.2">
      <c r="A4412" s="5">
        <v>4411</v>
      </c>
      <c r="B4412" s="5" t="s">
        <v>12591</v>
      </c>
      <c r="C4412" s="5" t="s">
        <v>3067</v>
      </c>
    </row>
    <row r="4413" spans="1:3" x14ac:dyDescent="0.2">
      <c r="A4413" s="5">
        <v>4412</v>
      </c>
      <c r="B4413" s="5" t="s">
        <v>12592</v>
      </c>
      <c r="C4413" s="5" t="s">
        <v>12593</v>
      </c>
    </row>
    <row r="4414" spans="1:3" x14ac:dyDescent="0.2">
      <c r="A4414" s="5">
        <v>4413</v>
      </c>
      <c r="B4414" s="5" t="s">
        <v>12594</v>
      </c>
      <c r="C4414" s="5" t="s">
        <v>3067</v>
      </c>
    </row>
    <row r="4415" spans="1:3" x14ac:dyDescent="0.2">
      <c r="A4415" s="5">
        <v>4414</v>
      </c>
      <c r="B4415" s="5" t="s">
        <v>12595</v>
      </c>
      <c r="C4415" s="5" t="s">
        <v>3067</v>
      </c>
    </row>
    <row r="4416" spans="1:3" x14ac:dyDescent="0.2">
      <c r="A4416" s="5">
        <v>4415</v>
      </c>
      <c r="B4416" s="5" t="s">
        <v>12596</v>
      </c>
      <c r="C4416" s="5" t="s">
        <v>3067</v>
      </c>
    </row>
    <row r="4417" spans="1:3" x14ac:dyDescent="0.2">
      <c r="A4417" s="5">
        <v>4416</v>
      </c>
      <c r="B4417" s="5" t="s">
        <v>12597</v>
      </c>
      <c r="C4417" s="5" t="s">
        <v>3067</v>
      </c>
    </row>
    <row r="4418" spans="1:3" x14ac:dyDescent="0.2">
      <c r="A4418" s="5">
        <v>4417</v>
      </c>
      <c r="B4418" s="5" t="s">
        <v>12598</v>
      </c>
      <c r="C4418" s="5" t="s">
        <v>3067</v>
      </c>
    </row>
    <row r="4419" spans="1:3" x14ac:dyDescent="0.2">
      <c r="A4419" s="5">
        <v>4418</v>
      </c>
      <c r="B4419" s="5" t="s">
        <v>12599</v>
      </c>
      <c r="C4419" s="5" t="s">
        <v>3067</v>
      </c>
    </row>
    <row r="4420" spans="1:3" x14ac:dyDescent="0.2">
      <c r="A4420" s="5">
        <v>4419</v>
      </c>
      <c r="B4420" s="5" t="s">
        <v>12600</v>
      </c>
      <c r="C4420" s="5" t="s">
        <v>3067</v>
      </c>
    </row>
    <row r="4421" spans="1:3" x14ac:dyDescent="0.2">
      <c r="A4421" s="5">
        <v>4420</v>
      </c>
      <c r="B4421" s="5" t="s">
        <v>12601</v>
      </c>
      <c r="C4421" s="5" t="s">
        <v>3067</v>
      </c>
    </row>
    <row r="4422" spans="1:3" x14ac:dyDescent="0.2">
      <c r="A4422" s="5">
        <v>4421</v>
      </c>
      <c r="B4422" s="5" t="s">
        <v>12602</v>
      </c>
      <c r="C4422" s="5" t="s">
        <v>3067</v>
      </c>
    </row>
    <row r="4423" spans="1:3" x14ac:dyDescent="0.2">
      <c r="A4423" s="5">
        <v>4422</v>
      </c>
      <c r="B4423" s="5" t="s">
        <v>12603</v>
      </c>
      <c r="C4423" s="5" t="s">
        <v>3067</v>
      </c>
    </row>
    <row r="4424" spans="1:3" x14ac:dyDescent="0.2">
      <c r="A4424" s="5">
        <v>4423</v>
      </c>
      <c r="B4424" s="5" t="s">
        <v>12604</v>
      </c>
      <c r="C4424" s="5" t="s">
        <v>3067</v>
      </c>
    </row>
    <row r="4425" spans="1:3" x14ac:dyDescent="0.2">
      <c r="A4425" s="5">
        <v>4424</v>
      </c>
      <c r="B4425" s="5" t="s">
        <v>12605</v>
      </c>
      <c r="C4425" s="5" t="s">
        <v>3067</v>
      </c>
    </row>
    <row r="4426" spans="1:3" x14ac:dyDescent="0.2">
      <c r="A4426" s="5">
        <v>4425</v>
      </c>
      <c r="B4426" s="5" t="s">
        <v>12606</v>
      </c>
      <c r="C4426" s="5" t="s">
        <v>3067</v>
      </c>
    </row>
    <row r="4427" spans="1:3" x14ac:dyDescent="0.2">
      <c r="A4427" s="5">
        <v>4426</v>
      </c>
      <c r="B4427" s="5" t="s">
        <v>12607</v>
      </c>
      <c r="C4427" s="5" t="s">
        <v>3067</v>
      </c>
    </row>
    <row r="4428" spans="1:3" x14ac:dyDescent="0.2">
      <c r="A4428" s="5">
        <v>4427</v>
      </c>
      <c r="B4428" s="5" t="s">
        <v>12604</v>
      </c>
      <c r="C4428" s="5" t="s">
        <v>12608</v>
      </c>
    </row>
    <row r="4429" spans="1:3" x14ac:dyDescent="0.2">
      <c r="A4429" s="5">
        <v>4428</v>
      </c>
      <c r="B4429" s="5" t="s">
        <v>12609</v>
      </c>
      <c r="C4429" s="5" t="s">
        <v>3067</v>
      </c>
    </row>
    <row r="4430" spans="1:3" x14ac:dyDescent="0.2">
      <c r="A4430" s="5">
        <v>4429</v>
      </c>
      <c r="B4430" s="5" t="s">
        <v>12610</v>
      </c>
      <c r="C4430" s="5" t="s">
        <v>3067</v>
      </c>
    </row>
    <row r="4431" spans="1:3" x14ac:dyDescent="0.2">
      <c r="A4431" s="5">
        <v>4430</v>
      </c>
      <c r="B4431" s="5" t="s">
        <v>12611</v>
      </c>
      <c r="C4431" s="5" t="s">
        <v>3067</v>
      </c>
    </row>
    <row r="4432" spans="1:3" x14ac:dyDescent="0.2">
      <c r="A4432" s="5">
        <v>4431</v>
      </c>
      <c r="B4432" s="5" t="s">
        <v>12612</v>
      </c>
      <c r="C4432" s="5" t="s">
        <v>3067</v>
      </c>
    </row>
    <row r="4433" spans="1:3" x14ac:dyDescent="0.2">
      <c r="A4433" s="5">
        <v>4432</v>
      </c>
      <c r="B4433" s="5" t="s">
        <v>12613</v>
      </c>
      <c r="C4433" s="5" t="s">
        <v>3067</v>
      </c>
    </row>
    <row r="4434" spans="1:3" x14ac:dyDescent="0.2">
      <c r="A4434" s="5">
        <v>4433</v>
      </c>
      <c r="B4434" s="5" t="s">
        <v>12614</v>
      </c>
      <c r="C4434" s="5" t="s">
        <v>3067</v>
      </c>
    </row>
    <row r="4435" spans="1:3" x14ac:dyDescent="0.2">
      <c r="A4435" s="5">
        <v>4434</v>
      </c>
      <c r="B4435" s="5" t="s">
        <v>12615</v>
      </c>
      <c r="C4435" s="5" t="s">
        <v>3067</v>
      </c>
    </row>
    <row r="4436" spans="1:3" x14ac:dyDescent="0.2">
      <c r="A4436" s="5">
        <v>4435</v>
      </c>
      <c r="B4436" s="5" t="s">
        <v>12616</v>
      </c>
      <c r="C4436" s="5" t="s">
        <v>3067</v>
      </c>
    </row>
    <row r="4437" spans="1:3" x14ac:dyDescent="0.2">
      <c r="A4437" s="5">
        <v>4436</v>
      </c>
      <c r="B4437" s="5" t="s">
        <v>12617</v>
      </c>
      <c r="C4437" s="5" t="s">
        <v>3067</v>
      </c>
    </row>
    <row r="4438" spans="1:3" x14ac:dyDescent="0.2">
      <c r="A4438" s="5">
        <v>4437</v>
      </c>
      <c r="B4438" s="5" t="s">
        <v>12618</v>
      </c>
      <c r="C4438" s="5" t="s">
        <v>3067</v>
      </c>
    </row>
    <row r="4439" spans="1:3" x14ac:dyDescent="0.2">
      <c r="A4439" s="5">
        <v>4438</v>
      </c>
      <c r="B4439" s="5" t="s">
        <v>12619</v>
      </c>
      <c r="C4439" s="5" t="s">
        <v>3067</v>
      </c>
    </row>
    <row r="4440" spans="1:3" x14ac:dyDescent="0.2">
      <c r="A4440" s="5">
        <v>4439</v>
      </c>
      <c r="B4440" s="5" t="s">
        <v>12620</v>
      </c>
      <c r="C4440" s="5" t="s">
        <v>3067</v>
      </c>
    </row>
    <row r="4441" spans="1:3" x14ac:dyDescent="0.2">
      <c r="A4441" s="5">
        <v>4440</v>
      </c>
      <c r="B4441" s="5" t="s">
        <v>12621</v>
      </c>
      <c r="C4441" s="5" t="s">
        <v>3067</v>
      </c>
    </row>
    <row r="4442" spans="1:3" x14ac:dyDescent="0.2">
      <c r="A4442" s="5">
        <v>4441</v>
      </c>
      <c r="B4442" s="5" t="s">
        <v>12622</v>
      </c>
      <c r="C4442" s="5" t="s">
        <v>3067</v>
      </c>
    </row>
    <row r="4443" spans="1:3" x14ac:dyDescent="0.2">
      <c r="A4443" s="5">
        <v>4442</v>
      </c>
      <c r="B4443" s="5" t="s">
        <v>12623</v>
      </c>
      <c r="C4443" s="5" t="s">
        <v>3067</v>
      </c>
    </row>
    <row r="4444" spans="1:3" x14ac:dyDescent="0.2">
      <c r="A4444" s="5">
        <v>4443</v>
      </c>
      <c r="B4444" s="5" t="s">
        <v>12624</v>
      </c>
      <c r="C4444" s="5" t="s">
        <v>3067</v>
      </c>
    </row>
    <row r="4445" spans="1:3" x14ac:dyDescent="0.2">
      <c r="A4445" s="5">
        <v>4444</v>
      </c>
      <c r="B4445" s="5" t="s">
        <v>12625</v>
      </c>
      <c r="C4445" s="5" t="s">
        <v>3067</v>
      </c>
    </row>
    <row r="4446" spans="1:3" x14ac:dyDescent="0.2">
      <c r="A4446" s="5">
        <v>4445</v>
      </c>
      <c r="B4446" s="5" t="s">
        <v>12626</v>
      </c>
      <c r="C4446" s="5" t="s">
        <v>3067</v>
      </c>
    </row>
    <row r="4447" spans="1:3" x14ac:dyDescent="0.2">
      <c r="A4447" s="5">
        <v>4446</v>
      </c>
      <c r="B4447" s="5" t="s">
        <v>12627</v>
      </c>
      <c r="C4447" s="5" t="s">
        <v>3067</v>
      </c>
    </row>
    <row r="4448" spans="1:3" x14ac:dyDescent="0.2">
      <c r="A4448" s="5">
        <v>4447</v>
      </c>
      <c r="B4448" s="5" t="s">
        <v>12628</v>
      </c>
      <c r="C4448" s="5" t="s">
        <v>3067</v>
      </c>
    </row>
    <row r="4449" spans="1:3" x14ac:dyDescent="0.2">
      <c r="A4449" s="5">
        <v>4448</v>
      </c>
      <c r="B4449" s="5" t="s">
        <v>12629</v>
      </c>
      <c r="C4449" s="5" t="s">
        <v>3067</v>
      </c>
    </row>
    <row r="4450" spans="1:3" x14ac:dyDescent="0.2">
      <c r="A4450" s="5">
        <v>4449</v>
      </c>
      <c r="B4450" s="5" t="s">
        <v>12630</v>
      </c>
      <c r="C4450" s="5" t="s">
        <v>3067</v>
      </c>
    </row>
    <row r="4451" spans="1:3" x14ac:dyDescent="0.2">
      <c r="A4451" s="5">
        <v>4450</v>
      </c>
      <c r="B4451" s="5" t="s">
        <v>12631</v>
      </c>
      <c r="C4451" s="5" t="s">
        <v>3067</v>
      </c>
    </row>
    <row r="4452" spans="1:3" x14ac:dyDescent="0.2">
      <c r="A4452" s="5">
        <v>4451</v>
      </c>
      <c r="B4452" s="5" t="s">
        <v>12632</v>
      </c>
      <c r="C4452" s="5" t="s">
        <v>12633</v>
      </c>
    </row>
    <row r="4453" spans="1:3" x14ac:dyDescent="0.2">
      <c r="A4453" s="5">
        <v>4452</v>
      </c>
      <c r="B4453" s="5" t="s">
        <v>12634</v>
      </c>
      <c r="C4453" s="5" t="s">
        <v>3067</v>
      </c>
    </row>
    <row r="4454" spans="1:3" x14ac:dyDescent="0.2">
      <c r="A4454" s="5">
        <v>4453</v>
      </c>
      <c r="B4454" s="5" t="s">
        <v>12635</v>
      </c>
      <c r="C4454" s="5" t="s">
        <v>3067</v>
      </c>
    </row>
    <row r="4455" spans="1:3" x14ac:dyDescent="0.2">
      <c r="A4455" s="5">
        <v>4454</v>
      </c>
      <c r="B4455" s="5" t="s">
        <v>12636</v>
      </c>
      <c r="C4455" s="5" t="s">
        <v>3067</v>
      </c>
    </row>
    <row r="4456" spans="1:3" x14ac:dyDescent="0.2">
      <c r="A4456" s="5">
        <v>4455</v>
      </c>
      <c r="B4456" s="5" t="s">
        <v>12637</v>
      </c>
      <c r="C4456" s="5" t="s">
        <v>3067</v>
      </c>
    </row>
    <row r="4457" spans="1:3" x14ac:dyDescent="0.2">
      <c r="A4457" s="5">
        <v>4456</v>
      </c>
      <c r="B4457" s="5" t="s">
        <v>138</v>
      </c>
      <c r="C4457" s="5" t="s">
        <v>3067</v>
      </c>
    </row>
    <row r="4458" spans="1:3" x14ac:dyDescent="0.2">
      <c r="A4458" s="5">
        <v>4457</v>
      </c>
      <c r="B4458" s="5" t="s">
        <v>12638</v>
      </c>
      <c r="C4458" s="5" t="s">
        <v>3067</v>
      </c>
    </row>
    <row r="4459" spans="1:3" x14ac:dyDescent="0.2">
      <c r="A4459" s="5">
        <v>4458</v>
      </c>
      <c r="B4459" s="5" t="s">
        <v>12639</v>
      </c>
      <c r="C4459" s="5" t="s">
        <v>3067</v>
      </c>
    </row>
    <row r="4460" spans="1:3" x14ac:dyDescent="0.2">
      <c r="A4460" s="5">
        <v>4459</v>
      </c>
      <c r="B4460" s="5" t="s">
        <v>12640</v>
      </c>
      <c r="C4460" s="5" t="s">
        <v>3067</v>
      </c>
    </row>
    <row r="4461" spans="1:3" x14ac:dyDescent="0.2">
      <c r="A4461" s="5">
        <v>4460</v>
      </c>
      <c r="B4461" s="5" t="s">
        <v>12641</v>
      </c>
      <c r="C4461" s="5" t="s">
        <v>3067</v>
      </c>
    </row>
    <row r="4462" spans="1:3" x14ac:dyDescent="0.2">
      <c r="A4462" s="5">
        <v>4461</v>
      </c>
      <c r="B4462" s="5" t="s">
        <v>12642</v>
      </c>
      <c r="C4462" s="5" t="s">
        <v>3067</v>
      </c>
    </row>
    <row r="4463" spans="1:3" x14ac:dyDescent="0.2">
      <c r="A4463" s="5">
        <v>4462</v>
      </c>
      <c r="B4463" s="5" t="s">
        <v>12643</v>
      </c>
      <c r="C4463" s="5" t="s">
        <v>3067</v>
      </c>
    </row>
    <row r="4464" spans="1:3" x14ac:dyDescent="0.2">
      <c r="A4464" s="5">
        <v>4463</v>
      </c>
      <c r="B4464" s="5" t="s">
        <v>12644</v>
      </c>
      <c r="C4464" s="5" t="s">
        <v>3067</v>
      </c>
    </row>
    <row r="4465" spans="1:3" x14ac:dyDescent="0.2">
      <c r="A4465" s="5">
        <v>4464</v>
      </c>
      <c r="B4465" s="5" t="s">
        <v>230</v>
      </c>
      <c r="C4465" s="5" t="s">
        <v>3067</v>
      </c>
    </row>
    <row r="4466" spans="1:3" x14ac:dyDescent="0.2">
      <c r="A4466" s="5">
        <v>4465</v>
      </c>
      <c r="B4466" s="5" t="s">
        <v>12645</v>
      </c>
      <c r="C4466" s="5" t="s">
        <v>3067</v>
      </c>
    </row>
    <row r="4467" spans="1:3" x14ac:dyDescent="0.2">
      <c r="A4467" s="5">
        <v>4466</v>
      </c>
      <c r="B4467" s="5" t="s">
        <v>12646</v>
      </c>
      <c r="C4467" s="5" t="s">
        <v>3067</v>
      </c>
    </row>
    <row r="4468" spans="1:3" x14ac:dyDescent="0.2">
      <c r="A4468" s="5">
        <v>4467</v>
      </c>
      <c r="B4468" s="5" t="s">
        <v>12647</v>
      </c>
      <c r="C4468" s="5" t="s">
        <v>3067</v>
      </c>
    </row>
    <row r="4469" spans="1:3" x14ac:dyDescent="0.2">
      <c r="A4469" s="5">
        <v>4468</v>
      </c>
      <c r="B4469" s="5" t="s">
        <v>12648</v>
      </c>
      <c r="C4469" s="5" t="s">
        <v>3067</v>
      </c>
    </row>
    <row r="4470" spans="1:3" x14ac:dyDescent="0.2">
      <c r="A4470" s="5">
        <v>4469</v>
      </c>
      <c r="B4470" s="5" t="s">
        <v>12649</v>
      </c>
      <c r="C4470" s="5" t="s">
        <v>3067</v>
      </c>
    </row>
    <row r="4471" spans="1:3" x14ac:dyDescent="0.2">
      <c r="A4471" s="5">
        <v>4470</v>
      </c>
      <c r="B4471" s="5" t="s">
        <v>12650</v>
      </c>
      <c r="C4471" s="5" t="s">
        <v>3067</v>
      </c>
    </row>
    <row r="4472" spans="1:3" x14ac:dyDescent="0.2">
      <c r="A4472" s="5">
        <v>4471</v>
      </c>
      <c r="B4472" s="5" t="s">
        <v>12651</v>
      </c>
      <c r="C4472" s="5" t="s">
        <v>3067</v>
      </c>
    </row>
    <row r="4473" spans="1:3" x14ac:dyDescent="0.2">
      <c r="A4473" s="5">
        <v>4472</v>
      </c>
      <c r="B4473" s="5" t="s">
        <v>12652</v>
      </c>
      <c r="C4473" s="5" t="s">
        <v>12653</v>
      </c>
    </row>
    <row r="4474" spans="1:3" x14ac:dyDescent="0.2">
      <c r="A4474" s="5">
        <v>4473</v>
      </c>
      <c r="B4474" s="5" t="s">
        <v>12654</v>
      </c>
      <c r="C4474" s="5" t="s">
        <v>3067</v>
      </c>
    </row>
    <row r="4475" spans="1:3" x14ac:dyDescent="0.2">
      <c r="A4475" s="5">
        <v>4474</v>
      </c>
      <c r="B4475" s="5" t="s">
        <v>12655</v>
      </c>
      <c r="C4475" s="5" t="s">
        <v>3067</v>
      </c>
    </row>
    <row r="4476" spans="1:3" x14ac:dyDescent="0.2">
      <c r="A4476" s="5">
        <v>4475</v>
      </c>
      <c r="B4476" s="5" t="s">
        <v>12656</v>
      </c>
      <c r="C4476" s="5" t="s">
        <v>3067</v>
      </c>
    </row>
    <row r="4477" spans="1:3" x14ac:dyDescent="0.2">
      <c r="A4477" s="5">
        <v>4476</v>
      </c>
      <c r="B4477" s="5" t="s">
        <v>12657</v>
      </c>
      <c r="C4477" s="5" t="s">
        <v>3067</v>
      </c>
    </row>
    <row r="4478" spans="1:3" x14ac:dyDescent="0.2">
      <c r="A4478" s="5">
        <v>4477</v>
      </c>
      <c r="B4478" s="5" t="s">
        <v>221</v>
      </c>
      <c r="C4478" s="5" t="s">
        <v>3067</v>
      </c>
    </row>
    <row r="4479" spans="1:3" x14ac:dyDescent="0.2">
      <c r="A4479" s="5">
        <v>4478</v>
      </c>
      <c r="B4479" s="5" t="s">
        <v>12658</v>
      </c>
      <c r="C4479" s="5" t="s">
        <v>3067</v>
      </c>
    </row>
    <row r="4480" spans="1:3" x14ac:dyDescent="0.2">
      <c r="A4480" s="5">
        <v>4479</v>
      </c>
      <c r="B4480" s="5" t="s">
        <v>12659</v>
      </c>
      <c r="C4480" s="5" t="s">
        <v>3067</v>
      </c>
    </row>
    <row r="4481" spans="1:3" x14ac:dyDescent="0.2">
      <c r="A4481" s="5">
        <v>4480</v>
      </c>
      <c r="B4481" s="5" t="s">
        <v>12660</v>
      </c>
      <c r="C4481" s="5" t="s">
        <v>3067</v>
      </c>
    </row>
    <row r="4482" spans="1:3" x14ac:dyDescent="0.2">
      <c r="A4482" s="5">
        <v>4481</v>
      </c>
      <c r="B4482" s="5" t="s">
        <v>231</v>
      </c>
      <c r="C4482" s="5" t="s">
        <v>3067</v>
      </c>
    </row>
    <row r="4483" spans="1:3" x14ac:dyDescent="0.2">
      <c r="A4483" s="5">
        <v>4482</v>
      </c>
      <c r="B4483" s="5" t="s">
        <v>12661</v>
      </c>
      <c r="C4483" s="5" t="s">
        <v>3067</v>
      </c>
    </row>
    <row r="4484" spans="1:3" x14ac:dyDescent="0.2">
      <c r="A4484" s="5">
        <v>4483</v>
      </c>
      <c r="B4484" s="5" t="s">
        <v>12662</v>
      </c>
      <c r="C4484" s="5" t="s">
        <v>3067</v>
      </c>
    </row>
    <row r="4485" spans="1:3" x14ac:dyDescent="0.2">
      <c r="A4485" s="5">
        <v>4484</v>
      </c>
      <c r="B4485" s="5" t="s">
        <v>12663</v>
      </c>
      <c r="C4485" s="5" t="s">
        <v>3067</v>
      </c>
    </row>
    <row r="4486" spans="1:3" x14ac:dyDescent="0.2">
      <c r="A4486" s="5">
        <v>4485</v>
      </c>
      <c r="B4486" s="5" t="s">
        <v>12664</v>
      </c>
      <c r="C4486" s="5" t="s">
        <v>3067</v>
      </c>
    </row>
    <row r="4487" spans="1:3" x14ac:dyDescent="0.2">
      <c r="A4487" s="5">
        <v>4486</v>
      </c>
      <c r="B4487" s="5" t="s">
        <v>12665</v>
      </c>
      <c r="C4487" s="5" t="s">
        <v>3067</v>
      </c>
    </row>
    <row r="4488" spans="1:3" x14ac:dyDescent="0.2">
      <c r="A4488" s="5">
        <v>4487</v>
      </c>
      <c r="B4488" s="5" t="s">
        <v>12666</v>
      </c>
      <c r="C4488" s="5" t="s">
        <v>3067</v>
      </c>
    </row>
    <row r="4489" spans="1:3" x14ac:dyDescent="0.2">
      <c r="A4489" s="5">
        <v>4488</v>
      </c>
      <c r="B4489" s="5" t="s">
        <v>12667</v>
      </c>
      <c r="C4489" s="5" t="s">
        <v>3067</v>
      </c>
    </row>
    <row r="4490" spans="1:3" x14ac:dyDescent="0.2">
      <c r="A4490" s="5">
        <v>4489</v>
      </c>
      <c r="B4490" s="5" t="s">
        <v>12668</v>
      </c>
      <c r="C4490" s="5" t="s">
        <v>3067</v>
      </c>
    </row>
    <row r="4491" spans="1:3" x14ac:dyDescent="0.2">
      <c r="A4491" s="5">
        <v>4490</v>
      </c>
      <c r="B4491" s="5" t="s">
        <v>12669</v>
      </c>
      <c r="C4491" s="5" t="s">
        <v>3067</v>
      </c>
    </row>
    <row r="4492" spans="1:3" x14ac:dyDescent="0.2">
      <c r="A4492" s="5">
        <v>4491</v>
      </c>
      <c r="B4492" s="5" t="s">
        <v>12670</v>
      </c>
      <c r="C4492" s="5" t="s">
        <v>3067</v>
      </c>
    </row>
    <row r="4493" spans="1:3" x14ac:dyDescent="0.2">
      <c r="A4493" s="5">
        <v>4492</v>
      </c>
      <c r="B4493" s="5" t="s">
        <v>12671</v>
      </c>
      <c r="C4493" s="5" t="s">
        <v>3067</v>
      </c>
    </row>
    <row r="4494" spans="1:3" x14ac:dyDescent="0.2">
      <c r="A4494" s="5">
        <v>4493</v>
      </c>
      <c r="B4494" s="5" t="s">
        <v>12672</v>
      </c>
      <c r="C4494" s="5" t="s">
        <v>3067</v>
      </c>
    </row>
    <row r="4495" spans="1:3" x14ac:dyDescent="0.2">
      <c r="A4495" s="5">
        <v>4494</v>
      </c>
      <c r="B4495" s="5" t="s">
        <v>12673</v>
      </c>
      <c r="C4495" s="5" t="s">
        <v>3067</v>
      </c>
    </row>
    <row r="4496" spans="1:3" x14ac:dyDescent="0.2">
      <c r="A4496" s="5">
        <v>4495</v>
      </c>
      <c r="B4496" s="5" t="s">
        <v>12674</v>
      </c>
      <c r="C4496" s="5" t="s">
        <v>3067</v>
      </c>
    </row>
    <row r="4497" spans="1:3" x14ac:dyDescent="0.2">
      <c r="A4497" s="5">
        <v>4496</v>
      </c>
      <c r="B4497" s="5" t="s">
        <v>12675</v>
      </c>
      <c r="C4497" s="5" t="s">
        <v>3067</v>
      </c>
    </row>
    <row r="4498" spans="1:3" x14ac:dyDescent="0.2">
      <c r="A4498" s="5">
        <v>4497</v>
      </c>
      <c r="B4498" s="5" t="s">
        <v>12676</v>
      </c>
      <c r="C4498" s="5" t="s">
        <v>3067</v>
      </c>
    </row>
    <row r="4499" spans="1:3" x14ac:dyDescent="0.2">
      <c r="A4499" s="5">
        <v>4498</v>
      </c>
      <c r="B4499" s="5" t="s">
        <v>161</v>
      </c>
      <c r="C4499" s="5" t="s">
        <v>3067</v>
      </c>
    </row>
    <row r="4500" spans="1:3" x14ac:dyDescent="0.2">
      <c r="A4500" s="5">
        <v>4499</v>
      </c>
      <c r="B4500" s="5" t="s">
        <v>12677</v>
      </c>
      <c r="C4500" s="5" t="s">
        <v>3067</v>
      </c>
    </row>
    <row r="4501" spans="1:3" x14ac:dyDescent="0.2">
      <c r="A4501" s="5">
        <v>4500</v>
      </c>
      <c r="B4501" s="5" t="s">
        <v>12678</v>
      </c>
      <c r="C4501" s="5" t="s">
        <v>3067</v>
      </c>
    </row>
    <row r="4502" spans="1:3" x14ac:dyDescent="0.2">
      <c r="A4502" s="5">
        <v>4501</v>
      </c>
      <c r="B4502" s="5" t="s">
        <v>12679</v>
      </c>
      <c r="C4502" s="5" t="s">
        <v>3067</v>
      </c>
    </row>
    <row r="4503" spans="1:3" x14ac:dyDescent="0.2">
      <c r="A4503" s="5">
        <v>4502</v>
      </c>
      <c r="B4503" s="5" t="s">
        <v>12680</v>
      </c>
      <c r="C4503" s="5" t="s">
        <v>3067</v>
      </c>
    </row>
    <row r="4504" spans="1:3" x14ac:dyDescent="0.2">
      <c r="A4504" s="5">
        <v>4503</v>
      </c>
      <c r="B4504" s="5" t="s">
        <v>12681</v>
      </c>
      <c r="C4504" s="5" t="s">
        <v>3067</v>
      </c>
    </row>
    <row r="4505" spans="1:3" x14ac:dyDescent="0.2">
      <c r="A4505" s="5">
        <v>4504</v>
      </c>
      <c r="B4505" s="5" t="s">
        <v>12682</v>
      </c>
      <c r="C4505" s="5" t="s">
        <v>3067</v>
      </c>
    </row>
    <row r="4506" spans="1:3" x14ac:dyDescent="0.2">
      <c r="A4506" s="5">
        <v>4505</v>
      </c>
      <c r="B4506" s="5" t="s">
        <v>12683</v>
      </c>
      <c r="C4506" s="5" t="s">
        <v>3067</v>
      </c>
    </row>
    <row r="4507" spans="1:3" x14ac:dyDescent="0.2">
      <c r="A4507" s="5">
        <v>4506</v>
      </c>
      <c r="B4507" s="5" t="s">
        <v>12684</v>
      </c>
      <c r="C4507" s="5" t="s">
        <v>3067</v>
      </c>
    </row>
    <row r="4508" spans="1:3" x14ac:dyDescent="0.2">
      <c r="A4508" s="5">
        <v>4507</v>
      </c>
      <c r="B4508" s="5" t="s">
        <v>12685</v>
      </c>
      <c r="C4508" s="5" t="s">
        <v>3067</v>
      </c>
    </row>
    <row r="4509" spans="1:3" x14ac:dyDescent="0.2">
      <c r="A4509" s="5">
        <v>4508</v>
      </c>
      <c r="B4509" s="5" t="s">
        <v>12686</v>
      </c>
      <c r="C4509" s="5" t="s">
        <v>3067</v>
      </c>
    </row>
    <row r="4510" spans="1:3" x14ac:dyDescent="0.2">
      <c r="A4510" s="5">
        <v>4509</v>
      </c>
      <c r="B4510" s="5" t="s">
        <v>12687</v>
      </c>
      <c r="C4510" s="5" t="s">
        <v>3067</v>
      </c>
    </row>
    <row r="4511" spans="1:3" x14ac:dyDescent="0.2">
      <c r="A4511" s="5">
        <v>4510</v>
      </c>
      <c r="B4511" s="5" t="s">
        <v>12688</v>
      </c>
      <c r="C4511" s="5" t="s">
        <v>3067</v>
      </c>
    </row>
    <row r="4512" spans="1:3" x14ac:dyDescent="0.2">
      <c r="A4512" s="5">
        <v>4511</v>
      </c>
      <c r="B4512" s="5" t="s">
        <v>118</v>
      </c>
      <c r="C4512" s="5" t="s">
        <v>3067</v>
      </c>
    </row>
    <row r="4513" spans="1:3" x14ac:dyDescent="0.2">
      <c r="A4513" s="5">
        <v>4512</v>
      </c>
      <c r="B4513" s="5" t="s">
        <v>12689</v>
      </c>
      <c r="C4513" s="5" t="s">
        <v>3067</v>
      </c>
    </row>
    <row r="4514" spans="1:3" x14ac:dyDescent="0.2">
      <c r="A4514" s="5">
        <v>4513</v>
      </c>
      <c r="B4514" s="5" t="s">
        <v>12690</v>
      </c>
      <c r="C4514" s="5" t="s">
        <v>3067</v>
      </c>
    </row>
    <row r="4515" spans="1:3" x14ac:dyDescent="0.2">
      <c r="A4515" s="5">
        <v>4514</v>
      </c>
      <c r="B4515" s="5" t="s">
        <v>12691</v>
      </c>
      <c r="C4515" s="5" t="s">
        <v>3067</v>
      </c>
    </row>
    <row r="4516" spans="1:3" x14ac:dyDescent="0.2">
      <c r="A4516" s="5">
        <v>4515</v>
      </c>
      <c r="B4516" s="5" t="s">
        <v>12692</v>
      </c>
      <c r="C4516" s="5" t="s">
        <v>3067</v>
      </c>
    </row>
    <row r="4517" spans="1:3" x14ac:dyDescent="0.2">
      <c r="A4517" s="5">
        <v>4516</v>
      </c>
      <c r="B4517" s="5" t="s">
        <v>12693</v>
      </c>
      <c r="C4517" s="5" t="s">
        <v>3067</v>
      </c>
    </row>
    <row r="4518" spans="1:3" x14ac:dyDescent="0.2">
      <c r="A4518" s="5">
        <v>4517</v>
      </c>
      <c r="B4518" s="5" t="s">
        <v>12694</v>
      </c>
      <c r="C4518" s="5" t="s">
        <v>3067</v>
      </c>
    </row>
    <row r="4519" spans="1:3" x14ac:dyDescent="0.2">
      <c r="A4519" s="5">
        <v>4518</v>
      </c>
      <c r="B4519" s="5" t="s">
        <v>12695</v>
      </c>
      <c r="C4519" s="5" t="s">
        <v>3067</v>
      </c>
    </row>
    <row r="4520" spans="1:3" x14ac:dyDescent="0.2">
      <c r="A4520" s="5">
        <v>4519</v>
      </c>
      <c r="B4520" s="5" t="s">
        <v>12696</v>
      </c>
      <c r="C4520" s="5" t="s">
        <v>3067</v>
      </c>
    </row>
    <row r="4521" spans="1:3" x14ac:dyDescent="0.2">
      <c r="A4521" s="5">
        <v>4520</v>
      </c>
      <c r="B4521" s="5" t="s">
        <v>12697</v>
      </c>
      <c r="C4521" s="5" t="s">
        <v>3067</v>
      </c>
    </row>
    <row r="4522" spans="1:3" x14ac:dyDescent="0.2">
      <c r="A4522" s="5">
        <v>4521</v>
      </c>
      <c r="B4522" s="5" t="s">
        <v>12698</v>
      </c>
      <c r="C4522" s="5" t="s">
        <v>12699</v>
      </c>
    </row>
    <row r="4523" spans="1:3" x14ac:dyDescent="0.2">
      <c r="A4523" s="5">
        <v>4522</v>
      </c>
      <c r="B4523" s="5" t="s">
        <v>12698</v>
      </c>
      <c r="C4523" s="5" t="s">
        <v>12700</v>
      </c>
    </row>
    <row r="4524" spans="1:3" x14ac:dyDescent="0.2">
      <c r="A4524" s="5">
        <v>4523</v>
      </c>
      <c r="B4524" s="5" t="s">
        <v>12698</v>
      </c>
      <c r="C4524" s="5" t="s">
        <v>12701</v>
      </c>
    </row>
    <row r="4525" spans="1:3" x14ac:dyDescent="0.2">
      <c r="A4525" s="5">
        <v>4524</v>
      </c>
      <c r="B4525" s="5" t="s">
        <v>12702</v>
      </c>
      <c r="C4525" s="5" t="s">
        <v>3067</v>
      </c>
    </row>
    <row r="4526" spans="1:3" x14ac:dyDescent="0.2">
      <c r="A4526" s="5">
        <v>4525</v>
      </c>
      <c r="B4526" s="5" t="s">
        <v>12703</v>
      </c>
      <c r="C4526" s="5" t="s">
        <v>3067</v>
      </c>
    </row>
    <row r="4527" spans="1:3" x14ac:dyDescent="0.2">
      <c r="A4527" s="5">
        <v>4526</v>
      </c>
      <c r="B4527" s="5" t="s">
        <v>12704</v>
      </c>
      <c r="C4527" s="5" t="s">
        <v>3067</v>
      </c>
    </row>
    <row r="4528" spans="1:3" x14ac:dyDescent="0.2">
      <c r="A4528" s="5">
        <v>4527</v>
      </c>
      <c r="B4528" s="5" t="s">
        <v>12705</v>
      </c>
      <c r="C4528" s="5" t="s">
        <v>3067</v>
      </c>
    </row>
    <row r="4529" spans="1:3" x14ac:dyDescent="0.2">
      <c r="A4529" s="5">
        <v>4528</v>
      </c>
      <c r="B4529" s="5" t="s">
        <v>12706</v>
      </c>
      <c r="C4529" s="5" t="s">
        <v>3067</v>
      </c>
    </row>
    <row r="4530" spans="1:3" x14ac:dyDescent="0.2">
      <c r="A4530" s="5">
        <v>4529</v>
      </c>
      <c r="B4530" s="5" t="s">
        <v>12707</v>
      </c>
      <c r="C4530" s="5" t="s">
        <v>3067</v>
      </c>
    </row>
    <row r="4531" spans="1:3" x14ac:dyDescent="0.2">
      <c r="A4531" s="5">
        <v>4530</v>
      </c>
      <c r="B4531" s="5" t="s">
        <v>1125</v>
      </c>
      <c r="C4531" s="5" t="s">
        <v>3067</v>
      </c>
    </row>
    <row r="4532" spans="1:3" x14ac:dyDescent="0.2">
      <c r="A4532" s="5">
        <v>4531</v>
      </c>
      <c r="B4532" s="5" t="s">
        <v>12708</v>
      </c>
      <c r="C4532" s="5" t="s">
        <v>3067</v>
      </c>
    </row>
    <row r="4533" spans="1:3" x14ac:dyDescent="0.2">
      <c r="A4533" s="5">
        <v>4532</v>
      </c>
      <c r="B4533" s="5" t="s">
        <v>12709</v>
      </c>
      <c r="C4533" s="5" t="s">
        <v>3067</v>
      </c>
    </row>
    <row r="4534" spans="1:3" x14ac:dyDescent="0.2">
      <c r="A4534" s="5">
        <v>4533</v>
      </c>
      <c r="B4534" s="5" t="s">
        <v>12710</v>
      </c>
      <c r="C4534" s="5" t="s">
        <v>3067</v>
      </c>
    </row>
    <row r="4535" spans="1:3" x14ac:dyDescent="0.2">
      <c r="A4535" s="5">
        <v>4534</v>
      </c>
      <c r="B4535" s="5" t="s">
        <v>12711</v>
      </c>
      <c r="C4535" s="5" t="s">
        <v>3067</v>
      </c>
    </row>
    <row r="4536" spans="1:3" x14ac:dyDescent="0.2">
      <c r="A4536" s="5">
        <v>4535</v>
      </c>
      <c r="B4536" s="5" t="s">
        <v>12712</v>
      </c>
      <c r="C4536" s="5" t="s">
        <v>3067</v>
      </c>
    </row>
    <row r="4537" spans="1:3" x14ac:dyDescent="0.2">
      <c r="A4537" s="5">
        <v>4536</v>
      </c>
      <c r="B4537" s="5" t="s">
        <v>12713</v>
      </c>
      <c r="C4537" s="5" t="s">
        <v>3067</v>
      </c>
    </row>
    <row r="4538" spans="1:3" x14ac:dyDescent="0.2">
      <c r="A4538" s="5">
        <v>4537</v>
      </c>
      <c r="B4538" s="5" t="s">
        <v>12714</v>
      </c>
      <c r="C4538" s="5" t="s">
        <v>3067</v>
      </c>
    </row>
    <row r="4539" spans="1:3" x14ac:dyDescent="0.2">
      <c r="A4539" s="5">
        <v>4538</v>
      </c>
      <c r="B4539" s="5" t="s">
        <v>12715</v>
      </c>
      <c r="C4539" s="5" t="s">
        <v>3067</v>
      </c>
    </row>
    <row r="4540" spans="1:3" x14ac:dyDescent="0.2">
      <c r="A4540" s="5">
        <v>4539</v>
      </c>
      <c r="B4540" s="5" t="s">
        <v>12716</v>
      </c>
      <c r="C4540" s="5" t="s">
        <v>3067</v>
      </c>
    </row>
    <row r="4541" spans="1:3" x14ac:dyDescent="0.2">
      <c r="A4541" s="5">
        <v>4540</v>
      </c>
      <c r="B4541" s="5" t="s">
        <v>12717</v>
      </c>
      <c r="C4541" s="5" t="s">
        <v>3067</v>
      </c>
    </row>
    <row r="4542" spans="1:3" x14ac:dyDescent="0.2">
      <c r="A4542" s="5">
        <v>4541</v>
      </c>
      <c r="B4542" s="5" t="s">
        <v>12718</v>
      </c>
      <c r="C4542" s="5" t="s">
        <v>3067</v>
      </c>
    </row>
    <row r="4543" spans="1:3" x14ac:dyDescent="0.2">
      <c r="A4543" s="5">
        <v>4542</v>
      </c>
      <c r="B4543" s="5" t="s">
        <v>12719</v>
      </c>
      <c r="C4543" s="5" t="s">
        <v>3067</v>
      </c>
    </row>
    <row r="4544" spans="1:3" x14ac:dyDescent="0.2">
      <c r="A4544" s="5">
        <v>4543</v>
      </c>
      <c r="B4544" s="5" t="s">
        <v>12720</v>
      </c>
      <c r="C4544" s="5" t="s">
        <v>3067</v>
      </c>
    </row>
    <row r="4545" spans="1:3" x14ac:dyDescent="0.2">
      <c r="A4545" s="5">
        <v>4544</v>
      </c>
      <c r="B4545" s="5" t="s">
        <v>12721</v>
      </c>
      <c r="C4545" s="5" t="s">
        <v>3067</v>
      </c>
    </row>
    <row r="4546" spans="1:3" x14ac:dyDescent="0.2">
      <c r="A4546" s="5">
        <v>4545</v>
      </c>
      <c r="B4546" s="5" t="s">
        <v>12722</v>
      </c>
      <c r="C4546" s="5" t="s">
        <v>3067</v>
      </c>
    </row>
    <row r="4547" spans="1:3" x14ac:dyDescent="0.2">
      <c r="A4547" s="5">
        <v>4546</v>
      </c>
      <c r="B4547" s="5" t="s">
        <v>12723</v>
      </c>
      <c r="C4547" s="5" t="s">
        <v>3067</v>
      </c>
    </row>
    <row r="4548" spans="1:3" x14ac:dyDescent="0.2">
      <c r="A4548" s="5">
        <v>4547</v>
      </c>
      <c r="B4548" s="5" t="s">
        <v>12724</v>
      </c>
      <c r="C4548" s="5" t="s">
        <v>3067</v>
      </c>
    </row>
    <row r="4549" spans="1:3" x14ac:dyDescent="0.2">
      <c r="A4549" s="5">
        <v>4548</v>
      </c>
      <c r="B4549" s="5" t="s">
        <v>12725</v>
      </c>
      <c r="C4549" s="5" t="s">
        <v>3067</v>
      </c>
    </row>
    <row r="4550" spans="1:3" x14ac:dyDescent="0.2">
      <c r="A4550" s="5">
        <v>4549</v>
      </c>
      <c r="B4550" s="5" t="s">
        <v>12726</v>
      </c>
      <c r="C4550" s="5" t="s">
        <v>3067</v>
      </c>
    </row>
    <row r="4551" spans="1:3" x14ac:dyDescent="0.2">
      <c r="A4551" s="5">
        <v>4550</v>
      </c>
      <c r="B4551" s="5" t="s">
        <v>12727</v>
      </c>
      <c r="C4551" s="5" t="s">
        <v>3067</v>
      </c>
    </row>
    <row r="4552" spans="1:3" x14ac:dyDescent="0.2">
      <c r="A4552" s="5">
        <v>4551</v>
      </c>
      <c r="B4552" s="5" t="s">
        <v>12728</v>
      </c>
      <c r="C4552" s="5" t="s">
        <v>3067</v>
      </c>
    </row>
    <row r="4553" spans="1:3" x14ac:dyDescent="0.2">
      <c r="A4553" s="5">
        <v>4552</v>
      </c>
      <c r="B4553" s="5" t="s">
        <v>12729</v>
      </c>
      <c r="C4553" s="5" t="s">
        <v>3067</v>
      </c>
    </row>
    <row r="4554" spans="1:3" x14ac:dyDescent="0.2">
      <c r="A4554" s="5">
        <v>4553</v>
      </c>
      <c r="B4554" s="5" t="s">
        <v>12730</v>
      </c>
      <c r="C4554" s="5" t="s">
        <v>3067</v>
      </c>
    </row>
    <row r="4555" spans="1:3" x14ac:dyDescent="0.2">
      <c r="A4555" s="5">
        <v>4554</v>
      </c>
      <c r="B4555" s="5" t="s">
        <v>12731</v>
      </c>
      <c r="C4555" s="5" t="s">
        <v>3067</v>
      </c>
    </row>
    <row r="4556" spans="1:3" x14ac:dyDescent="0.2">
      <c r="A4556" s="5">
        <v>4555</v>
      </c>
      <c r="B4556" s="5" t="s">
        <v>12732</v>
      </c>
      <c r="C4556" s="5" t="s">
        <v>3067</v>
      </c>
    </row>
    <row r="4557" spans="1:3" x14ac:dyDescent="0.2">
      <c r="A4557" s="5">
        <v>4556</v>
      </c>
      <c r="B4557" s="5" t="s">
        <v>12733</v>
      </c>
      <c r="C4557" s="5" t="s">
        <v>3067</v>
      </c>
    </row>
    <row r="4558" spans="1:3" x14ac:dyDescent="0.2">
      <c r="A4558" s="5">
        <v>4557</v>
      </c>
      <c r="B4558" s="5" t="s">
        <v>12734</v>
      </c>
      <c r="C4558" s="5" t="s">
        <v>3067</v>
      </c>
    </row>
    <row r="4559" spans="1:3" x14ac:dyDescent="0.2">
      <c r="A4559" s="5">
        <v>4558</v>
      </c>
      <c r="B4559" s="5" t="s">
        <v>12735</v>
      </c>
      <c r="C4559" s="5" t="s">
        <v>3067</v>
      </c>
    </row>
    <row r="4560" spans="1:3" x14ac:dyDescent="0.2">
      <c r="A4560" s="5">
        <v>4559</v>
      </c>
      <c r="B4560" s="5" t="s">
        <v>12736</v>
      </c>
      <c r="C4560" s="5" t="s">
        <v>8580</v>
      </c>
    </row>
    <row r="4561" spans="1:3" x14ac:dyDescent="0.2">
      <c r="A4561" s="5">
        <v>4560</v>
      </c>
      <c r="B4561" s="5" t="s">
        <v>12737</v>
      </c>
      <c r="C4561" s="5" t="s">
        <v>3067</v>
      </c>
    </row>
    <row r="4562" spans="1:3" x14ac:dyDescent="0.2">
      <c r="A4562" s="5">
        <v>4561</v>
      </c>
      <c r="B4562" s="5" t="s">
        <v>12738</v>
      </c>
      <c r="C4562" s="5" t="s">
        <v>3067</v>
      </c>
    </row>
    <row r="4563" spans="1:3" x14ac:dyDescent="0.2">
      <c r="A4563" s="5">
        <v>4562</v>
      </c>
      <c r="B4563" s="5" t="s">
        <v>12739</v>
      </c>
      <c r="C4563" s="5" t="s">
        <v>3067</v>
      </c>
    </row>
    <row r="4564" spans="1:3" x14ac:dyDescent="0.2">
      <c r="A4564" s="5">
        <v>4563</v>
      </c>
      <c r="B4564" s="5" t="s">
        <v>12740</v>
      </c>
      <c r="C4564" s="5" t="s">
        <v>3067</v>
      </c>
    </row>
    <row r="4565" spans="1:3" x14ac:dyDescent="0.2">
      <c r="A4565" s="5">
        <v>4564</v>
      </c>
      <c r="B4565" s="5" t="s">
        <v>12741</v>
      </c>
      <c r="C4565" s="5" t="s">
        <v>12742</v>
      </c>
    </row>
    <row r="4566" spans="1:3" x14ac:dyDescent="0.2">
      <c r="A4566" s="5">
        <v>4565</v>
      </c>
      <c r="B4566" s="5" t="s">
        <v>12743</v>
      </c>
      <c r="C4566" s="5" t="s">
        <v>3067</v>
      </c>
    </row>
    <row r="4567" spans="1:3" x14ac:dyDescent="0.2">
      <c r="A4567" s="5">
        <v>4566</v>
      </c>
      <c r="B4567" s="5" t="s">
        <v>12744</v>
      </c>
      <c r="C4567" s="5" t="s">
        <v>3067</v>
      </c>
    </row>
    <row r="4568" spans="1:3" x14ac:dyDescent="0.2">
      <c r="A4568" s="5">
        <v>4567</v>
      </c>
      <c r="B4568" s="5" t="s">
        <v>12745</v>
      </c>
      <c r="C4568" s="5" t="s">
        <v>3067</v>
      </c>
    </row>
    <row r="4569" spans="1:3" x14ac:dyDescent="0.2">
      <c r="A4569" s="5">
        <v>4568</v>
      </c>
      <c r="B4569" s="5" t="s">
        <v>12746</v>
      </c>
      <c r="C4569" s="5" t="s">
        <v>3067</v>
      </c>
    </row>
    <row r="4570" spans="1:3" x14ac:dyDescent="0.2">
      <c r="A4570" s="5">
        <v>4569</v>
      </c>
      <c r="B4570" s="5" t="s">
        <v>12747</v>
      </c>
      <c r="C4570" s="5" t="s">
        <v>3067</v>
      </c>
    </row>
    <row r="4571" spans="1:3" x14ac:dyDescent="0.2">
      <c r="A4571" s="5">
        <v>4570</v>
      </c>
      <c r="B4571" s="5" t="s">
        <v>12748</v>
      </c>
      <c r="C4571" s="5" t="s">
        <v>3067</v>
      </c>
    </row>
    <row r="4572" spans="1:3" x14ac:dyDescent="0.2">
      <c r="A4572" s="5">
        <v>4571</v>
      </c>
      <c r="B4572" s="5" t="s">
        <v>12749</v>
      </c>
      <c r="C4572" s="5" t="s">
        <v>3067</v>
      </c>
    </row>
    <row r="4573" spans="1:3" x14ac:dyDescent="0.2">
      <c r="A4573" s="5">
        <v>4572</v>
      </c>
      <c r="B4573" s="5" t="s">
        <v>12750</v>
      </c>
      <c r="C4573" s="5" t="s">
        <v>3067</v>
      </c>
    </row>
    <row r="4574" spans="1:3" x14ac:dyDescent="0.2">
      <c r="A4574" s="5">
        <v>4573</v>
      </c>
      <c r="B4574" s="5" t="s">
        <v>12751</v>
      </c>
      <c r="C4574" s="5" t="s">
        <v>3067</v>
      </c>
    </row>
    <row r="4575" spans="1:3" x14ac:dyDescent="0.2">
      <c r="A4575" s="5">
        <v>4574</v>
      </c>
      <c r="B4575" s="5" t="s">
        <v>12752</v>
      </c>
      <c r="C4575" s="5" t="s">
        <v>12753</v>
      </c>
    </row>
    <row r="4576" spans="1:3" x14ac:dyDescent="0.2">
      <c r="A4576" s="5">
        <v>4575</v>
      </c>
      <c r="B4576" s="5" t="s">
        <v>12752</v>
      </c>
      <c r="C4576" s="5" t="s">
        <v>10911</v>
      </c>
    </row>
    <row r="4577" spans="1:3" x14ac:dyDescent="0.2">
      <c r="A4577" s="5">
        <v>4576</v>
      </c>
      <c r="B4577" s="5" t="s">
        <v>12752</v>
      </c>
      <c r="C4577" s="5" t="s">
        <v>12135</v>
      </c>
    </row>
    <row r="4578" spans="1:3" x14ac:dyDescent="0.2">
      <c r="A4578" s="5">
        <v>4577</v>
      </c>
      <c r="B4578" s="5" t="s">
        <v>12752</v>
      </c>
      <c r="C4578" s="5" t="s">
        <v>10916</v>
      </c>
    </row>
    <row r="4579" spans="1:3" x14ac:dyDescent="0.2">
      <c r="A4579" s="5">
        <v>4578</v>
      </c>
      <c r="B4579" s="5" t="s">
        <v>12754</v>
      </c>
      <c r="C4579" s="5" t="s">
        <v>3067</v>
      </c>
    </row>
    <row r="4580" spans="1:3" x14ac:dyDescent="0.2">
      <c r="A4580" s="5">
        <v>4579</v>
      </c>
      <c r="B4580" s="5" t="s">
        <v>12755</v>
      </c>
      <c r="C4580" s="5" t="s">
        <v>3067</v>
      </c>
    </row>
    <row r="4581" spans="1:3" x14ac:dyDescent="0.2">
      <c r="A4581" s="5">
        <v>4580</v>
      </c>
      <c r="B4581" s="5" t="s">
        <v>12756</v>
      </c>
      <c r="C4581" s="5" t="s">
        <v>3067</v>
      </c>
    </row>
    <row r="4582" spans="1:3" x14ac:dyDescent="0.2">
      <c r="A4582" s="5">
        <v>4581</v>
      </c>
      <c r="B4582" s="5" t="s">
        <v>12757</v>
      </c>
      <c r="C4582" s="5" t="s">
        <v>3067</v>
      </c>
    </row>
    <row r="4583" spans="1:3" x14ac:dyDescent="0.2">
      <c r="A4583" s="5">
        <v>4582</v>
      </c>
      <c r="B4583" s="5" t="s">
        <v>12758</v>
      </c>
      <c r="C4583" s="5" t="s">
        <v>3067</v>
      </c>
    </row>
    <row r="4584" spans="1:3" x14ac:dyDescent="0.2">
      <c r="A4584" s="5">
        <v>4583</v>
      </c>
      <c r="B4584" s="5" t="s">
        <v>12759</v>
      </c>
      <c r="C4584" s="5" t="s">
        <v>3067</v>
      </c>
    </row>
    <row r="4585" spans="1:3" x14ac:dyDescent="0.2">
      <c r="A4585" s="5">
        <v>4584</v>
      </c>
      <c r="B4585" s="5" t="s">
        <v>12760</v>
      </c>
      <c r="C4585" s="5" t="s">
        <v>3067</v>
      </c>
    </row>
    <row r="4586" spans="1:3" x14ac:dyDescent="0.2">
      <c r="A4586" s="5">
        <v>4585</v>
      </c>
      <c r="B4586" s="5" t="s">
        <v>12761</v>
      </c>
      <c r="C4586" s="5" t="s">
        <v>3067</v>
      </c>
    </row>
    <row r="4587" spans="1:3" x14ac:dyDescent="0.2">
      <c r="A4587" s="5">
        <v>4586</v>
      </c>
      <c r="B4587" s="5" t="s">
        <v>12762</v>
      </c>
      <c r="C4587" s="5" t="s">
        <v>3067</v>
      </c>
    </row>
    <row r="4588" spans="1:3" x14ac:dyDescent="0.2">
      <c r="A4588" s="5">
        <v>4587</v>
      </c>
      <c r="B4588" s="5" t="s">
        <v>12763</v>
      </c>
      <c r="C4588" s="5" t="s">
        <v>12764</v>
      </c>
    </row>
    <row r="4589" spans="1:3" x14ac:dyDescent="0.2">
      <c r="A4589" s="5">
        <v>4588</v>
      </c>
      <c r="B4589" s="5" t="s">
        <v>12765</v>
      </c>
      <c r="C4589" s="5" t="s">
        <v>3067</v>
      </c>
    </row>
    <row r="4590" spans="1:3" x14ac:dyDescent="0.2">
      <c r="A4590" s="5">
        <v>4589</v>
      </c>
      <c r="B4590" s="5" t="s">
        <v>12766</v>
      </c>
      <c r="C4590" s="5" t="s">
        <v>3067</v>
      </c>
    </row>
    <row r="4591" spans="1:3" x14ac:dyDescent="0.2">
      <c r="A4591" s="5">
        <v>4590</v>
      </c>
      <c r="B4591" s="5" t="s">
        <v>12767</v>
      </c>
      <c r="C4591" s="5" t="s">
        <v>3067</v>
      </c>
    </row>
    <row r="4592" spans="1:3" x14ac:dyDescent="0.2">
      <c r="A4592" s="5">
        <v>4591</v>
      </c>
      <c r="B4592" s="5" t="s">
        <v>12768</v>
      </c>
      <c r="C4592" s="5" t="s">
        <v>3067</v>
      </c>
    </row>
    <row r="4593" spans="1:3" x14ac:dyDescent="0.2">
      <c r="A4593" s="5">
        <v>4592</v>
      </c>
      <c r="B4593" s="5" t="s">
        <v>12768</v>
      </c>
      <c r="C4593" s="5" t="s">
        <v>12769</v>
      </c>
    </row>
    <row r="4594" spans="1:3" x14ac:dyDescent="0.2">
      <c r="A4594" s="5">
        <v>4593</v>
      </c>
      <c r="B4594" s="5" t="s">
        <v>12768</v>
      </c>
      <c r="C4594" s="5" t="s">
        <v>12770</v>
      </c>
    </row>
    <row r="4595" spans="1:3" x14ac:dyDescent="0.2">
      <c r="A4595" s="5">
        <v>4594</v>
      </c>
      <c r="B4595" s="5" t="s">
        <v>12768</v>
      </c>
      <c r="C4595" s="5" t="s">
        <v>12771</v>
      </c>
    </row>
    <row r="4596" spans="1:3" x14ac:dyDescent="0.2">
      <c r="A4596" s="5">
        <v>4595</v>
      </c>
      <c r="B4596" s="5" t="s">
        <v>12772</v>
      </c>
      <c r="C4596" s="5" t="s">
        <v>3067</v>
      </c>
    </row>
    <row r="4597" spans="1:3" x14ac:dyDescent="0.2">
      <c r="A4597" s="5">
        <v>4596</v>
      </c>
      <c r="B4597" s="5" t="s">
        <v>12773</v>
      </c>
      <c r="C4597" s="5" t="s">
        <v>3067</v>
      </c>
    </row>
    <row r="4598" spans="1:3" x14ac:dyDescent="0.2">
      <c r="A4598" s="5">
        <v>4597</v>
      </c>
      <c r="B4598" s="5" t="s">
        <v>12774</v>
      </c>
      <c r="C4598" s="5" t="s">
        <v>3067</v>
      </c>
    </row>
    <row r="4599" spans="1:3" x14ac:dyDescent="0.2">
      <c r="A4599" s="5">
        <v>4598</v>
      </c>
      <c r="B4599" s="5" t="s">
        <v>12775</v>
      </c>
      <c r="C4599" s="5" t="s">
        <v>3067</v>
      </c>
    </row>
    <row r="4600" spans="1:3" x14ac:dyDescent="0.2">
      <c r="A4600" s="5">
        <v>4599</v>
      </c>
      <c r="B4600" s="5" t="s">
        <v>12776</v>
      </c>
      <c r="C4600" s="5" t="s">
        <v>3067</v>
      </c>
    </row>
    <row r="4601" spans="1:3" x14ac:dyDescent="0.2">
      <c r="A4601" s="5">
        <v>4600</v>
      </c>
      <c r="B4601" s="5" t="s">
        <v>12777</v>
      </c>
      <c r="C4601" s="5" t="s">
        <v>3067</v>
      </c>
    </row>
    <row r="4602" spans="1:3" x14ac:dyDescent="0.2">
      <c r="A4602" s="5">
        <v>4601</v>
      </c>
      <c r="B4602" s="5" t="s">
        <v>12778</v>
      </c>
      <c r="C4602" s="5" t="s">
        <v>3067</v>
      </c>
    </row>
    <row r="4603" spans="1:3" x14ac:dyDescent="0.2">
      <c r="A4603" s="5">
        <v>4602</v>
      </c>
      <c r="B4603" s="5" t="s">
        <v>12779</v>
      </c>
      <c r="C4603" s="5" t="s">
        <v>3067</v>
      </c>
    </row>
    <row r="4604" spans="1:3" x14ac:dyDescent="0.2">
      <c r="A4604" s="5">
        <v>4603</v>
      </c>
      <c r="B4604" s="5" t="s">
        <v>12780</v>
      </c>
      <c r="C4604" s="5" t="s">
        <v>3067</v>
      </c>
    </row>
    <row r="4605" spans="1:3" x14ac:dyDescent="0.2">
      <c r="A4605" s="5">
        <v>4604</v>
      </c>
      <c r="B4605" s="5" t="s">
        <v>12781</v>
      </c>
      <c r="C4605" s="5" t="s">
        <v>3067</v>
      </c>
    </row>
    <row r="4606" spans="1:3" x14ac:dyDescent="0.2">
      <c r="A4606" s="5">
        <v>4605</v>
      </c>
      <c r="B4606" s="5" t="s">
        <v>12782</v>
      </c>
      <c r="C4606" s="5" t="s">
        <v>3067</v>
      </c>
    </row>
    <row r="4607" spans="1:3" x14ac:dyDescent="0.2">
      <c r="A4607" s="5">
        <v>4606</v>
      </c>
      <c r="B4607" s="5" t="s">
        <v>12783</v>
      </c>
      <c r="C4607" s="5" t="s">
        <v>3067</v>
      </c>
    </row>
    <row r="4608" spans="1:3" x14ac:dyDescent="0.2">
      <c r="A4608" s="5">
        <v>4607</v>
      </c>
      <c r="B4608" s="5" t="s">
        <v>12784</v>
      </c>
      <c r="C4608" s="5" t="s">
        <v>3067</v>
      </c>
    </row>
    <row r="4609" spans="1:3" x14ac:dyDescent="0.2">
      <c r="A4609" s="5">
        <v>4608</v>
      </c>
      <c r="B4609" s="5" t="s">
        <v>12785</v>
      </c>
      <c r="C4609" s="5" t="s">
        <v>3067</v>
      </c>
    </row>
    <row r="4610" spans="1:3" x14ac:dyDescent="0.2">
      <c r="A4610" s="5">
        <v>4609</v>
      </c>
      <c r="B4610" s="5" t="s">
        <v>12786</v>
      </c>
      <c r="C4610" s="5" t="s">
        <v>3067</v>
      </c>
    </row>
    <row r="4611" spans="1:3" x14ac:dyDescent="0.2">
      <c r="A4611" s="5">
        <v>4610</v>
      </c>
      <c r="B4611" s="5" t="s">
        <v>12787</v>
      </c>
      <c r="C4611" s="5" t="s">
        <v>3067</v>
      </c>
    </row>
    <row r="4612" spans="1:3" x14ac:dyDescent="0.2">
      <c r="A4612" s="5">
        <v>4611</v>
      </c>
      <c r="B4612" s="5" t="s">
        <v>12788</v>
      </c>
      <c r="C4612" s="5" t="s">
        <v>3067</v>
      </c>
    </row>
    <row r="4613" spans="1:3" x14ac:dyDescent="0.2">
      <c r="A4613" s="5">
        <v>4612</v>
      </c>
      <c r="B4613" s="5" t="s">
        <v>12788</v>
      </c>
      <c r="C4613" s="5" t="s">
        <v>12789</v>
      </c>
    </row>
    <row r="4614" spans="1:3" x14ac:dyDescent="0.2">
      <c r="A4614" s="5">
        <v>4613</v>
      </c>
      <c r="B4614" s="5" t="s">
        <v>12788</v>
      </c>
      <c r="C4614" s="5" t="s">
        <v>12790</v>
      </c>
    </row>
    <row r="4615" spans="1:3" x14ac:dyDescent="0.2">
      <c r="A4615" s="5">
        <v>4614</v>
      </c>
      <c r="B4615" s="5" t="s">
        <v>12791</v>
      </c>
      <c r="C4615" s="5" t="s">
        <v>3067</v>
      </c>
    </row>
    <row r="4616" spans="1:3" x14ac:dyDescent="0.2">
      <c r="A4616" s="5">
        <v>4615</v>
      </c>
      <c r="B4616" s="5" t="s">
        <v>12792</v>
      </c>
      <c r="C4616" s="5" t="s">
        <v>3067</v>
      </c>
    </row>
    <row r="4617" spans="1:3" x14ac:dyDescent="0.2">
      <c r="A4617" s="5">
        <v>4616</v>
      </c>
      <c r="B4617" s="5" t="s">
        <v>12793</v>
      </c>
      <c r="C4617" s="5" t="s">
        <v>3067</v>
      </c>
    </row>
    <row r="4618" spans="1:3" x14ac:dyDescent="0.2">
      <c r="A4618" s="5">
        <v>4617</v>
      </c>
      <c r="B4618" s="5" t="s">
        <v>12794</v>
      </c>
      <c r="C4618" s="5" t="s">
        <v>3067</v>
      </c>
    </row>
    <row r="4619" spans="1:3" x14ac:dyDescent="0.2">
      <c r="A4619" s="5">
        <v>4618</v>
      </c>
      <c r="B4619" s="5" t="s">
        <v>12795</v>
      </c>
      <c r="C4619" s="5" t="s">
        <v>3067</v>
      </c>
    </row>
    <row r="4620" spans="1:3" x14ac:dyDescent="0.2">
      <c r="A4620" s="5">
        <v>4619</v>
      </c>
      <c r="B4620" s="5" t="s">
        <v>12796</v>
      </c>
      <c r="C4620" s="5" t="s">
        <v>3067</v>
      </c>
    </row>
    <row r="4621" spans="1:3" x14ac:dyDescent="0.2">
      <c r="A4621" s="5">
        <v>4620</v>
      </c>
      <c r="B4621" s="5" t="s">
        <v>12797</v>
      </c>
      <c r="C4621" s="5" t="s">
        <v>3067</v>
      </c>
    </row>
    <row r="4622" spans="1:3" x14ac:dyDescent="0.2">
      <c r="A4622" s="5">
        <v>4621</v>
      </c>
      <c r="B4622" s="5" t="s">
        <v>12798</v>
      </c>
      <c r="C4622" s="5" t="s">
        <v>3067</v>
      </c>
    </row>
    <row r="4623" spans="1:3" x14ac:dyDescent="0.2">
      <c r="A4623" s="5">
        <v>4622</v>
      </c>
      <c r="B4623" s="5" t="s">
        <v>12799</v>
      </c>
      <c r="C4623" s="5" t="s">
        <v>3067</v>
      </c>
    </row>
    <row r="4624" spans="1:3" x14ac:dyDescent="0.2">
      <c r="A4624" s="5">
        <v>4623</v>
      </c>
      <c r="B4624" s="5" t="s">
        <v>12800</v>
      </c>
      <c r="C4624" s="5" t="s">
        <v>3067</v>
      </c>
    </row>
    <row r="4625" spans="1:3" x14ac:dyDescent="0.2">
      <c r="A4625" s="5">
        <v>4624</v>
      </c>
      <c r="B4625" s="5" t="s">
        <v>12801</v>
      </c>
      <c r="C4625" s="5" t="s">
        <v>12802</v>
      </c>
    </row>
    <row r="4626" spans="1:3" x14ac:dyDescent="0.2">
      <c r="A4626" s="5">
        <v>4625</v>
      </c>
      <c r="B4626" s="5" t="s">
        <v>12801</v>
      </c>
      <c r="C4626" s="5" t="s">
        <v>12803</v>
      </c>
    </row>
    <row r="4627" spans="1:3" x14ac:dyDescent="0.2">
      <c r="A4627" s="5">
        <v>4626</v>
      </c>
      <c r="B4627" s="5" t="s">
        <v>12804</v>
      </c>
      <c r="C4627" s="5" t="s">
        <v>3067</v>
      </c>
    </row>
    <row r="4628" spans="1:3" x14ac:dyDescent="0.2">
      <c r="A4628" s="5">
        <v>4627</v>
      </c>
      <c r="B4628" s="5" t="s">
        <v>12805</v>
      </c>
      <c r="C4628" s="5" t="s">
        <v>3067</v>
      </c>
    </row>
    <row r="4629" spans="1:3" x14ac:dyDescent="0.2">
      <c r="A4629" s="5">
        <v>4628</v>
      </c>
      <c r="B4629" s="5" t="s">
        <v>12806</v>
      </c>
      <c r="C4629" s="5" t="s">
        <v>3067</v>
      </c>
    </row>
    <row r="4630" spans="1:3" x14ac:dyDescent="0.2">
      <c r="A4630" s="5">
        <v>4629</v>
      </c>
      <c r="B4630" s="5" t="s">
        <v>12807</v>
      </c>
      <c r="C4630" s="5" t="s">
        <v>3067</v>
      </c>
    </row>
    <row r="4631" spans="1:3" x14ac:dyDescent="0.2">
      <c r="A4631" s="5">
        <v>4630</v>
      </c>
      <c r="B4631" s="5" t="s">
        <v>12808</v>
      </c>
      <c r="C4631" s="5" t="s">
        <v>3067</v>
      </c>
    </row>
    <row r="4632" spans="1:3" x14ac:dyDescent="0.2">
      <c r="A4632" s="5">
        <v>4631</v>
      </c>
      <c r="B4632" s="5" t="s">
        <v>12809</v>
      </c>
      <c r="C4632" s="5" t="s">
        <v>3067</v>
      </c>
    </row>
    <row r="4633" spans="1:3" x14ac:dyDescent="0.2">
      <c r="A4633" s="5">
        <v>4632</v>
      </c>
      <c r="B4633" s="5" t="s">
        <v>12810</v>
      </c>
      <c r="C4633" s="5" t="s">
        <v>3067</v>
      </c>
    </row>
    <row r="4634" spans="1:3" x14ac:dyDescent="0.2">
      <c r="A4634" s="5">
        <v>4633</v>
      </c>
      <c r="B4634" s="5" t="s">
        <v>12811</v>
      </c>
      <c r="C4634" s="5" t="s">
        <v>3067</v>
      </c>
    </row>
    <row r="4635" spans="1:3" x14ac:dyDescent="0.2">
      <c r="A4635" s="5">
        <v>4634</v>
      </c>
      <c r="B4635" s="5" t="s">
        <v>12812</v>
      </c>
      <c r="C4635" s="5" t="s">
        <v>3067</v>
      </c>
    </row>
    <row r="4636" spans="1:3" x14ac:dyDescent="0.2">
      <c r="A4636" s="5">
        <v>4635</v>
      </c>
      <c r="B4636" s="5" t="s">
        <v>12813</v>
      </c>
      <c r="C4636" s="5" t="s">
        <v>3067</v>
      </c>
    </row>
    <row r="4637" spans="1:3" x14ac:dyDescent="0.2">
      <c r="A4637" s="5">
        <v>4636</v>
      </c>
      <c r="B4637" s="5" t="s">
        <v>12814</v>
      </c>
      <c r="C4637" s="5" t="s">
        <v>12815</v>
      </c>
    </row>
    <row r="4638" spans="1:3" x14ac:dyDescent="0.2">
      <c r="A4638" s="5">
        <v>4637</v>
      </c>
      <c r="B4638" s="5" t="s">
        <v>12814</v>
      </c>
      <c r="C4638" s="5" t="s">
        <v>12816</v>
      </c>
    </row>
    <row r="4639" spans="1:3" x14ac:dyDescent="0.2">
      <c r="A4639" s="5">
        <v>4638</v>
      </c>
      <c r="B4639" s="5" t="s">
        <v>12814</v>
      </c>
      <c r="C4639" s="5" t="s">
        <v>12817</v>
      </c>
    </row>
    <row r="4640" spans="1:3" x14ac:dyDescent="0.2">
      <c r="A4640" s="5">
        <v>4639</v>
      </c>
      <c r="B4640" s="5" t="s">
        <v>12818</v>
      </c>
      <c r="C4640" s="5" t="s">
        <v>3067</v>
      </c>
    </row>
    <row r="4641" spans="1:3" x14ac:dyDescent="0.2">
      <c r="A4641" s="5">
        <v>4640</v>
      </c>
      <c r="B4641" s="5" t="s">
        <v>12819</v>
      </c>
      <c r="C4641" s="5" t="s">
        <v>3067</v>
      </c>
    </row>
    <row r="4642" spans="1:3" x14ac:dyDescent="0.2">
      <c r="A4642" s="5">
        <v>4641</v>
      </c>
      <c r="B4642" s="5" t="s">
        <v>12820</v>
      </c>
      <c r="C4642" s="5" t="s">
        <v>3067</v>
      </c>
    </row>
    <row r="4643" spans="1:3" x14ac:dyDescent="0.2">
      <c r="A4643" s="5">
        <v>4642</v>
      </c>
      <c r="B4643" s="5" t="s">
        <v>12821</v>
      </c>
      <c r="C4643" s="5" t="s">
        <v>3067</v>
      </c>
    </row>
    <row r="4644" spans="1:3" x14ac:dyDescent="0.2">
      <c r="A4644" s="5">
        <v>4643</v>
      </c>
      <c r="B4644" s="5" t="s">
        <v>12822</v>
      </c>
      <c r="C4644" s="5" t="s">
        <v>3067</v>
      </c>
    </row>
    <row r="4645" spans="1:3" x14ac:dyDescent="0.2">
      <c r="A4645" s="5">
        <v>4644</v>
      </c>
      <c r="B4645" s="5" t="s">
        <v>12823</v>
      </c>
      <c r="C4645" s="5" t="s">
        <v>3067</v>
      </c>
    </row>
    <row r="4646" spans="1:3" x14ac:dyDescent="0.2">
      <c r="A4646" s="5">
        <v>4645</v>
      </c>
      <c r="B4646" s="5" t="s">
        <v>12824</v>
      </c>
      <c r="C4646" s="5" t="s">
        <v>3067</v>
      </c>
    </row>
    <row r="4647" spans="1:3" x14ac:dyDescent="0.2">
      <c r="A4647" s="5">
        <v>4646</v>
      </c>
      <c r="B4647" s="5" t="s">
        <v>12825</v>
      </c>
      <c r="C4647" s="5" t="s">
        <v>3067</v>
      </c>
    </row>
    <row r="4648" spans="1:3" x14ac:dyDescent="0.2">
      <c r="A4648" s="5">
        <v>4647</v>
      </c>
      <c r="B4648" s="5" t="s">
        <v>12826</v>
      </c>
      <c r="C4648" s="5" t="s">
        <v>3067</v>
      </c>
    </row>
    <row r="4649" spans="1:3" x14ac:dyDescent="0.2">
      <c r="A4649" s="5">
        <v>4648</v>
      </c>
      <c r="B4649" s="5" t="s">
        <v>12827</v>
      </c>
      <c r="C4649" s="5" t="s">
        <v>3067</v>
      </c>
    </row>
    <row r="4650" spans="1:3" x14ac:dyDescent="0.2">
      <c r="A4650" s="5">
        <v>4649</v>
      </c>
      <c r="B4650" s="5" t="s">
        <v>12828</v>
      </c>
      <c r="C4650" s="5" t="s">
        <v>3067</v>
      </c>
    </row>
    <row r="4651" spans="1:3" x14ac:dyDescent="0.2">
      <c r="A4651" s="5">
        <v>4650</v>
      </c>
      <c r="B4651" s="5" t="s">
        <v>12829</v>
      </c>
      <c r="C4651" s="5" t="s">
        <v>3067</v>
      </c>
    </row>
    <row r="4652" spans="1:3" x14ac:dyDescent="0.2">
      <c r="A4652" s="5">
        <v>4651</v>
      </c>
      <c r="B4652" s="5" t="s">
        <v>12830</v>
      </c>
      <c r="C4652" s="5" t="s">
        <v>3067</v>
      </c>
    </row>
    <row r="4653" spans="1:3" x14ac:dyDescent="0.2">
      <c r="A4653" s="5">
        <v>4652</v>
      </c>
      <c r="B4653" s="5" t="s">
        <v>12831</v>
      </c>
      <c r="C4653" s="5" t="s">
        <v>3067</v>
      </c>
    </row>
    <row r="4654" spans="1:3" x14ac:dyDescent="0.2">
      <c r="A4654" s="5">
        <v>4653</v>
      </c>
      <c r="B4654" s="5" t="s">
        <v>12832</v>
      </c>
      <c r="C4654" s="5" t="s">
        <v>3067</v>
      </c>
    </row>
    <row r="4655" spans="1:3" x14ac:dyDescent="0.2">
      <c r="A4655" s="5">
        <v>4654</v>
      </c>
      <c r="B4655" s="5" t="s">
        <v>12833</v>
      </c>
      <c r="C4655" s="5" t="s">
        <v>3067</v>
      </c>
    </row>
    <row r="4656" spans="1:3" x14ac:dyDescent="0.2">
      <c r="A4656" s="5">
        <v>4655</v>
      </c>
      <c r="B4656" s="5" t="s">
        <v>12834</v>
      </c>
      <c r="C4656" s="5" t="s">
        <v>3067</v>
      </c>
    </row>
    <row r="4657" spans="1:3" x14ac:dyDescent="0.2">
      <c r="A4657" s="5">
        <v>4656</v>
      </c>
      <c r="B4657" s="5" t="s">
        <v>12835</v>
      </c>
      <c r="C4657" s="5" t="s">
        <v>3067</v>
      </c>
    </row>
    <row r="4658" spans="1:3" x14ac:dyDescent="0.2">
      <c r="A4658" s="5">
        <v>4657</v>
      </c>
      <c r="B4658" s="5" t="s">
        <v>12836</v>
      </c>
      <c r="C4658" s="5" t="s">
        <v>3067</v>
      </c>
    </row>
    <row r="4659" spans="1:3" x14ac:dyDescent="0.2">
      <c r="A4659" s="5">
        <v>4658</v>
      </c>
      <c r="B4659" s="5" t="s">
        <v>12837</v>
      </c>
      <c r="C4659" s="5" t="s">
        <v>3067</v>
      </c>
    </row>
    <row r="4660" spans="1:3" x14ac:dyDescent="0.2">
      <c r="A4660" s="5">
        <v>4659</v>
      </c>
      <c r="B4660" s="5" t="s">
        <v>12838</v>
      </c>
      <c r="C4660" s="5" t="s">
        <v>3067</v>
      </c>
    </row>
    <row r="4661" spans="1:3" x14ac:dyDescent="0.2">
      <c r="A4661" s="5">
        <v>4660</v>
      </c>
      <c r="B4661" s="5" t="s">
        <v>12839</v>
      </c>
      <c r="C4661" s="5" t="s">
        <v>3067</v>
      </c>
    </row>
    <row r="4662" spans="1:3" x14ac:dyDescent="0.2">
      <c r="A4662" s="5">
        <v>4661</v>
      </c>
      <c r="B4662" s="5" t="s">
        <v>103</v>
      </c>
      <c r="C4662" s="5" t="s">
        <v>3067</v>
      </c>
    </row>
    <row r="4663" spans="1:3" x14ac:dyDescent="0.2">
      <c r="A4663" s="5">
        <v>4662</v>
      </c>
      <c r="B4663" s="5" t="s">
        <v>12840</v>
      </c>
      <c r="C4663" s="5" t="s">
        <v>3067</v>
      </c>
    </row>
    <row r="4664" spans="1:3" x14ac:dyDescent="0.2">
      <c r="A4664" s="5">
        <v>4663</v>
      </c>
      <c r="B4664" s="5" t="s">
        <v>12841</v>
      </c>
      <c r="C4664" s="5" t="s">
        <v>3067</v>
      </c>
    </row>
    <row r="4665" spans="1:3" x14ac:dyDescent="0.2">
      <c r="A4665" s="5">
        <v>4664</v>
      </c>
      <c r="B4665" s="5" t="s">
        <v>12842</v>
      </c>
      <c r="C4665" s="5" t="s">
        <v>3067</v>
      </c>
    </row>
    <row r="4666" spans="1:3" x14ac:dyDescent="0.2">
      <c r="A4666" s="5">
        <v>4665</v>
      </c>
      <c r="B4666" s="5" t="s">
        <v>12843</v>
      </c>
      <c r="C4666" s="5" t="s">
        <v>3067</v>
      </c>
    </row>
    <row r="4667" spans="1:3" x14ac:dyDescent="0.2">
      <c r="A4667" s="5">
        <v>4666</v>
      </c>
      <c r="B4667" s="5" t="s">
        <v>12844</v>
      </c>
      <c r="C4667" s="5" t="s">
        <v>8618</v>
      </c>
    </row>
    <row r="4668" spans="1:3" x14ac:dyDescent="0.2">
      <c r="A4668" s="5">
        <v>4667</v>
      </c>
      <c r="B4668" s="5" t="s">
        <v>12845</v>
      </c>
      <c r="C4668" s="5" t="s">
        <v>3067</v>
      </c>
    </row>
    <row r="4669" spans="1:3" x14ac:dyDescent="0.2">
      <c r="A4669" s="5">
        <v>4668</v>
      </c>
      <c r="B4669" s="5" t="s">
        <v>12846</v>
      </c>
      <c r="C4669" s="5" t="s">
        <v>3067</v>
      </c>
    </row>
    <row r="4670" spans="1:3" x14ac:dyDescent="0.2">
      <c r="A4670" s="5">
        <v>4669</v>
      </c>
      <c r="B4670" s="5" t="s">
        <v>12847</v>
      </c>
      <c r="C4670" s="5" t="s">
        <v>3067</v>
      </c>
    </row>
    <row r="4671" spans="1:3" x14ac:dyDescent="0.2">
      <c r="A4671" s="5">
        <v>4670</v>
      </c>
      <c r="B4671" s="5" t="s">
        <v>12848</v>
      </c>
      <c r="C4671" s="5" t="s">
        <v>12849</v>
      </c>
    </row>
    <row r="4672" spans="1:3" x14ac:dyDescent="0.2">
      <c r="A4672" s="5">
        <v>4671</v>
      </c>
      <c r="B4672" s="5" t="s">
        <v>12848</v>
      </c>
      <c r="C4672" s="5" t="s">
        <v>12850</v>
      </c>
    </row>
    <row r="4673" spans="1:3" x14ac:dyDescent="0.2">
      <c r="A4673" s="5">
        <v>4672</v>
      </c>
      <c r="B4673" s="5" t="s">
        <v>12848</v>
      </c>
      <c r="C4673" s="5" t="s">
        <v>12851</v>
      </c>
    </row>
    <row r="4674" spans="1:3" x14ac:dyDescent="0.2">
      <c r="A4674" s="5">
        <v>4673</v>
      </c>
      <c r="B4674" s="5" t="s">
        <v>12852</v>
      </c>
      <c r="C4674" s="5" t="s">
        <v>9079</v>
      </c>
    </row>
    <row r="4675" spans="1:3" x14ac:dyDescent="0.2">
      <c r="A4675" s="5">
        <v>4674</v>
      </c>
      <c r="B4675" s="5" t="s">
        <v>12852</v>
      </c>
      <c r="C4675" s="5" t="s">
        <v>12853</v>
      </c>
    </row>
    <row r="4676" spans="1:3" x14ac:dyDescent="0.2">
      <c r="A4676" s="5">
        <v>4675</v>
      </c>
      <c r="B4676" s="5" t="s">
        <v>12852</v>
      </c>
      <c r="C4676" s="5" t="s">
        <v>12854</v>
      </c>
    </row>
    <row r="4677" spans="1:3" x14ac:dyDescent="0.2">
      <c r="A4677" s="5">
        <v>4676</v>
      </c>
      <c r="B4677" s="5" t="s">
        <v>12852</v>
      </c>
      <c r="C4677" s="5" t="s">
        <v>12855</v>
      </c>
    </row>
    <row r="4678" spans="1:3" x14ac:dyDescent="0.2">
      <c r="A4678" s="5">
        <v>4677</v>
      </c>
      <c r="B4678" s="5" t="s">
        <v>12852</v>
      </c>
      <c r="C4678" s="5" t="s">
        <v>12856</v>
      </c>
    </row>
    <row r="4679" spans="1:3" x14ac:dyDescent="0.2">
      <c r="A4679" s="5">
        <v>4678</v>
      </c>
      <c r="B4679" s="5" t="s">
        <v>12852</v>
      </c>
      <c r="C4679" s="5" t="s">
        <v>12857</v>
      </c>
    </row>
    <row r="4680" spans="1:3" x14ac:dyDescent="0.2">
      <c r="A4680" s="5">
        <v>4679</v>
      </c>
      <c r="B4680" s="5" t="s">
        <v>12852</v>
      </c>
      <c r="C4680" s="5" t="s">
        <v>12858</v>
      </c>
    </row>
    <row r="4681" spans="1:3" x14ac:dyDescent="0.2">
      <c r="A4681" s="5">
        <v>4680</v>
      </c>
      <c r="B4681" s="5" t="s">
        <v>12852</v>
      </c>
      <c r="C4681" s="5" t="s">
        <v>9080</v>
      </c>
    </row>
    <row r="4682" spans="1:3" x14ac:dyDescent="0.2">
      <c r="A4682" s="5">
        <v>4681</v>
      </c>
      <c r="B4682" s="5" t="s">
        <v>12852</v>
      </c>
      <c r="C4682" s="5" t="s">
        <v>9081</v>
      </c>
    </row>
    <row r="4683" spans="1:3" x14ac:dyDescent="0.2">
      <c r="A4683" s="5">
        <v>4682</v>
      </c>
      <c r="B4683" s="5" t="s">
        <v>12852</v>
      </c>
      <c r="C4683" s="5" t="s">
        <v>9082</v>
      </c>
    </row>
    <row r="4684" spans="1:3" x14ac:dyDescent="0.2">
      <c r="A4684" s="5">
        <v>4683</v>
      </c>
      <c r="B4684" s="5" t="s">
        <v>12852</v>
      </c>
      <c r="C4684" s="5" t="s">
        <v>12859</v>
      </c>
    </row>
    <row r="4685" spans="1:3" x14ac:dyDescent="0.2">
      <c r="A4685" s="5">
        <v>4684</v>
      </c>
      <c r="B4685" s="5" t="s">
        <v>12860</v>
      </c>
      <c r="C4685" s="5" t="s">
        <v>3067</v>
      </c>
    </row>
    <row r="4686" spans="1:3" x14ac:dyDescent="0.2">
      <c r="A4686" s="5">
        <v>4685</v>
      </c>
      <c r="B4686" s="5" t="s">
        <v>12861</v>
      </c>
      <c r="C4686" s="5" t="s">
        <v>3067</v>
      </c>
    </row>
    <row r="4687" spans="1:3" x14ac:dyDescent="0.2">
      <c r="A4687" s="5">
        <v>4686</v>
      </c>
      <c r="B4687" s="5" t="s">
        <v>12862</v>
      </c>
      <c r="C4687" s="5" t="s">
        <v>3067</v>
      </c>
    </row>
    <row r="4688" spans="1:3" x14ac:dyDescent="0.2">
      <c r="A4688" s="5">
        <v>4687</v>
      </c>
      <c r="B4688" s="5" t="s">
        <v>12863</v>
      </c>
      <c r="C4688" s="5" t="s">
        <v>3067</v>
      </c>
    </row>
    <row r="4689" spans="1:3" x14ac:dyDescent="0.2">
      <c r="A4689" s="5">
        <v>4688</v>
      </c>
      <c r="B4689" s="5" t="s">
        <v>12864</v>
      </c>
      <c r="C4689" s="5" t="s">
        <v>3067</v>
      </c>
    </row>
    <row r="4690" spans="1:3" x14ac:dyDescent="0.2">
      <c r="A4690" s="5">
        <v>4689</v>
      </c>
      <c r="B4690" s="5" t="s">
        <v>12865</v>
      </c>
      <c r="C4690" s="5" t="s">
        <v>3067</v>
      </c>
    </row>
    <row r="4691" spans="1:3" x14ac:dyDescent="0.2">
      <c r="A4691" s="5">
        <v>4690</v>
      </c>
      <c r="B4691" s="5" t="s">
        <v>12866</v>
      </c>
      <c r="C4691" s="5" t="s">
        <v>3067</v>
      </c>
    </row>
    <row r="4692" spans="1:3" x14ac:dyDescent="0.2">
      <c r="A4692" s="5">
        <v>4691</v>
      </c>
      <c r="B4692" s="5" t="s">
        <v>12867</v>
      </c>
      <c r="C4692" s="5" t="s">
        <v>3067</v>
      </c>
    </row>
    <row r="4693" spans="1:3" x14ac:dyDescent="0.2">
      <c r="A4693" s="5">
        <v>4692</v>
      </c>
      <c r="B4693" s="5" t="s">
        <v>12868</v>
      </c>
      <c r="C4693" s="5" t="s">
        <v>3067</v>
      </c>
    </row>
    <row r="4694" spans="1:3" x14ac:dyDescent="0.2">
      <c r="A4694" s="5">
        <v>4693</v>
      </c>
      <c r="B4694" s="5" t="s">
        <v>12869</v>
      </c>
      <c r="C4694" s="5" t="s">
        <v>3067</v>
      </c>
    </row>
    <row r="4695" spans="1:3" x14ac:dyDescent="0.2">
      <c r="A4695" s="5">
        <v>4694</v>
      </c>
      <c r="B4695" s="5" t="s">
        <v>12870</v>
      </c>
      <c r="C4695" s="5" t="s">
        <v>3067</v>
      </c>
    </row>
    <row r="4696" spans="1:3" x14ac:dyDescent="0.2">
      <c r="A4696" s="5">
        <v>4695</v>
      </c>
      <c r="B4696" s="5" t="s">
        <v>12871</v>
      </c>
      <c r="C4696" s="5" t="s">
        <v>3067</v>
      </c>
    </row>
    <row r="4697" spans="1:3" x14ac:dyDescent="0.2">
      <c r="A4697" s="5">
        <v>4696</v>
      </c>
      <c r="B4697" s="5" t="s">
        <v>12872</v>
      </c>
      <c r="C4697" s="5" t="s">
        <v>3067</v>
      </c>
    </row>
    <row r="4698" spans="1:3" x14ac:dyDescent="0.2">
      <c r="A4698" s="5">
        <v>4697</v>
      </c>
      <c r="B4698" s="5" t="s">
        <v>12873</v>
      </c>
      <c r="C4698" s="5" t="s">
        <v>3067</v>
      </c>
    </row>
    <row r="4699" spans="1:3" x14ac:dyDescent="0.2">
      <c r="A4699" s="5">
        <v>4698</v>
      </c>
      <c r="B4699" s="5" t="s">
        <v>12874</v>
      </c>
      <c r="C4699" s="5" t="s">
        <v>3067</v>
      </c>
    </row>
    <row r="4700" spans="1:3" x14ac:dyDescent="0.2">
      <c r="A4700" s="5">
        <v>4699</v>
      </c>
      <c r="B4700" s="5" t="s">
        <v>12875</v>
      </c>
      <c r="C4700" s="5" t="s">
        <v>3067</v>
      </c>
    </row>
    <row r="4701" spans="1:3" x14ac:dyDescent="0.2">
      <c r="A4701" s="5">
        <v>4700</v>
      </c>
      <c r="B4701" s="5" t="s">
        <v>70</v>
      </c>
      <c r="C4701" s="5" t="s">
        <v>3067</v>
      </c>
    </row>
    <row r="4702" spans="1:3" x14ac:dyDescent="0.2">
      <c r="A4702" s="5">
        <v>4701</v>
      </c>
      <c r="B4702" s="5" t="s">
        <v>12876</v>
      </c>
      <c r="C4702" s="5" t="s">
        <v>3067</v>
      </c>
    </row>
    <row r="4703" spans="1:3" x14ac:dyDescent="0.2">
      <c r="A4703" s="5">
        <v>4702</v>
      </c>
      <c r="B4703" s="5" t="s">
        <v>12877</v>
      </c>
      <c r="C4703" s="5" t="s">
        <v>3067</v>
      </c>
    </row>
    <row r="4704" spans="1:3" x14ac:dyDescent="0.2">
      <c r="A4704" s="5">
        <v>4703</v>
      </c>
      <c r="B4704" s="5" t="s">
        <v>12878</v>
      </c>
      <c r="C4704" s="5" t="s">
        <v>3067</v>
      </c>
    </row>
    <row r="4705" spans="1:3" x14ac:dyDescent="0.2">
      <c r="A4705" s="5">
        <v>4704</v>
      </c>
      <c r="B4705" s="5" t="s">
        <v>12879</v>
      </c>
      <c r="C4705" s="5" t="s">
        <v>3067</v>
      </c>
    </row>
    <row r="4706" spans="1:3" x14ac:dyDescent="0.2">
      <c r="A4706" s="5">
        <v>4705</v>
      </c>
      <c r="B4706" s="5" t="s">
        <v>12880</v>
      </c>
      <c r="C4706" s="5" t="s">
        <v>3067</v>
      </c>
    </row>
    <row r="4707" spans="1:3" x14ac:dyDescent="0.2">
      <c r="A4707" s="5">
        <v>4706</v>
      </c>
      <c r="B4707" s="5" t="s">
        <v>12881</v>
      </c>
      <c r="C4707" s="5" t="s">
        <v>3067</v>
      </c>
    </row>
    <row r="4708" spans="1:3" x14ac:dyDescent="0.2">
      <c r="A4708" s="5">
        <v>4707</v>
      </c>
      <c r="B4708" s="5" t="s">
        <v>12882</v>
      </c>
      <c r="C4708" s="5" t="s">
        <v>12883</v>
      </c>
    </row>
    <row r="4709" spans="1:3" x14ac:dyDescent="0.2">
      <c r="A4709" s="5">
        <v>4708</v>
      </c>
      <c r="B4709" s="5" t="s">
        <v>12884</v>
      </c>
      <c r="C4709" s="5" t="s">
        <v>3067</v>
      </c>
    </row>
    <row r="4710" spans="1:3" x14ac:dyDescent="0.2">
      <c r="A4710" s="5">
        <v>4709</v>
      </c>
      <c r="B4710" s="5" t="s">
        <v>12885</v>
      </c>
      <c r="C4710" s="5" t="s">
        <v>3067</v>
      </c>
    </row>
    <row r="4711" spans="1:3" x14ac:dyDescent="0.2">
      <c r="A4711" s="5">
        <v>4710</v>
      </c>
      <c r="B4711" s="5" t="s">
        <v>12886</v>
      </c>
      <c r="C4711" s="5" t="s">
        <v>3067</v>
      </c>
    </row>
    <row r="4712" spans="1:3" x14ac:dyDescent="0.2">
      <c r="A4712" s="5">
        <v>4711</v>
      </c>
      <c r="B4712" s="5" t="s">
        <v>12887</v>
      </c>
      <c r="C4712" s="5" t="s">
        <v>3067</v>
      </c>
    </row>
    <row r="4713" spans="1:3" x14ac:dyDescent="0.2">
      <c r="A4713" s="5">
        <v>4712</v>
      </c>
      <c r="B4713" s="5" t="s">
        <v>12888</v>
      </c>
      <c r="C4713" s="5" t="s">
        <v>3067</v>
      </c>
    </row>
    <row r="4714" spans="1:3" x14ac:dyDescent="0.2">
      <c r="A4714" s="5">
        <v>4713</v>
      </c>
      <c r="B4714" s="5" t="s">
        <v>12889</v>
      </c>
      <c r="C4714" s="5" t="s">
        <v>3067</v>
      </c>
    </row>
    <row r="4715" spans="1:3" x14ac:dyDescent="0.2">
      <c r="A4715" s="5">
        <v>4714</v>
      </c>
      <c r="B4715" s="5" t="s">
        <v>12890</v>
      </c>
      <c r="C4715" s="5" t="s">
        <v>3067</v>
      </c>
    </row>
    <row r="4716" spans="1:3" x14ac:dyDescent="0.2">
      <c r="A4716" s="5">
        <v>4715</v>
      </c>
      <c r="B4716" s="5" t="s">
        <v>12881</v>
      </c>
      <c r="C4716" s="5" t="s">
        <v>12891</v>
      </c>
    </row>
    <row r="4717" spans="1:3" x14ac:dyDescent="0.2">
      <c r="A4717" s="5">
        <v>4716</v>
      </c>
      <c r="B4717" s="5" t="s">
        <v>12892</v>
      </c>
      <c r="C4717" s="5" t="s">
        <v>3067</v>
      </c>
    </row>
    <row r="4718" spans="1:3" x14ac:dyDescent="0.2">
      <c r="A4718" s="5">
        <v>4717</v>
      </c>
      <c r="B4718" s="5" t="s">
        <v>12893</v>
      </c>
      <c r="C4718" s="5" t="s">
        <v>3067</v>
      </c>
    </row>
    <row r="4719" spans="1:3" x14ac:dyDescent="0.2">
      <c r="A4719" s="5">
        <v>4718</v>
      </c>
      <c r="B4719" s="5" t="s">
        <v>12894</v>
      </c>
      <c r="C4719" s="5" t="s">
        <v>3067</v>
      </c>
    </row>
    <row r="4720" spans="1:3" x14ac:dyDescent="0.2">
      <c r="A4720" s="5">
        <v>4719</v>
      </c>
      <c r="B4720" s="5" t="s">
        <v>12895</v>
      </c>
      <c r="C4720" s="5" t="s">
        <v>3067</v>
      </c>
    </row>
    <row r="4721" spans="1:3" x14ac:dyDescent="0.2">
      <c r="A4721" s="5">
        <v>4720</v>
      </c>
      <c r="B4721" s="5" t="s">
        <v>12896</v>
      </c>
      <c r="C4721" s="5" t="s">
        <v>3067</v>
      </c>
    </row>
    <row r="4722" spans="1:3" x14ac:dyDescent="0.2">
      <c r="A4722" s="5">
        <v>4721</v>
      </c>
      <c r="B4722" s="5" t="s">
        <v>12897</v>
      </c>
      <c r="C4722" s="5" t="s">
        <v>3067</v>
      </c>
    </row>
    <row r="4723" spans="1:3" x14ac:dyDescent="0.2">
      <c r="A4723" s="5">
        <v>4722</v>
      </c>
      <c r="B4723" s="5" t="s">
        <v>12898</v>
      </c>
      <c r="C4723" s="5" t="s">
        <v>3067</v>
      </c>
    </row>
    <row r="4724" spans="1:3" x14ac:dyDescent="0.2">
      <c r="A4724" s="5">
        <v>4723</v>
      </c>
      <c r="B4724" s="5" t="s">
        <v>12899</v>
      </c>
      <c r="C4724" s="5" t="s">
        <v>3067</v>
      </c>
    </row>
    <row r="4725" spans="1:3" x14ac:dyDescent="0.2">
      <c r="A4725" s="5">
        <v>4724</v>
      </c>
      <c r="B4725" s="5" t="s">
        <v>12900</v>
      </c>
      <c r="C4725" s="5" t="s">
        <v>3067</v>
      </c>
    </row>
    <row r="4726" spans="1:3" x14ac:dyDescent="0.2">
      <c r="A4726" s="5">
        <v>4725</v>
      </c>
      <c r="B4726" s="5" t="s">
        <v>12901</v>
      </c>
      <c r="C4726" s="5" t="s">
        <v>3067</v>
      </c>
    </row>
    <row r="4727" spans="1:3" x14ac:dyDescent="0.2">
      <c r="A4727" s="5">
        <v>4726</v>
      </c>
      <c r="B4727" s="5" t="s">
        <v>12902</v>
      </c>
      <c r="C4727" s="5" t="s">
        <v>3067</v>
      </c>
    </row>
    <row r="4728" spans="1:3" x14ac:dyDescent="0.2">
      <c r="A4728" s="5">
        <v>4727</v>
      </c>
      <c r="B4728" s="5" t="s">
        <v>12903</v>
      </c>
      <c r="C4728" s="5" t="s">
        <v>3067</v>
      </c>
    </row>
    <row r="4729" spans="1:3" x14ac:dyDescent="0.2">
      <c r="A4729" s="5">
        <v>4728</v>
      </c>
      <c r="B4729" s="5" t="s">
        <v>12904</v>
      </c>
      <c r="C4729" s="5" t="s">
        <v>3067</v>
      </c>
    </row>
    <row r="4730" spans="1:3" x14ac:dyDescent="0.2">
      <c r="A4730" s="5">
        <v>4729</v>
      </c>
      <c r="B4730" s="5" t="s">
        <v>12905</v>
      </c>
      <c r="C4730" s="5" t="s">
        <v>3067</v>
      </c>
    </row>
    <row r="4731" spans="1:3" x14ac:dyDescent="0.2">
      <c r="A4731" s="5">
        <v>4730</v>
      </c>
      <c r="B4731" s="5" t="s">
        <v>12906</v>
      </c>
      <c r="C4731" s="5" t="s">
        <v>3067</v>
      </c>
    </row>
    <row r="4732" spans="1:3" x14ac:dyDescent="0.2">
      <c r="A4732" s="5">
        <v>4731</v>
      </c>
      <c r="B4732" s="5" t="s">
        <v>12907</v>
      </c>
      <c r="C4732" s="5" t="s">
        <v>3067</v>
      </c>
    </row>
    <row r="4733" spans="1:3" x14ac:dyDescent="0.2">
      <c r="A4733" s="5">
        <v>4732</v>
      </c>
      <c r="B4733" s="5" t="s">
        <v>12908</v>
      </c>
      <c r="C4733" s="5" t="s">
        <v>3067</v>
      </c>
    </row>
    <row r="4734" spans="1:3" x14ac:dyDescent="0.2">
      <c r="A4734" s="5">
        <v>4733</v>
      </c>
      <c r="B4734" s="5" t="s">
        <v>12909</v>
      </c>
      <c r="C4734" s="5" t="s">
        <v>3067</v>
      </c>
    </row>
    <row r="4735" spans="1:3" x14ac:dyDescent="0.2">
      <c r="A4735" s="5">
        <v>4734</v>
      </c>
      <c r="B4735" s="5" t="s">
        <v>12910</v>
      </c>
      <c r="C4735" s="5" t="s">
        <v>3067</v>
      </c>
    </row>
    <row r="4736" spans="1:3" x14ac:dyDescent="0.2">
      <c r="A4736" s="5">
        <v>4735</v>
      </c>
      <c r="B4736" s="5" t="s">
        <v>12911</v>
      </c>
      <c r="C4736" s="5" t="s">
        <v>3067</v>
      </c>
    </row>
    <row r="4737" spans="1:3" x14ac:dyDescent="0.2">
      <c r="A4737" s="5">
        <v>4736</v>
      </c>
      <c r="B4737" s="5" t="s">
        <v>12912</v>
      </c>
      <c r="C4737" s="5" t="s">
        <v>3067</v>
      </c>
    </row>
    <row r="4738" spans="1:3" x14ac:dyDescent="0.2">
      <c r="A4738" s="5">
        <v>4737</v>
      </c>
      <c r="B4738" s="5" t="s">
        <v>12913</v>
      </c>
      <c r="C4738" s="5" t="s">
        <v>3067</v>
      </c>
    </row>
    <row r="4739" spans="1:3" x14ac:dyDescent="0.2">
      <c r="A4739" s="5">
        <v>4738</v>
      </c>
      <c r="B4739" s="5" t="s">
        <v>12914</v>
      </c>
      <c r="C4739" s="5" t="s">
        <v>3067</v>
      </c>
    </row>
    <row r="4740" spans="1:3" x14ac:dyDescent="0.2">
      <c r="A4740" s="5">
        <v>4739</v>
      </c>
      <c r="B4740" s="5" t="s">
        <v>12915</v>
      </c>
      <c r="C4740" s="5" t="s">
        <v>3067</v>
      </c>
    </row>
    <row r="4741" spans="1:3" x14ac:dyDescent="0.2">
      <c r="A4741" s="5">
        <v>4740</v>
      </c>
      <c r="B4741" s="5" t="s">
        <v>104</v>
      </c>
      <c r="C4741" s="5" t="s">
        <v>3067</v>
      </c>
    </row>
    <row r="4742" spans="1:3" x14ac:dyDescent="0.2">
      <c r="A4742" s="5">
        <v>4741</v>
      </c>
      <c r="B4742" s="5" t="s">
        <v>12916</v>
      </c>
      <c r="C4742" s="5" t="s">
        <v>3067</v>
      </c>
    </row>
    <row r="4743" spans="1:3" x14ac:dyDescent="0.2">
      <c r="A4743" s="5">
        <v>4742</v>
      </c>
      <c r="B4743" s="5" t="s">
        <v>12917</v>
      </c>
      <c r="C4743" s="5" t="s">
        <v>3067</v>
      </c>
    </row>
    <row r="4744" spans="1:3" x14ac:dyDescent="0.2">
      <c r="A4744" s="5">
        <v>4743</v>
      </c>
      <c r="B4744" s="5" t="s">
        <v>12918</v>
      </c>
      <c r="C4744" s="5" t="s">
        <v>3067</v>
      </c>
    </row>
    <row r="4745" spans="1:3" x14ac:dyDescent="0.2">
      <c r="A4745" s="5">
        <v>4744</v>
      </c>
      <c r="B4745" s="5" t="s">
        <v>12919</v>
      </c>
      <c r="C4745" s="5" t="s">
        <v>3067</v>
      </c>
    </row>
    <row r="4746" spans="1:3" x14ac:dyDescent="0.2">
      <c r="A4746" s="5">
        <v>4745</v>
      </c>
      <c r="B4746" s="5" t="s">
        <v>12920</v>
      </c>
      <c r="C4746" s="5" t="s">
        <v>3067</v>
      </c>
    </row>
    <row r="4747" spans="1:3" x14ac:dyDescent="0.2">
      <c r="A4747" s="5">
        <v>4746</v>
      </c>
      <c r="B4747" s="5" t="s">
        <v>12921</v>
      </c>
      <c r="C4747" s="5" t="s">
        <v>3067</v>
      </c>
    </row>
    <row r="4748" spans="1:3" x14ac:dyDescent="0.2">
      <c r="A4748" s="5">
        <v>4747</v>
      </c>
      <c r="B4748" s="5" t="s">
        <v>12922</v>
      </c>
      <c r="C4748" s="5" t="s">
        <v>3067</v>
      </c>
    </row>
    <row r="4749" spans="1:3" x14ac:dyDescent="0.2">
      <c r="A4749" s="5">
        <v>4748</v>
      </c>
      <c r="B4749" s="5" t="s">
        <v>12923</v>
      </c>
      <c r="C4749" s="5" t="s">
        <v>3067</v>
      </c>
    </row>
    <row r="4750" spans="1:3" x14ac:dyDescent="0.2">
      <c r="A4750" s="5">
        <v>4749</v>
      </c>
      <c r="B4750" s="5" t="s">
        <v>12924</v>
      </c>
      <c r="C4750" s="5" t="s">
        <v>3067</v>
      </c>
    </row>
    <row r="4751" spans="1:3" x14ac:dyDescent="0.2">
      <c r="A4751" s="5">
        <v>4750</v>
      </c>
      <c r="B4751" s="5" t="s">
        <v>12925</v>
      </c>
      <c r="C4751" s="5" t="s">
        <v>3067</v>
      </c>
    </row>
    <row r="4752" spans="1:3" x14ac:dyDescent="0.2">
      <c r="A4752" s="5">
        <v>4751</v>
      </c>
      <c r="B4752" s="5" t="s">
        <v>12926</v>
      </c>
      <c r="C4752" s="5" t="s">
        <v>3067</v>
      </c>
    </row>
    <row r="4753" spans="1:3" x14ac:dyDescent="0.2">
      <c r="A4753" s="5">
        <v>4752</v>
      </c>
      <c r="B4753" s="5" t="s">
        <v>76</v>
      </c>
      <c r="C4753" s="5" t="s">
        <v>3067</v>
      </c>
    </row>
    <row r="4754" spans="1:3" x14ac:dyDescent="0.2">
      <c r="A4754" s="5">
        <v>4753</v>
      </c>
      <c r="B4754" s="5" t="s">
        <v>12927</v>
      </c>
      <c r="C4754" s="5" t="s">
        <v>3067</v>
      </c>
    </row>
    <row r="4755" spans="1:3" x14ac:dyDescent="0.2">
      <c r="A4755" s="5">
        <v>4754</v>
      </c>
      <c r="B4755" s="5" t="s">
        <v>12928</v>
      </c>
      <c r="C4755" s="5" t="s">
        <v>3067</v>
      </c>
    </row>
    <row r="4756" spans="1:3" x14ac:dyDescent="0.2">
      <c r="A4756" s="5">
        <v>4755</v>
      </c>
      <c r="B4756" s="5" t="s">
        <v>12929</v>
      </c>
      <c r="C4756" s="5" t="s">
        <v>3067</v>
      </c>
    </row>
    <row r="4757" spans="1:3" x14ac:dyDescent="0.2">
      <c r="A4757" s="5">
        <v>4756</v>
      </c>
      <c r="B4757" s="5" t="s">
        <v>12930</v>
      </c>
      <c r="C4757" s="5" t="s">
        <v>3067</v>
      </c>
    </row>
    <row r="4758" spans="1:3" x14ac:dyDescent="0.2">
      <c r="A4758" s="5">
        <v>4757</v>
      </c>
      <c r="B4758" s="5" t="s">
        <v>12931</v>
      </c>
      <c r="C4758" s="5" t="s">
        <v>3067</v>
      </c>
    </row>
    <row r="4759" spans="1:3" x14ac:dyDescent="0.2">
      <c r="A4759" s="5">
        <v>4758</v>
      </c>
      <c r="B4759" s="5" t="s">
        <v>12932</v>
      </c>
      <c r="C4759" s="5" t="s">
        <v>3067</v>
      </c>
    </row>
    <row r="4760" spans="1:3" x14ac:dyDescent="0.2">
      <c r="A4760" s="5">
        <v>4759</v>
      </c>
      <c r="B4760" s="5" t="s">
        <v>12933</v>
      </c>
      <c r="C4760" s="5" t="s">
        <v>3067</v>
      </c>
    </row>
    <row r="4761" spans="1:3" x14ac:dyDescent="0.2">
      <c r="A4761" s="5">
        <v>4760</v>
      </c>
      <c r="B4761" s="5" t="s">
        <v>12934</v>
      </c>
      <c r="C4761" s="5" t="s">
        <v>3067</v>
      </c>
    </row>
    <row r="4762" spans="1:3" x14ac:dyDescent="0.2">
      <c r="A4762" s="5">
        <v>4761</v>
      </c>
      <c r="B4762" s="5" t="s">
        <v>12935</v>
      </c>
      <c r="C4762" s="5" t="s">
        <v>3067</v>
      </c>
    </row>
    <row r="4763" spans="1:3" x14ac:dyDescent="0.2">
      <c r="A4763" s="5">
        <v>4762</v>
      </c>
      <c r="B4763" s="5" t="s">
        <v>12936</v>
      </c>
      <c r="C4763" s="5" t="s">
        <v>3067</v>
      </c>
    </row>
    <row r="4764" spans="1:3" x14ac:dyDescent="0.2">
      <c r="A4764" s="5">
        <v>4763</v>
      </c>
      <c r="B4764" s="5" t="s">
        <v>12937</v>
      </c>
      <c r="C4764" s="5" t="s">
        <v>3067</v>
      </c>
    </row>
    <row r="4765" spans="1:3" x14ac:dyDescent="0.2">
      <c r="A4765" s="5">
        <v>4764</v>
      </c>
      <c r="B4765" s="5" t="s">
        <v>12938</v>
      </c>
      <c r="C4765" s="5" t="s">
        <v>3067</v>
      </c>
    </row>
    <row r="4766" spans="1:3" x14ac:dyDescent="0.2">
      <c r="A4766" s="5">
        <v>4765</v>
      </c>
      <c r="B4766" s="5" t="s">
        <v>12939</v>
      </c>
      <c r="C4766" s="5" t="s">
        <v>3067</v>
      </c>
    </row>
    <row r="4767" spans="1:3" x14ac:dyDescent="0.2">
      <c r="A4767" s="5">
        <v>4766</v>
      </c>
      <c r="B4767" s="5" t="s">
        <v>12940</v>
      </c>
      <c r="C4767" s="5" t="s">
        <v>3067</v>
      </c>
    </row>
    <row r="4768" spans="1:3" x14ac:dyDescent="0.2">
      <c r="A4768" s="5">
        <v>4767</v>
      </c>
      <c r="B4768" s="5" t="s">
        <v>12941</v>
      </c>
      <c r="C4768" s="5" t="s">
        <v>3067</v>
      </c>
    </row>
    <row r="4769" spans="1:3" x14ac:dyDescent="0.2">
      <c r="A4769" s="5">
        <v>4768</v>
      </c>
      <c r="B4769" s="5" t="s">
        <v>12942</v>
      </c>
      <c r="C4769" s="5" t="s">
        <v>3067</v>
      </c>
    </row>
    <row r="4770" spans="1:3" x14ac:dyDescent="0.2">
      <c r="A4770" s="5">
        <v>4769</v>
      </c>
      <c r="B4770" s="5" t="s">
        <v>12943</v>
      </c>
      <c r="C4770" s="5" t="s">
        <v>3067</v>
      </c>
    </row>
    <row r="4771" spans="1:3" x14ac:dyDescent="0.2">
      <c r="A4771" s="5">
        <v>4770</v>
      </c>
      <c r="B4771" s="5" t="s">
        <v>12944</v>
      </c>
      <c r="C4771" s="5" t="s">
        <v>3067</v>
      </c>
    </row>
    <row r="4772" spans="1:3" x14ac:dyDescent="0.2">
      <c r="A4772" s="5">
        <v>4771</v>
      </c>
      <c r="B4772" s="5" t="s">
        <v>12945</v>
      </c>
      <c r="C4772" s="5" t="s">
        <v>3067</v>
      </c>
    </row>
    <row r="4773" spans="1:3" x14ac:dyDescent="0.2">
      <c r="A4773" s="5">
        <v>4772</v>
      </c>
      <c r="B4773" s="5" t="s">
        <v>12946</v>
      </c>
      <c r="C4773" s="5" t="s">
        <v>3067</v>
      </c>
    </row>
    <row r="4774" spans="1:3" x14ac:dyDescent="0.2">
      <c r="A4774" s="5">
        <v>4773</v>
      </c>
      <c r="B4774" s="5" t="s">
        <v>12947</v>
      </c>
      <c r="C4774" s="5" t="s">
        <v>3067</v>
      </c>
    </row>
    <row r="4775" spans="1:3" x14ac:dyDescent="0.2">
      <c r="A4775" s="5">
        <v>4774</v>
      </c>
      <c r="B4775" s="5" t="s">
        <v>12948</v>
      </c>
      <c r="C4775" s="5" t="s">
        <v>3067</v>
      </c>
    </row>
    <row r="4776" spans="1:3" x14ac:dyDescent="0.2">
      <c r="A4776" s="5">
        <v>4775</v>
      </c>
      <c r="B4776" s="5" t="s">
        <v>12949</v>
      </c>
      <c r="C4776" s="5" t="s">
        <v>3067</v>
      </c>
    </row>
    <row r="4777" spans="1:3" x14ac:dyDescent="0.2">
      <c r="A4777" s="5">
        <v>4776</v>
      </c>
      <c r="B4777" s="5" t="s">
        <v>12950</v>
      </c>
      <c r="C4777" s="5" t="s">
        <v>8976</v>
      </c>
    </row>
    <row r="4778" spans="1:3" x14ac:dyDescent="0.2">
      <c r="A4778" s="5">
        <v>4777</v>
      </c>
      <c r="B4778" s="5" t="s">
        <v>12950</v>
      </c>
      <c r="C4778" s="5" t="s">
        <v>12951</v>
      </c>
    </row>
    <row r="4779" spans="1:3" x14ac:dyDescent="0.2">
      <c r="A4779" s="5">
        <v>4778</v>
      </c>
      <c r="B4779" s="5" t="s">
        <v>12950</v>
      </c>
      <c r="C4779" s="5" t="s">
        <v>12952</v>
      </c>
    </row>
    <row r="4780" spans="1:3" x14ac:dyDescent="0.2">
      <c r="A4780" s="5">
        <v>4779</v>
      </c>
      <c r="B4780" s="5" t="s">
        <v>12950</v>
      </c>
      <c r="C4780" s="5" t="s">
        <v>12953</v>
      </c>
    </row>
    <row r="4781" spans="1:3" x14ac:dyDescent="0.2">
      <c r="A4781" s="5">
        <v>4780</v>
      </c>
      <c r="B4781" s="5" t="s">
        <v>12950</v>
      </c>
      <c r="C4781" s="5" t="s">
        <v>12564</v>
      </c>
    </row>
    <row r="4782" spans="1:3" x14ac:dyDescent="0.2">
      <c r="A4782" s="5">
        <v>4781</v>
      </c>
      <c r="B4782" s="5" t="s">
        <v>12954</v>
      </c>
      <c r="C4782" s="5" t="s">
        <v>3067</v>
      </c>
    </row>
    <row r="4783" spans="1:3" x14ac:dyDescent="0.2">
      <c r="A4783" s="5">
        <v>4782</v>
      </c>
      <c r="B4783" s="5" t="s">
        <v>12955</v>
      </c>
      <c r="C4783" s="5" t="s">
        <v>12956</v>
      </c>
    </row>
    <row r="4784" spans="1:3" x14ac:dyDescent="0.2">
      <c r="A4784" s="5">
        <v>4783</v>
      </c>
      <c r="B4784" s="5" t="s">
        <v>12955</v>
      </c>
      <c r="C4784" s="5" t="s">
        <v>12957</v>
      </c>
    </row>
    <row r="4785" spans="1:3" x14ac:dyDescent="0.2">
      <c r="A4785" s="5">
        <v>4784</v>
      </c>
      <c r="B4785" s="5" t="s">
        <v>12955</v>
      </c>
      <c r="C4785" s="5" t="s">
        <v>12958</v>
      </c>
    </row>
    <row r="4786" spans="1:3" x14ac:dyDescent="0.2">
      <c r="A4786" s="5">
        <v>4785</v>
      </c>
      <c r="B4786" s="5" t="s">
        <v>12959</v>
      </c>
      <c r="C4786" s="5" t="s">
        <v>3067</v>
      </c>
    </row>
    <row r="4787" spans="1:3" x14ac:dyDescent="0.2">
      <c r="A4787" s="5">
        <v>4786</v>
      </c>
      <c r="B4787" s="5" t="s">
        <v>12960</v>
      </c>
      <c r="C4787" s="5" t="s">
        <v>3067</v>
      </c>
    </row>
    <row r="4788" spans="1:3" x14ac:dyDescent="0.2">
      <c r="A4788" s="5">
        <v>4787</v>
      </c>
      <c r="B4788" s="5" t="s">
        <v>12961</v>
      </c>
      <c r="C4788" s="5" t="s">
        <v>3067</v>
      </c>
    </row>
    <row r="4789" spans="1:3" x14ac:dyDescent="0.2">
      <c r="A4789" s="5">
        <v>4788</v>
      </c>
      <c r="B4789" s="5" t="s">
        <v>12962</v>
      </c>
      <c r="C4789" s="5" t="s">
        <v>3067</v>
      </c>
    </row>
    <row r="4790" spans="1:3" x14ac:dyDescent="0.2">
      <c r="A4790" s="5">
        <v>4789</v>
      </c>
      <c r="B4790" s="5" t="s">
        <v>162</v>
      </c>
      <c r="C4790" s="5" t="s">
        <v>3067</v>
      </c>
    </row>
    <row r="4791" spans="1:3" x14ac:dyDescent="0.2">
      <c r="A4791" s="5">
        <v>4790</v>
      </c>
      <c r="B4791" s="5" t="s">
        <v>12963</v>
      </c>
      <c r="C4791" s="5" t="s">
        <v>3067</v>
      </c>
    </row>
    <row r="4792" spans="1:3" x14ac:dyDescent="0.2">
      <c r="A4792" s="5">
        <v>4791</v>
      </c>
      <c r="B4792" s="5" t="s">
        <v>12964</v>
      </c>
      <c r="C4792" s="5" t="s">
        <v>3067</v>
      </c>
    </row>
    <row r="4793" spans="1:3" x14ac:dyDescent="0.2">
      <c r="A4793" s="5">
        <v>4792</v>
      </c>
      <c r="B4793" s="5" t="s">
        <v>12965</v>
      </c>
      <c r="C4793" s="5" t="s">
        <v>3067</v>
      </c>
    </row>
    <row r="4794" spans="1:3" x14ac:dyDescent="0.2">
      <c r="A4794" s="5">
        <v>4793</v>
      </c>
      <c r="B4794" s="5" t="s">
        <v>12966</v>
      </c>
      <c r="C4794" s="5" t="s">
        <v>3067</v>
      </c>
    </row>
    <row r="4795" spans="1:3" x14ac:dyDescent="0.2">
      <c r="A4795" s="5">
        <v>4794</v>
      </c>
      <c r="B4795" s="5" t="s">
        <v>12967</v>
      </c>
      <c r="C4795" s="5" t="s">
        <v>3067</v>
      </c>
    </row>
    <row r="4796" spans="1:3" x14ac:dyDescent="0.2">
      <c r="A4796" s="5">
        <v>4795</v>
      </c>
      <c r="B4796" s="5" t="s">
        <v>12968</v>
      </c>
      <c r="C4796" s="5" t="s">
        <v>3067</v>
      </c>
    </row>
    <row r="4797" spans="1:3" x14ac:dyDescent="0.2">
      <c r="A4797" s="5">
        <v>4796</v>
      </c>
      <c r="B4797" s="5" t="s">
        <v>12969</v>
      </c>
      <c r="C4797" s="5" t="s">
        <v>3067</v>
      </c>
    </row>
    <row r="4798" spans="1:3" x14ac:dyDescent="0.2">
      <c r="A4798" s="5">
        <v>4797</v>
      </c>
      <c r="B4798" s="5" t="s">
        <v>12970</v>
      </c>
      <c r="C4798" s="5" t="s">
        <v>3067</v>
      </c>
    </row>
    <row r="4799" spans="1:3" x14ac:dyDescent="0.2">
      <c r="A4799" s="5">
        <v>4798</v>
      </c>
      <c r="B4799" s="5" t="s">
        <v>77</v>
      </c>
      <c r="C4799" s="5" t="s">
        <v>3067</v>
      </c>
    </row>
    <row r="4800" spans="1:3" x14ac:dyDescent="0.2">
      <c r="A4800" s="5">
        <v>4799</v>
      </c>
      <c r="B4800" s="5" t="s">
        <v>12971</v>
      </c>
      <c r="C4800" s="5" t="s">
        <v>3067</v>
      </c>
    </row>
    <row r="4801" spans="1:3" x14ac:dyDescent="0.2">
      <c r="A4801" s="5">
        <v>4800</v>
      </c>
      <c r="B4801" s="5" t="s">
        <v>12972</v>
      </c>
      <c r="C4801" s="5" t="s">
        <v>3067</v>
      </c>
    </row>
    <row r="4802" spans="1:3" x14ac:dyDescent="0.2">
      <c r="A4802" s="5">
        <v>4801</v>
      </c>
      <c r="B4802" s="5" t="s">
        <v>12973</v>
      </c>
      <c r="C4802" s="5" t="s">
        <v>3067</v>
      </c>
    </row>
    <row r="4803" spans="1:3" x14ac:dyDescent="0.2">
      <c r="A4803" s="5">
        <v>4802</v>
      </c>
      <c r="B4803" s="5" t="s">
        <v>12974</v>
      </c>
      <c r="C4803" s="5" t="s">
        <v>3067</v>
      </c>
    </row>
    <row r="4804" spans="1:3" x14ac:dyDescent="0.2">
      <c r="A4804" s="5">
        <v>4803</v>
      </c>
      <c r="B4804" s="5" t="s">
        <v>12975</v>
      </c>
      <c r="C4804" s="5" t="s">
        <v>3067</v>
      </c>
    </row>
    <row r="4805" spans="1:3" x14ac:dyDescent="0.2">
      <c r="A4805" s="5">
        <v>4804</v>
      </c>
      <c r="B4805" s="5" t="s">
        <v>12976</v>
      </c>
      <c r="C4805" s="5" t="s">
        <v>3067</v>
      </c>
    </row>
    <row r="4806" spans="1:3" x14ac:dyDescent="0.2">
      <c r="A4806" s="5">
        <v>4805</v>
      </c>
      <c r="B4806" s="5" t="s">
        <v>12977</v>
      </c>
      <c r="C4806" s="5" t="s">
        <v>3067</v>
      </c>
    </row>
    <row r="4807" spans="1:3" x14ac:dyDescent="0.2">
      <c r="A4807" s="5">
        <v>4806</v>
      </c>
      <c r="B4807" s="5" t="s">
        <v>12978</v>
      </c>
      <c r="C4807" s="5" t="s">
        <v>3067</v>
      </c>
    </row>
    <row r="4808" spans="1:3" x14ac:dyDescent="0.2">
      <c r="A4808" s="5">
        <v>4807</v>
      </c>
      <c r="B4808" s="5" t="s">
        <v>12979</v>
      </c>
      <c r="C4808" s="5" t="s">
        <v>3067</v>
      </c>
    </row>
    <row r="4809" spans="1:3" x14ac:dyDescent="0.2">
      <c r="A4809" s="5">
        <v>4808</v>
      </c>
      <c r="B4809" s="5" t="s">
        <v>12980</v>
      </c>
      <c r="C4809" s="5" t="s">
        <v>3067</v>
      </c>
    </row>
    <row r="4810" spans="1:3" x14ac:dyDescent="0.2">
      <c r="A4810" s="5">
        <v>4809</v>
      </c>
      <c r="B4810" s="5" t="s">
        <v>12981</v>
      </c>
      <c r="C4810" s="5" t="s">
        <v>3067</v>
      </c>
    </row>
    <row r="4811" spans="1:3" x14ac:dyDescent="0.2">
      <c r="A4811" s="5">
        <v>4810</v>
      </c>
      <c r="B4811" s="5" t="s">
        <v>12982</v>
      </c>
      <c r="C4811" s="5" t="s">
        <v>3067</v>
      </c>
    </row>
    <row r="4812" spans="1:3" x14ac:dyDescent="0.2">
      <c r="A4812" s="5">
        <v>4811</v>
      </c>
      <c r="B4812" s="5" t="s">
        <v>12983</v>
      </c>
      <c r="C4812" s="5" t="s">
        <v>3067</v>
      </c>
    </row>
    <row r="4813" spans="1:3" x14ac:dyDescent="0.2">
      <c r="A4813" s="5">
        <v>4812</v>
      </c>
      <c r="B4813" s="5" t="s">
        <v>12984</v>
      </c>
      <c r="C4813" s="5" t="s">
        <v>3067</v>
      </c>
    </row>
    <row r="4814" spans="1:3" x14ac:dyDescent="0.2">
      <c r="A4814" s="5">
        <v>4813</v>
      </c>
      <c r="B4814" s="5" t="s">
        <v>12985</v>
      </c>
      <c r="C4814" s="5" t="s">
        <v>3067</v>
      </c>
    </row>
    <row r="4815" spans="1:3" x14ac:dyDescent="0.2">
      <c r="A4815" s="5">
        <v>4814</v>
      </c>
      <c r="B4815" s="5" t="s">
        <v>12986</v>
      </c>
      <c r="C4815" s="5" t="s">
        <v>3067</v>
      </c>
    </row>
    <row r="4816" spans="1:3" x14ac:dyDescent="0.2">
      <c r="A4816" s="5">
        <v>4815</v>
      </c>
      <c r="B4816" s="5" t="s">
        <v>12987</v>
      </c>
      <c r="C4816" s="5" t="s">
        <v>3067</v>
      </c>
    </row>
    <row r="4817" spans="1:3" x14ac:dyDescent="0.2">
      <c r="A4817" s="5">
        <v>4816</v>
      </c>
      <c r="B4817" s="5" t="s">
        <v>12988</v>
      </c>
      <c r="C4817" s="5" t="s">
        <v>3067</v>
      </c>
    </row>
    <row r="4818" spans="1:3" x14ac:dyDescent="0.2">
      <c r="A4818" s="5">
        <v>4817</v>
      </c>
      <c r="B4818" s="5" t="s">
        <v>12989</v>
      </c>
      <c r="C4818" s="5" t="s">
        <v>3067</v>
      </c>
    </row>
    <row r="4819" spans="1:3" x14ac:dyDescent="0.2">
      <c r="A4819" s="5">
        <v>4818</v>
      </c>
      <c r="B4819" s="5" t="s">
        <v>12990</v>
      </c>
      <c r="C4819" s="5" t="s">
        <v>3067</v>
      </c>
    </row>
    <row r="4820" spans="1:3" x14ac:dyDescent="0.2">
      <c r="A4820" s="5">
        <v>4819</v>
      </c>
      <c r="B4820" s="5" t="s">
        <v>12991</v>
      </c>
      <c r="C4820" s="5" t="s">
        <v>3067</v>
      </c>
    </row>
    <row r="4821" spans="1:3" x14ac:dyDescent="0.2">
      <c r="A4821" s="5">
        <v>4820</v>
      </c>
      <c r="B4821" s="5" t="s">
        <v>12992</v>
      </c>
      <c r="C4821" s="5" t="s">
        <v>3067</v>
      </c>
    </row>
    <row r="4822" spans="1:3" x14ac:dyDescent="0.2">
      <c r="A4822" s="5">
        <v>4821</v>
      </c>
      <c r="B4822" s="5" t="s">
        <v>12993</v>
      </c>
      <c r="C4822" s="5" t="s">
        <v>8581</v>
      </c>
    </row>
    <row r="4823" spans="1:3" x14ac:dyDescent="0.2">
      <c r="A4823" s="5">
        <v>4822</v>
      </c>
      <c r="B4823" s="5" t="s">
        <v>12994</v>
      </c>
      <c r="C4823" s="5" t="s">
        <v>3067</v>
      </c>
    </row>
    <row r="4824" spans="1:3" x14ac:dyDescent="0.2">
      <c r="A4824" s="5">
        <v>4823</v>
      </c>
      <c r="B4824" s="5" t="s">
        <v>12995</v>
      </c>
      <c r="C4824" s="5" t="s">
        <v>3067</v>
      </c>
    </row>
    <row r="4825" spans="1:3" x14ac:dyDescent="0.2">
      <c r="A4825" s="5">
        <v>4824</v>
      </c>
      <c r="B4825" s="5" t="s">
        <v>12996</v>
      </c>
      <c r="C4825" s="5" t="s">
        <v>3067</v>
      </c>
    </row>
    <row r="4826" spans="1:3" x14ac:dyDescent="0.2">
      <c r="A4826" s="5">
        <v>4825</v>
      </c>
      <c r="B4826" s="5" t="s">
        <v>12997</v>
      </c>
      <c r="C4826" s="5" t="s">
        <v>3067</v>
      </c>
    </row>
    <row r="4827" spans="1:3" x14ac:dyDescent="0.2">
      <c r="A4827" s="5">
        <v>4826</v>
      </c>
      <c r="B4827" s="5" t="s">
        <v>12998</v>
      </c>
      <c r="C4827" s="5" t="s">
        <v>3067</v>
      </c>
    </row>
    <row r="4828" spans="1:3" x14ac:dyDescent="0.2">
      <c r="A4828" s="5">
        <v>4827</v>
      </c>
      <c r="B4828" s="5" t="s">
        <v>12999</v>
      </c>
      <c r="C4828" s="5" t="s">
        <v>3067</v>
      </c>
    </row>
    <row r="4829" spans="1:3" x14ac:dyDescent="0.2">
      <c r="A4829" s="5">
        <v>4828</v>
      </c>
      <c r="B4829" s="5" t="s">
        <v>13000</v>
      </c>
      <c r="C4829" s="5" t="s">
        <v>3067</v>
      </c>
    </row>
    <row r="4830" spans="1:3" x14ac:dyDescent="0.2">
      <c r="A4830" s="5">
        <v>4829</v>
      </c>
      <c r="B4830" s="5" t="s">
        <v>13001</v>
      </c>
      <c r="C4830" s="5" t="s">
        <v>3067</v>
      </c>
    </row>
    <row r="4831" spans="1:3" x14ac:dyDescent="0.2">
      <c r="A4831" s="5">
        <v>4830</v>
      </c>
      <c r="B4831" s="5" t="s">
        <v>13002</v>
      </c>
      <c r="C4831" s="5" t="s">
        <v>3067</v>
      </c>
    </row>
    <row r="4832" spans="1:3" x14ac:dyDescent="0.2">
      <c r="A4832" s="5">
        <v>4831</v>
      </c>
      <c r="B4832" s="5" t="s">
        <v>13003</v>
      </c>
      <c r="C4832" s="5" t="s">
        <v>3067</v>
      </c>
    </row>
    <row r="4833" spans="1:3" x14ac:dyDescent="0.2">
      <c r="A4833" s="5">
        <v>4832</v>
      </c>
      <c r="B4833" s="5" t="s">
        <v>13004</v>
      </c>
      <c r="C4833" s="5" t="s">
        <v>3067</v>
      </c>
    </row>
    <row r="4834" spans="1:3" x14ac:dyDescent="0.2">
      <c r="A4834" s="5">
        <v>4833</v>
      </c>
      <c r="B4834" s="5" t="s">
        <v>13005</v>
      </c>
      <c r="C4834" s="5" t="s">
        <v>3067</v>
      </c>
    </row>
    <row r="4835" spans="1:3" x14ac:dyDescent="0.2">
      <c r="A4835" s="5">
        <v>4834</v>
      </c>
      <c r="B4835" s="5" t="s">
        <v>13006</v>
      </c>
      <c r="C4835" s="5" t="s">
        <v>3067</v>
      </c>
    </row>
    <row r="4836" spans="1:3" x14ac:dyDescent="0.2">
      <c r="A4836" s="5">
        <v>4835</v>
      </c>
      <c r="B4836" s="5" t="s">
        <v>13007</v>
      </c>
      <c r="C4836" s="5" t="s">
        <v>3067</v>
      </c>
    </row>
    <row r="4837" spans="1:3" x14ac:dyDescent="0.2">
      <c r="A4837" s="5">
        <v>4836</v>
      </c>
      <c r="B4837" s="5" t="s">
        <v>13008</v>
      </c>
      <c r="C4837" s="5" t="s">
        <v>3067</v>
      </c>
    </row>
    <row r="4838" spans="1:3" x14ac:dyDescent="0.2">
      <c r="A4838" s="5">
        <v>4837</v>
      </c>
      <c r="B4838" s="5" t="s">
        <v>13009</v>
      </c>
      <c r="C4838" s="5" t="s">
        <v>3067</v>
      </c>
    </row>
    <row r="4839" spans="1:3" x14ac:dyDescent="0.2">
      <c r="A4839" s="5">
        <v>4838</v>
      </c>
      <c r="B4839" s="5" t="s">
        <v>13010</v>
      </c>
      <c r="C4839" s="5" t="s">
        <v>3067</v>
      </c>
    </row>
    <row r="4840" spans="1:3" x14ac:dyDescent="0.2">
      <c r="A4840" s="5">
        <v>4839</v>
      </c>
      <c r="B4840" s="5" t="s">
        <v>13011</v>
      </c>
      <c r="C4840" s="5" t="s">
        <v>13012</v>
      </c>
    </row>
    <row r="4841" spans="1:3" x14ac:dyDescent="0.2">
      <c r="A4841" s="5">
        <v>4840</v>
      </c>
      <c r="B4841" s="5" t="s">
        <v>13011</v>
      </c>
      <c r="C4841" s="5" t="s">
        <v>13013</v>
      </c>
    </row>
    <row r="4842" spans="1:3" x14ac:dyDescent="0.2">
      <c r="A4842" s="5">
        <v>4841</v>
      </c>
      <c r="B4842" s="5" t="s">
        <v>13011</v>
      </c>
      <c r="C4842" s="5" t="s">
        <v>13014</v>
      </c>
    </row>
    <row r="4843" spans="1:3" x14ac:dyDescent="0.2">
      <c r="A4843" s="5">
        <v>4842</v>
      </c>
      <c r="B4843" s="5" t="s">
        <v>13011</v>
      </c>
      <c r="C4843" s="5" t="s">
        <v>13015</v>
      </c>
    </row>
    <row r="4844" spans="1:3" x14ac:dyDescent="0.2">
      <c r="A4844" s="5">
        <v>4843</v>
      </c>
      <c r="B4844" s="5" t="s">
        <v>13011</v>
      </c>
      <c r="C4844" s="5" t="s">
        <v>13016</v>
      </c>
    </row>
    <row r="4845" spans="1:3" x14ac:dyDescent="0.2">
      <c r="A4845" s="5">
        <v>4844</v>
      </c>
      <c r="B4845" s="5" t="s">
        <v>13011</v>
      </c>
      <c r="C4845" s="5" t="s">
        <v>13017</v>
      </c>
    </row>
    <row r="4846" spans="1:3" x14ac:dyDescent="0.2">
      <c r="A4846" s="5">
        <v>4845</v>
      </c>
      <c r="B4846" s="5" t="s">
        <v>13011</v>
      </c>
      <c r="C4846" s="5" t="s">
        <v>13018</v>
      </c>
    </row>
    <row r="4847" spans="1:3" x14ac:dyDescent="0.2">
      <c r="A4847" s="5">
        <v>4846</v>
      </c>
      <c r="B4847" s="5" t="s">
        <v>13019</v>
      </c>
      <c r="C4847" s="5" t="s">
        <v>3067</v>
      </c>
    </row>
    <row r="4848" spans="1:3" x14ac:dyDescent="0.2">
      <c r="A4848" s="5">
        <v>4847</v>
      </c>
      <c r="B4848" s="5" t="s">
        <v>13020</v>
      </c>
      <c r="C4848" s="5" t="s">
        <v>3067</v>
      </c>
    </row>
    <row r="4849" spans="1:3" x14ac:dyDescent="0.2">
      <c r="A4849" s="5">
        <v>4848</v>
      </c>
      <c r="B4849" s="5" t="s">
        <v>13021</v>
      </c>
      <c r="C4849" s="5" t="s">
        <v>3067</v>
      </c>
    </row>
    <row r="4850" spans="1:3" x14ac:dyDescent="0.2">
      <c r="A4850" s="5">
        <v>4849</v>
      </c>
      <c r="B4850" s="5" t="s">
        <v>13022</v>
      </c>
      <c r="C4850" s="5" t="s">
        <v>3067</v>
      </c>
    </row>
    <row r="4851" spans="1:3" x14ac:dyDescent="0.2">
      <c r="A4851" s="5">
        <v>4850</v>
      </c>
      <c r="B4851" s="5" t="s">
        <v>13023</v>
      </c>
      <c r="C4851" s="5" t="s">
        <v>3067</v>
      </c>
    </row>
    <row r="4852" spans="1:3" x14ac:dyDescent="0.2">
      <c r="A4852" s="5">
        <v>4851</v>
      </c>
      <c r="B4852" s="5" t="s">
        <v>13024</v>
      </c>
      <c r="C4852" s="5" t="s">
        <v>3067</v>
      </c>
    </row>
    <row r="4853" spans="1:3" x14ac:dyDescent="0.2">
      <c r="A4853" s="5">
        <v>4852</v>
      </c>
      <c r="B4853" s="5" t="s">
        <v>13025</v>
      </c>
      <c r="C4853" s="5" t="s">
        <v>3067</v>
      </c>
    </row>
    <row r="4854" spans="1:3" x14ac:dyDescent="0.2">
      <c r="A4854" s="5">
        <v>4853</v>
      </c>
      <c r="B4854" s="5" t="s">
        <v>13026</v>
      </c>
      <c r="C4854" s="5" t="s">
        <v>3067</v>
      </c>
    </row>
    <row r="4855" spans="1:3" x14ac:dyDescent="0.2">
      <c r="A4855" s="5">
        <v>4854</v>
      </c>
      <c r="B4855" s="5" t="s">
        <v>13027</v>
      </c>
      <c r="C4855" s="5" t="s">
        <v>13028</v>
      </c>
    </row>
    <row r="4856" spans="1:3" x14ac:dyDescent="0.2">
      <c r="A4856" s="5">
        <v>4855</v>
      </c>
      <c r="B4856" s="5" t="s">
        <v>13029</v>
      </c>
      <c r="C4856" s="5" t="s">
        <v>3067</v>
      </c>
    </row>
    <row r="4857" spans="1:3" x14ac:dyDescent="0.2">
      <c r="A4857" s="5">
        <v>4856</v>
      </c>
      <c r="B4857" s="5" t="s">
        <v>13030</v>
      </c>
      <c r="C4857" s="5" t="s">
        <v>3067</v>
      </c>
    </row>
    <row r="4858" spans="1:3" x14ac:dyDescent="0.2">
      <c r="A4858" s="5">
        <v>4857</v>
      </c>
      <c r="B4858" s="5" t="s">
        <v>13031</v>
      </c>
      <c r="C4858" s="5" t="s">
        <v>3067</v>
      </c>
    </row>
    <row r="4859" spans="1:3" x14ac:dyDescent="0.2">
      <c r="A4859" s="5">
        <v>4858</v>
      </c>
      <c r="B4859" s="5" t="s">
        <v>13032</v>
      </c>
      <c r="C4859" s="5" t="s">
        <v>3067</v>
      </c>
    </row>
    <row r="4860" spans="1:3" x14ac:dyDescent="0.2">
      <c r="A4860" s="5">
        <v>4859</v>
      </c>
      <c r="B4860" s="5" t="s">
        <v>13033</v>
      </c>
      <c r="C4860" s="5" t="s">
        <v>3067</v>
      </c>
    </row>
    <row r="4861" spans="1:3" x14ac:dyDescent="0.2">
      <c r="A4861" s="5">
        <v>4860</v>
      </c>
      <c r="B4861" s="5" t="s">
        <v>13034</v>
      </c>
      <c r="C4861" s="5" t="s">
        <v>8976</v>
      </c>
    </row>
    <row r="4862" spans="1:3" x14ac:dyDescent="0.2">
      <c r="A4862" s="5">
        <v>4861</v>
      </c>
      <c r="B4862" s="5" t="s">
        <v>13034</v>
      </c>
      <c r="C4862" s="5" t="s">
        <v>12568</v>
      </c>
    </row>
    <row r="4863" spans="1:3" x14ac:dyDescent="0.2">
      <c r="A4863" s="5">
        <v>4862</v>
      </c>
      <c r="B4863" s="5" t="s">
        <v>13034</v>
      </c>
      <c r="C4863" s="5" t="s">
        <v>13035</v>
      </c>
    </row>
    <row r="4864" spans="1:3" x14ac:dyDescent="0.2">
      <c r="A4864" s="5">
        <v>4863</v>
      </c>
      <c r="B4864" s="5" t="s">
        <v>13034</v>
      </c>
      <c r="C4864" s="5" t="s">
        <v>12953</v>
      </c>
    </row>
    <row r="4865" spans="1:3" x14ac:dyDescent="0.2">
      <c r="A4865" s="5">
        <v>4864</v>
      </c>
      <c r="B4865" s="5" t="s">
        <v>13034</v>
      </c>
      <c r="C4865" s="5" t="s">
        <v>12571</v>
      </c>
    </row>
    <row r="4866" spans="1:3" x14ac:dyDescent="0.2">
      <c r="A4866" s="5">
        <v>4865</v>
      </c>
      <c r="B4866" s="5" t="s">
        <v>13034</v>
      </c>
      <c r="C4866" s="5" t="s">
        <v>13036</v>
      </c>
    </row>
    <row r="4867" spans="1:3" x14ac:dyDescent="0.2">
      <c r="A4867" s="5">
        <v>4866</v>
      </c>
      <c r="B4867" s="5" t="s">
        <v>13037</v>
      </c>
      <c r="C4867" s="5" t="s">
        <v>3067</v>
      </c>
    </row>
    <row r="4868" spans="1:3" x14ac:dyDescent="0.2">
      <c r="A4868" s="5">
        <v>4867</v>
      </c>
      <c r="B4868" s="5" t="s">
        <v>154</v>
      </c>
      <c r="C4868" s="5" t="s">
        <v>3067</v>
      </c>
    </row>
    <row r="4869" spans="1:3" x14ac:dyDescent="0.2">
      <c r="A4869" s="5">
        <v>4868</v>
      </c>
      <c r="B4869" s="5" t="s">
        <v>13038</v>
      </c>
      <c r="C4869" s="5" t="s">
        <v>3067</v>
      </c>
    </row>
    <row r="4870" spans="1:3" x14ac:dyDescent="0.2">
      <c r="A4870" s="5">
        <v>4869</v>
      </c>
      <c r="B4870" s="5" t="s">
        <v>13039</v>
      </c>
      <c r="C4870" s="5" t="s">
        <v>3067</v>
      </c>
    </row>
    <row r="4871" spans="1:3" x14ac:dyDescent="0.2">
      <c r="A4871" s="5">
        <v>4870</v>
      </c>
      <c r="B4871" s="5" t="s">
        <v>13040</v>
      </c>
      <c r="C4871" s="5" t="s">
        <v>3067</v>
      </c>
    </row>
    <row r="4872" spans="1:3" x14ac:dyDescent="0.2">
      <c r="A4872" s="5">
        <v>4871</v>
      </c>
      <c r="B4872" s="5" t="s">
        <v>13041</v>
      </c>
      <c r="C4872" s="5" t="s">
        <v>3067</v>
      </c>
    </row>
    <row r="4873" spans="1:3" x14ac:dyDescent="0.2">
      <c r="A4873" s="5">
        <v>4872</v>
      </c>
      <c r="B4873" s="5" t="s">
        <v>13042</v>
      </c>
      <c r="C4873" s="5" t="s">
        <v>3067</v>
      </c>
    </row>
    <row r="4874" spans="1:3" x14ac:dyDescent="0.2">
      <c r="A4874" s="5">
        <v>4873</v>
      </c>
      <c r="B4874" s="5" t="s">
        <v>13043</v>
      </c>
      <c r="C4874" s="5" t="s">
        <v>3067</v>
      </c>
    </row>
    <row r="4875" spans="1:3" x14ac:dyDescent="0.2">
      <c r="A4875" s="5">
        <v>4874</v>
      </c>
      <c r="B4875" s="5" t="s">
        <v>13044</v>
      </c>
      <c r="C4875" s="5" t="s">
        <v>3067</v>
      </c>
    </row>
    <row r="4876" spans="1:3" x14ac:dyDescent="0.2">
      <c r="A4876" s="5">
        <v>4875</v>
      </c>
      <c r="B4876" s="5" t="s">
        <v>13045</v>
      </c>
      <c r="C4876" s="5" t="s">
        <v>3067</v>
      </c>
    </row>
    <row r="4877" spans="1:3" x14ac:dyDescent="0.2">
      <c r="A4877" s="5">
        <v>4876</v>
      </c>
      <c r="B4877" s="5" t="s">
        <v>13045</v>
      </c>
      <c r="C4877" s="5" t="s">
        <v>8976</v>
      </c>
    </row>
    <row r="4878" spans="1:3" x14ac:dyDescent="0.2">
      <c r="A4878" s="5">
        <v>4877</v>
      </c>
      <c r="B4878" s="5" t="s">
        <v>13045</v>
      </c>
      <c r="C4878" s="5" t="s">
        <v>13046</v>
      </c>
    </row>
    <row r="4879" spans="1:3" x14ac:dyDescent="0.2">
      <c r="A4879" s="5">
        <v>4878</v>
      </c>
      <c r="B4879" s="5" t="s">
        <v>13045</v>
      </c>
      <c r="C4879" s="5" t="s">
        <v>12953</v>
      </c>
    </row>
    <row r="4880" spans="1:3" x14ac:dyDescent="0.2">
      <c r="A4880" s="5">
        <v>4879</v>
      </c>
      <c r="B4880" s="5" t="s">
        <v>13045</v>
      </c>
      <c r="C4880" s="5" t="s">
        <v>13047</v>
      </c>
    </row>
    <row r="4881" spans="1:3" x14ac:dyDescent="0.2">
      <c r="A4881" s="5">
        <v>4880</v>
      </c>
      <c r="B4881" s="5" t="s">
        <v>13045</v>
      </c>
      <c r="C4881" s="5" t="s">
        <v>13048</v>
      </c>
    </row>
    <row r="4882" spans="1:3" x14ac:dyDescent="0.2">
      <c r="A4882" s="5">
        <v>4881</v>
      </c>
      <c r="B4882" s="5" t="s">
        <v>13045</v>
      </c>
      <c r="C4882" s="5" t="s">
        <v>13049</v>
      </c>
    </row>
    <row r="4883" spans="1:3" x14ac:dyDescent="0.2">
      <c r="A4883" s="5">
        <v>4882</v>
      </c>
      <c r="B4883" s="5" t="s">
        <v>13045</v>
      </c>
      <c r="C4883" s="5" t="s">
        <v>13050</v>
      </c>
    </row>
    <row r="4884" spans="1:3" x14ac:dyDescent="0.2">
      <c r="A4884" s="5">
        <v>4883</v>
      </c>
      <c r="B4884" s="5" t="s">
        <v>13045</v>
      </c>
      <c r="C4884" s="5" t="s">
        <v>8978</v>
      </c>
    </row>
    <row r="4885" spans="1:3" x14ac:dyDescent="0.2">
      <c r="A4885" s="5">
        <v>4884</v>
      </c>
      <c r="B4885" s="5" t="s">
        <v>13045</v>
      </c>
      <c r="C4885" s="5" t="s">
        <v>13051</v>
      </c>
    </row>
    <row r="4886" spans="1:3" x14ac:dyDescent="0.2">
      <c r="A4886" s="5">
        <v>4885</v>
      </c>
      <c r="B4886" s="5" t="s">
        <v>13052</v>
      </c>
      <c r="C4886" s="5" t="s">
        <v>3067</v>
      </c>
    </row>
    <row r="4887" spans="1:3" x14ac:dyDescent="0.2">
      <c r="A4887" s="5">
        <v>4886</v>
      </c>
      <c r="B4887" s="5" t="s">
        <v>13053</v>
      </c>
      <c r="C4887" s="5" t="s">
        <v>3067</v>
      </c>
    </row>
    <row r="4888" spans="1:3" x14ac:dyDescent="0.2">
      <c r="A4888" s="5">
        <v>4887</v>
      </c>
      <c r="B4888" s="5" t="s">
        <v>13054</v>
      </c>
      <c r="C4888" s="5" t="s">
        <v>3067</v>
      </c>
    </row>
    <row r="4889" spans="1:3" x14ac:dyDescent="0.2">
      <c r="A4889" s="5">
        <v>4888</v>
      </c>
      <c r="B4889" s="5" t="s">
        <v>13055</v>
      </c>
      <c r="C4889" s="5" t="s">
        <v>3067</v>
      </c>
    </row>
    <row r="4890" spans="1:3" x14ac:dyDescent="0.2">
      <c r="A4890" s="5">
        <v>4889</v>
      </c>
      <c r="B4890" s="5" t="s">
        <v>13056</v>
      </c>
      <c r="C4890" s="5" t="s">
        <v>3067</v>
      </c>
    </row>
    <row r="4891" spans="1:3" x14ac:dyDescent="0.2">
      <c r="A4891" s="5">
        <v>4890</v>
      </c>
      <c r="B4891" s="5" t="s">
        <v>13057</v>
      </c>
      <c r="C4891" s="5" t="s">
        <v>3067</v>
      </c>
    </row>
    <row r="4892" spans="1:3" x14ac:dyDescent="0.2">
      <c r="A4892" s="5">
        <v>4891</v>
      </c>
      <c r="B4892" s="5" t="s">
        <v>13058</v>
      </c>
      <c r="C4892" s="5" t="s">
        <v>3067</v>
      </c>
    </row>
    <row r="4893" spans="1:3" x14ac:dyDescent="0.2">
      <c r="A4893" s="5">
        <v>4892</v>
      </c>
      <c r="B4893" s="5" t="s">
        <v>13059</v>
      </c>
      <c r="C4893" s="5" t="s">
        <v>3067</v>
      </c>
    </row>
    <row r="4894" spans="1:3" x14ac:dyDescent="0.2">
      <c r="A4894" s="5">
        <v>4893</v>
      </c>
      <c r="B4894" s="5" t="s">
        <v>13060</v>
      </c>
      <c r="C4894" s="5" t="s">
        <v>3067</v>
      </c>
    </row>
    <row r="4895" spans="1:3" x14ac:dyDescent="0.2">
      <c r="A4895" s="5">
        <v>4894</v>
      </c>
      <c r="B4895" s="5" t="s">
        <v>13061</v>
      </c>
      <c r="C4895" s="5" t="s">
        <v>3067</v>
      </c>
    </row>
    <row r="4896" spans="1:3" x14ac:dyDescent="0.2">
      <c r="A4896" s="5">
        <v>4895</v>
      </c>
      <c r="B4896" s="5" t="s">
        <v>13062</v>
      </c>
      <c r="C4896" s="5" t="s">
        <v>3067</v>
      </c>
    </row>
    <row r="4897" spans="1:3" x14ac:dyDescent="0.2">
      <c r="A4897" s="5">
        <v>4896</v>
      </c>
      <c r="B4897" s="5" t="s">
        <v>13063</v>
      </c>
      <c r="C4897" s="5" t="s">
        <v>3067</v>
      </c>
    </row>
    <row r="4898" spans="1:3" x14ac:dyDescent="0.2">
      <c r="A4898" s="5">
        <v>4897</v>
      </c>
      <c r="B4898" s="5" t="s">
        <v>13064</v>
      </c>
      <c r="C4898" s="5" t="s">
        <v>3067</v>
      </c>
    </row>
    <row r="4899" spans="1:3" x14ac:dyDescent="0.2">
      <c r="A4899" s="5">
        <v>4898</v>
      </c>
      <c r="B4899" s="5" t="s">
        <v>13065</v>
      </c>
      <c r="C4899" s="5" t="s">
        <v>3067</v>
      </c>
    </row>
    <row r="4900" spans="1:3" x14ac:dyDescent="0.2">
      <c r="A4900" s="5">
        <v>4899</v>
      </c>
      <c r="B4900" s="5" t="s">
        <v>13066</v>
      </c>
      <c r="C4900" s="5" t="s">
        <v>3067</v>
      </c>
    </row>
    <row r="4901" spans="1:3" x14ac:dyDescent="0.2">
      <c r="A4901" s="5">
        <v>4900</v>
      </c>
      <c r="B4901" s="5" t="s">
        <v>13067</v>
      </c>
      <c r="C4901" s="5" t="s">
        <v>10675</v>
      </c>
    </row>
    <row r="4902" spans="1:3" x14ac:dyDescent="0.2">
      <c r="A4902" s="5">
        <v>4901</v>
      </c>
      <c r="B4902" s="5" t="s">
        <v>13068</v>
      </c>
      <c r="C4902" s="5" t="s">
        <v>3067</v>
      </c>
    </row>
    <row r="4903" spans="1:3" x14ac:dyDescent="0.2">
      <c r="A4903" s="5">
        <v>4902</v>
      </c>
      <c r="B4903" s="5" t="s">
        <v>13069</v>
      </c>
      <c r="C4903" s="5" t="s">
        <v>3067</v>
      </c>
    </row>
    <row r="4904" spans="1:3" x14ac:dyDescent="0.2">
      <c r="A4904" s="5">
        <v>4903</v>
      </c>
      <c r="B4904" s="5" t="s">
        <v>13070</v>
      </c>
      <c r="C4904" s="5" t="s">
        <v>3067</v>
      </c>
    </row>
    <row r="4905" spans="1:3" x14ac:dyDescent="0.2">
      <c r="A4905" s="5">
        <v>4904</v>
      </c>
      <c r="B4905" s="5" t="s">
        <v>13071</v>
      </c>
      <c r="C4905" s="5" t="s">
        <v>3067</v>
      </c>
    </row>
    <row r="4906" spans="1:3" x14ac:dyDescent="0.2">
      <c r="A4906" s="5">
        <v>4905</v>
      </c>
      <c r="B4906" s="5" t="s">
        <v>13072</v>
      </c>
      <c r="C4906" s="5" t="s">
        <v>3067</v>
      </c>
    </row>
    <row r="4907" spans="1:3" x14ac:dyDescent="0.2">
      <c r="A4907" s="5">
        <v>4906</v>
      </c>
      <c r="B4907" s="5" t="s">
        <v>13073</v>
      </c>
      <c r="C4907" s="5" t="s">
        <v>13074</v>
      </c>
    </row>
    <row r="4908" spans="1:3" x14ac:dyDescent="0.2">
      <c r="A4908" s="5">
        <v>4907</v>
      </c>
      <c r="B4908" s="5" t="s">
        <v>13073</v>
      </c>
      <c r="C4908" s="5" t="s">
        <v>13075</v>
      </c>
    </row>
    <row r="4909" spans="1:3" x14ac:dyDescent="0.2">
      <c r="A4909" s="5">
        <v>4908</v>
      </c>
      <c r="B4909" s="5" t="s">
        <v>13073</v>
      </c>
      <c r="C4909" s="5" t="s">
        <v>9159</v>
      </c>
    </row>
    <row r="4910" spans="1:3" x14ac:dyDescent="0.2">
      <c r="A4910" s="5">
        <v>4909</v>
      </c>
      <c r="B4910" s="5" t="s">
        <v>13076</v>
      </c>
      <c r="C4910" s="5" t="s">
        <v>3067</v>
      </c>
    </row>
    <row r="4911" spans="1:3" x14ac:dyDescent="0.2">
      <c r="A4911" s="5">
        <v>4910</v>
      </c>
      <c r="B4911" s="5" t="s">
        <v>13077</v>
      </c>
      <c r="C4911" s="5" t="s">
        <v>3067</v>
      </c>
    </row>
    <row r="4912" spans="1:3" x14ac:dyDescent="0.2">
      <c r="A4912" s="5">
        <v>4911</v>
      </c>
      <c r="B4912" s="5" t="s">
        <v>13078</v>
      </c>
      <c r="C4912" s="5" t="s">
        <v>3067</v>
      </c>
    </row>
    <row r="4913" spans="1:3" x14ac:dyDescent="0.2">
      <c r="A4913" s="5">
        <v>4912</v>
      </c>
      <c r="B4913" s="5" t="s">
        <v>13079</v>
      </c>
      <c r="C4913" s="5" t="s">
        <v>3067</v>
      </c>
    </row>
    <row r="4914" spans="1:3" x14ac:dyDescent="0.2">
      <c r="A4914" s="5">
        <v>4913</v>
      </c>
      <c r="B4914" s="5" t="s">
        <v>13080</v>
      </c>
      <c r="C4914" s="5" t="s">
        <v>3067</v>
      </c>
    </row>
    <row r="4915" spans="1:3" x14ac:dyDescent="0.2">
      <c r="A4915" s="5">
        <v>4914</v>
      </c>
      <c r="B4915" s="5" t="s">
        <v>13081</v>
      </c>
      <c r="C4915" s="5" t="s">
        <v>3067</v>
      </c>
    </row>
    <row r="4916" spans="1:3" x14ac:dyDescent="0.2">
      <c r="A4916" s="5">
        <v>4915</v>
      </c>
      <c r="B4916" s="5" t="s">
        <v>13082</v>
      </c>
      <c r="C4916" s="5" t="s">
        <v>3067</v>
      </c>
    </row>
    <row r="4917" spans="1:3" x14ac:dyDescent="0.2">
      <c r="A4917" s="5">
        <v>4916</v>
      </c>
      <c r="B4917" s="5" t="s">
        <v>13083</v>
      </c>
      <c r="C4917" s="5" t="s">
        <v>3067</v>
      </c>
    </row>
    <row r="4918" spans="1:3" x14ac:dyDescent="0.2">
      <c r="A4918" s="5">
        <v>4917</v>
      </c>
      <c r="B4918" s="5" t="s">
        <v>13084</v>
      </c>
      <c r="C4918" s="5" t="s">
        <v>3067</v>
      </c>
    </row>
    <row r="4919" spans="1:3" x14ac:dyDescent="0.2">
      <c r="A4919" s="5">
        <v>4918</v>
      </c>
      <c r="B4919" s="5" t="s">
        <v>13085</v>
      </c>
      <c r="C4919" s="5" t="s">
        <v>3067</v>
      </c>
    </row>
    <row r="4920" spans="1:3" x14ac:dyDescent="0.2">
      <c r="A4920" s="5">
        <v>4919</v>
      </c>
      <c r="B4920" s="5" t="s">
        <v>13086</v>
      </c>
      <c r="C4920" s="5" t="s">
        <v>3067</v>
      </c>
    </row>
    <row r="4921" spans="1:3" x14ac:dyDescent="0.2">
      <c r="A4921" s="5">
        <v>4920</v>
      </c>
      <c r="B4921" s="5" t="s">
        <v>13087</v>
      </c>
      <c r="C4921" s="5" t="s">
        <v>3067</v>
      </c>
    </row>
    <row r="4922" spans="1:3" x14ac:dyDescent="0.2">
      <c r="A4922" s="5">
        <v>4921</v>
      </c>
      <c r="B4922" s="5" t="s">
        <v>13088</v>
      </c>
      <c r="C4922" s="5" t="s">
        <v>13089</v>
      </c>
    </row>
    <row r="4923" spans="1:3" x14ac:dyDescent="0.2">
      <c r="A4923" s="5">
        <v>4922</v>
      </c>
      <c r="B4923" s="5" t="s">
        <v>13090</v>
      </c>
      <c r="C4923" s="5" t="s">
        <v>3067</v>
      </c>
    </row>
    <row r="4924" spans="1:3" x14ac:dyDescent="0.2">
      <c r="A4924" s="5">
        <v>4923</v>
      </c>
      <c r="B4924" s="5" t="s">
        <v>13091</v>
      </c>
      <c r="C4924" s="5" t="s">
        <v>3067</v>
      </c>
    </row>
    <row r="4925" spans="1:3" x14ac:dyDescent="0.2">
      <c r="A4925" s="5">
        <v>4924</v>
      </c>
      <c r="B4925" s="5" t="s">
        <v>13092</v>
      </c>
      <c r="C4925" s="5" t="s">
        <v>3067</v>
      </c>
    </row>
    <row r="4926" spans="1:3" x14ac:dyDescent="0.2">
      <c r="A4926" s="5">
        <v>4925</v>
      </c>
      <c r="B4926" s="5" t="s">
        <v>13093</v>
      </c>
      <c r="C4926" s="5" t="s">
        <v>3067</v>
      </c>
    </row>
    <row r="4927" spans="1:3" x14ac:dyDescent="0.2">
      <c r="A4927" s="5">
        <v>4926</v>
      </c>
      <c r="B4927" s="5" t="s">
        <v>13094</v>
      </c>
      <c r="C4927" s="5" t="s">
        <v>3067</v>
      </c>
    </row>
    <row r="4928" spans="1:3" x14ac:dyDescent="0.2">
      <c r="A4928" s="5">
        <v>4927</v>
      </c>
      <c r="B4928" s="5" t="s">
        <v>13095</v>
      </c>
      <c r="C4928" s="5" t="s">
        <v>3067</v>
      </c>
    </row>
    <row r="4929" spans="1:3" x14ac:dyDescent="0.2">
      <c r="A4929" s="5">
        <v>4928</v>
      </c>
      <c r="B4929" s="5" t="s">
        <v>13096</v>
      </c>
      <c r="C4929" s="5" t="s">
        <v>3067</v>
      </c>
    </row>
    <row r="4930" spans="1:3" x14ac:dyDescent="0.2">
      <c r="A4930" s="5">
        <v>4929</v>
      </c>
      <c r="B4930" s="5" t="s">
        <v>13097</v>
      </c>
      <c r="C4930" s="5" t="s">
        <v>3067</v>
      </c>
    </row>
    <row r="4931" spans="1:3" x14ac:dyDescent="0.2">
      <c r="A4931" s="5">
        <v>4930</v>
      </c>
      <c r="B4931" s="5" t="s">
        <v>13098</v>
      </c>
      <c r="C4931" s="5" t="s">
        <v>9778</v>
      </c>
    </row>
    <row r="4932" spans="1:3" x14ac:dyDescent="0.2">
      <c r="A4932" s="5">
        <v>4931</v>
      </c>
      <c r="B4932" s="5" t="s">
        <v>13099</v>
      </c>
      <c r="C4932" s="5" t="s">
        <v>13100</v>
      </c>
    </row>
    <row r="4933" spans="1:3" x14ac:dyDescent="0.2">
      <c r="A4933" s="5">
        <v>4932</v>
      </c>
      <c r="B4933" s="5" t="s">
        <v>13101</v>
      </c>
      <c r="C4933" s="5" t="s">
        <v>3067</v>
      </c>
    </row>
    <row r="4934" spans="1:3" x14ac:dyDescent="0.2">
      <c r="A4934" s="5">
        <v>4933</v>
      </c>
      <c r="B4934" s="5" t="s">
        <v>13102</v>
      </c>
      <c r="C4934" s="5" t="s">
        <v>3067</v>
      </c>
    </row>
    <row r="4935" spans="1:3" x14ac:dyDescent="0.2">
      <c r="A4935" s="5">
        <v>4934</v>
      </c>
      <c r="B4935" s="5" t="s">
        <v>13103</v>
      </c>
      <c r="C4935" s="5" t="s">
        <v>3067</v>
      </c>
    </row>
    <row r="4936" spans="1:3" x14ac:dyDescent="0.2">
      <c r="A4936" s="5">
        <v>4935</v>
      </c>
      <c r="B4936" s="5" t="s">
        <v>13104</v>
      </c>
      <c r="C4936" s="5" t="s">
        <v>13105</v>
      </c>
    </row>
    <row r="4937" spans="1:3" x14ac:dyDescent="0.2">
      <c r="A4937" s="5">
        <v>4936</v>
      </c>
      <c r="B4937" s="5" t="s">
        <v>13104</v>
      </c>
      <c r="C4937" s="5" t="s">
        <v>13105</v>
      </c>
    </row>
    <row r="4938" spans="1:3" x14ac:dyDescent="0.2">
      <c r="A4938" s="5">
        <v>4937</v>
      </c>
      <c r="B4938" s="5" t="s">
        <v>13106</v>
      </c>
      <c r="C4938" s="5" t="s">
        <v>13107</v>
      </c>
    </row>
    <row r="4939" spans="1:3" x14ac:dyDescent="0.2">
      <c r="A4939" s="5">
        <v>4938</v>
      </c>
      <c r="B4939" s="5" t="s">
        <v>13106</v>
      </c>
      <c r="C4939" s="5" t="s">
        <v>13108</v>
      </c>
    </row>
    <row r="4940" spans="1:3" x14ac:dyDescent="0.2">
      <c r="A4940" s="5">
        <v>4939</v>
      </c>
      <c r="B4940" s="5" t="s">
        <v>13106</v>
      </c>
      <c r="C4940" s="5" t="s">
        <v>13109</v>
      </c>
    </row>
    <row r="4941" spans="1:3" x14ac:dyDescent="0.2">
      <c r="A4941" s="5">
        <v>4940</v>
      </c>
      <c r="B4941" s="5" t="s">
        <v>13106</v>
      </c>
      <c r="C4941" s="5" t="s">
        <v>13110</v>
      </c>
    </row>
    <row r="4942" spans="1:3" x14ac:dyDescent="0.2">
      <c r="A4942" s="5">
        <v>4941</v>
      </c>
      <c r="B4942" s="5" t="s">
        <v>13111</v>
      </c>
      <c r="C4942" s="5" t="s">
        <v>3067</v>
      </c>
    </row>
    <row r="4943" spans="1:3" x14ac:dyDescent="0.2">
      <c r="A4943" s="5">
        <v>4942</v>
      </c>
      <c r="B4943" s="5" t="s">
        <v>13112</v>
      </c>
      <c r="C4943" s="5" t="s">
        <v>3067</v>
      </c>
    </row>
    <row r="4944" spans="1:3" x14ac:dyDescent="0.2">
      <c r="A4944" s="5">
        <v>4943</v>
      </c>
      <c r="B4944" s="5" t="s">
        <v>13113</v>
      </c>
      <c r="C4944" s="5" t="s">
        <v>3067</v>
      </c>
    </row>
    <row r="4945" spans="1:3" x14ac:dyDescent="0.2">
      <c r="A4945" s="5">
        <v>4944</v>
      </c>
      <c r="B4945" s="5" t="s">
        <v>13114</v>
      </c>
      <c r="C4945" s="5" t="s">
        <v>3067</v>
      </c>
    </row>
    <row r="4946" spans="1:3" x14ac:dyDescent="0.2">
      <c r="A4946" s="5">
        <v>4945</v>
      </c>
      <c r="B4946" s="5" t="s">
        <v>13115</v>
      </c>
      <c r="C4946" s="5" t="s">
        <v>3067</v>
      </c>
    </row>
    <row r="4947" spans="1:3" x14ac:dyDescent="0.2">
      <c r="A4947" s="5">
        <v>4946</v>
      </c>
      <c r="B4947" s="5" t="s">
        <v>13116</v>
      </c>
      <c r="C4947" s="5" t="s">
        <v>3067</v>
      </c>
    </row>
    <row r="4948" spans="1:3" x14ac:dyDescent="0.2">
      <c r="A4948" s="5">
        <v>4947</v>
      </c>
      <c r="B4948" s="5" t="s">
        <v>13117</v>
      </c>
      <c r="C4948" s="5" t="s">
        <v>3067</v>
      </c>
    </row>
    <row r="4949" spans="1:3" x14ac:dyDescent="0.2">
      <c r="A4949" s="5">
        <v>4948</v>
      </c>
      <c r="B4949" s="5" t="s">
        <v>232</v>
      </c>
      <c r="C4949" s="5" t="s">
        <v>3067</v>
      </c>
    </row>
    <row r="4950" spans="1:3" x14ac:dyDescent="0.2">
      <c r="A4950" s="5">
        <v>4949</v>
      </c>
      <c r="B4950" s="5" t="s">
        <v>13118</v>
      </c>
      <c r="C4950" s="5" t="s">
        <v>3067</v>
      </c>
    </row>
    <row r="4951" spans="1:3" x14ac:dyDescent="0.2">
      <c r="A4951" s="5">
        <v>4950</v>
      </c>
      <c r="B4951" s="5" t="s">
        <v>13119</v>
      </c>
      <c r="C4951" s="5" t="s">
        <v>3067</v>
      </c>
    </row>
    <row r="4952" spans="1:3" x14ac:dyDescent="0.2">
      <c r="A4952" s="5">
        <v>4951</v>
      </c>
      <c r="B4952" s="5" t="s">
        <v>13120</v>
      </c>
      <c r="C4952" s="5" t="s">
        <v>3067</v>
      </c>
    </row>
    <row r="4953" spans="1:3" x14ac:dyDescent="0.2">
      <c r="A4953" s="5">
        <v>4952</v>
      </c>
      <c r="B4953" s="5" t="s">
        <v>13121</v>
      </c>
      <c r="C4953" s="5" t="s">
        <v>3067</v>
      </c>
    </row>
    <row r="4954" spans="1:3" x14ac:dyDescent="0.2">
      <c r="A4954" s="5">
        <v>4953</v>
      </c>
      <c r="B4954" s="5" t="s">
        <v>13122</v>
      </c>
      <c r="C4954" s="5" t="s">
        <v>3067</v>
      </c>
    </row>
    <row r="4955" spans="1:3" x14ac:dyDescent="0.2">
      <c r="A4955" s="5">
        <v>4954</v>
      </c>
      <c r="B4955" s="5" t="s">
        <v>13123</v>
      </c>
      <c r="C4955" s="5" t="s">
        <v>3067</v>
      </c>
    </row>
    <row r="4956" spans="1:3" x14ac:dyDescent="0.2">
      <c r="A4956" s="5">
        <v>4955</v>
      </c>
      <c r="B4956" s="5" t="s">
        <v>13124</v>
      </c>
      <c r="C4956" s="5" t="s">
        <v>3067</v>
      </c>
    </row>
    <row r="4957" spans="1:3" x14ac:dyDescent="0.2">
      <c r="A4957" s="5">
        <v>4956</v>
      </c>
      <c r="B4957" s="5" t="s">
        <v>13125</v>
      </c>
      <c r="C4957" s="5" t="s">
        <v>3067</v>
      </c>
    </row>
    <row r="4958" spans="1:3" x14ac:dyDescent="0.2">
      <c r="A4958" s="5">
        <v>4957</v>
      </c>
      <c r="B4958" s="5" t="s">
        <v>13126</v>
      </c>
      <c r="C4958" s="5" t="s">
        <v>3067</v>
      </c>
    </row>
    <row r="4959" spans="1:3" x14ac:dyDescent="0.2">
      <c r="A4959" s="5">
        <v>4958</v>
      </c>
      <c r="B4959" s="5" t="s">
        <v>13127</v>
      </c>
      <c r="C4959" s="5" t="s">
        <v>3067</v>
      </c>
    </row>
    <row r="4960" spans="1:3" x14ac:dyDescent="0.2">
      <c r="A4960" s="5">
        <v>4959</v>
      </c>
      <c r="B4960" s="5" t="s">
        <v>13128</v>
      </c>
      <c r="C4960" s="5" t="s">
        <v>3067</v>
      </c>
    </row>
    <row r="4961" spans="1:3" x14ac:dyDescent="0.2">
      <c r="A4961" s="5">
        <v>4960</v>
      </c>
      <c r="B4961" s="5" t="s">
        <v>13129</v>
      </c>
      <c r="C4961" s="5" t="s">
        <v>13130</v>
      </c>
    </row>
    <row r="4962" spans="1:3" x14ac:dyDescent="0.2">
      <c r="A4962" s="5">
        <v>4961</v>
      </c>
      <c r="B4962" s="5" t="s">
        <v>13129</v>
      </c>
      <c r="C4962" s="5" t="s">
        <v>13131</v>
      </c>
    </row>
    <row r="4963" spans="1:3" x14ac:dyDescent="0.2">
      <c r="A4963" s="5">
        <v>4962</v>
      </c>
      <c r="B4963" s="5" t="s">
        <v>13129</v>
      </c>
      <c r="C4963" s="5" t="s">
        <v>13132</v>
      </c>
    </row>
    <row r="4964" spans="1:3" x14ac:dyDescent="0.2">
      <c r="A4964" s="5">
        <v>4963</v>
      </c>
      <c r="B4964" s="5" t="s">
        <v>13133</v>
      </c>
      <c r="C4964" s="5" t="s">
        <v>3067</v>
      </c>
    </row>
    <row r="4965" spans="1:3" x14ac:dyDescent="0.2">
      <c r="A4965" s="5">
        <v>4964</v>
      </c>
      <c r="B4965" s="5" t="s">
        <v>13134</v>
      </c>
      <c r="C4965" s="5" t="s">
        <v>3067</v>
      </c>
    </row>
    <row r="4966" spans="1:3" x14ac:dyDescent="0.2">
      <c r="A4966" s="5">
        <v>4965</v>
      </c>
      <c r="B4966" s="5" t="s">
        <v>13135</v>
      </c>
      <c r="C4966" s="5" t="s">
        <v>3067</v>
      </c>
    </row>
    <row r="4967" spans="1:3" x14ac:dyDescent="0.2">
      <c r="A4967" s="5">
        <v>4966</v>
      </c>
      <c r="B4967" s="5" t="s">
        <v>13136</v>
      </c>
      <c r="C4967" s="5" t="s">
        <v>3067</v>
      </c>
    </row>
    <row r="4968" spans="1:3" x14ac:dyDescent="0.2">
      <c r="A4968" s="5">
        <v>4967</v>
      </c>
      <c r="B4968" s="5" t="s">
        <v>13137</v>
      </c>
      <c r="C4968" s="5" t="s">
        <v>3067</v>
      </c>
    </row>
    <row r="4969" spans="1:3" x14ac:dyDescent="0.2">
      <c r="A4969" s="5">
        <v>4968</v>
      </c>
      <c r="B4969" s="5" t="s">
        <v>13138</v>
      </c>
      <c r="C4969" s="5" t="s">
        <v>3067</v>
      </c>
    </row>
    <row r="4970" spans="1:3" x14ac:dyDescent="0.2">
      <c r="A4970" s="5">
        <v>4969</v>
      </c>
      <c r="B4970" s="5" t="s">
        <v>13139</v>
      </c>
      <c r="C4970" s="5" t="s">
        <v>3067</v>
      </c>
    </row>
    <row r="4971" spans="1:3" x14ac:dyDescent="0.2">
      <c r="A4971" s="5">
        <v>4970</v>
      </c>
      <c r="B4971" s="5" t="s">
        <v>13140</v>
      </c>
      <c r="C4971" s="5" t="s">
        <v>3067</v>
      </c>
    </row>
    <row r="4972" spans="1:3" x14ac:dyDescent="0.2">
      <c r="A4972" s="5">
        <v>4971</v>
      </c>
      <c r="B4972" s="5" t="s">
        <v>13141</v>
      </c>
      <c r="C4972" s="5" t="s">
        <v>3067</v>
      </c>
    </row>
    <row r="4973" spans="1:3" x14ac:dyDescent="0.2">
      <c r="A4973" s="5">
        <v>4972</v>
      </c>
      <c r="B4973" s="5" t="s">
        <v>13142</v>
      </c>
      <c r="C4973" s="5" t="s">
        <v>3067</v>
      </c>
    </row>
    <row r="4974" spans="1:3" x14ac:dyDescent="0.2">
      <c r="A4974" s="5">
        <v>4973</v>
      </c>
      <c r="B4974" s="5" t="s">
        <v>198</v>
      </c>
      <c r="C4974" s="5" t="s">
        <v>3067</v>
      </c>
    </row>
    <row r="4975" spans="1:3" x14ac:dyDescent="0.2">
      <c r="A4975" s="5">
        <v>4974</v>
      </c>
      <c r="B4975" s="5" t="s">
        <v>13143</v>
      </c>
      <c r="C4975" s="5" t="s">
        <v>3067</v>
      </c>
    </row>
    <row r="4976" spans="1:3" x14ac:dyDescent="0.2">
      <c r="A4976" s="5">
        <v>4975</v>
      </c>
      <c r="B4976" s="5" t="s">
        <v>13144</v>
      </c>
      <c r="C4976" s="5" t="s">
        <v>3067</v>
      </c>
    </row>
    <row r="4977" spans="1:3" x14ac:dyDescent="0.2">
      <c r="A4977" s="5">
        <v>4976</v>
      </c>
      <c r="B4977" s="5" t="s">
        <v>13145</v>
      </c>
      <c r="C4977" s="5" t="s">
        <v>3067</v>
      </c>
    </row>
    <row r="4978" spans="1:3" x14ac:dyDescent="0.2">
      <c r="A4978" s="5">
        <v>4977</v>
      </c>
      <c r="B4978" s="5" t="s">
        <v>13146</v>
      </c>
      <c r="C4978" s="5" t="s">
        <v>3067</v>
      </c>
    </row>
    <row r="4979" spans="1:3" x14ac:dyDescent="0.2">
      <c r="A4979" s="5">
        <v>4978</v>
      </c>
      <c r="B4979" s="5" t="s">
        <v>13147</v>
      </c>
      <c r="C4979" s="5" t="s">
        <v>3067</v>
      </c>
    </row>
    <row r="4980" spans="1:3" x14ac:dyDescent="0.2">
      <c r="A4980" s="5">
        <v>4979</v>
      </c>
      <c r="B4980" s="5" t="s">
        <v>13148</v>
      </c>
      <c r="C4980" s="5" t="s">
        <v>3067</v>
      </c>
    </row>
    <row r="4981" spans="1:3" x14ac:dyDescent="0.2">
      <c r="A4981" s="5">
        <v>4980</v>
      </c>
      <c r="B4981" s="5" t="s">
        <v>13149</v>
      </c>
      <c r="C4981" s="5" t="s">
        <v>3067</v>
      </c>
    </row>
    <row r="4982" spans="1:3" x14ac:dyDescent="0.2">
      <c r="A4982" s="5">
        <v>4981</v>
      </c>
      <c r="B4982" s="5" t="s">
        <v>13150</v>
      </c>
      <c r="C4982" s="5" t="s">
        <v>3067</v>
      </c>
    </row>
    <row r="4983" spans="1:3" x14ac:dyDescent="0.2">
      <c r="A4983" s="5">
        <v>4982</v>
      </c>
      <c r="B4983" s="5" t="s">
        <v>13151</v>
      </c>
      <c r="C4983" s="5" t="s">
        <v>9180</v>
      </c>
    </row>
    <row r="4984" spans="1:3" x14ac:dyDescent="0.2">
      <c r="A4984" s="5">
        <v>4983</v>
      </c>
      <c r="B4984" s="5" t="s">
        <v>13151</v>
      </c>
      <c r="C4984" s="5" t="s">
        <v>13152</v>
      </c>
    </row>
    <row r="4985" spans="1:3" x14ac:dyDescent="0.2">
      <c r="A4985" s="5">
        <v>4984</v>
      </c>
      <c r="B4985" s="5" t="s">
        <v>13153</v>
      </c>
      <c r="C4985" s="5" t="s">
        <v>3067</v>
      </c>
    </row>
    <row r="4986" spans="1:3" x14ac:dyDescent="0.2">
      <c r="A4986" s="5">
        <v>4985</v>
      </c>
      <c r="B4986" s="5" t="s">
        <v>13154</v>
      </c>
      <c r="C4986" s="5" t="s">
        <v>3067</v>
      </c>
    </row>
    <row r="4987" spans="1:3" x14ac:dyDescent="0.2">
      <c r="A4987" s="5">
        <v>4986</v>
      </c>
      <c r="B4987" s="5" t="s">
        <v>13155</v>
      </c>
      <c r="C4987" s="5" t="s">
        <v>3067</v>
      </c>
    </row>
    <row r="4988" spans="1:3" x14ac:dyDescent="0.2">
      <c r="A4988" s="5">
        <v>4987</v>
      </c>
      <c r="B4988" s="5" t="s">
        <v>13156</v>
      </c>
      <c r="C4988" s="5" t="s">
        <v>3067</v>
      </c>
    </row>
    <row r="4989" spans="1:3" x14ac:dyDescent="0.2">
      <c r="A4989" s="5">
        <v>4988</v>
      </c>
      <c r="B4989" s="5" t="s">
        <v>13157</v>
      </c>
      <c r="C4989" s="5" t="s">
        <v>3067</v>
      </c>
    </row>
    <row r="4990" spans="1:3" x14ac:dyDescent="0.2">
      <c r="A4990" s="5">
        <v>4989</v>
      </c>
      <c r="B4990" s="5" t="s">
        <v>13158</v>
      </c>
      <c r="C4990" s="5" t="s">
        <v>3067</v>
      </c>
    </row>
    <row r="4991" spans="1:3" x14ac:dyDescent="0.2">
      <c r="A4991" s="5">
        <v>4990</v>
      </c>
      <c r="B4991" s="5" t="s">
        <v>13159</v>
      </c>
      <c r="C4991" s="5" t="s">
        <v>3067</v>
      </c>
    </row>
    <row r="4992" spans="1:3" x14ac:dyDescent="0.2">
      <c r="A4992" s="5">
        <v>4991</v>
      </c>
      <c r="B4992" s="5" t="s">
        <v>13160</v>
      </c>
      <c r="C4992" s="5" t="s">
        <v>3067</v>
      </c>
    </row>
    <row r="4993" spans="1:3" x14ac:dyDescent="0.2">
      <c r="A4993" s="5">
        <v>4992</v>
      </c>
      <c r="B4993" s="5" t="s">
        <v>13161</v>
      </c>
      <c r="C4993" s="5" t="s">
        <v>3067</v>
      </c>
    </row>
    <row r="4994" spans="1:3" x14ac:dyDescent="0.2">
      <c r="A4994" s="5">
        <v>4993</v>
      </c>
      <c r="B4994" s="5" t="s">
        <v>13162</v>
      </c>
      <c r="C4994" s="5" t="s">
        <v>3067</v>
      </c>
    </row>
    <row r="4995" spans="1:3" x14ac:dyDescent="0.2">
      <c r="A4995" s="5">
        <v>4994</v>
      </c>
      <c r="B4995" s="5" t="s">
        <v>13163</v>
      </c>
      <c r="C4995" s="5" t="s">
        <v>3067</v>
      </c>
    </row>
    <row r="4996" spans="1:3" x14ac:dyDescent="0.2">
      <c r="A4996" s="5">
        <v>4995</v>
      </c>
      <c r="B4996" s="5" t="s">
        <v>13164</v>
      </c>
      <c r="C4996" s="5" t="s">
        <v>3067</v>
      </c>
    </row>
    <row r="4997" spans="1:3" x14ac:dyDescent="0.2">
      <c r="A4997" s="5">
        <v>4996</v>
      </c>
      <c r="B4997" s="5" t="s">
        <v>13165</v>
      </c>
      <c r="C4997" s="5" t="s">
        <v>3067</v>
      </c>
    </row>
    <row r="4998" spans="1:3" x14ac:dyDescent="0.2">
      <c r="A4998" s="5">
        <v>4997</v>
      </c>
      <c r="B4998" s="5" t="s">
        <v>13166</v>
      </c>
      <c r="C4998" s="5" t="s">
        <v>3067</v>
      </c>
    </row>
    <row r="4999" spans="1:3" x14ac:dyDescent="0.2">
      <c r="A4999" s="5">
        <v>4998</v>
      </c>
      <c r="B4999" s="5" t="s">
        <v>13167</v>
      </c>
      <c r="C4999" s="5" t="s">
        <v>3067</v>
      </c>
    </row>
    <row r="5000" spans="1:3" x14ac:dyDescent="0.2">
      <c r="A5000" s="5">
        <v>4999</v>
      </c>
      <c r="B5000" s="5" t="s">
        <v>13168</v>
      </c>
      <c r="C5000" s="5" t="s">
        <v>3067</v>
      </c>
    </row>
    <row r="5001" spans="1:3" x14ac:dyDescent="0.2">
      <c r="A5001" s="5">
        <v>5000</v>
      </c>
      <c r="B5001" s="5" t="s">
        <v>13169</v>
      </c>
      <c r="C5001" s="5" t="s">
        <v>13170</v>
      </c>
    </row>
    <row r="5002" spans="1:3" x14ac:dyDescent="0.2">
      <c r="A5002" s="5">
        <v>5001</v>
      </c>
      <c r="B5002" s="5" t="s">
        <v>13169</v>
      </c>
      <c r="C5002" s="5" t="s">
        <v>13171</v>
      </c>
    </row>
    <row r="5003" spans="1:3" x14ac:dyDescent="0.2">
      <c r="A5003" s="5">
        <v>5002</v>
      </c>
      <c r="B5003" s="5" t="s">
        <v>13169</v>
      </c>
      <c r="C5003" s="5" t="s">
        <v>13172</v>
      </c>
    </row>
    <row r="5004" spans="1:3" x14ac:dyDescent="0.2">
      <c r="A5004" s="5">
        <v>5003</v>
      </c>
      <c r="B5004" s="5" t="s">
        <v>13169</v>
      </c>
      <c r="C5004" s="5" t="s">
        <v>13173</v>
      </c>
    </row>
    <row r="5005" spans="1:3" x14ac:dyDescent="0.2">
      <c r="A5005" s="5">
        <v>5004</v>
      </c>
      <c r="B5005" s="5" t="s">
        <v>13169</v>
      </c>
      <c r="C5005" s="5" t="s">
        <v>13174</v>
      </c>
    </row>
    <row r="5006" spans="1:3" x14ac:dyDescent="0.2">
      <c r="A5006" s="5">
        <v>5005</v>
      </c>
      <c r="B5006" s="5" t="s">
        <v>13169</v>
      </c>
      <c r="C5006" s="5" t="s">
        <v>13175</v>
      </c>
    </row>
    <row r="5007" spans="1:3" x14ac:dyDescent="0.2">
      <c r="A5007" s="5">
        <v>5006</v>
      </c>
      <c r="B5007" s="5" t="s">
        <v>13169</v>
      </c>
      <c r="C5007" s="5" t="s">
        <v>13176</v>
      </c>
    </row>
    <row r="5008" spans="1:3" x14ac:dyDescent="0.2">
      <c r="A5008" s="5">
        <v>5007</v>
      </c>
      <c r="B5008" s="5" t="s">
        <v>13169</v>
      </c>
      <c r="C5008" s="5" t="s">
        <v>13177</v>
      </c>
    </row>
    <row r="5009" spans="1:3" x14ac:dyDescent="0.2">
      <c r="A5009" s="5">
        <v>5008</v>
      </c>
      <c r="B5009" s="5" t="s">
        <v>13178</v>
      </c>
      <c r="C5009" s="5" t="s">
        <v>3067</v>
      </c>
    </row>
    <row r="5010" spans="1:3" x14ac:dyDescent="0.2">
      <c r="A5010" s="5">
        <v>5009</v>
      </c>
      <c r="B5010" s="5" t="s">
        <v>13179</v>
      </c>
      <c r="C5010" s="5" t="s">
        <v>3067</v>
      </c>
    </row>
    <row r="5011" spans="1:3" x14ac:dyDescent="0.2">
      <c r="A5011" s="5">
        <v>5010</v>
      </c>
      <c r="B5011" s="5" t="s">
        <v>13180</v>
      </c>
      <c r="C5011" s="5" t="s">
        <v>3067</v>
      </c>
    </row>
    <row r="5012" spans="1:3" x14ac:dyDescent="0.2">
      <c r="A5012" s="5">
        <v>5011</v>
      </c>
      <c r="B5012" s="5" t="s">
        <v>147</v>
      </c>
      <c r="C5012" s="5" t="s">
        <v>3067</v>
      </c>
    </row>
    <row r="5013" spans="1:3" x14ac:dyDescent="0.2">
      <c r="A5013" s="5">
        <v>5012</v>
      </c>
      <c r="B5013" s="5" t="s">
        <v>13181</v>
      </c>
      <c r="C5013" s="5" t="s">
        <v>3067</v>
      </c>
    </row>
    <row r="5014" spans="1:3" x14ac:dyDescent="0.2">
      <c r="A5014" s="5">
        <v>5013</v>
      </c>
      <c r="B5014" s="5" t="s">
        <v>13182</v>
      </c>
      <c r="C5014" s="5" t="s">
        <v>3067</v>
      </c>
    </row>
    <row r="5015" spans="1:3" x14ac:dyDescent="0.2">
      <c r="A5015" s="5">
        <v>5014</v>
      </c>
      <c r="B5015" s="5" t="s">
        <v>13183</v>
      </c>
      <c r="C5015" s="5" t="s">
        <v>3067</v>
      </c>
    </row>
    <row r="5016" spans="1:3" x14ac:dyDescent="0.2">
      <c r="A5016" s="5">
        <v>5015</v>
      </c>
      <c r="B5016" s="5" t="s">
        <v>13184</v>
      </c>
      <c r="C5016" s="5" t="s">
        <v>3067</v>
      </c>
    </row>
    <row r="5017" spans="1:3" x14ac:dyDescent="0.2">
      <c r="A5017" s="5">
        <v>5016</v>
      </c>
      <c r="B5017" s="5" t="s">
        <v>13185</v>
      </c>
      <c r="C5017" s="5" t="s">
        <v>3067</v>
      </c>
    </row>
    <row r="5018" spans="1:3" x14ac:dyDescent="0.2">
      <c r="A5018" s="5">
        <v>5017</v>
      </c>
      <c r="B5018" s="5" t="s">
        <v>13186</v>
      </c>
      <c r="C5018" s="5" t="s">
        <v>3067</v>
      </c>
    </row>
    <row r="5019" spans="1:3" x14ac:dyDescent="0.2">
      <c r="A5019" s="5">
        <v>5018</v>
      </c>
      <c r="B5019" s="5" t="s">
        <v>148</v>
      </c>
      <c r="C5019" s="5" t="s">
        <v>3067</v>
      </c>
    </row>
    <row r="5020" spans="1:3" x14ac:dyDescent="0.2">
      <c r="A5020" s="5">
        <v>5019</v>
      </c>
      <c r="B5020" s="5" t="s">
        <v>13187</v>
      </c>
      <c r="C5020" s="5" t="s">
        <v>3067</v>
      </c>
    </row>
    <row r="5021" spans="1:3" x14ac:dyDescent="0.2">
      <c r="A5021" s="5">
        <v>5020</v>
      </c>
      <c r="B5021" s="5" t="s">
        <v>13188</v>
      </c>
      <c r="C5021" s="5" t="s">
        <v>3067</v>
      </c>
    </row>
    <row r="5022" spans="1:3" x14ac:dyDescent="0.2">
      <c r="A5022" s="5">
        <v>5021</v>
      </c>
      <c r="B5022" s="5" t="s">
        <v>180</v>
      </c>
      <c r="C5022" s="5" t="s">
        <v>3067</v>
      </c>
    </row>
    <row r="5023" spans="1:3" x14ac:dyDescent="0.2">
      <c r="A5023" s="5">
        <v>5022</v>
      </c>
      <c r="B5023" s="5" t="s">
        <v>13189</v>
      </c>
      <c r="C5023" s="5" t="s">
        <v>3067</v>
      </c>
    </row>
    <row r="5024" spans="1:3" x14ac:dyDescent="0.2">
      <c r="A5024" s="5">
        <v>5023</v>
      </c>
      <c r="B5024" s="5" t="s">
        <v>210</v>
      </c>
      <c r="C5024" s="5" t="s">
        <v>3067</v>
      </c>
    </row>
    <row r="5025" spans="1:3" x14ac:dyDescent="0.2">
      <c r="A5025" s="5">
        <v>5024</v>
      </c>
      <c r="B5025" s="5" t="s">
        <v>13190</v>
      </c>
      <c r="C5025" s="5" t="s">
        <v>3067</v>
      </c>
    </row>
    <row r="5026" spans="1:3" x14ac:dyDescent="0.2">
      <c r="A5026" s="5">
        <v>5025</v>
      </c>
      <c r="B5026" s="5" t="s">
        <v>13191</v>
      </c>
      <c r="C5026" s="5" t="s">
        <v>3067</v>
      </c>
    </row>
    <row r="5027" spans="1:3" x14ac:dyDescent="0.2">
      <c r="A5027" s="5">
        <v>5026</v>
      </c>
      <c r="B5027" s="5" t="s">
        <v>13192</v>
      </c>
      <c r="C5027" s="5" t="s">
        <v>13193</v>
      </c>
    </row>
    <row r="5028" spans="1:3" x14ac:dyDescent="0.2">
      <c r="A5028" s="5">
        <v>5027</v>
      </c>
      <c r="B5028" s="5" t="s">
        <v>13194</v>
      </c>
      <c r="C5028" s="5" t="s">
        <v>3067</v>
      </c>
    </row>
    <row r="5029" spans="1:3" x14ac:dyDescent="0.2">
      <c r="A5029" s="5">
        <v>5028</v>
      </c>
      <c r="B5029" s="5" t="s">
        <v>13195</v>
      </c>
      <c r="C5029" s="5" t="s">
        <v>3067</v>
      </c>
    </row>
    <row r="5030" spans="1:3" x14ac:dyDescent="0.2">
      <c r="A5030" s="5">
        <v>5029</v>
      </c>
      <c r="B5030" s="5" t="s">
        <v>13196</v>
      </c>
      <c r="C5030" s="5" t="s">
        <v>3067</v>
      </c>
    </row>
    <row r="5031" spans="1:3" x14ac:dyDescent="0.2">
      <c r="A5031" s="5">
        <v>5030</v>
      </c>
      <c r="B5031" s="5" t="s">
        <v>13197</v>
      </c>
      <c r="C5031" s="5" t="s">
        <v>3067</v>
      </c>
    </row>
    <row r="5032" spans="1:3" x14ac:dyDescent="0.2">
      <c r="A5032" s="5">
        <v>5031</v>
      </c>
      <c r="B5032" s="5" t="s">
        <v>199</v>
      </c>
      <c r="C5032" s="5" t="s">
        <v>3067</v>
      </c>
    </row>
    <row r="5033" spans="1:3" x14ac:dyDescent="0.2">
      <c r="A5033" s="5">
        <v>5032</v>
      </c>
      <c r="B5033" s="5" t="s">
        <v>13198</v>
      </c>
      <c r="C5033" s="5" t="s">
        <v>3067</v>
      </c>
    </row>
    <row r="5034" spans="1:3" x14ac:dyDescent="0.2">
      <c r="A5034" s="5">
        <v>5033</v>
      </c>
      <c r="B5034" s="5" t="s">
        <v>13199</v>
      </c>
      <c r="C5034" s="5" t="s">
        <v>3067</v>
      </c>
    </row>
    <row r="5035" spans="1:3" x14ac:dyDescent="0.2">
      <c r="A5035" s="5">
        <v>5034</v>
      </c>
      <c r="B5035" s="5" t="s">
        <v>13200</v>
      </c>
      <c r="C5035" s="5" t="s">
        <v>13201</v>
      </c>
    </row>
    <row r="5036" spans="1:3" x14ac:dyDescent="0.2">
      <c r="A5036" s="5">
        <v>5035</v>
      </c>
      <c r="B5036" s="5" t="s">
        <v>13202</v>
      </c>
      <c r="C5036" s="5" t="s">
        <v>3067</v>
      </c>
    </row>
    <row r="5037" spans="1:3" x14ac:dyDescent="0.2">
      <c r="A5037" s="5">
        <v>5036</v>
      </c>
      <c r="B5037" s="5" t="s">
        <v>13203</v>
      </c>
      <c r="C5037" s="5" t="s">
        <v>9191</v>
      </c>
    </row>
    <row r="5038" spans="1:3" x14ac:dyDescent="0.2">
      <c r="A5038" s="5">
        <v>5037</v>
      </c>
      <c r="B5038" s="5" t="s">
        <v>13203</v>
      </c>
      <c r="C5038" s="5" t="s">
        <v>13204</v>
      </c>
    </row>
    <row r="5039" spans="1:3" x14ac:dyDescent="0.2">
      <c r="A5039" s="5">
        <v>5038</v>
      </c>
      <c r="B5039" s="5" t="s">
        <v>13203</v>
      </c>
      <c r="C5039" s="5" t="s">
        <v>13205</v>
      </c>
    </row>
    <row r="5040" spans="1:3" x14ac:dyDescent="0.2">
      <c r="A5040" s="5">
        <v>5039</v>
      </c>
      <c r="B5040" s="5" t="s">
        <v>13203</v>
      </c>
      <c r="C5040" s="5" t="s">
        <v>13206</v>
      </c>
    </row>
    <row r="5041" spans="1:3" x14ac:dyDescent="0.2">
      <c r="A5041" s="5">
        <v>5040</v>
      </c>
      <c r="B5041" s="5" t="s">
        <v>13203</v>
      </c>
      <c r="C5041" s="5" t="s">
        <v>13207</v>
      </c>
    </row>
    <row r="5042" spans="1:3" x14ac:dyDescent="0.2">
      <c r="A5042" s="5">
        <v>5041</v>
      </c>
      <c r="B5042" s="5" t="s">
        <v>13208</v>
      </c>
      <c r="C5042" s="5" t="s">
        <v>13209</v>
      </c>
    </row>
    <row r="5043" spans="1:3" x14ac:dyDescent="0.2">
      <c r="A5043" s="5">
        <v>5042</v>
      </c>
      <c r="B5043" s="5" t="s">
        <v>13208</v>
      </c>
      <c r="C5043" s="5" t="s">
        <v>13210</v>
      </c>
    </row>
    <row r="5044" spans="1:3" x14ac:dyDescent="0.2">
      <c r="A5044" s="5">
        <v>5043</v>
      </c>
      <c r="B5044" s="5" t="s">
        <v>13208</v>
      </c>
      <c r="C5044" s="5" t="s">
        <v>13211</v>
      </c>
    </row>
    <row r="5045" spans="1:3" x14ac:dyDescent="0.2">
      <c r="A5045" s="5">
        <v>5044</v>
      </c>
      <c r="B5045" s="5" t="s">
        <v>13208</v>
      </c>
      <c r="C5045" s="5" t="s">
        <v>13212</v>
      </c>
    </row>
    <row r="5046" spans="1:3" x14ac:dyDescent="0.2">
      <c r="A5046" s="5">
        <v>5045</v>
      </c>
      <c r="B5046" s="5" t="s">
        <v>13208</v>
      </c>
      <c r="C5046" s="5" t="s">
        <v>13213</v>
      </c>
    </row>
    <row r="5047" spans="1:3" x14ac:dyDescent="0.2">
      <c r="A5047" s="5">
        <v>5046</v>
      </c>
      <c r="B5047" s="5" t="s">
        <v>13214</v>
      </c>
      <c r="C5047" s="5" t="s">
        <v>3067</v>
      </c>
    </row>
    <row r="5048" spans="1:3" x14ac:dyDescent="0.2">
      <c r="A5048" s="5">
        <v>5047</v>
      </c>
      <c r="B5048" s="5" t="s">
        <v>13215</v>
      </c>
      <c r="C5048" s="5" t="s">
        <v>3067</v>
      </c>
    </row>
    <row r="5049" spans="1:3" x14ac:dyDescent="0.2">
      <c r="A5049" s="5">
        <v>5048</v>
      </c>
      <c r="B5049" s="5" t="s">
        <v>13216</v>
      </c>
      <c r="C5049" s="5" t="s">
        <v>3067</v>
      </c>
    </row>
    <row r="5050" spans="1:3" x14ac:dyDescent="0.2">
      <c r="A5050" s="5">
        <v>5049</v>
      </c>
      <c r="B5050" s="5" t="s">
        <v>13217</v>
      </c>
      <c r="C5050" s="5" t="s">
        <v>3067</v>
      </c>
    </row>
    <row r="5051" spans="1:3" x14ac:dyDescent="0.2">
      <c r="A5051" s="5">
        <v>5050</v>
      </c>
      <c r="B5051" s="5" t="s">
        <v>13218</v>
      </c>
      <c r="C5051" s="5" t="s">
        <v>3067</v>
      </c>
    </row>
    <row r="5052" spans="1:3" x14ac:dyDescent="0.2">
      <c r="A5052" s="5">
        <v>5051</v>
      </c>
      <c r="B5052" s="5" t="s">
        <v>13219</v>
      </c>
      <c r="C5052" s="5" t="s">
        <v>3067</v>
      </c>
    </row>
    <row r="5053" spans="1:3" x14ac:dyDescent="0.2">
      <c r="A5053" s="5">
        <v>5052</v>
      </c>
      <c r="B5053" s="5" t="s">
        <v>13220</v>
      </c>
      <c r="C5053" s="5" t="s">
        <v>3067</v>
      </c>
    </row>
    <row r="5054" spans="1:3" x14ac:dyDescent="0.2">
      <c r="A5054" s="5">
        <v>5053</v>
      </c>
      <c r="B5054" s="5" t="s">
        <v>13221</v>
      </c>
      <c r="C5054" s="5" t="s">
        <v>3067</v>
      </c>
    </row>
    <row r="5055" spans="1:3" x14ac:dyDescent="0.2">
      <c r="A5055" s="5">
        <v>5054</v>
      </c>
      <c r="B5055" s="5" t="s">
        <v>13222</v>
      </c>
      <c r="C5055" s="5" t="s">
        <v>3067</v>
      </c>
    </row>
    <row r="5056" spans="1:3" x14ac:dyDescent="0.2">
      <c r="A5056" s="5">
        <v>5055</v>
      </c>
      <c r="B5056" s="5" t="s">
        <v>13223</v>
      </c>
      <c r="C5056" s="5" t="s">
        <v>3067</v>
      </c>
    </row>
    <row r="5057" spans="1:3" x14ac:dyDescent="0.2">
      <c r="A5057" s="5">
        <v>5056</v>
      </c>
      <c r="B5057" s="5" t="s">
        <v>13224</v>
      </c>
      <c r="C5057" s="5" t="s">
        <v>3067</v>
      </c>
    </row>
    <row r="5058" spans="1:3" x14ac:dyDescent="0.2">
      <c r="A5058" s="5">
        <v>5057</v>
      </c>
      <c r="B5058" s="5" t="s">
        <v>13225</v>
      </c>
      <c r="C5058" s="5" t="s">
        <v>3067</v>
      </c>
    </row>
    <row r="5059" spans="1:3" x14ac:dyDescent="0.2">
      <c r="A5059" s="5">
        <v>5058</v>
      </c>
      <c r="B5059" s="5" t="s">
        <v>254</v>
      </c>
      <c r="C5059" s="5" t="s">
        <v>3067</v>
      </c>
    </row>
    <row r="5060" spans="1:3" x14ac:dyDescent="0.2">
      <c r="A5060" s="5">
        <v>5059</v>
      </c>
      <c r="B5060" s="5" t="s">
        <v>13226</v>
      </c>
      <c r="C5060" s="5" t="s">
        <v>3067</v>
      </c>
    </row>
    <row r="5061" spans="1:3" x14ac:dyDescent="0.2">
      <c r="A5061" s="5">
        <v>5060</v>
      </c>
      <c r="B5061" s="5" t="s">
        <v>13227</v>
      </c>
      <c r="C5061" s="5" t="s">
        <v>3067</v>
      </c>
    </row>
    <row r="5062" spans="1:3" x14ac:dyDescent="0.2">
      <c r="A5062" s="5">
        <v>5061</v>
      </c>
      <c r="B5062" s="5" t="s">
        <v>13228</v>
      </c>
      <c r="C5062" s="5" t="s">
        <v>3067</v>
      </c>
    </row>
    <row r="5063" spans="1:3" x14ac:dyDescent="0.2">
      <c r="A5063" s="5">
        <v>5062</v>
      </c>
      <c r="B5063" s="5" t="s">
        <v>13229</v>
      </c>
      <c r="C5063" s="5" t="s">
        <v>3067</v>
      </c>
    </row>
    <row r="5064" spans="1:3" x14ac:dyDescent="0.2">
      <c r="A5064" s="5">
        <v>5063</v>
      </c>
      <c r="B5064" s="5" t="s">
        <v>13230</v>
      </c>
      <c r="C5064" s="5" t="s">
        <v>3067</v>
      </c>
    </row>
    <row r="5065" spans="1:3" x14ac:dyDescent="0.2">
      <c r="A5065" s="5">
        <v>5064</v>
      </c>
      <c r="B5065" s="5" t="s">
        <v>13231</v>
      </c>
      <c r="C5065" s="5" t="s">
        <v>3067</v>
      </c>
    </row>
    <row r="5066" spans="1:3" x14ac:dyDescent="0.2">
      <c r="A5066" s="5">
        <v>5065</v>
      </c>
      <c r="B5066" s="5" t="s">
        <v>13232</v>
      </c>
      <c r="C5066" s="5" t="s">
        <v>3067</v>
      </c>
    </row>
    <row r="5067" spans="1:3" x14ac:dyDescent="0.2">
      <c r="A5067" s="5">
        <v>5066</v>
      </c>
      <c r="B5067" s="5" t="s">
        <v>13233</v>
      </c>
      <c r="C5067" s="5" t="s">
        <v>3067</v>
      </c>
    </row>
    <row r="5068" spans="1:3" x14ac:dyDescent="0.2">
      <c r="A5068" s="5">
        <v>5067</v>
      </c>
      <c r="B5068" s="5" t="s">
        <v>13234</v>
      </c>
      <c r="C5068" s="5" t="s">
        <v>3067</v>
      </c>
    </row>
    <row r="5069" spans="1:3" x14ac:dyDescent="0.2">
      <c r="A5069" s="5">
        <v>5068</v>
      </c>
      <c r="B5069" s="5" t="s">
        <v>62</v>
      </c>
      <c r="C5069" s="5" t="s">
        <v>3067</v>
      </c>
    </row>
    <row r="5070" spans="1:3" x14ac:dyDescent="0.2">
      <c r="A5070" s="5">
        <v>5069</v>
      </c>
      <c r="B5070" s="5" t="s">
        <v>13235</v>
      </c>
      <c r="C5070" s="5" t="s">
        <v>3067</v>
      </c>
    </row>
    <row r="5071" spans="1:3" x14ac:dyDescent="0.2">
      <c r="A5071" s="5">
        <v>5070</v>
      </c>
      <c r="B5071" s="5" t="s">
        <v>13236</v>
      </c>
      <c r="C5071" s="5" t="s">
        <v>3067</v>
      </c>
    </row>
    <row r="5072" spans="1:3" x14ac:dyDescent="0.2">
      <c r="A5072" s="5">
        <v>5071</v>
      </c>
      <c r="B5072" s="5" t="s">
        <v>186</v>
      </c>
      <c r="C5072" s="5" t="s">
        <v>3067</v>
      </c>
    </row>
    <row r="5073" spans="1:3" x14ac:dyDescent="0.2">
      <c r="A5073" s="5">
        <v>5072</v>
      </c>
      <c r="B5073" s="5" t="s">
        <v>181</v>
      </c>
      <c r="C5073" s="5" t="s">
        <v>3067</v>
      </c>
    </row>
    <row r="5074" spans="1:3" x14ac:dyDescent="0.2">
      <c r="A5074" s="5">
        <v>5073</v>
      </c>
      <c r="B5074" s="5" t="s">
        <v>13237</v>
      </c>
      <c r="C5074" s="5" t="s">
        <v>3067</v>
      </c>
    </row>
    <row r="5075" spans="1:3" x14ac:dyDescent="0.2">
      <c r="A5075" s="5">
        <v>5074</v>
      </c>
      <c r="B5075" s="5" t="s">
        <v>13238</v>
      </c>
      <c r="C5075" s="5" t="s">
        <v>3067</v>
      </c>
    </row>
    <row r="5076" spans="1:3" x14ac:dyDescent="0.2">
      <c r="A5076" s="5">
        <v>5075</v>
      </c>
      <c r="B5076" s="5" t="s">
        <v>13239</v>
      </c>
      <c r="C5076" s="5" t="s">
        <v>3067</v>
      </c>
    </row>
    <row r="5077" spans="1:3" x14ac:dyDescent="0.2">
      <c r="A5077" s="5">
        <v>5076</v>
      </c>
      <c r="B5077" s="5" t="s">
        <v>13240</v>
      </c>
      <c r="C5077" s="5" t="s">
        <v>3067</v>
      </c>
    </row>
    <row r="5078" spans="1:3" x14ac:dyDescent="0.2">
      <c r="A5078" s="5">
        <v>5077</v>
      </c>
      <c r="B5078" s="5" t="s">
        <v>13241</v>
      </c>
      <c r="C5078" s="5" t="s">
        <v>3067</v>
      </c>
    </row>
    <row r="5079" spans="1:3" x14ac:dyDescent="0.2">
      <c r="A5079" s="5">
        <v>5078</v>
      </c>
      <c r="B5079" s="5" t="s">
        <v>119</v>
      </c>
      <c r="C5079" s="5" t="s">
        <v>3067</v>
      </c>
    </row>
    <row r="5080" spans="1:3" x14ac:dyDescent="0.2">
      <c r="A5080" s="5">
        <v>5079</v>
      </c>
      <c r="B5080" s="5" t="s">
        <v>13242</v>
      </c>
      <c r="C5080" s="5" t="s">
        <v>3067</v>
      </c>
    </row>
    <row r="5081" spans="1:3" x14ac:dyDescent="0.2">
      <c r="A5081" s="5">
        <v>5080</v>
      </c>
      <c r="B5081" s="5" t="s">
        <v>13243</v>
      </c>
      <c r="C5081" s="5" t="s">
        <v>3067</v>
      </c>
    </row>
    <row r="5082" spans="1:3" x14ac:dyDescent="0.2">
      <c r="A5082" s="5">
        <v>5081</v>
      </c>
      <c r="B5082" s="5" t="s">
        <v>13244</v>
      </c>
      <c r="C5082" s="5" t="s">
        <v>3067</v>
      </c>
    </row>
    <row r="5083" spans="1:3" x14ac:dyDescent="0.2">
      <c r="A5083" s="5">
        <v>5082</v>
      </c>
      <c r="B5083" s="5" t="s">
        <v>13245</v>
      </c>
      <c r="C5083" s="5" t="s">
        <v>3067</v>
      </c>
    </row>
    <row r="5084" spans="1:3" x14ac:dyDescent="0.2">
      <c r="A5084" s="5">
        <v>5083</v>
      </c>
      <c r="B5084" s="5" t="s">
        <v>13246</v>
      </c>
      <c r="C5084" s="5" t="s">
        <v>3067</v>
      </c>
    </row>
    <row r="5085" spans="1:3" x14ac:dyDescent="0.2">
      <c r="A5085" s="5">
        <v>5084</v>
      </c>
      <c r="B5085" s="5" t="s">
        <v>169</v>
      </c>
      <c r="C5085" s="5" t="s">
        <v>3067</v>
      </c>
    </row>
    <row r="5086" spans="1:3" x14ac:dyDescent="0.2">
      <c r="A5086" s="5">
        <v>5085</v>
      </c>
      <c r="B5086" s="5" t="s">
        <v>13247</v>
      </c>
      <c r="C5086" s="5" t="s">
        <v>3067</v>
      </c>
    </row>
    <row r="5087" spans="1:3" x14ac:dyDescent="0.2">
      <c r="A5087" s="5">
        <v>5086</v>
      </c>
      <c r="B5087" s="5" t="s">
        <v>13248</v>
      </c>
      <c r="C5087" s="5" t="s">
        <v>3067</v>
      </c>
    </row>
    <row r="5088" spans="1:3" x14ac:dyDescent="0.2">
      <c r="A5088" s="5">
        <v>5087</v>
      </c>
      <c r="B5088" s="5" t="s">
        <v>13249</v>
      </c>
      <c r="C5088" s="5" t="s">
        <v>3067</v>
      </c>
    </row>
    <row r="5089" spans="1:3" x14ac:dyDescent="0.2">
      <c r="A5089" s="5">
        <v>5088</v>
      </c>
      <c r="B5089" s="5" t="s">
        <v>71</v>
      </c>
      <c r="C5089" s="5" t="s">
        <v>3067</v>
      </c>
    </row>
    <row r="5090" spans="1:3" x14ac:dyDescent="0.2">
      <c r="A5090" s="5">
        <v>5089</v>
      </c>
      <c r="B5090" s="5" t="s">
        <v>13250</v>
      </c>
      <c r="C5090" s="5" t="s">
        <v>3067</v>
      </c>
    </row>
    <row r="5091" spans="1:3" x14ac:dyDescent="0.2">
      <c r="A5091" s="5">
        <v>5090</v>
      </c>
      <c r="B5091" s="5" t="s">
        <v>13251</v>
      </c>
      <c r="C5091" s="5" t="s">
        <v>3067</v>
      </c>
    </row>
    <row r="5092" spans="1:3" x14ac:dyDescent="0.2">
      <c r="A5092" s="5">
        <v>5091</v>
      </c>
      <c r="B5092" s="5" t="s">
        <v>13252</v>
      </c>
      <c r="C5092" s="5" t="s">
        <v>3067</v>
      </c>
    </row>
    <row r="5093" spans="1:3" x14ac:dyDescent="0.2">
      <c r="A5093" s="5">
        <v>5092</v>
      </c>
      <c r="B5093" s="5" t="s">
        <v>13253</v>
      </c>
      <c r="C5093" s="5" t="s">
        <v>3067</v>
      </c>
    </row>
    <row r="5094" spans="1:3" x14ac:dyDescent="0.2">
      <c r="A5094" s="5">
        <v>5093</v>
      </c>
      <c r="B5094" s="5" t="s">
        <v>13254</v>
      </c>
      <c r="C5094" s="5" t="s">
        <v>3067</v>
      </c>
    </row>
    <row r="5095" spans="1:3" x14ac:dyDescent="0.2">
      <c r="A5095" s="5">
        <v>5094</v>
      </c>
      <c r="B5095" s="5" t="s">
        <v>13255</v>
      </c>
      <c r="C5095" s="5" t="s">
        <v>3067</v>
      </c>
    </row>
    <row r="5096" spans="1:3" x14ac:dyDescent="0.2">
      <c r="A5096" s="5">
        <v>5095</v>
      </c>
      <c r="B5096" s="5" t="s">
        <v>13256</v>
      </c>
      <c r="C5096" s="5" t="s">
        <v>3067</v>
      </c>
    </row>
    <row r="5097" spans="1:3" x14ac:dyDescent="0.2">
      <c r="A5097" s="5">
        <v>5096</v>
      </c>
      <c r="B5097" s="5" t="s">
        <v>13257</v>
      </c>
      <c r="C5097" s="5" t="s">
        <v>3067</v>
      </c>
    </row>
    <row r="5098" spans="1:3" x14ac:dyDescent="0.2">
      <c r="A5098" s="5">
        <v>5097</v>
      </c>
      <c r="B5098" s="5" t="s">
        <v>13258</v>
      </c>
      <c r="C5098" s="5" t="s">
        <v>3067</v>
      </c>
    </row>
    <row r="5099" spans="1:3" x14ac:dyDescent="0.2">
      <c r="A5099" s="5">
        <v>5098</v>
      </c>
      <c r="B5099" s="5" t="s">
        <v>13259</v>
      </c>
      <c r="C5099" s="5" t="s">
        <v>3067</v>
      </c>
    </row>
    <row r="5100" spans="1:3" x14ac:dyDescent="0.2">
      <c r="A5100" s="5">
        <v>5099</v>
      </c>
      <c r="B5100" s="5" t="s">
        <v>13260</v>
      </c>
      <c r="C5100" s="5" t="s">
        <v>3067</v>
      </c>
    </row>
    <row r="5101" spans="1:3" x14ac:dyDescent="0.2">
      <c r="A5101" s="5">
        <v>5100</v>
      </c>
      <c r="B5101" s="5" t="s">
        <v>13261</v>
      </c>
      <c r="C5101" s="5" t="s">
        <v>13262</v>
      </c>
    </row>
    <row r="5102" spans="1:3" x14ac:dyDescent="0.2">
      <c r="A5102" s="5">
        <v>5101</v>
      </c>
      <c r="B5102" s="5" t="s">
        <v>13263</v>
      </c>
      <c r="C5102" s="5" t="s">
        <v>3067</v>
      </c>
    </row>
    <row r="5103" spans="1:3" x14ac:dyDescent="0.2">
      <c r="A5103" s="5">
        <v>5102</v>
      </c>
      <c r="B5103" s="5" t="s">
        <v>13264</v>
      </c>
      <c r="C5103" s="5" t="s">
        <v>10733</v>
      </c>
    </row>
    <row r="5104" spans="1:3" x14ac:dyDescent="0.2">
      <c r="A5104" s="5">
        <v>5103</v>
      </c>
      <c r="B5104" s="5" t="s">
        <v>13265</v>
      </c>
      <c r="C5104" s="5" t="s">
        <v>3067</v>
      </c>
    </row>
    <row r="5105" spans="1:3" x14ac:dyDescent="0.2">
      <c r="A5105" s="5">
        <v>5104</v>
      </c>
      <c r="B5105" s="5" t="s">
        <v>13266</v>
      </c>
      <c r="C5105" s="5" t="s">
        <v>3067</v>
      </c>
    </row>
    <row r="5106" spans="1:3" x14ac:dyDescent="0.2">
      <c r="A5106" s="5">
        <v>5105</v>
      </c>
      <c r="B5106" s="5" t="s">
        <v>13267</v>
      </c>
      <c r="C5106" s="5" t="s">
        <v>3067</v>
      </c>
    </row>
    <row r="5107" spans="1:3" x14ac:dyDescent="0.2">
      <c r="A5107" s="5">
        <v>5106</v>
      </c>
      <c r="B5107" s="5" t="s">
        <v>146</v>
      </c>
      <c r="C5107" s="5" t="s">
        <v>3067</v>
      </c>
    </row>
    <row r="5108" spans="1:3" x14ac:dyDescent="0.2">
      <c r="A5108" s="5">
        <v>5107</v>
      </c>
      <c r="B5108" s="5" t="s">
        <v>13268</v>
      </c>
      <c r="C5108" s="5" t="s">
        <v>3067</v>
      </c>
    </row>
    <row r="5109" spans="1:3" x14ac:dyDescent="0.2">
      <c r="A5109" s="5">
        <v>5108</v>
      </c>
      <c r="B5109" s="5" t="s">
        <v>13269</v>
      </c>
      <c r="C5109" s="5" t="s">
        <v>3067</v>
      </c>
    </row>
    <row r="5110" spans="1:3" x14ac:dyDescent="0.2">
      <c r="A5110" s="5">
        <v>5109</v>
      </c>
      <c r="B5110" s="5" t="s">
        <v>13270</v>
      </c>
      <c r="C5110" s="5" t="s">
        <v>3067</v>
      </c>
    </row>
    <row r="5111" spans="1:3" x14ac:dyDescent="0.2">
      <c r="A5111" s="5">
        <v>5110</v>
      </c>
      <c r="B5111" s="5" t="s">
        <v>13271</v>
      </c>
      <c r="C5111" s="5" t="s">
        <v>3067</v>
      </c>
    </row>
    <row r="5112" spans="1:3" x14ac:dyDescent="0.2">
      <c r="A5112" s="5">
        <v>5111</v>
      </c>
      <c r="B5112" s="5" t="s">
        <v>13272</v>
      </c>
      <c r="C5112" s="5" t="s">
        <v>3067</v>
      </c>
    </row>
    <row r="5113" spans="1:3" x14ac:dyDescent="0.2">
      <c r="A5113" s="5">
        <v>5112</v>
      </c>
      <c r="B5113" s="5" t="s">
        <v>13273</v>
      </c>
      <c r="C5113" s="5" t="s">
        <v>3067</v>
      </c>
    </row>
    <row r="5114" spans="1:3" x14ac:dyDescent="0.2">
      <c r="A5114" s="5">
        <v>5113</v>
      </c>
      <c r="B5114" s="5" t="s">
        <v>13274</v>
      </c>
      <c r="C5114" s="5" t="s">
        <v>3067</v>
      </c>
    </row>
    <row r="5115" spans="1:3" x14ac:dyDescent="0.2">
      <c r="A5115" s="5">
        <v>5114</v>
      </c>
      <c r="B5115" s="5" t="s">
        <v>13275</v>
      </c>
      <c r="C5115" s="5" t="s">
        <v>3067</v>
      </c>
    </row>
    <row r="5116" spans="1:3" x14ac:dyDescent="0.2">
      <c r="A5116" s="5">
        <v>5115</v>
      </c>
      <c r="B5116" s="5" t="s">
        <v>13276</v>
      </c>
      <c r="C5116" s="5" t="s">
        <v>3067</v>
      </c>
    </row>
    <row r="5117" spans="1:3" x14ac:dyDescent="0.2">
      <c r="A5117" s="5">
        <v>5116</v>
      </c>
      <c r="B5117" s="5" t="s">
        <v>13277</v>
      </c>
      <c r="C5117" s="5" t="s">
        <v>3067</v>
      </c>
    </row>
    <row r="5118" spans="1:3" x14ac:dyDescent="0.2">
      <c r="A5118" s="5">
        <v>5117</v>
      </c>
      <c r="B5118" s="5" t="s">
        <v>13278</v>
      </c>
      <c r="C5118" s="5" t="s">
        <v>3067</v>
      </c>
    </row>
    <row r="5119" spans="1:3" x14ac:dyDescent="0.2">
      <c r="A5119" s="5">
        <v>5118</v>
      </c>
      <c r="B5119" s="5" t="s">
        <v>13279</v>
      </c>
      <c r="C5119" s="5" t="s">
        <v>3067</v>
      </c>
    </row>
    <row r="5120" spans="1:3" x14ac:dyDescent="0.2">
      <c r="A5120" s="5">
        <v>5119</v>
      </c>
      <c r="B5120" s="5" t="s">
        <v>13280</v>
      </c>
      <c r="C5120" s="5" t="s">
        <v>3067</v>
      </c>
    </row>
    <row r="5121" spans="1:3" x14ac:dyDescent="0.2">
      <c r="A5121" s="5">
        <v>5120</v>
      </c>
      <c r="B5121" s="5" t="s">
        <v>13281</v>
      </c>
      <c r="C5121" s="5" t="s">
        <v>3067</v>
      </c>
    </row>
    <row r="5122" spans="1:3" x14ac:dyDescent="0.2">
      <c r="A5122" s="5">
        <v>5121</v>
      </c>
      <c r="B5122" s="5" t="s">
        <v>13282</v>
      </c>
      <c r="C5122" s="5" t="s">
        <v>3067</v>
      </c>
    </row>
    <row r="5123" spans="1:3" x14ac:dyDescent="0.2">
      <c r="A5123" s="5">
        <v>5122</v>
      </c>
      <c r="B5123" s="5" t="s">
        <v>13283</v>
      </c>
      <c r="C5123" s="5" t="s">
        <v>3067</v>
      </c>
    </row>
    <row r="5124" spans="1:3" x14ac:dyDescent="0.2">
      <c r="A5124" s="5">
        <v>5123</v>
      </c>
      <c r="B5124" s="5" t="s">
        <v>13284</v>
      </c>
      <c r="C5124" s="5" t="s">
        <v>3067</v>
      </c>
    </row>
    <row r="5125" spans="1:3" x14ac:dyDescent="0.2">
      <c r="A5125" s="5">
        <v>5124</v>
      </c>
      <c r="B5125" s="5" t="s">
        <v>13285</v>
      </c>
      <c r="C5125" s="5" t="s">
        <v>3067</v>
      </c>
    </row>
    <row r="5126" spans="1:3" x14ac:dyDescent="0.2">
      <c r="A5126" s="5">
        <v>5125</v>
      </c>
      <c r="B5126" s="5" t="s">
        <v>13286</v>
      </c>
      <c r="C5126" s="5" t="s">
        <v>3067</v>
      </c>
    </row>
    <row r="5127" spans="1:3" x14ac:dyDescent="0.2">
      <c r="A5127" s="5">
        <v>5126</v>
      </c>
      <c r="B5127" s="5" t="s">
        <v>13287</v>
      </c>
      <c r="C5127" s="5" t="s">
        <v>3067</v>
      </c>
    </row>
    <row r="5128" spans="1:3" x14ac:dyDescent="0.2">
      <c r="A5128" s="5">
        <v>5127</v>
      </c>
      <c r="B5128" s="5" t="s">
        <v>13288</v>
      </c>
      <c r="C5128" s="5" t="s">
        <v>3067</v>
      </c>
    </row>
    <row r="5129" spans="1:3" x14ac:dyDescent="0.2">
      <c r="A5129" s="5">
        <v>5128</v>
      </c>
      <c r="B5129" s="5" t="s">
        <v>13289</v>
      </c>
      <c r="C5129" s="5" t="s">
        <v>13290</v>
      </c>
    </row>
    <row r="5130" spans="1:3" x14ac:dyDescent="0.2">
      <c r="A5130" s="5">
        <v>5129</v>
      </c>
      <c r="B5130" s="5" t="s">
        <v>13291</v>
      </c>
      <c r="C5130" s="5" t="s">
        <v>3067</v>
      </c>
    </row>
    <row r="5131" spans="1:3" x14ac:dyDescent="0.2">
      <c r="A5131" s="5">
        <v>5130</v>
      </c>
      <c r="B5131" s="5" t="s">
        <v>13292</v>
      </c>
      <c r="C5131" s="5" t="s">
        <v>3067</v>
      </c>
    </row>
    <row r="5132" spans="1:3" x14ac:dyDescent="0.2">
      <c r="A5132" s="5">
        <v>5131</v>
      </c>
      <c r="B5132" s="5" t="s">
        <v>13293</v>
      </c>
      <c r="C5132" s="5" t="s">
        <v>3067</v>
      </c>
    </row>
    <row r="5133" spans="1:3" x14ac:dyDescent="0.2">
      <c r="A5133" s="5">
        <v>5132</v>
      </c>
      <c r="B5133" s="5" t="s">
        <v>13294</v>
      </c>
      <c r="C5133" s="5" t="s">
        <v>3067</v>
      </c>
    </row>
    <row r="5134" spans="1:3" x14ac:dyDescent="0.2">
      <c r="A5134" s="5">
        <v>5133</v>
      </c>
      <c r="B5134" s="5" t="s">
        <v>13295</v>
      </c>
      <c r="C5134" s="5" t="s">
        <v>3067</v>
      </c>
    </row>
    <row r="5135" spans="1:3" x14ac:dyDescent="0.2">
      <c r="A5135" s="5">
        <v>5134</v>
      </c>
      <c r="B5135" s="5" t="s">
        <v>13296</v>
      </c>
      <c r="C5135" s="5" t="s">
        <v>3067</v>
      </c>
    </row>
    <row r="5136" spans="1:3" x14ac:dyDescent="0.2">
      <c r="A5136" s="5">
        <v>5135</v>
      </c>
      <c r="B5136" s="5" t="s">
        <v>13297</v>
      </c>
      <c r="C5136" s="5" t="s">
        <v>3067</v>
      </c>
    </row>
    <row r="5137" spans="1:3" x14ac:dyDescent="0.2">
      <c r="A5137" s="5">
        <v>5136</v>
      </c>
      <c r="B5137" s="5" t="s">
        <v>13298</v>
      </c>
      <c r="C5137" s="5" t="s">
        <v>3067</v>
      </c>
    </row>
    <row r="5138" spans="1:3" x14ac:dyDescent="0.2">
      <c r="A5138" s="5">
        <v>5137</v>
      </c>
      <c r="B5138" s="5" t="s">
        <v>13299</v>
      </c>
      <c r="C5138" s="5" t="s">
        <v>3067</v>
      </c>
    </row>
    <row r="5139" spans="1:3" x14ac:dyDescent="0.2">
      <c r="A5139" s="5">
        <v>5138</v>
      </c>
      <c r="B5139" s="5" t="s">
        <v>13300</v>
      </c>
      <c r="C5139" s="5" t="s">
        <v>3067</v>
      </c>
    </row>
    <row r="5140" spans="1:3" x14ac:dyDescent="0.2">
      <c r="A5140" s="5">
        <v>5139</v>
      </c>
      <c r="B5140" s="5" t="s">
        <v>13301</v>
      </c>
      <c r="C5140" s="5" t="s">
        <v>3067</v>
      </c>
    </row>
    <row r="5141" spans="1:3" x14ac:dyDescent="0.2">
      <c r="A5141" s="5">
        <v>5140</v>
      </c>
      <c r="B5141" s="5" t="s">
        <v>13302</v>
      </c>
      <c r="C5141" s="5" t="s">
        <v>13303</v>
      </c>
    </row>
    <row r="5142" spans="1:3" x14ac:dyDescent="0.2">
      <c r="A5142" s="5">
        <v>5141</v>
      </c>
      <c r="B5142" s="5" t="s">
        <v>13304</v>
      </c>
      <c r="C5142" s="5" t="s">
        <v>3067</v>
      </c>
    </row>
    <row r="5143" spans="1:3" x14ac:dyDescent="0.2">
      <c r="A5143" s="5">
        <v>5142</v>
      </c>
      <c r="B5143" s="5" t="s">
        <v>13305</v>
      </c>
      <c r="C5143" s="5" t="s">
        <v>3067</v>
      </c>
    </row>
    <row r="5144" spans="1:3" x14ac:dyDescent="0.2">
      <c r="A5144" s="5">
        <v>5143</v>
      </c>
      <c r="B5144" s="5" t="s">
        <v>13306</v>
      </c>
      <c r="C5144" s="5" t="s">
        <v>3067</v>
      </c>
    </row>
    <row r="5145" spans="1:3" x14ac:dyDescent="0.2">
      <c r="A5145" s="5">
        <v>5144</v>
      </c>
      <c r="B5145" s="5" t="s">
        <v>13307</v>
      </c>
      <c r="C5145" s="5" t="s">
        <v>3067</v>
      </c>
    </row>
    <row r="5146" spans="1:3" x14ac:dyDescent="0.2">
      <c r="A5146" s="5">
        <v>5145</v>
      </c>
      <c r="B5146" s="5" t="s">
        <v>13308</v>
      </c>
      <c r="C5146" s="5" t="s">
        <v>3067</v>
      </c>
    </row>
    <row r="5147" spans="1:3" x14ac:dyDescent="0.2">
      <c r="A5147" s="5">
        <v>5146</v>
      </c>
      <c r="B5147" s="5" t="s">
        <v>13309</v>
      </c>
      <c r="C5147" s="5" t="s">
        <v>3067</v>
      </c>
    </row>
    <row r="5148" spans="1:3" x14ac:dyDescent="0.2">
      <c r="A5148" s="5">
        <v>5147</v>
      </c>
      <c r="B5148" s="5" t="s">
        <v>13310</v>
      </c>
      <c r="C5148" s="5" t="s">
        <v>3067</v>
      </c>
    </row>
    <row r="5149" spans="1:3" x14ac:dyDescent="0.2">
      <c r="A5149" s="5">
        <v>5148</v>
      </c>
      <c r="B5149" s="5" t="s">
        <v>13311</v>
      </c>
      <c r="C5149" s="5" t="s">
        <v>3067</v>
      </c>
    </row>
    <row r="5150" spans="1:3" x14ac:dyDescent="0.2">
      <c r="A5150" s="5">
        <v>5149</v>
      </c>
      <c r="B5150" s="5" t="s">
        <v>13312</v>
      </c>
      <c r="C5150" s="5" t="s">
        <v>3067</v>
      </c>
    </row>
    <row r="5151" spans="1:3" x14ac:dyDescent="0.2">
      <c r="A5151" s="5">
        <v>5150</v>
      </c>
      <c r="B5151" s="5" t="s">
        <v>13313</v>
      </c>
      <c r="C5151" s="5" t="s">
        <v>3067</v>
      </c>
    </row>
    <row r="5152" spans="1:3" x14ac:dyDescent="0.2">
      <c r="A5152" s="5">
        <v>5151</v>
      </c>
      <c r="B5152" s="5" t="s">
        <v>13314</v>
      </c>
      <c r="C5152" s="5" t="s">
        <v>3067</v>
      </c>
    </row>
    <row r="5153" spans="1:3" x14ac:dyDescent="0.2">
      <c r="A5153" s="5">
        <v>5152</v>
      </c>
      <c r="B5153" s="5" t="s">
        <v>13315</v>
      </c>
      <c r="C5153" s="5" t="s">
        <v>3067</v>
      </c>
    </row>
    <row r="5154" spans="1:3" x14ac:dyDescent="0.2">
      <c r="A5154" s="5">
        <v>5153</v>
      </c>
      <c r="B5154" s="5" t="s">
        <v>13316</v>
      </c>
      <c r="C5154" s="5" t="s">
        <v>3067</v>
      </c>
    </row>
    <row r="5155" spans="1:3" x14ac:dyDescent="0.2">
      <c r="A5155" s="5">
        <v>5154</v>
      </c>
      <c r="B5155" s="5" t="s">
        <v>13317</v>
      </c>
      <c r="C5155" s="5" t="s">
        <v>3067</v>
      </c>
    </row>
    <row r="5156" spans="1:3" x14ac:dyDescent="0.2">
      <c r="A5156" s="5">
        <v>5155</v>
      </c>
      <c r="B5156" s="5" t="s">
        <v>13318</v>
      </c>
      <c r="C5156" s="5" t="s">
        <v>3067</v>
      </c>
    </row>
    <row r="5157" spans="1:3" x14ac:dyDescent="0.2">
      <c r="A5157" s="5">
        <v>5156</v>
      </c>
      <c r="B5157" s="5" t="s">
        <v>13319</v>
      </c>
      <c r="C5157" s="5" t="s">
        <v>3067</v>
      </c>
    </row>
    <row r="5158" spans="1:3" x14ac:dyDescent="0.2">
      <c r="A5158" s="5">
        <v>5157</v>
      </c>
      <c r="B5158" s="5" t="s">
        <v>13320</v>
      </c>
      <c r="C5158" s="5" t="s">
        <v>3067</v>
      </c>
    </row>
    <row r="5159" spans="1:3" x14ac:dyDescent="0.2">
      <c r="A5159" s="5">
        <v>5158</v>
      </c>
      <c r="B5159" s="5" t="s">
        <v>13321</v>
      </c>
      <c r="C5159" s="5" t="s">
        <v>3067</v>
      </c>
    </row>
    <row r="5160" spans="1:3" x14ac:dyDescent="0.2">
      <c r="A5160" s="5">
        <v>5159</v>
      </c>
      <c r="B5160" s="5" t="s">
        <v>13322</v>
      </c>
      <c r="C5160" s="5" t="s">
        <v>3067</v>
      </c>
    </row>
    <row r="5161" spans="1:3" x14ac:dyDescent="0.2">
      <c r="A5161" s="5">
        <v>5160</v>
      </c>
      <c r="B5161" s="5" t="s">
        <v>13323</v>
      </c>
      <c r="C5161" s="5" t="s">
        <v>3067</v>
      </c>
    </row>
    <row r="5162" spans="1:3" x14ac:dyDescent="0.2">
      <c r="A5162" s="5">
        <v>5161</v>
      </c>
      <c r="B5162" s="5" t="s">
        <v>13324</v>
      </c>
      <c r="C5162" s="5" t="s">
        <v>3067</v>
      </c>
    </row>
    <row r="5163" spans="1:3" x14ac:dyDescent="0.2">
      <c r="A5163" s="5">
        <v>5162</v>
      </c>
      <c r="B5163" s="5" t="s">
        <v>13325</v>
      </c>
      <c r="C5163" s="5" t="s">
        <v>3067</v>
      </c>
    </row>
    <row r="5164" spans="1:3" x14ac:dyDescent="0.2">
      <c r="A5164" s="5">
        <v>5163</v>
      </c>
      <c r="B5164" s="5" t="s">
        <v>13326</v>
      </c>
      <c r="C5164" s="5" t="s">
        <v>3067</v>
      </c>
    </row>
    <row r="5165" spans="1:3" x14ac:dyDescent="0.2">
      <c r="A5165" s="5">
        <v>5164</v>
      </c>
      <c r="B5165" s="5" t="s">
        <v>13327</v>
      </c>
      <c r="C5165" s="5" t="s">
        <v>3067</v>
      </c>
    </row>
    <row r="5166" spans="1:3" x14ac:dyDescent="0.2">
      <c r="A5166" s="5">
        <v>5165</v>
      </c>
      <c r="B5166" s="5" t="s">
        <v>13328</v>
      </c>
      <c r="C5166" s="5" t="s">
        <v>3067</v>
      </c>
    </row>
    <row r="5167" spans="1:3" x14ac:dyDescent="0.2">
      <c r="A5167" s="5">
        <v>5166</v>
      </c>
      <c r="B5167" s="5" t="s">
        <v>13329</v>
      </c>
      <c r="C5167" s="5" t="s">
        <v>3067</v>
      </c>
    </row>
    <row r="5168" spans="1:3" x14ac:dyDescent="0.2">
      <c r="A5168" s="5">
        <v>5167</v>
      </c>
      <c r="B5168" s="5" t="s">
        <v>224</v>
      </c>
      <c r="C5168" s="5" t="s">
        <v>3067</v>
      </c>
    </row>
    <row r="5169" spans="1:3" x14ac:dyDescent="0.2">
      <c r="A5169" s="5">
        <v>5168</v>
      </c>
      <c r="B5169" s="5" t="s">
        <v>13330</v>
      </c>
      <c r="C5169" s="5" t="s">
        <v>3067</v>
      </c>
    </row>
    <row r="5170" spans="1:3" x14ac:dyDescent="0.2">
      <c r="A5170" s="5">
        <v>5169</v>
      </c>
      <c r="B5170" s="5" t="s">
        <v>13331</v>
      </c>
      <c r="C5170" s="5" t="s">
        <v>3067</v>
      </c>
    </row>
    <row r="5171" spans="1:3" x14ac:dyDescent="0.2">
      <c r="A5171" s="5">
        <v>5170</v>
      </c>
      <c r="B5171" s="5" t="s">
        <v>13332</v>
      </c>
      <c r="C5171" s="5" t="s">
        <v>3067</v>
      </c>
    </row>
    <row r="5172" spans="1:3" x14ac:dyDescent="0.2">
      <c r="A5172" s="5">
        <v>5171</v>
      </c>
      <c r="B5172" s="5" t="s">
        <v>13333</v>
      </c>
      <c r="C5172" s="5" t="s">
        <v>3067</v>
      </c>
    </row>
    <row r="5173" spans="1:3" x14ac:dyDescent="0.2">
      <c r="A5173" s="5">
        <v>5172</v>
      </c>
      <c r="B5173" s="5" t="s">
        <v>13334</v>
      </c>
      <c r="C5173" s="5" t="s">
        <v>3067</v>
      </c>
    </row>
    <row r="5174" spans="1:3" x14ac:dyDescent="0.2">
      <c r="A5174" s="5">
        <v>5173</v>
      </c>
      <c r="B5174" s="5" t="s">
        <v>13335</v>
      </c>
      <c r="C5174" s="5" t="s">
        <v>13336</v>
      </c>
    </row>
    <row r="5175" spans="1:3" x14ac:dyDescent="0.2">
      <c r="A5175" s="5">
        <v>5174</v>
      </c>
      <c r="B5175" s="5" t="s">
        <v>13337</v>
      </c>
      <c r="C5175" s="5" t="s">
        <v>3067</v>
      </c>
    </row>
    <row r="5176" spans="1:3" x14ac:dyDescent="0.2">
      <c r="A5176" s="5">
        <v>5175</v>
      </c>
      <c r="B5176" s="5" t="s">
        <v>120</v>
      </c>
      <c r="C5176" s="5" t="s">
        <v>3067</v>
      </c>
    </row>
    <row r="5177" spans="1:3" x14ac:dyDescent="0.2">
      <c r="A5177" s="5">
        <v>5176</v>
      </c>
      <c r="B5177" s="5" t="s">
        <v>13338</v>
      </c>
      <c r="C5177" s="5" t="s">
        <v>3067</v>
      </c>
    </row>
    <row r="5178" spans="1:3" x14ac:dyDescent="0.2">
      <c r="A5178" s="5">
        <v>5177</v>
      </c>
      <c r="B5178" s="5" t="s">
        <v>13339</v>
      </c>
      <c r="C5178" s="5" t="s">
        <v>3067</v>
      </c>
    </row>
    <row r="5179" spans="1:3" x14ac:dyDescent="0.2">
      <c r="A5179" s="5">
        <v>5178</v>
      </c>
      <c r="B5179" s="5" t="s">
        <v>13340</v>
      </c>
      <c r="C5179" s="5" t="s">
        <v>3067</v>
      </c>
    </row>
    <row r="5180" spans="1:3" x14ac:dyDescent="0.2">
      <c r="A5180" s="5">
        <v>5179</v>
      </c>
      <c r="B5180" s="5" t="s">
        <v>13341</v>
      </c>
      <c r="C5180" s="5" t="s">
        <v>3067</v>
      </c>
    </row>
    <row r="5181" spans="1:3" x14ac:dyDescent="0.2">
      <c r="A5181" s="5">
        <v>5180</v>
      </c>
      <c r="B5181" s="5" t="s">
        <v>13342</v>
      </c>
      <c r="C5181" s="5" t="s">
        <v>3067</v>
      </c>
    </row>
    <row r="5182" spans="1:3" x14ac:dyDescent="0.2">
      <c r="A5182" s="5">
        <v>5181</v>
      </c>
      <c r="B5182" s="5" t="s">
        <v>13343</v>
      </c>
      <c r="C5182" s="5" t="s">
        <v>3067</v>
      </c>
    </row>
    <row r="5183" spans="1:3" x14ac:dyDescent="0.2">
      <c r="A5183" s="5">
        <v>5182</v>
      </c>
      <c r="B5183" s="5" t="s">
        <v>63</v>
      </c>
      <c r="C5183" s="5" t="s">
        <v>3067</v>
      </c>
    </row>
    <row r="5184" spans="1:3" x14ac:dyDescent="0.2">
      <c r="A5184" s="5">
        <v>5183</v>
      </c>
      <c r="B5184" s="5" t="s">
        <v>13344</v>
      </c>
      <c r="C5184" s="5" t="s">
        <v>3067</v>
      </c>
    </row>
    <row r="5185" spans="1:3" x14ac:dyDescent="0.2">
      <c r="A5185" s="5">
        <v>5184</v>
      </c>
      <c r="B5185" s="5" t="s">
        <v>13345</v>
      </c>
      <c r="C5185" s="5" t="s">
        <v>3067</v>
      </c>
    </row>
    <row r="5186" spans="1:3" x14ac:dyDescent="0.2">
      <c r="A5186" s="5">
        <v>5185</v>
      </c>
      <c r="B5186" s="5" t="s">
        <v>13346</v>
      </c>
      <c r="C5186" s="5" t="s">
        <v>3067</v>
      </c>
    </row>
    <row r="5187" spans="1:3" x14ac:dyDescent="0.2">
      <c r="A5187" s="5">
        <v>5186</v>
      </c>
      <c r="B5187" s="5" t="s">
        <v>13347</v>
      </c>
      <c r="C5187" s="5" t="s">
        <v>3067</v>
      </c>
    </row>
    <row r="5188" spans="1:3" x14ac:dyDescent="0.2">
      <c r="A5188" s="5">
        <v>5187</v>
      </c>
      <c r="B5188" s="5" t="s">
        <v>13348</v>
      </c>
      <c r="C5188" s="5" t="s">
        <v>13349</v>
      </c>
    </row>
    <row r="5189" spans="1:3" x14ac:dyDescent="0.2">
      <c r="A5189" s="5">
        <v>5188</v>
      </c>
      <c r="B5189" s="5" t="s">
        <v>13350</v>
      </c>
      <c r="C5189" s="5" t="s">
        <v>3067</v>
      </c>
    </row>
    <row r="5190" spans="1:3" x14ac:dyDescent="0.2">
      <c r="A5190" s="5">
        <v>5189</v>
      </c>
      <c r="B5190" s="5" t="s">
        <v>13351</v>
      </c>
      <c r="C5190" s="5" t="s">
        <v>3067</v>
      </c>
    </row>
    <row r="5191" spans="1:3" x14ac:dyDescent="0.2">
      <c r="A5191" s="5">
        <v>5190</v>
      </c>
      <c r="B5191" s="5" t="s">
        <v>13352</v>
      </c>
      <c r="C5191" s="5" t="s">
        <v>3067</v>
      </c>
    </row>
    <row r="5192" spans="1:3" x14ac:dyDescent="0.2">
      <c r="A5192" s="5">
        <v>5191</v>
      </c>
      <c r="B5192" s="5" t="s">
        <v>13353</v>
      </c>
      <c r="C5192" s="5" t="s">
        <v>3067</v>
      </c>
    </row>
    <row r="5193" spans="1:3" x14ac:dyDescent="0.2">
      <c r="A5193" s="5">
        <v>5192</v>
      </c>
      <c r="B5193" s="5" t="s">
        <v>13354</v>
      </c>
      <c r="C5193" s="5" t="s">
        <v>3067</v>
      </c>
    </row>
    <row r="5194" spans="1:3" x14ac:dyDescent="0.2">
      <c r="A5194" s="5">
        <v>5193</v>
      </c>
      <c r="B5194" s="5" t="s">
        <v>13355</v>
      </c>
      <c r="C5194" s="5" t="s">
        <v>3067</v>
      </c>
    </row>
    <row r="5195" spans="1:3" x14ac:dyDescent="0.2">
      <c r="A5195" s="5">
        <v>5194</v>
      </c>
      <c r="B5195" s="5" t="s">
        <v>13356</v>
      </c>
      <c r="C5195" s="5" t="s">
        <v>3067</v>
      </c>
    </row>
    <row r="5196" spans="1:3" x14ac:dyDescent="0.2">
      <c r="A5196" s="5">
        <v>5195</v>
      </c>
      <c r="B5196" s="5" t="s">
        <v>13357</v>
      </c>
      <c r="C5196" s="5" t="s">
        <v>3067</v>
      </c>
    </row>
    <row r="5197" spans="1:3" x14ac:dyDescent="0.2">
      <c r="A5197" s="5">
        <v>5196</v>
      </c>
      <c r="B5197" s="5" t="s">
        <v>13358</v>
      </c>
      <c r="C5197" s="5" t="s">
        <v>3067</v>
      </c>
    </row>
    <row r="5198" spans="1:3" x14ac:dyDescent="0.2">
      <c r="A5198" s="5">
        <v>5197</v>
      </c>
      <c r="B5198" s="5" t="s">
        <v>13359</v>
      </c>
      <c r="C5198" s="5" t="s">
        <v>3067</v>
      </c>
    </row>
    <row r="5199" spans="1:3" x14ac:dyDescent="0.2">
      <c r="A5199" s="5">
        <v>5198</v>
      </c>
      <c r="B5199" s="5" t="s">
        <v>13360</v>
      </c>
      <c r="C5199" s="5" t="s">
        <v>3067</v>
      </c>
    </row>
    <row r="5200" spans="1:3" x14ac:dyDescent="0.2">
      <c r="A5200" s="5">
        <v>5199</v>
      </c>
      <c r="B5200" s="5" t="s">
        <v>13361</v>
      </c>
      <c r="C5200" s="5" t="s">
        <v>3067</v>
      </c>
    </row>
    <row r="5201" spans="1:3" x14ac:dyDescent="0.2">
      <c r="A5201" s="5">
        <v>5200</v>
      </c>
      <c r="B5201" s="5" t="s">
        <v>13362</v>
      </c>
      <c r="C5201" s="5" t="s">
        <v>3067</v>
      </c>
    </row>
    <row r="5202" spans="1:3" x14ac:dyDescent="0.2">
      <c r="A5202" s="5">
        <v>5201</v>
      </c>
      <c r="B5202" s="5" t="s">
        <v>13363</v>
      </c>
      <c r="C5202" s="5" t="s">
        <v>3067</v>
      </c>
    </row>
    <row r="5203" spans="1:3" x14ac:dyDescent="0.2">
      <c r="A5203" s="5">
        <v>5202</v>
      </c>
      <c r="B5203" s="5" t="s">
        <v>13364</v>
      </c>
      <c r="C5203" s="5" t="s">
        <v>3067</v>
      </c>
    </row>
    <row r="5204" spans="1:3" x14ac:dyDescent="0.2">
      <c r="A5204" s="5">
        <v>5203</v>
      </c>
      <c r="B5204" s="5" t="s">
        <v>13365</v>
      </c>
      <c r="C5204" s="5" t="s">
        <v>3067</v>
      </c>
    </row>
    <row r="5205" spans="1:3" x14ac:dyDescent="0.2">
      <c r="A5205" s="5">
        <v>5204</v>
      </c>
      <c r="B5205" s="5" t="s">
        <v>13366</v>
      </c>
      <c r="C5205" s="5" t="s">
        <v>3067</v>
      </c>
    </row>
    <row r="5206" spans="1:3" x14ac:dyDescent="0.2">
      <c r="A5206" s="5">
        <v>5205</v>
      </c>
      <c r="B5206" s="5" t="s">
        <v>13367</v>
      </c>
      <c r="C5206" s="5" t="s">
        <v>3067</v>
      </c>
    </row>
    <row r="5207" spans="1:3" x14ac:dyDescent="0.2">
      <c r="A5207" s="5">
        <v>5206</v>
      </c>
      <c r="B5207" s="5" t="s">
        <v>13368</v>
      </c>
      <c r="C5207" s="5" t="s">
        <v>3067</v>
      </c>
    </row>
    <row r="5208" spans="1:3" x14ac:dyDescent="0.2">
      <c r="A5208" s="5">
        <v>5207</v>
      </c>
      <c r="B5208" s="5" t="s">
        <v>13369</v>
      </c>
      <c r="C5208" s="5" t="s">
        <v>3067</v>
      </c>
    </row>
    <row r="5209" spans="1:3" x14ac:dyDescent="0.2">
      <c r="A5209" s="5">
        <v>5208</v>
      </c>
      <c r="B5209" s="5" t="s">
        <v>13370</v>
      </c>
      <c r="C5209" s="5" t="s">
        <v>3067</v>
      </c>
    </row>
    <row r="5210" spans="1:3" x14ac:dyDescent="0.2">
      <c r="A5210" s="5">
        <v>5209</v>
      </c>
      <c r="B5210" s="5" t="s">
        <v>13371</v>
      </c>
      <c r="C5210" s="5" t="s">
        <v>3067</v>
      </c>
    </row>
    <row r="5211" spans="1:3" x14ac:dyDescent="0.2">
      <c r="A5211" s="5">
        <v>5210</v>
      </c>
      <c r="B5211" s="5" t="s">
        <v>13372</v>
      </c>
      <c r="C5211" s="5" t="s">
        <v>3067</v>
      </c>
    </row>
    <row r="5212" spans="1:3" x14ac:dyDescent="0.2">
      <c r="A5212" s="5">
        <v>5211</v>
      </c>
      <c r="B5212" s="5" t="s">
        <v>13373</v>
      </c>
      <c r="C5212" s="5" t="s">
        <v>13374</v>
      </c>
    </row>
    <row r="5213" spans="1:3" x14ac:dyDescent="0.2">
      <c r="A5213" s="5">
        <v>5212</v>
      </c>
      <c r="B5213" s="5" t="s">
        <v>13373</v>
      </c>
      <c r="C5213" s="5" t="s">
        <v>13375</v>
      </c>
    </row>
    <row r="5214" spans="1:3" x14ac:dyDescent="0.2">
      <c r="A5214" s="5">
        <v>5213</v>
      </c>
      <c r="B5214" s="5" t="s">
        <v>13373</v>
      </c>
      <c r="C5214" s="5" t="s">
        <v>13376</v>
      </c>
    </row>
    <row r="5215" spans="1:3" x14ac:dyDescent="0.2">
      <c r="A5215" s="5">
        <v>5214</v>
      </c>
      <c r="B5215" s="5" t="s">
        <v>13373</v>
      </c>
      <c r="C5215" s="5" t="s">
        <v>13377</v>
      </c>
    </row>
    <row r="5216" spans="1:3" x14ac:dyDescent="0.2">
      <c r="A5216" s="5">
        <v>5215</v>
      </c>
      <c r="B5216" s="5" t="s">
        <v>13373</v>
      </c>
      <c r="C5216" s="5" t="s">
        <v>13378</v>
      </c>
    </row>
    <row r="5217" spans="1:3" x14ac:dyDescent="0.2">
      <c r="A5217" s="5">
        <v>5216</v>
      </c>
      <c r="B5217" s="5" t="s">
        <v>13373</v>
      </c>
      <c r="C5217" s="5" t="s">
        <v>13379</v>
      </c>
    </row>
    <row r="5218" spans="1:3" x14ac:dyDescent="0.2">
      <c r="A5218" s="5">
        <v>5217</v>
      </c>
      <c r="B5218" s="5" t="s">
        <v>13373</v>
      </c>
      <c r="C5218" s="5" t="s">
        <v>13380</v>
      </c>
    </row>
    <row r="5219" spans="1:3" x14ac:dyDescent="0.2">
      <c r="A5219" s="5">
        <v>5218</v>
      </c>
      <c r="B5219" s="5" t="s">
        <v>13381</v>
      </c>
      <c r="C5219" s="5" t="s">
        <v>3067</v>
      </c>
    </row>
    <row r="5220" spans="1:3" x14ac:dyDescent="0.2">
      <c r="A5220" s="5">
        <v>5219</v>
      </c>
      <c r="B5220" s="5" t="s">
        <v>13382</v>
      </c>
      <c r="C5220" s="5" t="s">
        <v>3067</v>
      </c>
    </row>
    <row r="5221" spans="1:3" x14ac:dyDescent="0.2">
      <c r="A5221" s="5">
        <v>5220</v>
      </c>
      <c r="B5221" s="5" t="s">
        <v>13383</v>
      </c>
      <c r="C5221" s="5" t="s">
        <v>3067</v>
      </c>
    </row>
    <row r="5222" spans="1:3" x14ac:dyDescent="0.2">
      <c r="A5222" s="5">
        <v>5221</v>
      </c>
      <c r="B5222" s="5" t="s">
        <v>13384</v>
      </c>
      <c r="C5222" s="5" t="s">
        <v>3067</v>
      </c>
    </row>
    <row r="5223" spans="1:3" x14ac:dyDescent="0.2">
      <c r="A5223" s="5">
        <v>5222</v>
      </c>
      <c r="B5223" s="5" t="s">
        <v>13385</v>
      </c>
      <c r="C5223" s="5" t="s">
        <v>3067</v>
      </c>
    </row>
    <row r="5224" spans="1:3" x14ac:dyDescent="0.2">
      <c r="A5224" s="5">
        <v>5223</v>
      </c>
      <c r="B5224" s="5" t="s">
        <v>13386</v>
      </c>
      <c r="C5224" s="5" t="s">
        <v>3067</v>
      </c>
    </row>
    <row r="5225" spans="1:3" x14ac:dyDescent="0.2">
      <c r="A5225" s="5">
        <v>5224</v>
      </c>
      <c r="B5225" s="5" t="s">
        <v>13387</v>
      </c>
      <c r="C5225" s="5" t="s">
        <v>3067</v>
      </c>
    </row>
    <row r="5226" spans="1:3" x14ac:dyDescent="0.2">
      <c r="A5226" s="5">
        <v>5225</v>
      </c>
      <c r="B5226" s="5" t="s">
        <v>13388</v>
      </c>
      <c r="C5226" s="5" t="s">
        <v>3067</v>
      </c>
    </row>
    <row r="5227" spans="1:3" x14ac:dyDescent="0.2">
      <c r="A5227" s="5">
        <v>5226</v>
      </c>
      <c r="B5227" s="5" t="s">
        <v>13389</v>
      </c>
      <c r="C5227" s="5" t="s">
        <v>3067</v>
      </c>
    </row>
    <row r="5228" spans="1:3" x14ac:dyDescent="0.2">
      <c r="A5228" s="5">
        <v>5227</v>
      </c>
      <c r="B5228" s="5" t="s">
        <v>13390</v>
      </c>
      <c r="C5228" s="5" t="s">
        <v>3067</v>
      </c>
    </row>
    <row r="5229" spans="1:3" x14ac:dyDescent="0.2">
      <c r="A5229" s="5">
        <v>5228</v>
      </c>
      <c r="B5229" s="5" t="s">
        <v>13391</v>
      </c>
      <c r="C5229" s="5" t="s">
        <v>3067</v>
      </c>
    </row>
    <row r="5230" spans="1:3" x14ac:dyDescent="0.2">
      <c r="A5230" s="5">
        <v>5229</v>
      </c>
      <c r="B5230" s="5" t="s">
        <v>13392</v>
      </c>
      <c r="C5230" s="5" t="s">
        <v>3067</v>
      </c>
    </row>
    <row r="5231" spans="1:3" x14ac:dyDescent="0.2">
      <c r="A5231" s="5">
        <v>5230</v>
      </c>
      <c r="B5231" s="5" t="s">
        <v>13393</v>
      </c>
      <c r="C5231" s="5" t="s">
        <v>3067</v>
      </c>
    </row>
    <row r="5232" spans="1:3" x14ac:dyDescent="0.2">
      <c r="A5232" s="5">
        <v>5231</v>
      </c>
      <c r="B5232" s="5" t="s">
        <v>13394</v>
      </c>
      <c r="C5232" s="5" t="s">
        <v>3067</v>
      </c>
    </row>
    <row r="5233" spans="1:3" x14ac:dyDescent="0.2">
      <c r="A5233" s="5">
        <v>5232</v>
      </c>
      <c r="B5233" s="5" t="s">
        <v>13395</v>
      </c>
      <c r="C5233" s="5" t="s">
        <v>3067</v>
      </c>
    </row>
    <row r="5234" spans="1:3" x14ac:dyDescent="0.2">
      <c r="A5234" s="5">
        <v>5233</v>
      </c>
      <c r="B5234" s="5" t="s">
        <v>13396</v>
      </c>
      <c r="C5234" s="5" t="s">
        <v>3067</v>
      </c>
    </row>
    <row r="5235" spans="1:3" x14ac:dyDescent="0.2">
      <c r="A5235" s="5">
        <v>5234</v>
      </c>
      <c r="B5235" s="5" t="s">
        <v>13397</v>
      </c>
      <c r="C5235" s="5" t="s">
        <v>3067</v>
      </c>
    </row>
    <row r="5236" spans="1:3" x14ac:dyDescent="0.2">
      <c r="A5236" s="5">
        <v>5235</v>
      </c>
      <c r="B5236" s="5" t="s">
        <v>13398</v>
      </c>
      <c r="C5236" s="5" t="s">
        <v>3067</v>
      </c>
    </row>
    <row r="5237" spans="1:3" x14ac:dyDescent="0.2">
      <c r="A5237" s="5">
        <v>5236</v>
      </c>
      <c r="B5237" s="5" t="s">
        <v>13399</v>
      </c>
      <c r="C5237" s="5" t="s">
        <v>3067</v>
      </c>
    </row>
    <row r="5238" spans="1:3" x14ac:dyDescent="0.2">
      <c r="A5238" s="5">
        <v>5237</v>
      </c>
      <c r="B5238" s="5" t="s">
        <v>13400</v>
      </c>
      <c r="C5238" s="5" t="s">
        <v>3067</v>
      </c>
    </row>
    <row r="5239" spans="1:3" x14ac:dyDescent="0.2">
      <c r="A5239" s="5">
        <v>5238</v>
      </c>
      <c r="B5239" s="5" t="s">
        <v>13401</v>
      </c>
      <c r="C5239" s="5" t="s">
        <v>3067</v>
      </c>
    </row>
    <row r="5240" spans="1:3" x14ac:dyDescent="0.2">
      <c r="A5240" s="5">
        <v>5239</v>
      </c>
      <c r="B5240" s="5" t="s">
        <v>13402</v>
      </c>
      <c r="C5240" s="5" t="s">
        <v>3067</v>
      </c>
    </row>
    <row r="5241" spans="1:3" x14ac:dyDescent="0.2">
      <c r="A5241" s="5">
        <v>5240</v>
      </c>
      <c r="B5241" s="5" t="s">
        <v>13403</v>
      </c>
      <c r="C5241" s="5" t="s">
        <v>3067</v>
      </c>
    </row>
    <row r="5242" spans="1:3" x14ac:dyDescent="0.2">
      <c r="A5242" s="5">
        <v>5241</v>
      </c>
      <c r="B5242" s="5" t="s">
        <v>13404</v>
      </c>
      <c r="C5242" s="5" t="s">
        <v>3067</v>
      </c>
    </row>
    <row r="5243" spans="1:3" x14ac:dyDescent="0.2">
      <c r="A5243" s="5">
        <v>5242</v>
      </c>
      <c r="B5243" s="5" t="s">
        <v>13405</v>
      </c>
      <c r="C5243" s="5" t="s">
        <v>3067</v>
      </c>
    </row>
    <row r="5244" spans="1:3" x14ac:dyDescent="0.2">
      <c r="A5244" s="5">
        <v>5243</v>
      </c>
      <c r="B5244" s="5" t="s">
        <v>13406</v>
      </c>
      <c r="C5244" s="5" t="s">
        <v>3067</v>
      </c>
    </row>
    <row r="5245" spans="1:3" x14ac:dyDescent="0.2">
      <c r="A5245" s="5">
        <v>5244</v>
      </c>
      <c r="B5245" s="5" t="s">
        <v>13407</v>
      </c>
      <c r="C5245" s="5" t="s">
        <v>3067</v>
      </c>
    </row>
    <row r="5246" spans="1:3" x14ac:dyDescent="0.2">
      <c r="A5246" s="5">
        <v>5245</v>
      </c>
      <c r="B5246" s="5" t="s">
        <v>13408</v>
      </c>
      <c r="C5246" s="5" t="s">
        <v>3067</v>
      </c>
    </row>
    <row r="5247" spans="1:3" x14ac:dyDescent="0.2">
      <c r="A5247" s="5">
        <v>5246</v>
      </c>
      <c r="B5247" s="5" t="s">
        <v>13409</v>
      </c>
      <c r="C5247" s="5" t="s">
        <v>3067</v>
      </c>
    </row>
    <row r="5248" spans="1:3" x14ac:dyDescent="0.2">
      <c r="A5248" s="5">
        <v>5247</v>
      </c>
      <c r="B5248" s="5" t="s">
        <v>13410</v>
      </c>
      <c r="C5248" s="5" t="s">
        <v>3067</v>
      </c>
    </row>
    <row r="5249" spans="1:3" x14ac:dyDescent="0.2">
      <c r="A5249" s="5">
        <v>5248</v>
      </c>
      <c r="B5249" s="5" t="s">
        <v>13411</v>
      </c>
      <c r="C5249" s="5" t="s">
        <v>3067</v>
      </c>
    </row>
    <row r="5250" spans="1:3" x14ac:dyDescent="0.2">
      <c r="A5250" s="5">
        <v>5249</v>
      </c>
      <c r="B5250" s="5" t="s">
        <v>13412</v>
      </c>
      <c r="C5250" s="5" t="s">
        <v>3067</v>
      </c>
    </row>
    <row r="5251" spans="1:3" x14ac:dyDescent="0.2">
      <c r="A5251" s="5">
        <v>5250</v>
      </c>
      <c r="B5251" s="5" t="s">
        <v>13413</v>
      </c>
      <c r="C5251" s="5" t="s">
        <v>3067</v>
      </c>
    </row>
    <row r="5252" spans="1:3" x14ac:dyDescent="0.2">
      <c r="A5252" s="5">
        <v>5251</v>
      </c>
      <c r="B5252" s="5" t="s">
        <v>13414</v>
      </c>
      <c r="C5252" s="5" t="s">
        <v>3067</v>
      </c>
    </row>
    <row r="5253" spans="1:3" x14ac:dyDescent="0.2">
      <c r="A5253" s="5">
        <v>5252</v>
      </c>
      <c r="B5253" s="5" t="s">
        <v>13415</v>
      </c>
      <c r="C5253" s="5" t="s">
        <v>3067</v>
      </c>
    </row>
    <row r="5254" spans="1:3" x14ac:dyDescent="0.2">
      <c r="A5254" s="5">
        <v>5253</v>
      </c>
      <c r="B5254" s="5" t="s">
        <v>13416</v>
      </c>
      <c r="C5254" s="5" t="s">
        <v>3067</v>
      </c>
    </row>
    <row r="5255" spans="1:3" x14ac:dyDescent="0.2">
      <c r="A5255" s="5">
        <v>5254</v>
      </c>
      <c r="B5255" s="5" t="s">
        <v>13417</v>
      </c>
      <c r="C5255" s="5" t="s">
        <v>3067</v>
      </c>
    </row>
    <row r="5256" spans="1:3" x14ac:dyDescent="0.2">
      <c r="A5256" s="5">
        <v>5255</v>
      </c>
      <c r="B5256" s="5" t="s">
        <v>13418</v>
      </c>
      <c r="C5256" s="5" t="s">
        <v>3067</v>
      </c>
    </row>
    <row r="5257" spans="1:3" x14ac:dyDescent="0.2">
      <c r="A5257" s="5">
        <v>5256</v>
      </c>
      <c r="B5257" s="5" t="s">
        <v>13419</v>
      </c>
      <c r="C5257" s="5" t="s">
        <v>3067</v>
      </c>
    </row>
    <row r="5258" spans="1:3" x14ac:dyDescent="0.2">
      <c r="A5258" s="5">
        <v>5257</v>
      </c>
      <c r="B5258" s="5" t="s">
        <v>13420</v>
      </c>
      <c r="C5258" s="5" t="s">
        <v>3067</v>
      </c>
    </row>
    <row r="5259" spans="1:3" x14ac:dyDescent="0.2">
      <c r="A5259" s="5">
        <v>5258</v>
      </c>
      <c r="B5259" s="5" t="s">
        <v>13421</v>
      </c>
      <c r="C5259" s="5" t="s">
        <v>3067</v>
      </c>
    </row>
    <row r="5260" spans="1:3" x14ac:dyDescent="0.2">
      <c r="A5260" s="5">
        <v>5259</v>
      </c>
      <c r="B5260" s="5" t="s">
        <v>13422</v>
      </c>
      <c r="C5260" s="5" t="s">
        <v>3067</v>
      </c>
    </row>
    <row r="5261" spans="1:3" x14ac:dyDescent="0.2">
      <c r="A5261" s="5">
        <v>5260</v>
      </c>
      <c r="B5261" s="5" t="s">
        <v>13423</v>
      </c>
      <c r="C5261" s="5" t="s">
        <v>3067</v>
      </c>
    </row>
    <row r="5262" spans="1:3" x14ac:dyDescent="0.2">
      <c r="A5262" s="5">
        <v>5261</v>
      </c>
      <c r="B5262" s="5" t="s">
        <v>13424</v>
      </c>
      <c r="C5262" s="5" t="s">
        <v>3067</v>
      </c>
    </row>
    <row r="5263" spans="1:3" x14ac:dyDescent="0.2">
      <c r="A5263" s="5">
        <v>5262</v>
      </c>
      <c r="B5263" s="5" t="s">
        <v>13425</v>
      </c>
      <c r="C5263" s="5" t="s">
        <v>10823</v>
      </c>
    </row>
    <row r="5264" spans="1:3" x14ac:dyDescent="0.2">
      <c r="A5264" s="5">
        <v>5263</v>
      </c>
      <c r="B5264" s="5" t="s">
        <v>13425</v>
      </c>
      <c r="C5264" s="5" t="s">
        <v>13426</v>
      </c>
    </row>
    <row r="5265" spans="1:3" x14ac:dyDescent="0.2">
      <c r="A5265" s="5">
        <v>5264</v>
      </c>
      <c r="B5265" s="5" t="s">
        <v>13427</v>
      </c>
      <c r="C5265" s="5" t="s">
        <v>3067</v>
      </c>
    </row>
    <row r="5266" spans="1:3" x14ac:dyDescent="0.2">
      <c r="A5266" s="5">
        <v>5265</v>
      </c>
      <c r="B5266" s="5" t="s">
        <v>13428</v>
      </c>
      <c r="C5266" s="5" t="s">
        <v>3067</v>
      </c>
    </row>
    <row r="5267" spans="1:3" x14ac:dyDescent="0.2">
      <c r="A5267" s="5">
        <v>5266</v>
      </c>
      <c r="B5267" s="5" t="s">
        <v>13429</v>
      </c>
      <c r="C5267" s="5" t="s">
        <v>3067</v>
      </c>
    </row>
    <row r="5268" spans="1:3" x14ac:dyDescent="0.2">
      <c r="A5268" s="5">
        <v>5267</v>
      </c>
      <c r="B5268" s="5" t="s">
        <v>13430</v>
      </c>
      <c r="C5268" s="5" t="s">
        <v>3067</v>
      </c>
    </row>
    <row r="5269" spans="1:3" x14ac:dyDescent="0.2">
      <c r="A5269" s="5">
        <v>5268</v>
      </c>
      <c r="B5269" s="5" t="s">
        <v>13431</v>
      </c>
      <c r="C5269" s="5" t="s">
        <v>3067</v>
      </c>
    </row>
    <row r="5270" spans="1:3" x14ac:dyDescent="0.2">
      <c r="A5270" s="5">
        <v>5269</v>
      </c>
      <c r="B5270" s="5" t="s">
        <v>13432</v>
      </c>
      <c r="C5270" s="5" t="s">
        <v>3067</v>
      </c>
    </row>
    <row r="5271" spans="1:3" x14ac:dyDescent="0.2">
      <c r="A5271" s="5">
        <v>5270</v>
      </c>
      <c r="B5271" s="5" t="s">
        <v>13433</v>
      </c>
      <c r="C5271" s="5" t="s">
        <v>3067</v>
      </c>
    </row>
    <row r="5272" spans="1:3" x14ac:dyDescent="0.2">
      <c r="A5272" s="5">
        <v>5271</v>
      </c>
      <c r="B5272" s="5" t="s">
        <v>13434</v>
      </c>
      <c r="C5272" s="5" t="s">
        <v>3067</v>
      </c>
    </row>
    <row r="5273" spans="1:3" x14ac:dyDescent="0.2">
      <c r="A5273" s="5">
        <v>5272</v>
      </c>
      <c r="B5273" s="5" t="s">
        <v>13435</v>
      </c>
      <c r="C5273" s="5" t="s">
        <v>3067</v>
      </c>
    </row>
    <row r="5274" spans="1:3" x14ac:dyDescent="0.2">
      <c r="A5274" s="5">
        <v>5273</v>
      </c>
      <c r="B5274" s="5" t="s">
        <v>13436</v>
      </c>
      <c r="C5274" s="5" t="s">
        <v>3067</v>
      </c>
    </row>
    <row r="5275" spans="1:3" x14ac:dyDescent="0.2">
      <c r="A5275" s="5">
        <v>5274</v>
      </c>
      <c r="B5275" s="5" t="s">
        <v>13437</v>
      </c>
      <c r="C5275" s="5" t="s">
        <v>3067</v>
      </c>
    </row>
    <row r="5276" spans="1:3" x14ac:dyDescent="0.2">
      <c r="A5276" s="5">
        <v>5275</v>
      </c>
      <c r="B5276" s="5" t="s">
        <v>13438</v>
      </c>
      <c r="C5276" s="5" t="s">
        <v>3067</v>
      </c>
    </row>
    <row r="5277" spans="1:3" x14ac:dyDescent="0.2">
      <c r="A5277" s="5">
        <v>5276</v>
      </c>
      <c r="B5277" s="5" t="s">
        <v>13439</v>
      </c>
      <c r="C5277" s="5" t="s">
        <v>3067</v>
      </c>
    </row>
    <row r="5278" spans="1:3" x14ac:dyDescent="0.2">
      <c r="A5278" s="5">
        <v>5277</v>
      </c>
      <c r="B5278" s="5" t="s">
        <v>13440</v>
      </c>
      <c r="C5278" s="5" t="s">
        <v>3067</v>
      </c>
    </row>
    <row r="5279" spans="1:3" x14ac:dyDescent="0.2">
      <c r="A5279" s="5">
        <v>5278</v>
      </c>
      <c r="B5279" s="5" t="s">
        <v>7422</v>
      </c>
      <c r="C5279" s="5" t="s">
        <v>3067</v>
      </c>
    </row>
    <row r="5280" spans="1:3" x14ac:dyDescent="0.2">
      <c r="A5280" s="5">
        <v>5279</v>
      </c>
      <c r="B5280" s="5" t="s">
        <v>13441</v>
      </c>
      <c r="C5280" s="5" t="s">
        <v>3067</v>
      </c>
    </row>
    <row r="5281" spans="1:3" x14ac:dyDescent="0.2">
      <c r="A5281" s="5">
        <v>5280</v>
      </c>
      <c r="B5281" s="5" t="s">
        <v>13442</v>
      </c>
      <c r="C5281" s="5" t="s">
        <v>3067</v>
      </c>
    </row>
    <row r="5282" spans="1:3" x14ac:dyDescent="0.2">
      <c r="A5282" s="5">
        <v>5281</v>
      </c>
      <c r="B5282" s="5" t="s">
        <v>13443</v>
      </c>
      <c r="C5282" s="5" t="s">
        <v>3067</v>
      </c>
    </row>
    <row r="5283" spans="1:3" x14ac:dyDescent="0.2">
      <c r="A5283" s="5">
        <v>5282</v>
      </c>
      <c r="B5283" s="5" t="s">
        <v>13444</v>
      </c>
      <c r="C5283" s="5" t="s">
        <v>3067</v>
      </c>
    </row>
    <row r="5284" spans="1:3" x14ac:dyDescent="0.2">
      <c r="A5284" s="5">
        <v>5283</v>
      </c>
      <c r="B5284" s="5" t="s">
        <v>13445</v>
      </c>
      <c r="C5284" s="5" t="s">
        <v>3067</v>
      </c>
    </row>
    <row r="5285" spans="1:3" x14ac:dyDescent="0.2">
      <c r="A5285" s="5">
        <v>5284</v>
      </c>
      <c r="B5285" s="5" t="s">
        <v>13446</v>
      </c>
      <c r="C5285" s="5" t="s">
        <v>13447</v>
      </c>
    </row>
    <row r="5286" spans="1:3" x14ac:dyDescent="0.2">
      <c r="A5286" s="5">
        <v>5285</v>
      </c>
      <c r="B5286" s="5" t="s">
        <v>13448</v>
      </c>
      <c r="C5286" s="5" t="s">
        <v>3067</v>
      </c>
    </row>
    <row r="5287" spans="1:3" x14ac:dyDescent="0.2">
      <c r="A5287" s="5">
        <v>5286</v>
      </c>
      <c r="B5287" s="5" t="s">
        <v>13449</v>
      </c>
      <c r="C5287" s="5" t="s">
        <v>13450</v>
      </c>
    </row>
    <row r="5288" spans="1:3" x14ac:dyDescent="0.2">
      <c r="A5288" s="5">
        <v>5287</v>
      </c>
      <c r="B5288" s="5" t="s">
        <v>13451</v>
      </c>
      <c r="C5288" s="5" t="s">
        <v>3067</v>
      </c>
    </row>
    <row r="5289" spans="1:3" x14ac:dyDescent="0.2">
      <c r="A5289" s="5">
        <v>5288</v>
      </c>
      <c r="B5289" s="5" t="s">
        <v>13452</v>
      </c>
      <c r="C5289" s="5" t="s">
        <v>3067</v>
      </c>
    </row>
    <row r="5290" spans="1:3" x14ac:dyDescent="0.2">
      <c r="A5290" s="5">
        <v>5289</v>
      </c>
      <c r="B5290" s="5" t="s">
        <v>13453</v>
      </c>
      <c r="C5290" s="5" t="s">
        <v>3067</v>
      </c>
    </row>
    <row r="5291" spans="1:3" x14ac:dyDescent="0.2">
      <c r="A5291" s="5">
        <v>5290</v>
      </c>
      <c r="B5291" s="5" t="s">
        <v>13454</v>
      </c>
      <c r="C5291" s="5" t="s">
        <v>3067</v>
      </c>
    </row>
    <row r="5292" spans="1:3" x14ac:dyDescent="0.2">
      <c r="A5292" s="5">
        <v>5291</v>
      </c>
      <c r="B5292" s="5" t="s">
        <v>13455</v>
      </c>
      <c r="C5292" s="5" t="s">
        <v>3067</v>
      </c>
    </row>
    <row r="5293" spans="1:3" x14ac:dyDescent="0.2">
      <c r="A5293" s="5">
        <v>5292</v>
      </c>
      <c r="B5293" s="5" t="s">
        <v>13456</v>
      </c>
      <c r="C5293" s="5" t="s">
        <v>3067</v>
      </c>
    </row>
    <row r="5294" spans="1:3" x14ac:dyDescent="0.2">
      <c r="A5294" s="5">
        <v>5293</v>
      </c>
      <c r="B5294" s="5" t="s">
        <v>13457</v>
      </c>
      <c r="C5294" s="5" t="s">
        <v>3067</v>
      </c>
    </row>
    <row r="5295" spans="1:3" x14ac:dyDescent="0.2">
      <c r="A5295" s="5">
        <v>5294</v>
      </c>
      <c r="B5295" s="5" t="s">
        <v>13458</v>
      </c>
      <c r="C5295" s="5" t="s">
        <v>3067</v>
      </c>
    </row>
    <row r="5296" spans="1:3" x14ac:dyDescent="0.2">
      <c r="A5296" s="5">
        <v>5295</v>
      </c>
      <c r="B5296" s="5" t="s">
        <v>13459</v>
      </c>
      <c r="C5296" s="5" t="s">
        <v>3067</v>
      </c>
    </row>
    <row r="5297" spans="1:3" x14ac:dyDescent="0.2">
      <c r="A5297" s="5">
        <v>5296</v>
      </c>
      <c r="B5297" s="5" t="s">
        <v>13460</v>
      </c>
      <c r="C5297" s="5" t="s">
        <v>3067</v>
      </c>
    </row>
    <row r="5298" spans="1:3" x14ac:dyDescent="0.2">
      <c r="A5298" s="5">
        <v>5297</v>
      </c>
      <c r="B5298" s="5" t="s">
        <v>13461</v>
      </c>
      <c r="C5298" s="5" t="s">
        <v>3067</v>
      </c>
    </row>
    <row r="5299" spans="1:3" x14ac:dyDescent="0.2">
      <c r="A5299" s="5">
        <v>5298</v>
      </c>
      <c r="B5299" s="5" t="s">
        <v>13462</v>
      </c>
      <c r="C5299" s="5" t="s">
        <v>3067</v>
      </c>
    </row>
    <row r="5300" spans="1:3" x14ac:dyDescent="0.2">
      <c r="A5300" s="5">
        <v>5299</v>
      </c>
      <c r="B5300" s="5" t="s">
        <v>13463</v>
      </c>
      <c r="C5300" s="5" t="s">
        <v>3067</v>
      </c>
    </row>
    <row r="5301" spans="1:3" x14ac:dyDescent="0.2">
      <c r="A5301" s="5">
        <v>5300</v>
      </c>
      <c r="B5301" s="5" t="s">
        <v>211</v>
      </c>
      <c r="C5301" s="5" t="s">
        <v>3067</v>
      </c>
    </row>
    <row r="5302" spans="1:3" x14ac:dyDescent="0.2">
      <c r="A5302" s="5">
        <v>5301</v>
      </c>
      <c r="B5302" s="5" t="s">
        <v>13464</v>
      </c>
      <c r="C5302" s="5" t="s">
        <v>3067</v>
      </c>
    </row>
    <row r="5303" spans="1:3" x14ac:dyDescent="0.2">
      <c r="A5303" s="5">
        <v>5302</v>
      </c>
      <c r="B5303" s="5" t="s">
        <v>13465</v>
      </c>
      <c r="C5303" s="5" t="s">
        <v>3067</v>
      </c>
    </row>
    <row r="5304" spans="1:3" x14ac:dyDescent="0.2">
      <c r="A5304" s="5">
        <v>5303</v>
      </c>
      <c r="B5304" s="5" t="s">
        <v>13466</v>
      </c>
      <c r="C5304" s="5" t="s">
        <v>3067</v>
      </c>
    </row>
    <row r="5305" spans="1:3" x14ac:dyDescent="0.2">
      <c r="A5305" s="5">
        <v>5304</v>
      </c>
      <c r="B5305" s="5" t="s">
        <v>13467</v>
      </c>
      <c r="C5305" s="5" t="s">
        <v>3067</v>
      </c>
    </row>
    <row r="5306" spans="1:3" x14ac:dyDescent="0.2">
      <c r="A5306" s="5">
        <v>5305</v>
      </c>
      <c r="B5306" s="5" t="s">
        <v>13468</v>
      </c>
      <c r="C5306" s="5" t="s">
        <v>13469</v>
      </c>
    </row>
    <row r="5307" spans="1:3" x14ac:dyDescent="0.2">
      <c r="A5307" s="5">
        <v>5306</v>
      </c>
      <c r="B5307" s="5" t="s">
        <v>13470</v>
      </c>
      <c r="C5307" s="5" t="s">
        <v>3067</v>
      </c>
    </row>
    <row r="5308" spans="1:3" x14ac:dyDescent="0.2">
      <c r="A5308" s="5">
        <v>5307</v>
      </c>
      <c r="B5308" s="5" t="s">
        <v>13471</v>
      </c>
      <c r="C5308" s="5" t="s">
        <v>3067</v>
      </c>
    </row>
    <row r="5309" spans="1:3" x14ac:dyDescent="0.2">
      <c r="A5309" s="5">
        <v>5308</v>
      </c>
      <c r="B5309" s="5" t="s">
        <v>13472</v>
      </c>
      <c r="C5309" s="5" t="s">
        <v>3067</v>
      </c>
    </row>
    <row r="5310" spans="1:3" x14ac:dyDescent="0.2">
      <c r="A5310" s="5">
        <v>5309</v>
      </c>
      <c r="B5310" s="5" t="s">
        <v>13473</v>
      </c>
      <c r="C5310" s="5" t="s">
        <v>3067</v>
      </c>
    </row>
    <row r="5311" spans="1:3" x14ac:dyDescent="0.2">
      <c r="A5311" s="5">
        <v>5310</v>
      </c>
      <c r="B5311" s="5" t="s">
        <v>13474</v>
      </c>
      <c r="C5311" s="5" t="s">
        <v>3067</v>
      </c>
    </row>
    <row r="5312" spans="1:3" x14ac:dyDescent="0.2">
      <c r="A5312" s="5">
        <v>5311</v>
      </c>
      <c r="B5312" s="5" t="s">
        <v>13475</v>
      </c>
      <c r="C5312" s="5" t="s">
        <v>3067</v>
      </c>
    </row>
    <row r="5313" spans="1:3" x14ac:dyDescent="0.2">
      <c r="A5313" s="5">
        <v>5312</v>
      </c>
      <c r="B5313" s="5" t="s">
        <v>13476</v>
      </c>
      <c r="C5313" s="5" t="s">
        <v>3067</v>
      </c>
    </row>
    <row r="5314" spans="1:3" x14ac:dyDescent="0.2">
      <c r="A5314" s="5">
        <v>5313</v>
      </c>
      <c r="B5314" s="5" t="s">
        <v>13477</v>
      </c>
      <c r="C5314" s="5" t="s">
        <v>3067</v>
      </c>
    </row>
    <row r="5315" spans="1:3" x14ac:dyDescent="0.2">
      <c r="A5315" s="5">
        <v>5314</v>
      </c>
      <c r="B5315" s="5" t="s">
        <v>13478</v>
      </c>
      <c r="C5315" s="5" t="s">
        <v>3067</v>
      </c>
    </row>
    <row r="5316" spans="1:3" x14ac:dyDescent="0.2">
      <c r="A5316" s="5">
        <v>5315</v>
      </c>
      <c r="B5316" s="5" t="s">
        <v>13479</v>
      </c>
      <c r="C5316" s="5" t="s">
        <v>3067</v>
      </c>
    </row>
    <row r="5317" spans="1:3" x14ac:dyDescent="0.2">
      <c r="A5317" s="5">
        <v>5316</v>
      </c>
      <c r="B5317" s="5" t="s">
        <v>13480</v>
      </c>
      <c r="C5317" s="5" t="s">
        <v>3067</v>
      </c>
    </row>
    <row r="5318" spans="1:3" x14ac:dyDescent="0.2">
      <c r="A5318" s="5">
        <v>5317</v>
      </c>
      <c r="B5318" s="5" t="s">
        <v>13481</v>
      </c>
      <c r="C5318" s="5" t="s">
        <v>3067</v>
      </c>
    </row>
    <row r="5319" spans="1:3" x14ac:dyDescent="0.2">
      <c r="A5319" s="5">
        <v>5318</v>
      </c>
      <c r="B5319" s="5" t="s">
        <v>13482</v>
      </c>
      <c r="C5319" s="5" t="s">
        <v>3067</v>
      </c>
    </row>
    <row r="5320" spans="1:3" x14ac:dyDescent="0.2">
      <c r="A5320" s="5">
        <v>5319</v>
      </c>
      <c r="B5320" s="5" t="s">
        <v>13483</v>
      </c>
      <c r="C5320" s="5" t="s">
        <v>3067</v>
      </c>
    </row>
    <row r="5321" spans="1:3" x14ac:dyDescent="0.2">
      <c r="A5321" s="5">
        <v>5320</v>
      </c>
      <c r="B5321" s="5" t="s">
        <v>13484</v>
      </c>
      <c r="C5321" s="5" t="s">
        <v>3067</v>
      </c>
    </row>
    <row r="5322" spans="1:3" x14ac:dyDescent="0.2">
      <c r="A5322" s="5">
        <v>5321</v>
      </c>
      <c r="B5322" s="5" t="s">
        <v>13485</v>
      </c>
      <c r="C5322" s="5" t="s">
        <v>3067</v>
      </c>
    </row>
    <row r="5323" spans="1:3" x14ac:dyDescent="0.2">
      <c r="A5323" s="5">
        <v>5322</v>
      </c>
      <c r="B5323" s="5" t="s">
        <v>13486</v>
      </c>
      <c r="C5323" s="5" t="s">
        <v>3067</v>
      </c>
    </row>
    <row r="5324" spans="1:3" x14ac:dyDescent="0.2">
      <c r="A5324" s="5">
        <v>5323</v>
      </c>
      <c r="B5324" s="5" t="s">
        <v>13487</v>
      </c>
      <c r="C5324" s="5" t="s">
        <v>3067</v>
      </c>
    </row>
    <row r="5325" spans="1:3" x14ac:dyDescent="0.2">
      <c r="A5325" s="5">
        <v>5324</v>
      </c>
      <c r="B5325" s="5" t="s">
        <v>13488</v>
      </c>
      <c r="C5325" s="5" t="s">
        <v>3067</v>
      </c>
    </row>
    <row r="5326" spans="1:3" x14ac:dyDescent="0.2">
      <c r="A5326" s="5">
        <v>5325</v>
      </c>
      <c r="B5326" s="5" t="s">
        <v>13489</v>
      </c>
      <c r="C5326" s="5" t="s">
        <v>3067</v>
      </c>
    </row>
    <row r="5327" spans="1:3" x14ac:dyDescent="0.2">
      <c r="A5327" s="5">
        <v>5326</v>
      </c>
      <c r="B5327" s="5" t="s">
        <v>13490</v>
      </c>
      <c r="C5327" s="5" t="s">
        <v>3067</v>
      </c>
    </row>
    <row r="5328" spans="1:3" x14ac:dyDescent="0.2">
      <c r="A5328" s="5">
        <v>5327</v>
      </c>
      <c r="B5328" s="5" t="s">
        <v>13491</v>
      </c>
      <c r="C5328" s="5" t="s">
        <v>3067</v>
      </c>
    </row>
    <row r="5329" spans="1:3" x14ac:dyDescent="0.2">
      <c r="A5329" s="5">
        <v>5328</v>
      </c>
      <c r="B5329" s="5" t="s">
        <v>13492</v>
      </c>
      <c r="C5329" s="5" t="s">
        <v>3067</v>
      </c>
    </row>
    <row r="5330" spans="1:3" x14ac:dyDescent="0.2">
      <c r="A5330" s="5">
        <v>5329</v>
      </c>
      <c r="B5330" s="5" t="s">
        <v>13493</v>
      </c>
      <c r="C5330" s="5" t="s">
        <v>3067</v>
      </c>
    </row>
    <row r="5331" spans="1:3" x14ac:dyDescent="0.2">
      <c r="A5331" s="5">
        <v>5330</v>
      </c>
      <c r="B5331" s="5" t="s">
        <v>13494</v>
      </c>
      <c r="C5331" s="5" t="s">
        <v>3067</v>
      </c>
    </row>
    <row r="5332" spans="1:3" x14ac:dyDescent="0.2">
      <c r="A5332" s="5">
        <v>5331</v>
      </c>
      <c r="B5332" s="5" t="s">
        <v>13495</v>
      </c>
      <c r="C5332" s="5" t="s">
        <v>3067</v>
      </c>
    </row>
    <row r="5333" spans="1:3" x14ac:dyDescent="0.2">
      <c r="A5333" s="5">
        <v>5332</v>
      </c>
      <c r="B5333" s="5" t="s">
        <v>13496</v>
      </c>
      <c r="C5333" s="5" t="s">
        <v>13497</v>
      </c>
    </row>
    <row r="5334" spans="1:3" x14ac:dyDescent="0.2">
      <c r="A5334" s="5">
        <v>5333</v>
      </c>
      <c r="B5334" s="5" t="s">
        <v>13498</v>
      </c>
      <c r="C5334" s="5" t="s">
        <v>3067</v>
      </c>
    </row>
    <row r="5335" spans="1:3" x14ac:dyDescent="0.2">
      <c r="A5335" s="5">
        <v>5334</v>
      </c>
      <c r="B5335" s="5" t="s">
        <v>13499</v>
      </c>
      <c r="C5335" s="5" t="s">
        <v>3067</v>
      </c>
    </row>
    <row r="5336" spans="1:3" x14ac:dyDescent="0.2">
      <c r="A5336" s="5">
        <v>5335</v>
      </c>
      <c r="B5336" s="5" t="s">
        <v>13500</v>
      </c>
      <c r="C5336" s="5" t="s">
        <v>3067</v>
      </c>
    </row>
    <row r="5337" spans="1:3" x14ac:dyDescent="0.2">
      <c r="A5337" s="5">
        <v>5336</v>
      </c>
      <c r="B5337" s="5" t="s">
        <v>13501</v>
      </c>
      <c r="C5337" s="5" t="s">
        <v>3067</v>
      </c>
    </row>
    <row r="5338" spans="1:3" x14ac:dyDescent="0.2">
      <c r="A5338" s="5">
        <v>5337</v>
      </c>
      <c r="B5338" s="5" t="s">
        <v>13502</v>
      </c>
      <c r="C5338" s="5" t="s">
        <v>3067</v>
      </c>
    </row>
    <row r="5339" spans="1:3" x14ac:dyDescent="0.2">
      <c r="A5339" s="5">
        <v>5338</v>
      </c>
      <c r="B5339" s="5" t="s">
        <v>13503</v>
      </c>
      <c r="C5339" s="5" t="s">
        <v>3067</v>
      </c>
    </row>
    <row r="5340" spans="1:3" x14ac:dyDescent="0.2">
      <c r="A5340" s="5">
        <v>5339</v>
      </c>
      <c r="B5340" s="5" t="s">
        <v>13504</v>
      </c>
      <c r="C5340" s="5" t="s">
        <v>3067</v>
      </c>
    </row>
    <row r="5341" spans="1:3" x14ac:dyDescent="0.2">
      <c r="A5341" s="5">
        <v>5340</v>
      </c>
      <c r="B5341" s="5" t="s">
        <v>13505</v>
      </c>
      <c r="C5341" s="5" t="s">
        <v>3067</v>
      </c>
    </row>
    <row r="5342" spans="1:3" x14ac:dyDescent="0.2">
      <c r="A5342" s="5">
        <v>5341</v>
      </c>
      <c r="B5342" s="5" t="s">
        <v>13506</v>
      </c>
      <c r="C5342" s="5" t="s">
        <v>13507</v>
      </c>
    </row>
    <row r="5343" spans="1:3" x14ac:dyDescent="0.2">
      <c r="A5343" s="5">
        <v>5342</v>
      </c>
      <c r="B5343" s="5" t="s">
        <v>13508</v>
      </c>
      <c r="C5343" s="5" t="s">
        <v>13509</v>
      </c>
    </row>
    <row r="5344" spans="1:3" x14ac:dyDescent="0.2">
      <c r="A5344" s="5">
        <v>5343</v>
      </c>
      <c r="B5344" s="5" t="s">
        <v>13508</v>
      </c>
      <c r="C5344" s="5" t="s">
        <v>13510</v>
      </c>
    </row>
    <row r="5345" spans="1:3" x14ac:dyDescent="0.2">
      <c r="A5345" s="5">
        <v>5344</v>
      </c>
      <c r="B5345" s="5" t="s">
        <v>306</v>
      </c>
      <c r="C5345" s="5" t="s">
        <v>3067</v>
      </c>
    </row>
    <row r="5346" spans="1:3" x14ac:dyDescent="0.2">
      <c r="A5346" s="5">
        <v>5345</v>
      </c>
      <c r="B5346" s="5" t="s">
        <v>234</v>
      </c>
      <c r="C5346" s="5" t="s">
        <v>3067</v>
      </c>
    </row>
    <row r="5347" spans="1:3" x14ac:dyDescent="0.2">
      <c r="A5347" s="5">
        <v>5346</v>
      </c>
      <c r="B5347" s="5" t="s">
        <v>233</v>
      </c>
      <c r="C5347" s="5" t="s">
        <v>3067</v>
      </c>
    </row>
    <row r="5348" spans="1:3" x14ac:dyDescent="0.2">
      <c r="A5348" s="5">
        <v>5347</v>
      </c>
      <c r="B5348" s="5" t="s">
        <v>13511</v>
      </c>
      <c r="C5348" s="5" t="s">
        <v>3067</v>
      </c>
    </row>
    <row r="5349" spans="1:3" x14ac:dyDescent="0.2">
      <c r="A5349" s="5">
        <v>5348</v>
      </c>
      <c r="B5349" s="5" t="s">
        <v>13512</v>
      </c>
      <c r="C5349" s="5" t="s">
        <v>3067</v>
      </c>
    </row>
    <row r="5350" spans="1:3" x14ac:dyDescent="0.2">
      <c r="A5350" s="5">
        <v>5349</v>
      </c>
      <c r="B5350" s="5" t="s">
        <v>13513</v>
      </c>
      <c r="C5350" s="5" t="s">
        <v>3067</v>
      </c>
    </row>
    <row r="5351" spans="1:3" x14ac:dyDescent="0.2">
      <c r="A5351" s="5">
        <v>5350</v>
      </c>
      <c r="B5351" s="5" t="s">
        <v>13514</v>
      </c>
      <c r="C5351" s="5" t="s">
        <v>3067</v>
      </c>
    </row>
    <row r="5352" spans="1:3" x14ac:dyDescent="0.2">
      <c r="A5352" s="5">
        <v>5351</v>
      </c>
      <c r="B5352" s="5" t="s">
        <v>13515</v>
      </c>
      <c r="C5352" s="5" t="s">
        <v>3067</v>
      </c>
    </row>
    <row r="5353" spans="1:3" x14ac:dyDescent="0.2">
      <c r="A5353" s="5">
        <v>5352</v>
      </c>
      <c r="B5353" s="5" t="s">
        <v>13516</v>
      </c>
      <c r="C5353" s="5" t="s">
        <v>3067</v>
      </c>
    </row>
    <row r="5354" spans="1:3" x14ac:dyDescent="0.2">
      <c r="A5354" s="5">
        <v>5353</v>
      </c>
      <c r="B5354" s="5" t="s">
        <v>13517</v>
      </c>
      <c r="C5354" s="5" t="s">
        <v>3067</v>
      </c>
    </row>
    <row r="5355" spans="1:3" x14ac:dyDescent="0.2">
      <c r="A5355" s="5">
        <v>5354</v>
      </c>
      <c r="B5355" s="5" t="s">
        <v>13518</v>
      </c>
      <c r="C5355" s="5" t="s">
        <v>3067</v>
      </c>
    </row>
    <row r="5356" spans="1:3" x14ac:dyDescent="0.2">
      <c r="A5356" s="5">
        <v>5355</v>
      </c>
      <c r="B5356" s="5" t="s">
        <v>13519</v>
      </c>
      <c r="C5356" s="5" t="s">
        <v>3067</v>
      </c>
    </row>
    <row r="5357" spans="1:3" x14ac:dyDescent="0.2">
      <c r="A5357" s="5">
        <v>5356</v>
      </c>
      <c r="B5357" s="5" t="s">
        <v>13520</v>
      </c>
      <c r="C5357" s="5" t="s">
        <v>3067</v>
      </c>
    </row>
    <row r="5358" spans="1:3" x14ac:dyDescent="0.2">
      <c r="A5358" s="5">
        <v>5357</v>
      </c>
      <c r="B5358" s="5" t="s">
        <v>13521</v>
      </c>
      <c r="C5358" s="5" t="s">
        <v>3067</v>
      </c>
    </row>
    <row r="5359" spans="1:3" x14ac:dyDescent="0.2">
      <c r="A5359" s="5">
        <v>5358</v>
      </c>
      <c r="B5359" s="5" t="s">
        <v>13522</v>
      </c>
      <c r="C5359" s="5" t="s">
        <v>3067</v>
      </c>
    </row>
    <row r="5360" spans="1:3" x14ac:dyDescent="0.2">
      <c r="A5360" s="5">
        <v>5359</v>
      </c>
      <c r="B5360" s="5" t="s">
        <v>13523</v>
      </c>
      <c r="C5360" s="5" t="s">
        <v>3067</v>
      </c>
    </row>
    <row r="5361" spans="1:3" x14ac:dyDescent="0.2">
      <c r="A5361" s="5">
        <v>5360</v>
      </c>
      <c r="B5361" s="5" t="s">
        <v>13524</v>
      </c>
      <c r="C5361" s="5" t="s">
        <v>3067</v>
      </c>
    </row>
    <row r="5362" spans="1:3" x14ac:dyDescent="0.2">
      <c r="A5362" s="5">
        <v>5361</v>
      </c>
      <c r="B5362" s="5" t="s">
        <v>13525</v>
      </c>
      <c r="C5362" s="5" t="s">
        <v>3067</v>
      </c>
    </row>
    <row r="5363" spans="1:3" x14ac:dyDescent="0.2">
      <c r="A5363" s="5">
        <v>5362</v>
      </c>
      <c r="B5363" s="5" t="s">
        <v>13526</v>
      </c>
      <c r="C5363" s="5" t="s">
        <v>3067</v>
      </c>
    </row>
    <row r="5364" spans="1:3" x14ac:dyDescent="0.2">
      <c r="A5364" s="5">
        <v>5363</v>
      </c>
      <c r="B5364" s="5" t="s">
        <v>13527</v>
      </c>
      <c r="C5364" s="5" t="s">
        <v>3067</v>
      </c>
    </row>
    <row r="5365" spans="1:3" x14ac:dyDescent="0.2">
      <c r="A5365" s="5">
        <v>5364</v>
      </c>
      <c r="B5365" s="5" t="s">
        <v>158</v>
      </c>
      <c r="C5365" s="5" t="s">
        <v>3067</v>
      </c>
    </row>
    <row r="5366" spans="1:3" x14ac:dyDescent="0.2">
      <c r="A5366" s="5">
        <v>5365</v>
      </c>
      <c r="B5366" s="5" t="s">
        <v>13528</v>
      </c>
      <c r="C5366" s="5" t="s">
        <v>3067</v>
      </c>
    </row>
    <row r="5367" spans="1:3" x14ac:dyDescent="0.2">
      <c r="A5367" s="5">
        <v>5366</v>
      </c>
      <c r="B5367" s="5" t="s">
        <v>13529</v>
      </c>
      <c r="C5367" s="5" t="s">
        <v>13530</v>
      </c>
    </row>
    <row r="5368" spans="1:3" x14ac:dyDescent="0.2">
      <c r="A5368" s="5">
        <v>5367</v>
      </c>
      <c r="B5368" s="5" t="s">
        <v>13531</v>
      </c>
      <c r="C5368" s="5" t="s">
        <v>13532</v>
      </c>
    </row>
    <row r="5369" spans="1:3" x14ac:dyDescent="0.2">
      <c r="A5369" s="5">
        <v>5368</v>
      </c>
      <c r="B5369" s="5" t="s">
        <v>13533</v>
      </c>
      <c r="C5369" s="5" t="s">
        <v>3067</v>
      </c>
    </row>
    <row r="5370" spans="1:3" x14ac:dyDescent="0.2">
      <c r="A5370" s="5">
        <v>5369</v>
      </c>
      <c r="B5370" s="5" t="s">
        <v>13534</v>
      </c>
      <c r="C5370" s="5" t="s">
        <v>3067</v>
      </c>
    </row>
    <row r="5371" spans="1:3" x14ac:dyDescent="0.2">
      <c r="A5371" s="5">
        <v>5370</v>
      </c>
      <c r="B5371" s="5" t="s">
        <v>13535</v>
      </c>
      <c r="C5371" s="5" t="s">
        <v>3067</v>
      </c>
    </row>
    <row r="5372" spans="1:3" x14ac:dyDescent="0.2">
      <c r="A5372" s="5">
        <v>5371</v>
      </c>
      <c r="B5372" s="5" t="s">
        <v>13536</v>
      </c>
      <c r="C5372" s="5" t="s">
        <v>3067</v>
      </c>
    </row>
    <row r="5373" spans="1:3" x14ac:dyDescent="0.2">
      <c r="A5373" s="5">
        <v>5372</v>
      </c>
      <c r="B5373" s="5" t="s">
        <v>13537</v>
      </c>
      <c r="C5373" s="5" t="s">
        <v>3067</v>
      </c>
    </row>
    <row r="5374" spans="1:3" x14ac:dyDescent="0.2">
      <c r="A5374" s="5">
        <v>5373</v>
      </c>
      <c r="B5374" s="5" t="s">
        <v>13538</v>
      </c>
      <c r="C5374" s="5" t="s">
        <v>3067</v>
      </c>
    </row>
    <row r="5375" spans="1:3" x14ac:dyDescent="0.2">
      <c r="A5375" s="5">
        <v>5374</v>
      </c>
      <c r="B5375" s="5" t="s">
        <v>13539</v>
      </c>
      <c r="C5375" s="5" t="s">
        <v>3067</v>
      </c>
    </row>
    <row r="5376" spans="1:3" x14ac:dyDescent="0.2">
      <c r="A5376" s="5">
        <v>5375</v>
      </c>
      <c r="B5376" s="5" t="s">
        <v>13540</v>
      </c>
      <c r="C5376" s="5" t="s">
        <v>3067</v>
      </c>
    </row>
    <row r="5377" spans="1:3" x14ac:dyDescent="0.2">
      <c r="A5377" s="5">
        <v>5376</v>
      </c>
      <c r="B5377" s="5" t="s">
        <v>13541</v>
      </c>
      <c r="C5377" s="5" t="s">
        <v>3067</v>
      </c>
    </row>
    <row r="5378" spans="1:3" x14ac:dyDescent="0.2">
      <c r="A5378" s="5">
        <v>5377</v>
      </c>
      <c r="B5378" s="5" t="s">
        <v>13542</v>
      </c>
      <c r="C5378" s="5" t="s">
        <v>3067</v>
      </c>
    </row>
    <row r="5379" spans="1:3" x14ac:dyDescent="0.2">
      <c r="A5379" s="5">
        <v>5378</v>
      </c>
      <c r="B5379" s="5" t="s">
        <v>13543</v>
      </c>
      <c r="C5379" s="5" t="s">
        <v>3067</v>
      </c>
    </row>
    <row r="5380" spans="1:3" x14ac:dyDescent="0.2">
      <c r="A5380" s="5">
        <v>5379</v>
      </c>
      <c r="B5380" s="5" t="s">
        <v>13544</v>
      </c>
      <c r="C5380" s="5" t="s">
        <v>3067</v>
      </c>
    </row>
    <row r="5381" spans="1:3" x14ac:dyDescent="0.2">
      <c r="A5381" s="5">
        <v>5380</v>
      </c>
      <c r="B5381" s="5" t="s">
        <v>13545</v>
      </c>
      <c r="C5381" s="5" t="s">
        <v>3067</v>
      </c>
    </row>
    <row r="5382" spans="1:3" x14ac:dyDescent="0.2">
      <c r="A5382" s="5">
        <v>5381</v>
      </c>
      <c r="B5382" s="5" t="s">
        <v>13546</v>
      </c>
      <c r="C5382" s="5" t="s">
        <v>13547</v>
      </c>
    </row>
    <row r="5383" spans="1:3" x14ac:dyDescent="0.2">
      <c r="A5383" s="5">
        <v>5382</v>
      </c>
      <c r="B5383" s="5" t="s">
        <v>13548</v>
      </c>
      <c r="C5383" s="5" t="s">
        <v>3067</v>
      </c>
    </row>
    <row r="5384" spans="1:3" x14ac:dyDescent="0.2">
      <c r="A5384" s="5">
        <v>5383</v>
      </c>
      <c r="B5384" s="5" t="s">
        <v>13549</v>
      </c>
      <c r="C5384" s="5" t="s">
        <v>3067</v>
      </c>
    </row>
    <row r="5385" spans="1:3" x14ac:dyDescent="0.2">
      <c r="A5385" s="5">
        <v>5384</v>
      </c>
      <c r="B5385" s="5" t="s">
        <v>13550</v>
      </c>
      <c r="C5385" s="5" t="s">
        <v>3067</v>
      </c>
    </row>
    <row r="5386" spans="1:3" x14ac:dyDescent="0.2">
      <c r="A5386" s="5">
        <v>5385</v>
      </c>
      <c r="B5386" s="5" t="s">
        <v>13551</v>
      </c>
      <c r="C5386" s="5" t="s">
        <v>3067</v>
      </c>
    </row>
    <row r="5387" spans="1:3" x14ac:dyDescent="0.2">
      <c r="A5387" s="5">
        <v>5386</v>
      </c>
      <c r="B5387" s="5" t="s">
        <v>13552</v>
      </c>
      <c r="C5387" s="5" t="s">
        <v>3067</v>
      </c>
    </row>
    <row r="5388" spans="1:3" x14ac:dyDescent="0.2">
      <c r="A5388" s="5">
        <v>5387</v>
      </c>
      <c r="B5388" s="5" t="s">
        <v>13553</v>
      </c>
      <c r="C5388" s="5" t="s">
        <v>3067</v>
      </c>
    </row>
    <row r="5389" spans="1:3" x14ac:dyDescent="0.2">
      <c r="A5389" s="5">
        <v>5388</v>
      </c>
      <c r="B5389" s="5" t="s">
        <v>13554</v>
      </c>
      <c r="C5389" s="5" t="s">
        <v>3067</v>
      </c>
    </row>
    <row r="5390" spans="1:3" x14ac:dyDescent="0.2">
      <c r="A5390" s="5">
        <v>5389</v>
      </c>
      <c r="B5390" s="5" t="s">
        <v>13555</v>
      </c>
      <c r="C5390" s="5" t="s">
        <v>13556</v>
      </c>
    </row>
    <row r="5391" spans="1:3" x14ac:dyDescent="0.2">
      <c r="A5391" s="5">
        <v>5390</v>
      </c>
      <c r="B5391" s="5" t="s">
        <v>13557</v>
      </c>
      <c r="C5391" s="5" t="s">
        <v>3067</v>
      </c>
    </row>
    <row r="5392" spans="1:3" x14ac:dyDescent="0.2">
      <c r="A5392" s="5">
        <v>5391</v>
      </c>
      <c r="B5392" s="5" t="s">
        <v>13558</v>
      </c>
      <c r="C5392" s="5" t="s">
        <v>3067</v>
      </c>
    </row>
    <row r="5393" spans="1:3" x14ac:dyDescent="0.2">
      <c r="A5393" s="5">
        <v>5392</v>
      </c>
      <c r="B5393" s="5" t="s">
        <v>13559</v>
      </c>
      <c r="C5393" s="5" t="s">
        <v>13560</v>
      </c>
    </row>
    <row r="5394" spans="1:3" x14ac:dyDescent="0.2">
      <c r="A5394" s="5">
        <v>5393</v>
      </c>
      <c r="B5394" s="5" t="s">
        <v>975</v>
      </c>
      <c r="C5394" s="5" t="s">
        <v>13561</v>
      </c>
    </row>
    <row r="5395" spans="1:3" x14ac:dyDescent="0.2">
      <c r="A5395" s="5">
        <v>5394</v>
      </c>
      <c r="B5395" s="5" t="s">
        <v>975</v>
      </c>
      <c r="C5395" s="5" t="s">
        <v>13562</v>
      </c>
    </row>
    <row r="5396" spans="1:3" x14ac:dyDescent="0.2">
      <c r="A5396" s="5">
        <v>5395</v>
      </c>
      <c r="B5396" s="5" t="s">
        <v>13563</v>
      </c>
      <c r="C5396" s="5" t="s">
        <v>3067</v>
      </c>
    </row>
    <row r="5397" spans="1:3" x14ac:dyDescent="0.2">
      <c r="A5397" s="5">
        <v>5396</v>
      </c>
      <c r="B5397" s="5" t="s">
        <v>13564</v>
      </c>
      <c r="C5397" s="5" t="s">
        <v>13565</v>
      </c>
    </row>
    <row r="5398" spans="1:3" x14ac:dyDescent="0.2">
      <c r="A5398" s="5">
        <v>5397</v>
      </c>
      <c r="B5398" s="5" t="s">
        <v>13564</v>
      </c>
      <c r="C5398" s="5" t="s">
        <v>13566</v>
      </c>
    </row>
    <row r="5399" spans="1:3" x14ac:dyDescent="0.2">
      <c r="A5399" s="5">
        <v>5398</v>
      </c>
      <c r="B5399" s="5" t="s">
        <v>13567</v>
      </c>
      <c r="C5399" s="5" t="s">
        <v>3067</v>
      </c>
    </row>
    <row r="5400" spans="1:3" x14ac:dyDescent="0.2">
      <c r="A5400" s="5">
        <v>5399</v>
      </c>
      <c r="B5400" s="5" t="s">
        <v>13568</v>
      </c>
      <c r="C5400" s="5" t="s">
        <v>3067</v>
      </c>
    </row>
    <row r="5401" spans="1:3" x14ac:dyDescent="0.2">
      <c r="A5401" s="5">
        <v>5400</v>
      </c>
      <c r="B5401" s="5" t="s">
        <v>13569</v>
      </c>
      <c r="C5401" s="5" t="s">
        <v>3067</v>
      </c>
    </row>
    <row r="5402" spans="1:3" x14ac:dyDescent="0.2">
      <c r="A5402" s="5">
        <v>5401</v>
      </c>
      <c r="B5402" s="5" t="s">
        <v>13570</v>
      </c>
      <c r="C5402" s="5" t="s">
        <v>3067</v>
      </c>
    </row>
    <row r="5403" spans="1:3" x14ac:dyDescent="0.2">
      <c r="A5403" s="5">
        <v>5402</v>
      </c>
      <c r="B5403" s="5" t="s">
        <v>13571</v>
      </c>
      <c r="C5403" s="5" t="s">
        <v>3067</v>
      </c>
    </row>
    <row r="5404" spans="1:3" x14ac:dyDescent="0.2">
      <c r="A5404" s="5">
        <v>5403</v>
      </c>
      <c r="B5404" s="5" t="s">
        <v>13572</v>
      </c>
      <c r="C5404" s="5" t="s">
        <v>3067</v>
      </c>
    </row>
    <row r="5405" spans="1:3" x14ac:dyDescent="0.2">
      <c r="A5405" s="5">
        <v>5404</v>
      </c>
      <c r="B5405" s="5" t="s">
        <v>78</v>
      </c>
      <c r="C5405" s="5" t="s">
        <v>3067</v>
      </c>
    </row>
    <row r="5406" spans="1:3" x14ac:dyDescent="0.2">
      <c r="A5406" s="5">
        <v>5405</v>
      </c>
      <c r="B5406" s="5" t="s">
        <v>13573</v>
      </c>
      <c r="C5406" s="5" t="s">
        <v>3067</v>
      </c>
    </row>
    <row r="5407" spans="1:3" x14ac:dyDescent="0.2">
      <c r="A5407" s="5">
        <v>5406</v>
      </c>
      <c r="B5407" s="5" t="s">
        <v>13574</v>
      </c>
      <c r="C5407" s="5" t="s">
        <v>3067</v>
      </c>
    </row>
    <row r="5408" spans="1:3" x14ac:dyDescent="0.2">
      <c r="A5408" s="5">
        <v>5407</v>
      </c>
      <c r="B5408" s="5" t="s">
        <v>13575</v>
      </c>
      <c r="C5408" s="5" t="s">
        <v>3067</v>
      </c>
    </row>
    <row r="5409" spans="1:3" x14ac:dyDescent="0.2">
      <c r="A5409" s="5">
        <v>5408</v>
      </c>
      <c r="B5409" s="5" t="s">
        <v>13576</v>
      </c>
      <c r="C5409" s="5" t="s">
        <v>3067</v>
      </c>
    </row>
    <row r="5410" spans="1:3" x14ac:dyDescent="0.2">
      <c r="A5410" s="5">
        <v>5409</v>
      </c>
      <c r="B5410" s="5" t="s">
        <v>13577</v>
      </c>
      <c r="C5410" s="5" t="s">
        <v>3067</v>
      </c>
    </row>
    <row r="5411" spans="1:3" x14ac:dyDescent="0.2">
      <c r="A5411" s="5">
        <v>5410</v>
      </c>
      <c r="B5411" s="5" t="s">
        <v>13578</v>
      </c>
      <c r="C5411" s="5" t="s">
        <v>3067</v>
      </c>
    </row>
    <row r="5412" spans="1:3" x14ac:dyDescent="0.2">
      <c r="A5412" s="5">
        <v>5411</v>
      </c>
      <c r="B5412" s="5" t="s">
        <v>13579</v>
      </c>
      <c r="C5412" s="5" t="s">
        <v>3067</v>
      </c>
    </row>
    <row r="5413" spans="1:3" x14ac:dyDescent="0.2">
      <c r="A5413" s="5">
        <v>5412</v>
      </c>
      <c r="B5413" s="5" t="s">
        <v>13580</v>
      </c>
      <c r="C5413" s="5" t="s">
        <v>3067</v>
      </c>
    </row>
    <row r="5414" spans="1:3" x14ac:dyDescent="0.2">
      <c r="A5414" s="5">
        <v>5413</v>
      </c>
      <c r="B5414" s="5" t="s">
        <v>13581</v>
      </c>
      <c r="C5414" s="5" t="s">
        <v>3067</v>
      </c>
    </row>
    <row r="5415" spans="1:3" x14ac:dyDescent="0.2">
      <c r="A5415" s="5">
        <v>5414</v>
      </c>
      <c r="B5415" s="5" t="s">
        <v>13582</v>
      </c>
      <c r="C5415" s="5" t="s">
        <v>3067</v>
      </c>
    </row>
    <row r="5416" spans="1:3" x14ac:dyDescent="0.2">
      <c r="A5416" s="5">
        <v>5415</v>
      </c>
      <c r="B5416" s="5" t="s">
        <v>13583</v>
      </c>
      <c r="C5416" s="5" t="s">
        <v>3067</v>
      </c>
    </row>
    <row r="5417" spans="1:3" x14ac:dyDescent="0.2">
      <c r="A5417" s="5">
        <v>5416</v>
      </c>
      <c r="B5417" s="5" t="s">
        <v>13584</v>
      </c>
      <c r="C5417" s="5" t="s">
        <v>3067</v>
      </c>
    </row>
    <row r="5418" spans="1:3" x14ac:dyDescent="0.2">
      <c r="A5418" s="5">
        <v>5417</v>
      </c>
      <c r="B5418" s="5" t="s">
        <v>13585</v>
      </c>
      <c r="C5418" s="5" t="s">
        <v>3067</v>
      </c>
    </row>
    <row r="5419" spans="1:3" x14ac:dyDescent="0.2">
      <c r="A5419" s="5">
        <v>5418</v>
      </c>
      <c r="B5419" s="5" t="s">
        <v>212</v>
      </c>
      <c r="C5419" s="5" t="s">
        <v>3067</v>
      </c>
    </row>
    <row r="5420" spans="1:3" x14ac:dyDescent="0.2">
      <c r="A5420" s="5">
        <v>5419</v>
      </c>
      <c r="B5420" s="5" t="s">
        <v>13586</v>
      </c>
      <c r="C5420" s="5" t="s">
        <v>3067</v>
      </c>
    </row>
    <row r="5421" spans="1:3" x14ac:dyDescent="0.2">
      <c r="A5421" s="5">
        <v>5420</v>
      </c>
      <c r="B5421" s="5" t="s">
        <v>13587</v>
      </c>
      <c r="C5421" s="5" t="s">
        <v>3067</v>
      </c>
    </row>
    <row r="5422" spans="1:3" x14ac:dyDescent="0.2">
      <c r="A5422" s="5">
        <v>5421</v>
      </c>
      <c r="B5422" s="5" t="s">
        <v>13588</v>
      </c>
      <c r="C5422" s="5" t="s">
        <v>3067</v>
      </c>
    </row>
    <row r="5423" spans="1:3" x14ac:dyDescent="0.2">
      <c r="A5423" s="5">
        <v>5422</v>
      </c>
      <c r="B5423" s="5" t="s">
        <v>13589</v>
      </c>
      <c r="C5423" s="5" t="s">
        <v>3067</v>
      </c>
    </row>
    <row r="5424" spans="1:3" x14ac:dyDescent="0.2">
      <c r="A5424" s="5">
        <v>5423</v>
      </c>
      <c r="B5424" s="5" t="s">
        <v>13590</v>
      </c>
      <c r="C5424" s="5" t="s">
        <v>3067</v>
      </c>
    </row>
    <row r="5425" spans="1:3" x14ac:dyDescent="0.2">
      <c r="A5425" s="5">
        <v>5424</v>
      </c>
      <c r="B5425" s="5" t="s">
        <v>13591</v>
      </c>
      <c r="C5425" s="5" t="s">
        <v>3067</v>
      </c>
    </row>
    <row r="5426" spans="1:3" x14ac:dyDescent="0.2">
      <c r="A5426" s="5">
        <v>5425</v>
      </c>
      <c r="B5426" s="5" t="s">
        <v>13592</v>
      </c>
      <c r="C5426" s="5" t="s">
        <v>3067</v>
      </c>
    </row>
    <row r="5427" spans="1:3" x14ac:dyDescent="0.2">
      <c r="A5427" s="5">
        <v>5426</v>
      </c>
      <c r="B5427" s="5" t="s">
        <v>13593</v>
      </c>
      <c r="C5427" s="5" t="s">
        <v>3067</v>
      </c>
    </row>
    <row r="5428" spans="1:3" x14ac:dyDescent="0.2">
      <c r="A5428" s="5">
        <v>5427</v>
      </c>
      <c r="B5428" s="5" t="s">
        <v>13594</v>
      </c>
      <c r="C5428" s="5" t="s">
        <v>3067</v>
      </c>
    </row>
    <row r="5429" spans="1:3" x14ac:dyDescent="0.2">
      <c r="A5429" s="5">
        <v>5428</v>
      </c>
      <c r="B5429" s="5" t="s">
        <v>13595</v>
      </c>
      <c r="C5429" s="5" t="s">
        <v>11057</v>
      </c>
    </row>
    <row r="5430" spans="1:3" x14ac:dyDescent="0.2">
      <c r="A5430" s="5">
        <v>5429</v>
      </c>
      <c r="B5430" s="5" t="s">
        <v>13596</v>
      </c>
      <c r="C5430" s="5" t="s">
        <v>3067</v>
      </c>
    </row>
    <row r="5431" spans="1:3" x14ac:dyDescent="0.2">
      <c r="A5431" s="5">
        <v>5430</v>
      </c>
      <c r="B5431" s="5" t="s">
        <v>13597</v>
      </c>
      <c r="C5431" s="5" t="s">
        <v>3067</v>
      </c>
    </row>
    <row r="5432" spans="1:3" x14ac:dyDescent="0.2">
      <c r="A5432" s="5">
        <v>5431</v>
      </c>
      <c r="B5432" s="5" t="s">
        <v>13598</v>
      </c>
      <c r="C5432" s="5" t="s">
        <v>3067</v>
      </c>
    </row>
    <row r="5433" spans="1:3" x14ac:dyDescent="0.2">
      <c r="A5433" s="5">
        <v>5432</v>
      </c>
      <c r="B5433" s="5" t="s">
        <v>13599</v>
      </c>
      <c r="C5433" s="5" t="s">
        <v>3067</v>
      </c>
    </row>
    <row r="5434" spans="1:3" x14ac:dyDescent="0.2">
      <c r="A5434" s="5">
        <v>5433</v>
      </c>
      <c r="B5434" s="5" t="s">
        <v>13600</v>
      </c>
      <c r="C5434" s="5" t="s">
        <v>3067</v>
      </c>
    </row>
    <row r="5435" spans="1:3" x14ac:dyDescent="0.2">
      <c r="A5435" s="5">
        <v>5434</v>
      </c>
      <c r="B5435" s="5" t="s">
        <v>13601</v>
      </c>
      <c r="C5435" s="5" t="s">
        <v>3067</v>
      </c>
    </row>
    <row r="5436" spans="1:3" x14ac:dyDescent="0.2">
      <c r="A5436" s="5">
        <v>5435</v>
      </c>
      <c r="B5436" s="5" t="s">
        <v>13602</v>
      </c>
      <c r="C5436" s="5" t="s">
        <v>3067</v>
      </c>
    </row>
    <row r="5437" spans="1:3" x14ac:dyDescent="0.2">
      <c r="A5437" s="5">
        <v>5436</v>
      </c>
      <c r="B5437" s="5" t="s">
        <v>13603</v>
      </c>
      <c r="C5437" s="5" t="s">
        <v>3067</v>
      </c>
    </row>
    <row r="5438" spans="1:3" x14ac:dyDescent="0.2">
      <c r="A5438" s="5">
        <v>5437</v>
      </c>
      <c r="B5438" s="5" t="s">
        <v>13604</v>
      </c>
      <c r="C5438" s="5" t="s">
        <v>3067</v>
      </c>
    </row>
    <row r="5439" spans="1:3" x14ac:dyDescent="0.2">
      <c r="A5439" s="5">
        <v>5438</v>
      </c>
      <c r="B5439" s="5" t="s">
        <v>13605</v>
      </c>
      <c r="C5439" s="5" t="s">
        <v>3067</v>
      </c>
    </row>
    <row r="5440" spans="1:3" x14ac:dyDescent="0.2">
      <c r="A5440" s="5">
        <v>5439</v>
      </c>
      <c r="B5440" s="5" t="s">
        <v>203</v>
      </c>
      <c r="C5440" s="5" t="s">
        <v>3067</v>
      </c>
    </row>
    <row r="5441" spans="1:3" x14ac:dyDescent="0.2">
      <c r="A5441" s="5">
        <v>5440</v>
      </c>
      <c r="B5441" s="5" t="s">
        <v>13606</v>
      </c>
      <c r="C5441" s="5" t="s">
        <v>3067</v>
      </c>
    </row>
    <row r="5442" spans="1:3" x14ac:dyDescent="0.2">
      <c r="A5442" s="5">
        <v>5441</v>
      </c>
      <c r="B5442" s="5" t="s">
        <v>13607</v>
      </c>
      <c r="C5442" s="5" t="s">
        <v>3067</v>
      </c>
    </row>
    <row r="5443" spans="1:3" x14ac:dyDescent="0.2">
      <c r="A5443" s="5">
        <v>5442</v>
      </c>
      <c r="B5443" s="5" t="s">
        <v>13608</v>
      </c>
      <c r="C5443" s="5" t="s">
        <v>3067</v>
      </c>
    </row>
    <row r="5444" spans="1:3" x14ac:dyDescent="0.2">
      <c r="A5444" s="5">
        <v>5443</v>
      </c>
      <c r="B5444" s="5" t="s">
        <v>13609</v>
      </c>
      <c r="C5444" s="5" t="s">
        <v>3067</v>
      </c>
    </row>
    <row r="5445" spans="1:3" x14ac:dyDescent="0.2">
      <c r="A5445" s="5">
        <v>5444</v>
      </c>
      <c r="B5445" s="5" t="s">
        <v>13610</v>
      </c>
      <c r="C5445" s="5" t="s">
        <v>3067</v>
      </c>
    </row>
    <row r="5446" spans="1:3" x14ac:dyDescent="0.2">
      <c r="A5446" s="5">
        <v>5445</v>
      </c>
      <c r="B5446" s="5" t="s">
        <v>13611</v>
      </c>
      <c r="C5446" s="5" t="s">
        <v>3067</v>
      </c>
    </row>
    <row r="5447" spans="1:3" x14ac:dyDescent="0.2">
      <c r="A5447" s="5">
        <v>5446</v>
      </c>
      <c r="B5447" s="5" t="s">
        <v>13612</v>
      </c>
      <c r="C5447" s="5" t="s">
        <v>3067</v>
      </c>
    </row>
    <row r="5448" spans="1:3" x14ac:dyDescent="0.2">
      <c r="A5448" s="5">
        <v>5447</v>
      </c>
      <c r="B5448" s="5" t="s">
        <v>13613</v>
      </c>
      <c r="C5448" s="5" t="s">
        <v>3067</v>
      </c>
    </row>
    <row r="5449" spans="1:3" x14ac:dyDescent="0.2">
      <c r="A5449" s="5">
        <v>5448</v>
      </c>
      <c r="B5449" s="5" t="s">
        <v>13614</v>
      </c>
      <c r="C5449" s="5" t="s">
        <v>3067</v>
      </c>
    </row>
    <row r="5450" spans="1:3" x14ac:dyDescent="0.2">
      <c r="A5450" s="5">
        <v>5449</v>
      </c>
      <c r="B5450" s="5" t="s">
        <v>13615</v>
      </c>
      <c r="C5450" s="5" t="s">
        <v>3067</v>
      </c>
    </row>
    <row r="5451" spans="1:3" x14ac:dyDescent="0.2">
      <c r="A5451" s="5">
        <v>5450</v>
      </c>
      <c r="B5451" s="5" t="s">
        <v>13616</v>
      </c>
      <c r="C5451" s="5" t="s">
        <v>3067</v>
      </c>
    </row>
    <row r="5452" spans="1:3" x14ac:dyDescent="0.2">
      <c r="A5452" s="5">
        <v>5451</v>
      </c>
      <c r="B5452" s="5" t="s">
        <v>13617</v>
      </c>
      <c r="C5452" s="5" t="s">
        <v>3067</v>
      </c>
    </row>
    <row r="5453" spans="1:3" x14ac:dyDescent="0.2">
      <c r="A5453" s="5">
        <v>5452</v>
      </c>
      <c r="B5453" s="5" t="s">
        <v>13618</v>
      </c>
      <c r="C5453" s="5" t="s">
        <v>3067</v>
      </c>
    </row>
    <row r="5454" spans="1:3" x14ac:dyDescent="0.2">
      <c r="A5454" s="5">
        <v>5453</v>
      </c>
      <c r="B5454" s="5" t="s">
        <v>13619</v>
      </c>
      <c r="C5454" s="5" t="s">
        <v>3067</v>
      </c>
    </row>
    <row r="5455" spans="1:3" x14ac:dyDescent="0.2">
      <c r="A5455" s="5">
        <v>5454</v>
      </c>
      <c r="B5455" s="5" t="s">
        <v>13620</v>
      </c>
      <c r="C5455" s="5" t="s">
        <v>3067</v>
      </c>
    </row>
    <row r="5456" spans="1:3" x14ac:dyDescent="0.2">
      <c r="A5456" s="5">
        <v>5455</v>
      </c>
      <c r="B5456" s="5" t="s">
        <v>13621</v>
      </c>
      <c r="C5456" s="5" t="s">
        <v>3067</v>
      </c>
    </row>
    <row r="5457" spans="1:3" x14ac:dyDescent="0.2">
      <c r="A5457" s="5">
        <v>5456</v>
      </c>
      <c r="B5457" s="5" t="s">
        <v>13622</v>
      </c>
      <c r="C5457" s="5" t="s">
        <v>3067</v>
      </c>
    </row>
    <row r="5458" spans="1:3" x14ac:dyDescent="0.2">
      <c r="A5458" s="5">
        <v>5457</v>
      </c>
      <c r="B5458" s="5" t="s">
        <v>13623</v>
      </c>
      <c r="C5458" s="5" t="s">
        <v>3067</v>
      </c>
    </row>
    <row r="5459" spans="1:3" x14ac:dyDescent="0.2">
      <c r="A5459" s="5">
        <v>5458</v>
      </c>
      <c r="B5459" s="5" t="s">
        <v>13624</v>
      </c>
      <c r="C5459" s="5" t="s">
        <v>3067</v>
      </c>
    </row>
    <row r="5460" spans="1:3" x14ac:dyDescent="0.2">
      <c r="A5460" s="5">
        <v>5459</v>
      </c>
      <c r="B5460" s="5" t="s">
        <v>13625</v>
      </c>
      <c r="C5460" s="5" t="s">
        <v>3067</v>
      </c>
    </row>
    <row r="5461" spans="1:3" x14ac:dyDescent="0.2">
      <c r="A5461" s="5">
        <v>5460</v>
      </c>
      <c r="B5461" s="5" t="s">
        <v>13626</v>
      </c>
      <c r="C5461" s="5" t="s">
        <v>3067</v>
      </c>
    </row>
    <row r="5462" spans="1:3" x14ac:dyDescent="0.2">
      <c r="A5462" s="5">
        <v>5461</v>
      </c>
      <c r="B5462" s="5" t="s">
        <v>13627</v>
      </c>
      <c r="C5462" s="5" t="s">
        <v>3067</v>
      </c>
    </row>
    <row r="5463" spans="1:3" x14ac:dyDescent="0.2">
      <c r="A5463" s="5">
        <v>5462</v>
      </c>
      <c r="B5463" s="5" t="s">
        <v>13628</v>
      </c>
      <c r="C5463" s="5" t="s">
        <v>3067</v>
      </c>
    </row>
    <row r="5464" spans="1:3" x14ac:dyDescent="0.2">
      <c r="A5464" s="5">
        <v>5463</v>
      </c>
      <c r="B5464" s="5" t="s">
        <v>13629</v>
      </c>
      <c r="C5464" s="5" t="s">
        <v>3067</v>
      </c>
    </row>
    <row r="5465" spans="1:3" x14ac:dyDescent="0.2">
      <c r="A5465" s="5">
        <v>5464</v>
      </c>
      <c r="B5465" s="5" t="s">
        <v>13630</v>
      </c>
      <c r="C5465" s="5" t="s">
        <v>3067</v>
      </c>
    </row>
    <row r="5466" spans="1:3" x14ac:dyDescent="0.2">
      <c r="A5466" s="5">
        <v>5465</v>
      </c>
      <c r="B5466" s="5" t="s">
        <v>13631</v>
      </c>
      <c r="C5466" s="5" t="s">
        <v>3067</v>
      </c>
    </row>
    <row r="5467" spans="1:3" x14ac:dyDescent="0.2">
      <c r="A5467" s="5">
        <v>5466</v>
      </c>
      <c r="B5467" s="5" t="s">
        <v>13632</v>
      </c>
      <c r="C5467" s="5" t="s">
        <v>3067</v>
      </c>
    </row>
    <row r="5468" spans="1:3" x14ac:dyDescent="0.2">
      <c r="A5468" s="5">
        <v>5467</v>
      </c>
      <c r="B5468" s="5" t="s">
        <v>13633</v>
      </c>
      <c r="C5468" s="5" t="s">
        <v>3067</v>
      </c>
    </row>
    <row r="5469" spans="1:3" x14ac:dyDescent="0.2">
      <c r="A5469" s="5">
        <v>5468</v>
      </c>
      <c r="B5469" s="5" t="s">
        <v>13634</v>
      </c>
      <c r="C5469" s="5" t="s">
        <v>3067</v>
      </c>
    </row>
    <row r="5470" spans="1:3" x14ac:dyDescent="0.2">
      <c r="A5470" s="5">
        <v>5469</v>
      </c>
      <c r="B5470" s="5" t="s">
        <v>13635</v>
      </c>
      <c r="C5470" s="5" t="s">
        <v>3067</v>
      </c>
    </row>
    <row r="5471" spans="1:3" x14ac:dyDescent="0.2">
      <c r="A5471" s="5">
        <v>5470</v>
      </c>
      <c r="B5471" s="5" t="s">
        <v>13636</v>
      </c>
      <c r="C5471" s="5" t="s">
        <v>3067</v>
      </c>
    </row>
    <row r="5472" spans="1:3" x14ac:dyDescent="0.2">
      <c r="A5472" s="5">
        <v>5471</v>
      </c>
      <c r="B5472" s="5" t="s">
        <v>13637</v>
      </c>
      <c r="C5472" s="5" t="s">
        <v>3067</v>
      </c>
    </row>
    <row r="5473" spans="1:3" x14ac:dyDescent="0.2">
      <c r="A5473" s="5">
        <v>5472</v>
      </c>
      <c r="B5473" s="5" t="s">
        <v>13638</v>
      </c>
      <c r="C5473" s="5" t="s">
        <v>3067</v>
      </c>
    </row>
    <row r="5474" spans="1:3" x14ac:dyDescent="0.2">
      <c r="A5474" s="5">
        <v>5473</v>
      </c>
      <c r="B5474" s="5" t="s">
        <v>13639</v>
      </c>
      <c r="C5474" s="5" t="s">
        <v>13640</v>
      </c>
    </row>
    <row r="5475" spans="1:3" x14ac:dyDescent="0.2">
      <c r="A5475" s="5">
        <v>5474</v>
      </c>
      <c r="B5475" s="5" t="s">
        <v>13641</v>
      </c>
      <c r="C5475" s="5" t="s">
        <v>3067</v>
      </c>
    </row>
    <row r="5476" spans="1:3" x14ac:dyDescent="0.2">
      <c r="A5476" s="5">
        <v>5475</v>
      </c>
      <c r="B5476" s="5" t="s">
        <v>13642</v>
      </c>
      <c r="C5476" s="5" t="s">
        <v>3067</v>
      </c>
    </row>
    <row r="5477" spans="1:3" x14ac:dyDescent="0.2">
      <c r="A5477" s="5">
        <v>5476</v>
      </c>
      <c r="B5477" s="5" t="s">
        <v>13643</v>
      </c>
      <c r="C5477" s="5" t="s">
        <v>13644</v>
      </c>
    </row>
    <row r="5478" spans="1:3" x14ac:dyDescent="0.2">
      <c r="A5478" s="5">
        <v>5477</v>
      </c>
      <c r="B5478" s="5" t="s">
        <v>13643</v>
      </c>
      <c r="C5478" s="5" t="s">
        <v>13645</v>
      </c>
    </row>
    <row r="5479" spans="1:3" x14ac:dyDescent="0.2">
      <c r="A5479" s="5">
        <v>5478</v>
      </c>
      <c r="B5479" s="5" t="s">
        <v>13643</v>
      </c>
      <c r="C5479" s="5" t="s">
        <v>10675</v>
      </c>
    </row>
    <row r="5480" spans="1:3" x14ac:dyDescent="0.2">
      <c r="A5480" s="5">
        <v>5479</v>
      </c>
      <c r="B5480" s="5" t="s">
        <v>13643</v>
      </c>
      <c r="C5480" s="5" t="s">
        <v>13646</v>
      </c>
    </row>
    <row r="5481" spans="1:3" x14ac:dyDescent="0.2">
      <c r="A5481" s="5">
        <v>5480</v>
      </c>
      <c r="B5481" s="5" t="s">
        <v>13643</v>
      </c>
      <c r="C5481" s="5" t="s">
        <v>13647</v>
      </c>
    </row>
    <row r="5482" spans="1:3" x14ac:dyDescent="0.2">
      <c r="A5482" s="5">
        <v>5481</v>
      </c>
      <c r="B5482" s="5" t="s">
        <v>13643</v>
      </c>
      <c r="C5482" s="5" t="s">
        <v>13648</v>
      </c>
    </row>
    <row r="5483" spans="1:3" x14ac:dyDescent="0.2">
      <c r="A5483" s="5">
        <v>5482</v>
      </c>
      <c r="B5483" s="5" t="s">
        <v>13649</v>
      </c>
      <c r="C5483" s="5" t="s">
        <v>3067</v>
      </c>
    </row>
    <row r="5484" spans="1:3" x14ac:dyDescent="0.2">
      <c r="A5484" s="5">
        <v>5483</v>
      </c>
      <c r="B5484" s="5" t="s">
        <v>13650</v>
      </c>
      <c r="C5484" s="5" t="s">
        <v>3067</v>
      </c>
    </row>
    <row r="5485" spans="1:3" x14ac:dyDescent="0.2">
      <c r="A5485" s="5">
        <v>5484</v>
      </c>
      <c r="B5485" s="5" t="s">
        <v>13651</v>
      </c>
      <c r="C5485" s="5" t="s">
        <v>3067</v>
      </c>
    </row>
    <row r="5486" spans="1:3" x14ac:dyDescent="0.2">
      <c r="A5486" s="5">
        <v>5485</v>
      </c>
      <c r="B5486" s="5" t="s">
        <v>13652</v>
      </c>
      <c r="C5486" s="5" t="s">
        <v>3067</v>
      </c>
    </row>
    <row r="5487" spans="1:3" x14ac:dyDescent="0.2">
      <c r="A5487" s="5">
        <v>5486</v>
      </c>
      <c r="B5487" s="5" t="s">
        <v>13653</v>
      </c>
      <c r="C5487" s="5" t="s">
        <v>3067</v>
      </c>
    </row>
    <row r="5488" spans="1:3" x14ac:dyDescent="0.2">
      <c r="A5488" s="5">
        <v>5487</v>
      </c>
      <c r="B5488" s="5" t="s">
        <v>13654</v>
      </c>
      <c r="C5488" s="5" t="s">
        <v>3067</v>
      </c>
    </row>
    <row r="5489" spans="1:3" x14ac:dyDescent="0.2">
      <c r="A5489" s="5">
        <v>5488</v>
      </c>
      <c r="B5489" s="5" t="s">
        <v>13655</v>
      </c>
      <c r="C5489" s="5" t="s">
        <v>3067</v>
      </c>
    </row>
    <row r="5490" spans="1:3" x14ac:dyDescent="0.2">
      <c r="A5490" s="5">
        <v>5489</v>
      </c>
      <c r="B5490" s="5" t="s">
        <v>13656</v>
      </c>
      <c r="C5490" s="5" t="s">
        <v>3067</v>
      </c>
    </row>
    <row r="5491" spans="1:3" x14ac:dyDescent="0.2">
      <c r="A5491" s="5">
        <v>5490</v>
      </c>
      <c r="B5491" s="5" t="s">
        <v>13657</v>
      </c>
      <c r="C5491" s="5" t="s">
        <v>3067</v>
      </c>
    </row>
    <row r="5492" spans="1:3" x14ac:dyDescent="0.2">
      <c r="A5492" s="5">
        <v>5491</v>
      </c>
      <c r="B5492" s="5" t="s">
        <v>13658</v>
      </c>
      <c r="C5492" s="5" t="s">
        <v>3067</v>
      </c>
    </row>
    <row r="5493" spans="1:3" x14ac:dyDescent="0.2">
      <c r="A5493" s="5">
        <v>5492</v>
      </c>
      <c r="B5493" s="5" t="s">
        <v>13659</v>
      </c>
      <c r="C5493" s="5" t="s">
        <v>3067</v>
      </c>
    </row>
    <row r="5494" spans="1:3" x14ac:dyDescent="0.2">
      <c r="A5494" s="5">
        <v>5493</v>
      </c>
      <c r="B5494" s="5" t="s">
        <v>13660</v>
      </c>
      <c r="C5494" s="5" t="s">
        <v>3067</v>
      </c>
    </row>
    <row r="5495" spans="1:3" x14ac:dyDescent="0.2">
      <c r="A5495" s="5">
        <v>5494</v>
      </c>
      <c r="B5495" s="5" t="s">
        <v>13661</v>
      </c>
      <c r="C5495" s="5" t="s">
        <v>3067</v>
      </c>
    </row>
    <row r="5496" spans="1:3" x14ac:dyDescent="0.2">
      <c r="A5496" s="5">
        <v>5495</v>
      </c>
      <c r="B5496" s="5" t="s">
        <v>13662</v>
      </c>
      <c r="C5496" s="5" t="s">
        <v>3067</v>
      </c>
    </row>
    <row r="5497" spans="1:3" x14ac:dyDescent="0.2">
      <c r="A5497" s="5">
        <v>5496</v>
      </c>
      <c r="B5497" s="5" t="s">
        <v>13663</v>
      </c>
      <c r="C5497" s="5" t="s">
        <v>3067</v>
      </c>
    </row>
    <row r="5498" spans="1:3" x14ac:dyDescent="0.2">
      <c r="A5498" s="5">
        <v>5497</v>
      </c>
      <c r="B5498" s="5" t="s">
        <v>13664</v>
      </c>
      <c r="C5498" s="5" t="s">
        <v>3067</v>
      </c>
    </row>
    <row r="5499" spans="1:3" x14ac:dyDescent="0.2">
      <c r="A5499" s="5">
        <v>5498</v>
      </c>
      <c r="B5499" s="5" t="s">
        <v>13665</v>
      </c>
      <c r="C5499" s="5" t="s">
        <v>3067</v>
      </c>
    </row>
    <row r="5500" spans="1:3" x14ac:dyDescent="0.2">
      <c r="A5500" s="5">
        <v>5499</v>
      </c>
      <c r="B5500" s="5" t="s">
        <v>13666</v>
      </c>
      <c r="C5500" s="5" t="s">
        <v>3067</v>
      </c>
    </row>
    <row r="5501" spans="1:3" x14ac:dyDescent="0.2">
      <c r="A5501" s="5">
        <v>5500</v>
      </c>
      <c r="B5501" s="5" t="s">
        <v>13667</v>
      </c>
      <c r="C5501" s="5" t="s">
        <v>3067</v>
      </c>
    </row>
    <row r="5502" spans="1:3" x14ac:dyDescent="0.2">
      <c r="A5502" s="5">
        <v>5501</v>
      </c>
      <c r="B5502" s="5" t="s">
        <v>13668</v>
      </c>
      <c r="C5502" s="5" t="s">
        <v>3067</v>
      </c>
    </row>
    <row r="5503" spans="1:3" x14ac:dyDescent="0.2">
      <c r="A5503" s="5">
        <v>5502</v>
      </c>
      <c r="B5503" s="5" t="s">
        <v>13669</v>
      </c>
      <c r="C5503" s="5" t="s">
        <v>3067</v>
      </c>
    </row>
    <row r="5504" spans="1:3" x14ac:dyDescent="0.2">
      <c r="A5504" s="5">
        <v>5503</v>
      </c>
      <c r="B5504" s="5" t="s">
        <v>13670</v>
      </c>
      <c r="C5504" s="5" t="s">
        <v>3067</v>
      </c>
    </row>
    <row r="5505" spans="1:3" x14ac:dyDescent="0.2">
      <c r="A5505" s="5">
        <v>5504</v>
      </c>
      <c r="B5505" s="5" t="s">
        <v>13671</v>
      </c>
      <c r="C5505" s="5" t="s">
        <v>3067</v>
      </c>
    </row>
    <row r="5506" spans="1:3" x14ac:dyDescent="0.2">
      <c r="A5506" s="5">
        <v>5505</v>
      </c>
      <c r="B5506" s="5" t="s">
        <v>13672</v>
      </c>
      <c r="C5506" s="5" t="s">
        <v>3067</v>
      </c>
    </row>
    <row r="5507" spans="1:3" x14ac:dyDescent="0.2">
      <c r="A5507" s="5">
        <v>5506</v>
      </c>
      <c r="B5507" s="5" t="s">
        <v>13673</v>
      </c>
      <c r="C5507" s="5" t="s">
        <v>3067</v>
      </c>
    </row>
    <row r="5508" spans="1:3" x14ac:dyDescent="0.2">
      <c r="A5508" s="5">
        <v>5507</v>
      </c>
      <c r="B5508" s="5" t="s">
        <v>13674</v>
      </c>
      <c r="C5508" s="5" t="s">
        <v>3067</v>
      </c>
    </row>
    <row r="5509" spans="1:3" x14ac:dyDescent="0.2">
      <c r="A5509" s="5">
        <v>5508</v>
      </c>
      <c r="B5509" s="5" t="s">
        <v>13675</v>
      </c>
      <c r="C5509" s="5" t="s">
        <v>3067</v>
      </c>
    </row>
    <row r="5510" spans="1:3" x14ac:dyDescent="0.2">
      <c r="A5510" s="5">
        <v>5509</v>
      </c>
      <c r="B5510" s="5" t="s">
        <v>13676</v>
      </c>
      <c r="C5510" s="5" t="s">
        <v>10037</v>
      </c>
    </row>
    <row r="5511" spans="1:3" x14ac:dyDescent="0.2">
      <c r="A5511" s="5">
        <v>5510</v>
      </c>
      <c r="B5511" s="5" t="s">
        <v>13677</v>
      </c>
      <c r="C5511" s="5" t="s">
        <v>3067</v>
      </c>
    </row>
    <row r="5512" spans="1:3" x14ac:dyDescent="0.2">
      <c r="A5512" s="5">
        <v>5511</v>
      </c>
      <c r="B5512" s="5" t="s">
        <v>13678</v>
      </c>
      <c r="C5512" s="5" t="s">
        <v>3067</v>
      </c>
    </row>
    <row r="5513" spans="1:3" x14ac:dyDescent="0.2">
      <c r="A5513" s="5">
        <v>5512</v>
      </c>
      <c r="B5513" s="5" t="s">
        <v>13679</v>
      </c>
      <c r="C5513" s="5" t="s">
        <v>3067</v>
      </c>
    </row>
    <row r="5514" spans="1:3" x14ac:dyDescent="0.2">
      <c r="A5514" s="5">
        <v>5513</v>
      </c>
      <c r="B5514" s="5" t="s">
        <v>13680</v>
      </c>
      <c r="C5514" s="5" t="s">
        <v>3067</v>
      </c>
    </row>
    <row r="5515" spans="1:3" x14ac:dyDescent="0.2">
      <c r="A5515" s="5">
        <v>5514</v>
      </c>
      <c r="B5515" s="5" t="s">
        <v>13681</v>
      </c>
      <c r="C5515" s="5" t="s">
        <v>3067</v>
      </c>
    </row>
    <row r="5516" spans="1:3" x14ac:dyDescent="0.2">
      <c r="A5516" s="5">
        <v>5515</v>
      </c>
      <c r="B5516" s="5" t="s">
        <v>13682</v>
      </c>
      <c r="C5516" s="5" t="s">
        <v>3067</v>
      </c>
    </row>
    <row r="5517" spans="1:3" x14ac:dyDescent="0.2">
      <c r="A5517" s="5">
        <v>5516</v>
      </c>
      <c r="B5517" s="5" t="s">
        <v>182</v>
      </c>
      <c r="C5517" s="5" t="s">
        <v>3067</v>
      </c>
    </row>
    <row r="5518" spans="1:3" x14ac:dyDescent="0.2">
      <c r="A5518" s="5">
        <v>5517</v>
      </c>
      <c r="B5518" s="5" t="s">
        <v>13683</v>
      </c>
      <c r="C5518" s="5" t="s">
        <v>3067</v>
      </c>
    </row>
    <row r="5519" spans="1:3" x14ac:dyDescent="0.2">
      <c r="A5519" s="5">
        <v>5518</v>
      </c>
      <c r="B5519" s="5" t="s">
        <v>13684</v>
      </c>
      <c r="C5519" s="5" t="s">
        <v>3067</v>
      </c>
    </row>
    <row r="5520" spans="1:3" x14ac:dyDescent="0.2">
      <c r="A5520" s="5">
        <v>5519</v>
      </c>
      <c r="B5520" s="5" t="s">
        <v>13685</v>
      </c>
      <c r="C5520" s="5" t="s">
        <v>3067</v>
      </c>
    </row>
    <row r="5521" spans="1:3" x14ac:dyDescent="0.2">
      <c r="A5521" s="5">
        <v>5520</v>
      </c>
      <c r="B5521" s="5" t="s">
        <v>13686</v>
      </c>
      <c r="C5521" s="5" t="s">
        <v>3067</v>
      </c>
    </row>
    <row r="5522" spans="1:3" x14ac:dyDescent="0.2">
      <c r="A5522" s="5">
        <v>5521</v>
      </c>
      <c r="B5522" s="5" t="s">
        <v>13687</v>
      </c>
      <c r="C5522" s="5" t="s">
        <v>3067</v>
      </c>
    </row>
    <row r="5523" spans="1:3" x14ac:dyDescent="0.2">
      <c r="A5523" s="5">
        <v>5522</v>
      </c>
      <c r="B5523" s="5" t="s">
        <v>13688</v>
      </c>
      <c r="C5523" s="5" t="s">
        <v>3067</v>
      </c>
    </row>
    <row r="5524" spans="1:3" x14ac:dyDescent="0.2">
      <c r="A5524" s="5">
        <v>5523</v>
      </c>
      <c r="B5524" s="5" t="s">
        <v>13689</v>
      </c>
      <c r="C5524" s="5" t="s">
        <v>3067</v>
      </c>
    </row>
    <row r="5525" spans="1:3" x14ac:dyDescent="0.2">
      <c r="A5525" s="5">
        <v>5524</v>
      </c>
      <c r="B5525" s="5" t="s">
        <v>13690</v>
      </c>
      <c r="C5525" s="5" t="s">
        <v>3067</v>
      </c>
    </row>
    <row r="5526" spans="1:3" x14ac:dyDescent="0.2">
      <c r="A5526" s="5">
        <v>5525</v>
      </c>
      <c r="B5526" s="5" t="s">
        <v>13691</v>
      </c>
      <c r="C5526" s="5" t="s">
        <v>3067</v>
      </c>
    </row>
    <row r="5527" spans="1:3" x14ac:dyDescent="0.2">
      <c r="A5527" s="5">
        <v>5526</v>
      </c>
      <c r="B5527" s="5" t="s">
        <v>13692</v>
      </c>
      <c r="C5527" s="5" t="s">
        <v>3067</v>
      </c>
    </row>
    <row r="5528" spans="1:3" x14ac:dyDescent="0.2">
      <c r="A5528" s="5">
        <v>5527</v>
      </c>
      <c r="B5528" s="5" t="s">
        <v>13693</v>
      </c>
      <c r="C5528" s="5" t="s">
        <v>3067</v>
      </c>
    </row>
    <row r="5529" spans="1:3" x14ac:dyDescent="0.2">
      <c r="A5529" s="5">
        <v>5528</v>
      </c>
      <c r="B5529" s="5" t="s">
        <v>13694</v>
      </c>
      <c r="C5529" s="5" t="s">
        <v>3067</v>
      </c>
    </row>
    <row r="5530" spans="1:3" x14ac:dyDescent="0.2">
      <c r="A5530" s="5">
        <v>5529</v>
      </c>
      <c r="B5530" s="5" t="s">
        <v>13695</v>
      </c>
      <c r="C5530" s="5" t="s">
        <v>3067</v>
      </c>
    </row>
    <row r="5531" spans="1:3" x14ac:dyDescent="0.2">
      <c r="A5531" s="5">
        <v>5530</v>
      </c>
      <c r="B5531" s="5" t="s">
        <v>13696</v>
      </c>
      <c r="C5531" s="5" t="s">
        <v>3067</v>
      </c>
    </row>
    <row r="5532" spans="1:3" x14ac:dyDescent="0.2">
      <c r="A5532" s="5">
        <v>5531</v>
      </c>
      <c r="B5532" s="5" t="s">
        <v>13697</v>
      </c>
      <c r="C5532" s="5" t="s">
        <v>3067</v>
      </c>
    </row>
    <row r="5533" spans="1:3" x14ac:dyDescent="0.2">
      <c r="A5533" s="5">
        <v>5532</v>
      </c>
      <c r="B5533" s="5" t="s">
        <v>13698</v>
      </c>
      <c r="C5533" s="5" t="s">
        <v>13699</v>
      </c>
    </row>
    <row r="5534" spans="1:3" x14ac:dyDescent="0.2">
      <c r="A5534" s="5">
        <v>5533</v>
      </c>
      <c r="B5534" s="5" t="s">
        <v>13698</v>
      </c>
      <c r="C5534" s="5" t="s">
        <v>9330</v>
      </c>
    </row>
    <row r="5535" spans="1:3" x14ac:dyDescent="0.2">
      <c r="A5535" s="5">
        <v>5534</v>
      </c>
      <c r="B5535" s="5" t="s">
        <v>13698</v>
      </c>
      <c r="C5535" s="5" t="s">
        <v>13700</v>
      </c>
    </row>
    <row r="5536" spans="1:3" x14ac:dyDescent="0.2">
      <c r="A5536" s="5">
        <v>5535</v>
      </c>
      <c r="B5536" s="5" t="s">
        <v>13698</v>
      </c>
      <c r="C5536" s="5" t="s">
        <v>13701</v>
      </c>
    </row>
    <row r="5537" spans="1:3" x14ac:dyDescent="0.2">
      <c r="A5537" s="5">
        <v>5536</v>
      </c>
      <c r="B5537" s="5" t="s">
        <v>13698</v>
      </c>
      <c r="C5537" s="5" t="s">
        <v>13702</v>
      </c>
    </row>
    <row r="5538" spans="1:3" x14ac:dyDescent="0.2">
      <c r="A5538" s="5">
        <v>5537</v>
      </c>
      <c r="B5538" s="5" t="s">
        <v>13698</v>
      </c>
      <c r="C5538" s="5" t="s">
        <v>13703</v>
      </c>
    </row>
    <row r="5539" spans="1:3" x14ac:dyDescent="0.2">
      <c r="A5539" s="5">
        <v>5538</v>
      </c>
      <c r="B5539" s="5" t="s">
        <v>13698</v>
      </c>
      <c r="C5539" s="5" t="s">
        <v>13704</v>
      </c>
    </row>
    <row r="5540" spans="1:3" x14ac:dyDescent="0.2">
      <c r="A5540" s="5">
        <v>5539</v>
      </c>
      <c r="B5540" s="5" t="s">
        <v>13698</v>
      </c>
      <c r="C5540" s="5" t="s">
        <v>13705</v>
      </c>
    </row>
    <row r="5541" spans="1:3" x14ac:dyDescent="0.2">
      <c r="A5541" s="5">
        <v>5540</v>
      </c>
      <c r="B5541" s="5" t="s">
        <v>13706</v>
      </c>
      <c r="C5541" s="5" t="s">
        <v>3067</v>
      </c>
    </row>
    <row r="5542" spans="1:3" x14ac:dyDescent="0.2">
      <c r="A5542" s="5">
        <v>5541</v>
      </c>
      <c r="B5542" s="5" t="s">
        <v>13707</v>
      </c>
      <c r="C5542" s="5" t="s">
        <v>3067</v>
      </c>
    </row>
    <row r="5543" spans="1:3" x14ac:dyDescent="0.2">
      <c r="A5543" s="5">
        <v>5542</v>
      </c>
      <c r="B5543" s="5" t="s">
        <v>13708</v>
      </c>
      <c r="C5543" s="5" t="s">
        <v>3067</v>
      </c>
    </row>
    <row r="5544" spans="1:3" x14ac:dyDescent="0.2">
      <c r="A5544" s="5">
        <v>5543</v>
      </c>
      <c r="B5544" s="5" t="s">
        <v>13709</v>
      </c>
      <c r="C5544" s="5" t="s">
        <v>13710</v>
      </c>
    </row>
    <row r="5545" spans="1:3" x14ac:dyDescent="0.2">
      <c r="A5545" s="5">
        <v>5544</v>
      </c>
      <c r="B5545" s="5" t="s">
        <v>13711</v>
      </c>
      <c r="C5545" s="5" t="s">
        <v>3067</v>
      </c>
    </row>
    <row r="5546" spans="1:3" x14ac:dyDescent="0.2">
      <c r="A5546" s="5">
        <v>5545</v>
      </c>
      <c r="B5546" s="5" t="s">
        <v>13712</v>
      </c>
      <c r="C5546" s="5" t="s">
        <v>3067</v>
      </c>
    </row>
    <row r="5547" spans="1:3" x14ac:dyDescent="0.2">
      <c r="A5547" s="5">
        <v>5546</v>
      </c>
      <c r="B5547" s="5" t="s">
        <v>13713</v>
      </c>
      <c r="C5547" s="5" t="s">
        <v>3067</v>
      </c>
    </row>
    <row r="5548" spans="1:3" x14ac:dyDescent="0.2">
      <c r="A5548" s="5">
        <v>5547</v>
      </c>
      <c r="B5548" s="5" t="s">
        <v>13714</v>
      </c>
      <c r="C5548" s="5" t="s">
        <v>3067</v>
      </c>
    </row>
    <row r="5549" spans="1:3" x14ac:dyDescent="0.2">
      <c r="A5549" s="5">
        <v>5548</v>
      </c>
      <c r="B5549" s="5" t="s">
        <v>13715</v>
      </c>
      <c r="C5549" s="5" t="s">
        <v>3067</v>
      </c>
    </row>
    <row r="5550" spans="1:3" x14ac:dyDescent="0.2">
      <c r="A5550" s="5">
        <v>5549</v>
      </c>
      <c r="B5550" s="5" t="s">
        <v>13716</v>
      </c>
      <c r="C5550" s="5" t="s">
        <v>3067</v>
      </c>
    </row>
    <row r="5551" spans="1:3" x14ac:dyDescent="0.2">
      <c r="A5551" s="5">
        <v>5550</v>
      </c>
      <c r="B5551" s="5" t="s">
        <v>13717</v>
      </c>
      <c r="C5551" s="5" t="s">
        <v>3067</v>
      </c>
    </row>
    <row r="5552" spans="1:3" x14ac:dyDescent="0.2">
      <c r="A5552" s="5">
        <v>5551</v>
      </c>
      <c r="B5552" s="5" t="s">
        <v>13718</v>
      </c>
      <c r="C5552" s="5" t="s">
        <v>3067</v>
      </c>
    </row>
    <row r="5553" spans="1:3" x14ac:dyDescent="0.2">
      <c r="A5553" s="5">
        <v>5552</v>
      </c>
      <c r="B5553" s="5" t="s">
        <v>13719</v>
      </c>
      <c r="C5553" s="5" t="s">
        <v>3067</v>
      </c>
    </row>
    <row r="5554" spans="1:3" x14ac:dyDescent="0.2">
      <c r="A5554" s="5">
        <v>5553</v>
      </c>
      <c r="B5554" s="5" t="s">
        <v>13720</v>
      </c>
      <c r="C5554" s="5" t="s">
        <v>3067</v>
      </c>
    </row>
    <row r="5555" spans="1:3" x14ac:dyDescent="0.2">
      <c r="A5555" s="5">
        <v>5554</v>
      </c>
      <c r="B5555" s="5" t="s">
        <v>13721</v>
      </c>
      <c r="C5555" s="5" t="s">
        <v>3067</v>
      </c>
    </row>
    <row r="5556" spans="1:3" x14ac:dyDescent="0.2">
      <c r="A5556" s="5">
        <v>5555</v>
      </c>
      <c r="B5556" s="5" t="s">
        <v>13722</v>
      </c>
      <c r="C5556" s="5" t="s">
        <v>3067</v>
      </c>
    </row>
    <row r="5557" spans="1:3" x14ac:dyDescent="0.2">
      <c r="A5557" s="5">
        <v>5556</v>
      </c>
      <c r="B5557" s="5" t="s">
        <v>13723</v>
      </c>
      <c r="C5557" s="5" t="s">
        <v>3067</v>
      </c>
    </row>
    <row r="5558" spans="1:3" x14ac:dyDescent="0.2">
      <c r="A5558" s="5">
        <v>5557</v>
      </c>
      <c r="B5558" s="5" t="s">
        <v>13724</v>
      </c>
      <c r="C5558" s="5" t="s">
        <v>3067</v>
      </c>
    </row>
    <row r="5559" spans="1:3" x14ac:dyDescent="0.2">
      <c r="A5559" s="5">
        <v>5558</v>
      </c>
      <c r="B5559" s="5" t="s">
        <v>13725</v>
      </c>
      <c r="C5559" s="5" t="s">
        <v>3067</v>
      </c>
    </row>
    <row r="5560" spans="1:3" x14ac:dyDescent="0.2">
      <c r="A5560" s="5">
        <v>5559</v>
      </c>
      <c r="B5560" s="5" t="s">
        <v>13726</v>
      </c>
      <c r="C5560" s="5" t="s">
        <v>3067</v>
      </c>
    </row>
    <row r="5561" spans="1:3" x14ac:dyDescent="0.2">
      <c r="A5561" s="5">
        <v>5560</v>
      </c>
      <c r="B5561" s="5" t="s">
        <v>13727</v>
      </c>
      <c r="C5561" s="5" t="s">
        <v>3067</v>
      </c>
    </row>
    <row r="5562" spans="1:3" x14ac:dyDescent="0.2">
      <c r="A5562" s="5">
        <v>5561</v>
      </c>
      <c r="B5562" s="5" t="s">
        <v>13728</v>
      </c>
      <c r="C5562" s="5" t="s">
        <v>3067</v>
      </c>
    </row>
    <row r="5563" spans="1:3" x14ac:dyDescent="0.2">
      <c r="A5563" s="5">
        <v>5562</v>
      </c>
      <c r="B5563" s="5" t="s">
        <v>13729</v>
      </c>
      <c r="C5563" s="5" t="s">
        <v>3067</v>
      </c>
    </row>
    <row r="5564" spans="1:3" x14ac:dyDescent="0.2">
      <c r="A5564" s="5">
        <v>5563</v>
      </c>
      <c r="B5564" s="5" t="s">
        <v>13730</v>
      </c>
      <c r="C5564" s="5" t="s">
        <v>3067</v>
      </c>
    </row>
    <row r="5565" spans="1:3" x14ac:dyDescent="0.2">
      <c r="A5565" s="5">
        <v>5564</v>
      </c>
      <c r="B5565" s="5" t="s">
        <v>13731</v>
      </c>
      <c r="C5565" s="5" t="s">
        <v>3067</v>
      </c>
    </row>
    <row r="5566" spans="1:3" x14ac:dyDescent="0.2">
      <c r="A5566" s="5">
        <v>5565</v>
      </c>
      <c r="B5566" s="5" t="s">
        <v>13732</v>
      </c>
      <c r="C5566" s="5" t="s">
        <v>3067</v>
      </c>
    </row>
    <row r="5567" spans="1:3" x14ac:dyDescent="0.2">
      <c r="A5567" s="5">
        <v>5566</v>
      </c>
      <c r="B5567" s="5" t="s">
        <v>13733</v>
      </c>
      <c r="C5567" s="5" t="s">
        <v>3067</v>
      </c>
    </row>
    <row r="5568" spans="1:3" x14ac:dyDescent="0.2">
      <c r="A5568" s="5">
        <v>5567</v>
      </c>
      <c r="B5568" s="5" t="s">
        <v>13734</v>
      </c>
      <c r="C5568" s="5" t="s">
        <v>3067</v>
      </c>
    </row>
    <row r="5569" spans="1:3" x14ac:dyDescent="0.2">
      <c r="A5569" s="5">
        <v>5568</v>
      </c>
      <c r="B5569" s="5" t="s">
        <v>13735</v>
      </c>
      <c r="C5569" s="5" t="s">
        <v>3067</v>
      </c>
    </row>
    <row r="5570" spans="1:3" x14ac:dyDescent="0.2">
      <c r="A5570" s="5">
        <v>5569</v>
      </c>
      <c r="B5570" s="5" t="s">
        <v>13736</v>
      </c>
      <c r="C5570" s="5" t="s">
        <v>3067</v>
      </c>
    </row>
    <row r="5571" spans="1:3" x14ac:dyDescent="0.2">
      <c r="A5571" s="5">
        <v>5570</v>
      </c>
      <c r="B5571" s="5" t="s">
        <v>13737</v>
      </c>
      <c r="C5571" s="5" t="s">
        <v>3067</v>
      </c>
    </row>
    <row r="5572" spans="1:3" x14ac:dyDescent="0.2">
      <c r="A5572" s="5">
        <v>5571</v>
      </c>
      <c r="B5572" s="5" t="s">
        <v>13738</v>
      </c>
      <c r="C5572" s="5" t="s">
        <v>3067</v>
      </c>
    </row>
    <row r="5573" spans="1:3" x14ac:dyDescent="0.2">
      <c r="A5573" s="5">
        <v>5572</v>
      </c>
      <c r="B5573" s="5" t="s">
        <v>13739</v>
      </c>
      <c r="C5573" s="5" t="s">
        <v>3067</v>
      </c>
    </row>
    <row r="5574" spans="1:3" x14ac:dyDescent="0.2">
      <c r="A5574" s="5">
        <v>5573</v>
      </c>
      <c r="B5574" s="5" t="s">
        <v>13740</v>
      </c>
      <c r="C5574" s="5" t="s">
        <v>3067</v>
      </c>
    </row>
    <row r="5575" spans="1:3" x14ac:dyDescent="0.2">
      <c r="A5575" s="5">
        <v>5574</v>
      </c>
      <c r="B5575" s="5" t="s">
        <v>13741</v>
      </c>
      <c r="C5575" s="5" t="s">
        <v>3067</v>
      </c>
    </row>
    <row r="5576" spans="1:3" x14ac:dyDescent="0.2">
      <c r="A5576" s="5">
        <v>5575</v>
      </c>
      <c r="B5576" s="5" t="s">
        <v>13742</v>
      </c>
      <c r="C5576" s="5" t="s">
        <v>3067</v>
      </c>
    </row>
    <row r="5577" spans="1:3" x14ac:dyDescent="0.2">
      <c r="A5577" s="5">
        <v>5576</v>
      </c>
      <c r="B5577" s="5" t="s">
        <v>13743</v>
      </c>
      <c r="C5577" s="5" t="s">
        <v>3067</v>
      </c>
    </row>
    <row r="5578" spans="1:3" x14ac:dyDescent="0.2">
      <c r="A5578" s="5">
        <v>5577</v>
      </c>
      <c r="B5578" s="5" t="s">
        <v>13744</v>
      </c>
      <c r="C5578" s="5" t="s">
        <v>3067</v>
      </c>
    </row>
    <row r="5579" spans="1:3" x14ac:dyDescent="0.2">
      <c r="A5579" s="5">
        <v>5578</v>
      </c>
      <c r="B5579" s="5" t="s">
        <v>13745</v>
      </c>
      <c r="C5579" s="5" t="s">
        <v>3067</v>
      </c>
    </row>
    <row r="5580" spans="1:3" x14ac:dyDescent="0.2">
      <c r="A5580" s="5">
        <v>5579</v>
      </c>
      <c r="B5580" s="5" t="s">
        <v>13746</v>
      </c>
      <c r="C5580" s="5" t="s">
        <v>13747</v>
      </c>
    </row>
    <row r="5581" spans="1:3" x14ac:dyDescent="0.2">
      <c r="A5581" s="5">
        <v>5580</v>
      </c>
      <c r="B5581" s="5" t="s">
        <v>13748</v>
      </c>
      <c r="C5581" s="5" t="s">
        <v>3067</v>
      </c>
    </row>
    <row r="5582" spans="1:3" x14ac:dyDescent="0.2">
      <c r="A5582" s="5">
        <v>5581</v>
      </c>
      <c r="B5582" s="5" t="s">
        <v>13749</v>
      </c>
      <c r="C5582" s="5" t="s">
        <v>3067</v>
      </c>
    </row>
    <row r="5583" spans="1:3" x14ac:dyDescent="0.2">
      <c r="A5583" s="5">
        <v>5582</v>
      </c>
      <c r="B5583" s="5" t="s">
        <v>13750</v>
      </c>
      <c r="C5583" s="5" t="s">
        <v>3067</v>
      </c>
    </row>
    <row r="5584" spans="1:3" x14ac:dyDescent="0.2">
      <c r="A5584" s="5">
        <v>5583</v>
      </c>
      <c r="B5584" s="5" t="s">
        <v>13751</v>
      </c>
      <c r="C5584" s="5" t="s">
        <v>3067</v>
      </c>
    </row>
    <row r="5585" spans="1:3" x14ac:dyDescent="0.2">
      <c r="A5585" s="5">
        <v>5584</v>
      </c>
      <c r="B5585" s="5" t="s">
        <v>13752</v>
      </c>
      <c r="C5585" s="5" t="s">
        <v>3067</v>
      </c>
    </row>
    <row r="5586" spans="1:3" x14ac:dyDescent="0.2">
      <c r="A5586" s="5">
        <v>5585</v>
      </c>
      <c r="B5586" s="5" t="s">
        <v>13753</v>
      </c>
      <c r="C5586" s="5" t="s">
        <v>3067</v>
      </c>
    </row>
    <row r="5587" spans="1:3" x14ac:dyDescent="0.2">
      <c r="A5587" s="5">
        <v>5586</v>
      </c>
      <c r="B5587" s="5" t="s">
        <v>13754</v>
      </c>
      <c r="C5587" s="5" t="s">
        <v>3067</v>
      </c>
    </row>
    <row r="5588" spans="1:3" x14ac:dyDescent="0.2">
      <c r="A5588" s="5">
        <v>5587</v>
      </c>
      <c r="B5588" s="5" t="s">
        <v>13755</v>
      </c>
      <c r="C5588" s="5" t="s">
        <v>3067</v>
      </c>
    </row>
    <row r="5589" spans="1:3" x14ac:dyDescent="0.2">
      <c r="A5589" s="5">
        <v>5588</v>
      </c>
      <c r="B5589" s="5" t="s">
        <v>183</v>
      </c>
      <c r="C5589" s="5" t="s">
        <v>3067</v>
      </c>
    </row>
    <row r="5590" spans="1:3" x14ac:dyDescent="0.2">
      <c r="A5590" s="5">
        <v>5589</v>
      </c>
      <c r="B5590" s="5" t="s">
        <v>13756</v>
      </c>
      <c r="C5590" s="5" t="s">
        <v>3067</v>
      </c>
    </row>
    <row r="5591" spans="1:3" x14ac:dyDescent="0.2">
      <c r="A5591" s="5">
        <v>5590</v>
      </c>
      <c r="B5591" s="5" t="s">
        <v>13757</v>
      </c>
      <c r="C5591" s="5" t="s">
        <v>3067</v>
      </c>
    </row>
    <row r="5592" spans="1:3" x14ac:dyDescent="0.2">
      <c r="A5592" s="5">
        <v>5591</v>
      </c>
      <c r="B5592" s="5" t="s">
        <v>13758</v>
      </c>
      <c r="C5592" s="5" t="s">
        <v>3067</v>
      </c>
    </row>
    <row r="5593" spans="1:3" x14ac:dyDescent="0.2">
      <c r="A5593" s="5">
        <v>5592</v>
      </c>
      <c r="B5593" s="5" t="s">
        <v>13759</v>
      </c>
      <c r="C5593" s="5" t="s">
        <v>3067</v>
      </c>
    </row>
    <row r="5594" spans="1:3" x14ac:dyDescent="0.2">
      <c r="A5594" s="5">
        <v>5593</v>
      </c>
      <c r="B5594" s="5" t="s">
        <v>13760</v>
      </c>
      <c r="C5594" s="5" t="s">
        <v>3067</v>
      </c>
    </row>
    <row r="5595" spans="1:3" x14ac:dyDescent="0.2">
      <c r="A5595" s="5">
        <v>5594</v>
      </c>
      <c r="B5595" s="5" t="s">
        <v>13761</v>
      </c>
      <c r="C5595" s="5" t="s">
        <v>3067</v>
      </c>
    </row>
    <row r="5596" spans="1:3" x14ac:dyDescent="0.2">
      <c r="A5596" s="5">
        <v>5595</v>
      </c>
      <c r="B5596" s="5" t="s">
        <v>13762</v>
      </c>
      <c r="C5596" s="5" t="s">
        <v>3067</v>
      </c>
    </row>
    <row r="5597" spans="1:3" x14ac:dyDescent="0.2">
      <c r="A5597" s="5">
        <v>5596</v>
      </c>
      <c r="B5597" s="5" t="s">
        <v>13763</v>
      </c>
      <c r="C5597" s="5" t="s">
        <v>3067</v>
      </c>
    </row>
    <row r="5598" spans="1:3" x14ac:dyDescent="0.2">
      <c r="A5598" s="5">
        <v>5597</v>
      </c>
      <c r="B5598" s="5" t="s">
        <v>13764</v>
      </c>
      <c r="C5598" s="5" t="s">
        <v>3067</v>
      </c>
    </row>
    <row r="5599" spans="1:3" x14ac:dyDescent="0.2">
      <c r="A5599" s="5">
        <v>5598</v>
      </c>
      <c r="B5599" s="5" t="s">
        <v>13765</v>
      </c>
      <c r="C5599" s="5" t="s">
        <v>3067</v>
      </c>
    </row>
    <row r="5600" spans="1:3" x14ac:dyDescent="0.2">
      <c r="A5600" s="5">
        <v>5599</v>
      </c>
      <c r="B5600" s="5" t="s">
        <v>13766</v>
      </c>
      <c r="C5600" s="5" t="s">
        <v>3067</v>
      </c>
    </row>
    <row r="5601" spans="1:3" x14ac:dyDescent="0.2">
      <c r="A5601" s="5">
        <v>5600</v>
      </c>
      <c r="B5601" s="5" t="s">
        <v>13767</v>
      </c>
      <c r="C5601" s="5" t="s">
        <v>3067</v>
      </c>
    </row>
    <row r="5602" spans="1:3" x14ac:dyDescent="0.2">
      <c r="A5602" s="5">
        <v>5601</v>
      </c>
      <c r="B5602" s="5" t="s">
        <v>13768</v>
      </c>
      <c r="C5602" s="5" t="s">
        <v>3067</v>
      </c>
    </row>
    <row r="5603" spans="1:3" x14ac:dyDescent="0.2">
      <c r="A5603" s="5">
        <v>5602</v>
      </c>
      <c r="B5603" s="5" t="s">
        <v>13769</v>
      </c>
      <c r="C5603" s="5" t="s">
        <v>3067</v>
      </c>
    </row>
    <row r="5604" spans="1:3" x14ac:dyDescent="0.2">
      <c r="A5604" s="5">
        <v>5603</v>
      </c>
      <c r="B5604" s="5" t="s">
        <v>13770</v>
      </c>
      <c r="C5604" s="5" t="s">
        <v>3067</v>
      </c>
    </row>
    <row r="5605" spans="1:3" x14ac:dyDescent="0.2">
      <c r="A5605" s="5">
        <v>5604</v>
      </c>
      <c r="B5605" s="5" t="s">
        <v>13771</v>
      </c>
      <c r="C5605" s="5" t="s">
        <v>3067</v>
      </c>
    </row>
    <row r="5606" spans="1:3" x14ac:dyDescent="0.2">
      <c r="A5606" s="5">
        <v>5605</v>
      </c>
      <c r="B5606" s="5" t="s">
        <v>13772</v>
      </c>
      <c r="C5606" s="5" t="s">
        <v>3067</v>
      </c>
    </row>
    <row r="5607" spans="1:3" x14ac:dyDescent="0.2">
      <c r="A5607" s="5">
        <v>5606</v>
      </c>
      <c r="B5607" s="5" t="s">
        <v>13773</v>
      </c>
      <c r="C5607" s="5" t="s">
        <v>3067</v>
      </c>
    </row>
    <row r="5608" spans="1:3" x14ac:dyDescent="0.2">
      <c r="A5608" s="5">
        <v>5607</v>
      </c>
      <c r="B5608" s="5" t="s">
        <v>13774</v>
      </c>
      <c r="C5608" s="5" t="s">
        <v>3067</v>
      </c>
    </row>
    <row r="5609" spans="1:3" x14ac:dyDescent="0.2">
      <c r="A5609" s="5">
        <v>5608</v>
      </c>
      <c r="B5609" s="5" t="s">
        <v>13775</v>
      </c>
      <c r="C5609" s="5" t="s">
        <v>3067</v>
      </c>
    </row>
    <row r="5610" spans="1:3" x14ac:dyDescent="0.2">
      <c r="A5610" s="5">
        <v>5609</v>
      </c>
      <c r="B5610" s="5" t="s">
        <v>13776</v>
      </c>
      <c r="C5610" s="5" t="s">
        <v>3067</v>
      </c>
    </row>
    <row r="5611" spans="1:3" x14ac:dyDescent="0.2">
      <c r="A5611" s="5">
        <v>5610</v>
      </c>
      <c r="B5611" s="5" t="s">
        <v>13777</v>
      </c>
      <c r="C5611" s="5" t="s">
        <v>3067</v>
      </c>
    </row>
    <row r="5612" spans="1:3" x14ac:dyDescent="0.2">
      <c r="A5612" s="5">
        <v>5611</v>
      </c>
      <c r="B5612" s="5" t="s">
        <v>13778</v>
      </c>
      <c r="C5612" s="5" t="s">
        <v>3067</v>
      </c>
    </row>
    <row r="5613" spans="1:3" x14ac:dyDescent="0.2">
      <c r="A5613" s="5">
        <v>5612</v>
      </c>
      <c r="B5613" s="5" t="s">
        <v>13779</v>
      </c>
      <c r="C5613" s="5" t="s">
        <v>3067</v>
      </c>
    </row>
    <row r="5614" spans="1:3" x14ac:dyDescent="0.2">
      <c r="A5614" s="5">
        <v>5613</v>
      </c>
      <c r="B5614" s="5" t="s">
        <v>13780</v>
      </c>
      <c r="C5614" s="5" t="s">
        <v>3067</v>
      </c>
    </row>
    <row r="5615" spans="1:3" x14ac:dyDescent="0.2">
      <c r="A5615" s="5">
        <v>5614</v>
      </c>
      <c r="B5615" s="5" t="s">
        <v>13781</v>
      </c>
      <c r="C5615" s="5" t="s">
        <v>13782</v>
      </c>
    </row>
    <row r="5616" spans="1:3" x14ac:dyDescent="0.2">
      <c r="A5616" s="5">
        <v>5615</v>
      </c>
      <c r="B5616" s="5" t="s">
        <v>13783</v>
      </c>
      <c r="C5616" s="5" t="s">
        <v>3067</v>
      </c>
    </row>
    <row r="5617" spans="1:3" x14ac:dyDescent="0.2">
      <c r="A5617" s="5">
        <v>5616</v>
      </c>
      <c r="B5617" s="5" t="s">
        <v>13784</v>
      </c>
      <c r="C5617" s="5" t="s">
        <v>3067</v>
      </c>
    </row>
    <row r="5618" spans="1:3" x14ac:dyDescent="0.2">
      <c r="A5618" s="5">
        <v>5617</v>
      </c>
      <c r="B5618" s="5" t="s">
        <v>13785</v>
      </c>
      <c r="C5618" s="5" t="s">
        <v>3067</v>
      </c>
    </row>
    <row r="5619" spans="1:3" x14ac:dyDescent="0.2">
      <c r="A5619" s="5">
        <v>5618</v>
      </c>
      <c r="B5619" s="5" t="s">
        <v>13786</v>
      </c>
      <c r="C5619" s="5" t="s">
        <v>3067</v>
      </c>
    </row>
    <row r="5620" spans="1:3" x14ac:dyDescent="0.2">
      <c r="A5620" s="5">
        <v>5619</v>
      </c>
      <c r="B5620" s="5" t="s">
        <v>13787</v>
      </c>
      <c r="C5620" s="5" t="s">
        <v>3067</v>
      </c>
    </row>
    <row r="5621" spans="1:3" x14ac:dyDescent="0.2">
      <c r="A5621" s="5">
        <v>5620</v>
      </c>
      <c r="B5621" s="5" t="s">
        <v>13788</v>
      </c>
      <c r="C5621" s="5" t="s">
        <v>3067</v>
      </c>
    </row>
    <row r="5622" spans="1:3" x14ac:dyDescent="0.2">
      <c r="A5622" s="5">
        <v>5621</v>
      </c>
      <c r="B5622" s="5" t="s">
        <v>13789</v>
      </c>
      <c r="C5622" s="5" t="s">
        <v>3067</v>
      </c>
    </row>
    <row r="5623" spans="1:3" x14ac:dyDescent="0.2">
      <c r="A5623" s="5">
        <v>5622</v>
      </c>
      <c r="B5623" s="5" t="s">
        <v>79</v>
      </c>
      <c r="C5623" s="5" t="s">
        <v>3067</v>
      </c>
    </row>
    <row r="5624" spans="1:3" x14ac:dyDescent="0.2">
      <c r="A5624" s="5">
        <v>5623</v>
      </c>
      <c r="B5624" s="5" t="s">
        <v>13790</v>
      </c>
      <c r="C5624" s="5" t="s">
        <v>3067</v>
      </c>
    </row>
    <row r="5625" spans="1:3" x14ac:dyDescent="0.2">
      <c r="A5625" s="5">
        <v>5624</v>
      </c>
      <c r="B5625" s="5" t="s">
        <v>13791</v>
      </c>
      <c r="C5625" s="5" t="s">
        <v>3067</v>
      </c>
    </row>
    <row r="5626" spans="1:3" x14ac:dyDescent="0.2">
      <c r="A5626" s="5">
        <v>5625</v>
      </c>
      <c r="B5626" s="5" t="s">
        <v>91</v>
      </c>
      <c r="C5626" s="5" t="s">
        <v>3067</v>
      </c>
    </row>
    <row r="5627" spans="1:3" x14ac:dyDescent="0.2">
      <c r="A5627" s="5">
        <v>5626</v>
      </c>
      <c r="B5627" s="5" t="s">
        <v>13792</v>
      </c>
      <c r="C5627" s="5" t="s">
        <v>3067</v>
      </c>
    </row>
    <row r="5628" spans="1:3" x14ac:dyDescent="0.2">
      <c r="A5628" s="5">
        <v>5627</v>
      </c>
      <c r="B5628" s="5" t="s">
        <v>13793</v>
      </c>
      <c r="C5628" s="5" t="s">
        <v>3067</v>
      </c>
    </row>
    <row r="5629" spans="1:3" x14ac:dyDescent="0.2">
      <c r="A5629" s="5">
        <v>5628</v>
      </c>
      <c r="B5629" s="5" t="s">
        <v>13794</v>
      </c>
      <c r="C5629" s="5" t="s">
        <v>3067</v>
      </c>
    </row>
    <row r="5630" spans="1:3" x14ac:dyDescent="0.2">
      <c r="A5630" s="5">
        <v>5629</v>
      </c>
      <c r="B5630" s="5" t="s">
        <v>13795</v>
      </c>
      <c r="C5630" s="5" t="s">
        <v>3067</v>
      </c>
    </row>
    <row r="5631" spans="1:3" x14ac:dyDescent="0.2">
      <c r="A5631" s="5">
        <v>5630</v>
      </c>
      <c r="B5631" s="5" t="s">
        <v>13796</v>
      </c>
      <c r="C5631" s="5" t="s">
        <v>3067</v>
      </c>
    </row>
    <row r="5632" spans="1:3" x14ac:dyDescent="0.2">
      <c r="A5632" s="5">
        <v>5631</v>
      </c>
      <c r="B5632" s="5" t="s">
        <v>13797</v>
      </c>
      <c r="C5632" s="5" t="s">
        <v>3067</v>
      </c>
    </row>
    <row r="5633" spans="1:3" x14ac:dyDescent="0.2">
      <c r="A5633" s="5">
        <v>5632</v>
      </c>
      <c r="B5633" s="5" t="s">
        <v>64</v>
      </c>
      <c r="C5633" s="5" t="s">
        <v>3067</v>
      </c>
    </row>
    <row r="5634" spans="1:3" x14ac:dyDescent="0.2">
      <c r="A5634" s="5">
        <v>5633</v>
      </c>
      <c r="B5634" s="5" t="s">
        <v>13798</v>
      </c>
      <c r="C5634" s="5" t="s">
        <v>3067</v>
      </c>
    </row>
    <row r="5635" spans="1:3" x14ac:dyDescent="0.2">
      <c r="A5635" s="5">
        <v>5634</v>
      </c>
      <c r="B5635" s="5" t="s">
        <v>13799</v>
      </c>
      <c r="C5635" s="5" t="s">
        <v>3067</v>
      </c>
    </row>
    <row r="5636" spans="1:3" x14ac:dyDescent="0.2">
      <c r="A5636" s="5">
        <v>5635</v>
      </c>
      <c r="B5636" s="5" t="s">
        <v>13800</v>
      </c>
      <c r="C5636" s="5" t="s">
        <v>3067</v>
      </c>
    </row>
    <row r="5637" spans="1:3" x14ac:dyDescent="0.2">
      <c r="A5637" s="5">
        <v>5636</v>
      </c>
      <c r="B5637" s="5" t="s">
        <v>13801</v>
      </c>
      <c r="C5637" s="5" t="s">
        <v>3067</v>
      </c>
    </row>
    <row r="5638" spans="1:3" x14ac:dyDescent="0.2">
      <c r="A5638" s="5">
        <v>5637</v>
      </c>
      <c r="B5638" s="5" t="s">
        <v>13802</v>
      </c>
      <c r="C5638" s="5" t="s">
        <v>3067</v>
      </c>
    </row>
    <row r="5639" spans="1:3" x14ac:dyDescent="0.2">
      <c r="A5639" s="5">
        <v>5638</v>
      </c>
      <c r="B5639" s="5" t="s">
        <v>13803</v>
      </c>
      <c r="C5639" s="5" t="s">
        <v>3067</v>
      </c>
    </row>
    <row r="5640" spans="1:3" x14ac:dyDescent="0.2">
      <c r="A5640" s="5">
        <v>5639</v>
      </c>
      <c r="B5640" s="5" t="s">
        <v>13804</v>
      </c>
      <c r="C5640" s="5" t="s">
        <v>3067</v>
      </c>
    </row>
    <row r="5641" spans="1:3" x14ac:dyDescent="0.2">
      <c r="A5641" s="5">
        <v>5640</v>
      </c>
      <c r="B5641" s="5" t="s">
        <v>13805</v>
      </c>
      <c r="C5641" s="5" t="s">
        <v>3067</v>
      </c>
    </row>
    <row r="5642" spans="1:3" x14ac:dyDescent="0.2">
      <c r="A5642" s="5">
        <v>5641</v>
      </c>
      <c r="B5642" s="5" t="s">
        <v>13806</v>
      </c>
      <c r="C5642" s="5" t="s">
        <v>3067</v>
      </c>
    </row>
    <row r="5643" spans="1:3" x14ac:dyDescent="0.2">
      <c r="A5643" s="5">
        <v>5642</v>
      </c>
      <c r="B5643" s="5" t="s">
        <v>13807</v>
      </c>
      <c r="C5643" s="5" t="s">
        <v>3067</v>
      </c>
    </row>
    <row r="5644" spans="1:3" x14ac:dyDescent="0.2">
      <c r="A5644" s="5">
        <v>5643</v>
      </c>
      <c r="B5644" s="5" t="s">
        <v>13808</v>
      </c>
      <c r="C5644" s="5" t="s">
        <v>3067</v>
      </c>
    </row>
    <row r="5645" spans="1:3" x14ac:dyDescent="0.2">
      <c r="A5645" s="5">
        <v>5644</v>
      </c>
      <c r="B5645" s="5" t="s">
        <v>13809</v>
      </c>
      <c r="C5645" s="5" t="s">
        <v>3067</v>
      </c>
    </row>
    <row r="5646" spans="1:3" x14ac:dyDescent="0.2">
      <c r="A5646" s="5">
        <v>5645</v>
      </c>
      <c r="B5646" s="5" t="s">
        <v>13810</v>
      </c>
      <c r="C5646" s="5" t="s">
        <v>3067</v>
      </c>
    </row>
    <row r="5647" spans="1:3" x14ac:dyDescent="0.2">
      <c r="A5647" s="5">
        <v>5646</v>
      </c>
      <c r="B5647" s="5" t="s">
        <v>13811</v>
      </c>
      <c r="C5647" s="5" t="s">
        <v>3067</v>
      </c>
    </row>
    <row r="5648" spans="1:3" x14ac:dyDescent="0.2">
      <c r="A5648" s="5">
        <v>5647</v>
      </c>
      <c r="B5648" s="5" t="s">
        <v>13812</v>
      </c>
      <c r="C5648" s="5" t="s">
        <v>13813</v>
      </c>
    </row>
    <row r="5649" spans="1:3" x14ac:dyDescent="0.2">
      <c r="A5649" s="5">
        <v>5648</v>
      </c>
      <c r="B5649" s="5" t="s">
        <v>13814</v>
      </c>
      <c r="C5649" s="5" t="s">
        <v>3067</v>
      </c>
    </row>
    <row r="5650" spans="1:3" x14ac:dyDescent="0.2">
      <c r="A5650" s="5">
        <v>5649</v>
      </c>
      <c r="B5650" s="5" t="s">
        <v>13815</v>
      </c>
      <c r="C5650" s="5" t="s">
        <v>3067</v>
      </c>
    </row>
    <row r="5651" spans="1:3" x14ac:dyDescent="0.2">
      <c r="A5651" s="5">
        <v>5650</v>
      </c>
      <c r="B5651" s="5" t="s">
        <v>13816</v>
      </c>
      <c r="C5651" s="5" t="s">
        <v>3067</v>
      </c>
    </row>
    <row r="5652" spans="1:3" x14ac:dyDescent="0.2">
      <c r="A5652" s="5">
        <v>5651</v>
      </c>
      <c r="B5652" s="5" t="s">
        <v>13817</v>
      </c>
      <c r="C5652" s="5" t="s">
        <v>3067</v>
      </c>
    </row>
    <row r="5653" spans="1:3" x14ac:dyDescent="0.2">
      <c r="A5653" s="5">
        <v>5652</v>
      </c>
      <c r="B5653" s="5" t="s">
        <v>13818</v>
      </c>
      <c r="C5653" s="5" t="s">
        <v>3067</v>
      </c>
    </row>
    <row r="5654" spans="1:3" x14ac:dyDescent="0.2">
      <c r="A5654" s="5">
        <v>5653</v>
      </c>
      <c r="B5654" s="5" t="s">
        <v>13819</v>
      </c>
      <c r="C5654" s="5" t="s">
        <v>3067</v>
      </c>
    </row>
    <row r="5655" spans="1:3" x14ac:dyDescent="0.2">
      <c r="A5655" s="5">
        <v>5654</v>
      </c>
      <c r="B5655" s="5" t="s">
        <v>13820</v>
      </c>
      <c r="C5655" s="5" t="s">
        <v>3067</v>
      </c>
    </row>
    <row r="5656" spans="1:3" x14ac:dyDescent="0.2">
      <c r="A5656" s="5">
        <v>5655</v>
      </c>
      <c r="B5656" s="5" t="s">
        <v>13821</v>
      </c>
      <c r="C5656" s="5" t="s">
        <v>3067</v>
      </c>
    </row>
    <row r="5657" spans="1:3" x14ac:dyDescent="0.2">
      <c r="A5657" s="5">
        <v>5656</v>
      </c>
      <c r="B5657" s="5" t="s">
        <v>13822</v>
      </c>
      <c r="C5657" s="5" t="s">
        <v>3067</v>
      </c>
    </row>
    <row r="5658" spans="1:3" x14ac:dyDescent="0.2">
      <c r="A5658" s="5">
        <v>5657</v>
      </c>
      <c r="B5658" s="5" t="s">
        <v>13823</v>
      </c>
      <c r="C5658" s="5" t="s">
        <v>3067</v>
      </c>
    </row>
    <row r="5659" spans="1:3" x14ac:dyDescent="0.2">
      <c r="A5659" s="5">
        <v>5658</v>
      </c>
      <c r="B5659" s="5" t="s">
        <v>13824</v>
      </c>
      <c r="C5659" s="5" t="s">
        <v>3067</v>
      </c>
    </row>
    <row r="5660" spans="1:3" x14ac:dyDescent="0.2">
      <c r="A5660" s="5">
        <v>5659</v>
      </c>
      <c r="B5660" s="5" t="s">
        <v>13825</v>
      </c>
      <c r="C5660" s="5" t="s">
        <v>3067</v>
      </c>
    </row>
    <row r="5661" spans="1:3" x14ac:dyDescent="0.2">
      <c r="A5661" s="5">
        <v>5660</v>
      </c>
      <c r="B5661" s="5" t="s">
        <v>13826</v>
      </c>
      <c r="C5661" s="5" t="s">
        <v>3067</v>
      </c>
    </row>
    <row r="5662" spans="1:3" x14ac:dyDescent="0.2">
      <c r="A5662" s="5">
        <v>5661</v>
      </c>
      <c r="B5662" s="5" t="s">
        <v>13827</v>
      </c>
      <c r="C5662" s="5" t="s">
        <v>3067</v>
      </c>
    </row>
    <row r="5663" spans="1:3" x14ac:dyDescent="0.2">
      <c r="A5663" s="5">
        <v>5662</v>
      </c>
      <c r="B5663" s="5" t="s">
        <v>13828</v>
      </c>
      <c r="C5663" s="5" t="s">
        <v>3067</v>
      </c>
    </row>
    <row r="5664" spans="1:3" x14ac:dyDescent="0.2">
      <c r="A5664" s="5">
        <v>5663</v>
      </c>
      <c r="B5664" s="5" t="s">
        <v>13829</v>
      </c>
      <c r="C5664" s="5" t="s">
        <v>3067</v>
      </c>
    </row>
    <row r="5665" spans="1:3" x14ac:dyDescent="0.2">
      <c r="A5665" s="5">
        <v>5664</v>
      </c>
      <c r="B5665" s="5" t="s">
        <v>13830</v>
      </c>
      <c r="C5665" s="5" t="s">
        <v>3067</v>
      </c>
    </row>
    <row r="5666" spans="1:3" x14ac:dyDescent="0.2">
      <c r="A5666" s="5">
        <v>5665</v>
      </c>
      <c r="B5666" s="5" t="s">
        <v>13831</v>
      </c>
      <c r="C5666" s="5" t="s">
        <v>3067</v>
      </c>
    </row>
    <row r="5667" spans="1:3" x14ac:dyDescent="0.2">
      <c r="A5667" s="5">
        <v>5666</v>
      </c>
      <c r="B5667" s="5" t="s">
        <v>13832</v>
      </c>
      <c r="C5667" s="5" t="s">
        <v>3067</v>
      </c>
    </row>
    <row r="5668" spans="1:3" x14ac:dyDescent="0.2">
      <c r="A5668" s="5">
        <v>5667</v>
      </c>
      <c r="B5668" s="5" t="s">
        <v>13833</v>
      </c>
      <c r="C5668" s="5" t="s">
        <v>13834</v>
      </c>
    </row>
    <row r="5669" spans="1:3" x14ac:dyDescent="0.2">
      <c r="A5669" s="5">
        <v>5668</v>
      </c>
      <c r="B5669" s="5" t="s">
        <v>204</v>
      </c>
      <c r="C5669" s="5" t="s">
        <v>3067</v>
      </c>
    </row>
    <row r="5670" spans="1:3" x14ac:dyDescent="0.2">
      <c r="A5670" s="5">
        <v>5669</v>
      </c>
      <c r="B5670" s="5" t="s">
        <v>13835</v>
      </c>
      <c r="C5670" s="5" t="s">
        <v>3067</v>
      </c>
    </row>
    <row r="5671" spans="1:3" x14ac:dyDescent="0.2">
      <c r="A5671" s="5">
        <v>5670</v>
      </c>
      <c r="B5671" s="5" t="s">
        <v>13836</v>
      </c>
      <c r="C5671" s="5" t="s">
        <v>3067</v>
      </c>
    </row>
    <row r="5672" spans="1:3" x14ac:dyDescent="0.2">
      <c r="A5672" s="5">
        <v>5671</v>
      </c>
      <c r="B5672" s="5" t="s">
        <v>13837</v>
      </c>
      <c r="C5672" s="5" t="s">
        <v>3067</v>
      </c>
    </row>
    <row r="5673" spans="1:3" x14ac:dyDescent="0.2">
      <c r="A5673" s="5">
        <v>5672</v>
      </c>
      <c r="B5673" s="5" t="s">
        <v>13838</v>
      </c>
      <c r="C5673" s="5" t="s">
        <v>3067</v>
      </c>
    </row>
    <row r="5674" spans="1:3" x14ac:dyDescent="0.2">
      <c r="A5674" s="5">
        <v>5673</v>
      </c>
      <c r="B5674" s="5" t="s">
        <v>13839</v>
      </c>
      <c r="C5674" s="5" t="s">
        <v>3067</v>
      </c>
    </row>
    <row r="5675" spans="1:3" x14ac:dyDescent="0.2">
      <c r="A5675" s="5">
        <v>5674</v>
      </c>
      <c r="B5675" s="5" t="s">
        <v>13840</v>
      </c>
      <c r="C5675" s="5" t="s">
        <v>3067</v>
      </c>
    </row>
    <row r="5676" spans="1:3" x14ac:dyDescent="0.2">
      <c r="A5676" s="5">
        <v>5675</v>
      </c>
      <c r="B5676" s="5" t="s">
        <v>13841</v>
      </c>
      <c r="C5676" s="5" t="s">
        <v>3067</v>
      </c>
    </row>
    <row r="5677" spans="1:3" x14ac:dyDescent="0.2">
      <c r="A5677" s="5">
        <v>5676</v>
      </c>
      <c r="B5677" s="5" t="s">
        <v>13842</v>
      </c>
      <c r="C5677" s="5" t="s">
        <v>3067</v>
      </c>
    </row>
    <row r="5678" spans="1:3" x14ac:dyDescent="0.2">
      <c r="A5678" s="5">
        <v>5677</v>
      </c>
      <c r="B5678" s="5" t="s">
        <v>13843</v>
      </c>
      <c r="C5678" s="5" t="s">
        <v>3067</v>
      </c>
    </row>
    <row r="5679" spans="1:3" x14ac:dyDescent="0.2">
      <c r="A5679" s="5">
        <v>5678</v>
      </c>
      <c r="B5679" s="5" t="s">
        <v>13844</v>
      </c>
      <c r="C5679" s="5" t="s">
        <v>3067</v>
      </c>
    </row>
    <row r="5680" spans="1:3" x14ac:dyDescent="0.2">
      <c r="A5680" s="5">
        <v>5679</v>
      </c>
      <c r="B5680" s="5" t="s">
        <v>13845</v>
      </c>
      <c r="C5680" s="5" t="s">
        <v>3067</v>
      </c>
    </row>
    <row r="5681" spans="1:3" x14ac:dyDescent="0.2">
      <c r="A5681" s="5">
        <v>5680</v>
      </c>
      <c r="B5681" s="5" t="s">
        <v>13846</v>
      </c>
      <c r="C5681" s="5" t="s">
        <v>3067</v>
      </c>
    </row>
    <row r="5682" spans="1:3" x14ac:dyDescent="0.2">
      <c r="A5682" s="5">
        <v>5681</v>
      </c>
      <c r="B5682" s="5" t="s">
        <v>13847</v>
      </c>
      <c r="C5682" s="5" t="s">
        <v>3067</v>
      </c>
    </row>
    <row r="5683" spans="1:3" x14ac:dyDescent="0.2">
      <c r="A5683" s="5">
        <v>5682</v>
      </c>
      <c r="B5683" s="5" t="s">
        <v>13848</v>
      </c>
      <c r="C5683" s="5" t="s">
        <v>3067</v>
      </c>
    </row>
    <row r="5684" spans="1:3" x14ac:dyDescent="0.2">
      <c r="A5684" s="5">
        <v>5683</v>
      </c>
      <c r="B5684" s="5" t="s">
        <v>13849</v>
      </c>
      <c r="C5684" s="5" t="s">
        <v>3067</v>
      </c>
    </row>
    <row r="5685" spans="1:3" x14ac:dyDescent="0.2">
      <c r="A5685" s="5">
        <v>5684</v>
      </c>
      <c r="B5685" s="5" t="s">
        <v>13850</v>
      </c>
      <c r="C5685" s="5" t="s">
        <v>3067</v>
      </c>
    </row>
    <row r="5686" spans="1:3" x14ac:dyDescent="0.2">
      <c r="A5686" s="5">
        <v>5685</v>
      </c>
      <c r="B5686" s="5" t="s">
        <v>13851</v>
      </c>
      <c r="C5686" s="5" t="s">
        <v>3067</v>
      </c>
    </row>
    <row r="5687" spans="1:3" x14ac:dyDescent="0.2">
      <c r="A5687" s="5">
        <v>5686</v>
      </c>
      <c r="B5687" s="5" t="s">
        <v>13852</v>
      </c>
      <c r="C5687" s="5" t="s">
        <v>3067</v>
      </c>
    </row>
    <row r="5688" spans="1:3" x14ac:dyDescent="0.2">
      <c r="A5688" s="5">
        <v>5687</v>
      </c>
      <c r="B5688" s="5" t="s">
        <v>13853</v>
      </c>
      <c r="C5688" s="5" t="s">
        <v>3067</v>
      </c>
    </row>
    <row r="5689" spans="1:3" x14ac:dyDescent="0.2">
      <c r="A5689" s="5">
        <v>5688</v>
      </c>
      <c r="B5689" s="5" t="s">
        <v>13854</v>
      </c>
      <c r="C5689" s="5" t="s">
        <v>3067</v>
      </c>
    </row>
    <row r="5690" spans="1:3" x14ac:dyDescent="0.2">
      <c r="A5690" s="5">
        <v>5689</v>
      </c>
      <c r="B5690" s="5" t="s">
        <v>13855</v>
      </c>
      <c r="C5690" s="5" t="s">
        <v>3067</v>
      </c>
    </row>
    <row r="5691" spans="1:3" x14ac:dyDescent="0.2">
      <c r="A5691" s="5">
        <v>5690</v>
      </c>
      <c r="B5691" s="5" t="s">
        <v>13856</v>
      </c>
      <c r="C5691" s="5" t="s">
        <v>3067</v>
      </c>
    </row>
    <row r="5692" spans="1:3" x14ac:dyDescent="0.2">
      <c r="A5692" s="5">
        <v>5691</v>
      </c>
      <c r="B5692" s="5" t="s">
        <v>13857</v>
      </c>
      <c r="C5692" s="5" t="s">
        <v>3067</v>
      </c>
    </row>
    <row r="5693" spans="1:3" x14ac:dyDescent="0.2">
      <c r="A5693" s="5">
        <v>5692</v>
      </c>
      <c r="B5693" s="5" t="s">
        <v>13858</v>
      </c>
      <c r="C5693" s="5" t="s">
        <v>3067</v>
      </c>
    </row>
    <row r="5694" spans="1:3" x14ac:dyDescent="0.2">
      <c r="A5694" s="5">
        <v>5693</v>
      </c>
      <c r="B5694" s="5" t="s">
        <v>13859</v>
      </c>
      <c r="C5694" s="5" t="s">
        <v>3067</v>
      </c>
    </row>
    <row r="5695" spans="1:3" x14ac:dyDescent="0.2">
      <c r="A5695" s="5">
        <v>5694</v>
      </c>
      <c r="B5695" s="5" t="s">
        <v>13860</v>
      </c>
      <c r="C5695" s="5" t="s">
        <v>3067</v>
      </c>
    </row>
    <row r="5696" spans="1:3" x14ac:dyDescent="0.2">
      <c r="A5696" s="5">
        <v>5695</v>
      </c>
      <c r="B5696" s="5" t="s">
        <v>13861</v>
      </c>
      <c r="C5696" s="5" t="s">
        <v>3067</v>
      </c>
    </row>
    <row r="5697" spans="1:3" x14ac:dyDescent="0.2">
      <c r="A5697" s="5">
        <v>5696</v>
      </c>
      <c r="B5697" s="5" t="s">
        <v>13862</v>
      </c>
      <c r="C5697" s="5" t="s">
        <v>3067</v>
      </c>
    </row>
    <row r="5698" spans="1:3" x14ac:dyDescent="0.2">
      <c r="A5698" s="5">
        <v>5697</v>
      </c>
      <c r="B5698" s="5" t="s">
        <v>13863</v>
      </c>
      <c r="C5698" s="5" t="s">
        <v>3067</v>
      </c>
    </row>
    <row r="5699" spans="1:3" x14ac:dyDescent="0.2">
      <c r="A5699" s="5">
        <v>5698</v>
      </c>
      <c r="B5699" s="5" t="s">
        <v>13864</v>
      </c>
      <c r="C5699" s="5" t="s">
        <v>3067</v>
      </c>
    </row>
    <row r="5700" spans="1:3" x14ac:dyDescent="0.2">
      <c r="A5700" s="5">
        <v>5699</v>
      </c>
      <c r="B5700" s="5" t="s">
        <v>13865</v>
      </c>
      <c r="C5700" s="5" t="s">
        <v>3067</v>
      </c>
    </row>
    <row r="5701" spans="1:3" x14ac:dyDescent="0.2">
      <c r="A5701" s="5">
        <v>5700</v>
      </c>
      <c r="B5701" s="5" t="s">
        <v>13866</v>
      </c>
      <c r="C5701" s="5" t="s">
        <v>3067</v>
      </c>
    </row>
    <row r="5702" spans="1:3" x14ac:dyDescent="0.2">
      <c r="A5702" s="5">
        <v>5701</v>
      </c>
      <c r="B5702" s="5" t="s">
        <v>13867</v>
      </c>
      <c r="C5702" s="5" t="s">
        <v>3067</v>
      </c>
    </row>
    <row r="5703" spans="1:3" x14ac:dyDescent="0.2">
      <c r="A5703" s="5">
        <v>5702</v>
      </c>
      <c r="B5703" s="5" t="s">
        <v>13868</v>
      </c>
      <c r="C5703" s="5" t="s">
        <v>3067</v>
      </c>
    </row>
    <row r="5704" spans="1:3" x14ac:dyDescent="0.2">
      <c r="A5704" s="5">
        <v>5703</v>
      </c>
      <c r="B5704" s="5" t="s">
        <v>13869</v>
      </c>
      <c r="C5704" s="5" t="s">
        <v>3067</v>
      </c>
    </row>
    <row r="5705" spans="1:3" x14ac:dyDescent="0.2">
      <c r="A5705" s="5">
        <v>5704</v>
      </c>
      <c r="B5705" s="5" t="s">
        <v>13870</v>
      </c>
      <c r="C5705" s="5" t="s">
        <v>3067</v>
      </c>
    </row>
    <row r="5706" spans="1:3" x14ac:dyDescent="0.2">
      <c r="A5706" s="5">
        <v>5705</v>
      </c>
      <c r="B5706" s="5" t="s">
        <v>13871</v>
      </c>
      <c r="C5706" s="5" t="s">
        <v>3067</v>
      </c>
    </row>
    <row r="5707" spans="1:3" x14ac:dyDescent="0.2">
      <c r="A5707" s="5">
        <v>5706</v>
      </c>
      <c r="B5707" s="5" t="s">
        <v>13872</v>
      </c>
      <c r="C5707" s="5" t="s">
        <v>3067</v>
      </c>
    </row>
    <row r="5708" spans="1:3" x14ac:dyDescent="0.2">
      <c r="A5708" s="5">
        <v>5707</v>
      </c>
      <c r="B5708" s="5" t="s">
        <v>13873</v>
      </c>
      <c r="C5708" s="5" t="s">
        <v>3067</v>
      </c>
    </row>
    <row r="5709" spans="1:3" x14ac:dyDescent="0.2">
      <c r="A5709" s="5">
        <v>5708</v>
      </c>
      <c r="B5709" s="5" t="s">
        <v>13874</v>
      </c>
      <c r="C5709" s="5" t="s">
        <v>3067</v>
      </c>
    </row>
    <row r="5710" spans="1:3" x14ac:dyDescent="0.2">
      <c r="A5710" s="5">
        <v>5709</v>
      </c>
      <c r="B5710" s="5" t="s">
        <v>13875</v>
      </c>
      <c r="C5710" s="5" t="s">
        <v>3067</v>
      </c>
    </row>
    <row r="5711" spans="1:3" x14ac:dyDescent="0.2">
      <c r="A5711" s="5">
        <v>5710</v>
      </c>
      <c r="B5711" s="5" t="s">
        <v>13876</v>
      </c>
      <c r="C5711" s="5" t="s">
        <v>3067</v>
      </c>
    </row>
    <row r="5712" spans="1:3" x14ac:dyDescent="0.2">
      <c r="A5712" s="5">
        <v>5711</v>
      </c>
      <c r="B5712" s="5" t="s">
        <v>13877</v>
      </c>
      <c r="C5712" s="5" t="s">
        <v>3067</v>
      </c>
    </row>
    <row r="5713" spans="1:3" x14ac:dyDescent="0.2">
      <c r="A5713" s="5">
        <v>5712</v>
      </c>
      <c r="B5713" s="5" t="s">
        <v>13878</v>
      </c>
      <c r="C5713" s="5" t="s">
        <v>3067</v>
      </c>
    </row>
    <row r="5714" spans="1:3" x14ac:dyDescent="0.2">
      <c r="A5714" s="5">
        <v>5713</v>
      </c>
      <c r="B5714" s="5" t="s">
        <v>13879</v>
      </c>
      <c r="C5714" s="5" t="s">
        <v>3067</v>
      </c>
    </row>
    <row r="5715" spans="1:3" x14ac:dyDescent="0.2">
      <c r="A5715" s="5">
        <v>5714</v>
      </c>
      <c r="B5715" s="5" t="s">
        <v>13880</v>
      </c>
      <c r="C5715" s="5" t="s">
        <v>3067</v>
      </c>
    </row>
    <row r="5716" spans="1:3" x14ac:dyDescent="0.2">
      <c r="A5716" s="5">
        <v>5715</v>
      </c>
      <c r="B5716" s="5" t="s">
        <v>13881</v>
      </c>
      <c r="C5716" s="5" t="s">
        <v>3067</v>
      </c>
    </row>
    <row r="5717" spans="1:3" x14ac:dyDescent="0.2">
      <c r="A5717" s="5">
        <v>5716</v>
      </c>
      <c r="B5717" s="5" t="s">
        <v>13882</v>
      </c>
      <c r="C5717" s="5" t="s">
        <v>3067</v>
      </c>
    </row>
    <row r="5718" spans="1:3" x14ac:dyDescent="0.2">
      <c r="A5718" s="5">
        <v>5717</v>
      </c>
      <c r="B5718" s="5" t="s">
        <v>13883</v>
      </c>
      <c r="C5718" s="5" t="s">
        <v>3067</v>
      </c>
    </row>
    <row r="5719" spans="1:3" x14ac:dyDescent="0.2">
      <c r="A5719" s="5">
        <v>5718</v>
      </c>
      <c r="B5719" s="5" t="s">
        <v>13884</v>
      </c>
      <c r="C5719" s="5" t="s">
        <v>3067</v>
      </c>
    </row>
    <row r="5720" spans="1:3" x14ac:dyDescent="0.2">
      <c r="A5720" s="5">
        <v>5719</v>
      </c>
      <c r="B5720" s="5" t="s">
        <v>13885</v>
      </c>
      <c r="C5720" s="5" t="s">
        <v>3067</v>
      </c>
    </row>
    <row r="5721" spans="1:3" x14ac:dyDescent="0.2">
      <c r="A5721" s="5">
        <v>5720</v>
      </c>
      <c r="B5721" s="5" t="s">
        <v>13886</v>
      </c>
      <c r="C5721" s="5" t="s">
        <v>3067</v>
      </c>
    </row>
    <row r="5722" spans="1:3" x14ac:dyDescent="0.2">
      <c r="A5722" s="5">
        <v>5721</v>
      </c>
      <c r="B5722" s="5" t="s">
        <v>13887</v>
      </c>
      <c r="C5722" s="5" t="s">
        <v>3067</v>
      </c>
    </row>
    <row r="5723" spans="1:3" x14ac:dyDescent="0.2">
      <c r="A5723" s="5">
        <v>5722</v>
      </c>
      <c r="B5723" s="5" t="s">
        <v>13888</v>
      </c>
      <c r="C5723" s="5" t="s">
        <v>3067</v>
      </c>
    </row>
    <row r="5724" spans="1:3" x14ac:dyDescent="0.2">
      <c r="A5724" s="5">
        <v>5723</v>
      </c>
      <c r="B5724" s="5" t="s">
        <v>13889</v>
      </c>
      <c r="C5724" s="5" t="s">
        <v>3067</v>
      </c>
    </row>
    <row r="5725" spans="1:3" x14ac:dyDescent="0.2">
      <c r="A5725" s="5">
        <v>5724</v>
      </c>
      <c r="B5725" s="5" t="s">
        <v>13890</v>
      </c>
      <c r="C5725" s="5" t="s">
        <v>3067</v>
      </c>
    </row>
    <row r="5726" spans="1:3" x14ac:dyDescent="0.2">
      <c r="A5726" s="5">
        <v>5725</v>
      </c>
      <c r="B5726" s="5" t="s">
        <v>13891</v>
      </c>
      <c r="C5726" s="5" t="s">
        <v>3067</v>
      </c>
    </row>
    <row r="5727" spans="1:3" x14ac:dyDescent="0.2">
      <c r="A5727" s="5">
        <v>5726</v>
      </c>
      <c r="B5727" s="5" t="s">
        <v>13892</v>
      </c>
      <c r="C5727" s="5" t="s">
        <v>3067</v>
      </c>
    </row>
    <row r="5728" spans="1:3" x14ac:dyDescent="0.2">
      <c r="A5728" s="5">
        <v>5727</v>
      </c>
      <c r="B5728" s="5" t="s">
        <v>13893</v>
      </c>
      <c r="C5728" s="5" t="s">
        <v>3067</v>
      </c>
    </row>
    <row r="5729" spans="1:3" x14ac:dyDescent="0.2">
      <c r="A5729" s="5">
        <v>5728</v>
      </c>
      <c r="B5729" s="5" t="s">
        <v>13894</v>
      </c>
      <c r="C5729" s="5" t="s">
        <v>3067</v>
      </c>
    </row>
    <row r="5730" spans="1:3" x14ac:dyDescent="0.2">
      <c r="A5730" s="5">
        <v>5729</v>
      </c>
      <c r="B5730" s="5" t="s">
        <v>13895</v>
      </c>
      <c r="C5730" s="5" t="s">
        <v>3067</v>
      </c>
    </row>
    <row r="5731" spans="1:3" x14ac:dyDescent="0.2">
      <c r="A5731" s="5">
        <v>5730</v>
      </c>
      <c r="B5731" s="5" t="s">
        <v>13896</v>
      </c>
      <c r="C5731" s="5" t="s">
        <v>3067</v>
      </c>
    </row>
    <row r="5732" spans="1:3" x14ac:dyDescent="0.2">
      <c r="A5732" s="5">
        <v>5731</v>
      </c>
      <c r="B5732" s="5" t="s">
        <v>13897</v>
      </c>
      <c r="C5732" s="5" t="s">
        <v>3067</v>
      </c>
    </row>
    <row r="5733" spans="1:3" x14ac:dyDescent="0.2">
      <c r="A5733" s="5">
        <v>5732</v>
      </c>
      <c r="B5733" s="5" t="s">
        <v>13898</v>
      </c>
      <c r="C5733" s="5" t="s">
        <v>13899</v>
      </c>
    </row>
    <row r="5734" spans="1:3" x14ac:dyDescent="0.2">
      <c r="A5734" s="5">
        <v>5733</v>
      </c>
      <c r="B5734" s="5" t="s">
        <v>13900</v>
      </c>
      <c r="C5734" s="5" t="s">
        <v>3067</v>
      </c>
    </row>
    <row r="5735" spans="1:3" x14ac:dyDescent="0.2">
      <c r="A5735" s="5">
        <v>5734</v>
      </c>
      <c r="B5735" s="5" t="s">
        <v>13901</v>
      </c>
      <c r="C5735" s="5" t="s">
        <v>3067</v>
      </c>
    </row>
    <row r="5736" spans="1:3" x14ac:dyDescent="0.2">
      <c r="A5736" s="5">
        <v>5735</v>
      </c>
      <c r="B5736" s="5" t="s">
        <v>13902</v>
      </c>
      <c r="C5736" s="5" t="s">
        <v>3067</v>
      </c>
    </row>
    <row r="5737" spans="1:3" x14ac:dyDescent="0.2">
      <c r="A5737" s="5">
        <v>5736</v>
      </c>
      <c r="B5737" s="5" t="s">
        <v>13903</v>
      </c>
      <c r="C5737" s="5" t="s">
        <v>3067</v>
      </c>
    </row>
    <row r="5738" spans="1:3" x14ac:dyDescent="0.2">
      <c r="A5738" s="5">
        <v>5737</v>
      </c>
      <c r="B5738" s="5" t="s">
        <v>13904</v>
      </c>
      <c r="C5738" s="5" t="s">
        <v>3067</v>
      </c>
    </row>
    <row r="5739" spans="1:3" x14ac:dyDescent="0.2">
      <c r="A5739" s="5">
        <v>5738</v>
      </c>
      <c r="B5739" s="5" t="s">
        <v>13905</v>
      </c>
      <c r="C5739" s="5" t="s">
        <v>3067</v>
      </c>
    </row>
    <row r="5740" spans="1:3" x14ac:dyDescent="0.2">
      <c r="A5740" s="5">
        <v>5739</v>
      </c>
      <c r="B5740" s="5" t="s">
        <v>13906</v>
      </c>
      <c r="C5740" s="5" t="s">
        <v>3067</v>
      </c>
    </row>
    <row r="5741" spans="1:3" x14ac:dyDescent="0.2">
      <c r="A5741" s="5">
        <v>5740</v>
      </c>
      <c r="B5741" s="5" t="s">
        <v>13907</v>
      </c>
      <c r="C5741" s="5" t="s">
        <v>3067</v>
      </c>
    </row>
    <row r="5742" spans="1:3" x14ac:dyDescent="0.2">
      <c r="A5742" s="5">
        <v>5741</v>
      </c>
      <c r="B5742" s="5" t="s">
        <v>13908</v>
      </c>
      <c r="C5742" s="5" t="s">
        <v>3067</v>
      </c>
    </row>
    <row r="5743" spans="1:3" x14ac:dyDescent="0.2">
      <c r="A5743" s="5">
        <v>5742</v>
      </c>
      <c r="B5743" s="5" t="s">
        <v>13909</v>
      </c>
      <c r="C5743" s="5" t="s">
        <v>9383</v>
      </c>
    </row>
    <row r="5744" spans="1:3" x14ac:dyDescent="0.2">
      <c r="A5744" s="5">
        <v>5743</v>
      </c>
      <c r="B5744" s="5" t="s">
        <v>13910</v>
      </c>
      <c r="C5744" s="5" t="s">
        <v>3067</v>
      </c>
    </row>
    <row r="5745" spans="1:3" x14ac:dyDescent="0.2">
      <c r="A5745" s="5">
        <v>5744</v>
      </c>
      <c r="B5745" s="5" t="s">
        <v>13911</v>
      </c>
      <c r="C5745" s="5" t="s">
        <v>3067</v>
      </c>
    </row>
    <row r="5746" spans="1:3" x14ac:dyDescent="0.2">
      <c r="A5746" s="5">
        <v>5745</v>
      </c>
      <c r="B5746" s="5" t="s">
        <v>13912</v>
      </c>
      <c r="C5746" s="5" t="s">
        <v>3067</v>
      </c>
    </row>
    <row r="5747" spans="1:3" x14ac:dyDescent="0.2">
      <c r="A5747" s="5">
        <v>5746</v>
      </c>
      <c r="B5747" s="5" t="s">
        <v>13913</v>
      </c>
      <c r="C5747" s="5" t="s">
        <v>3067</v>
      </c>
    </row>
    <row r="5748" spans="1:3" x14ac:dyDescent="0.2">
      <c r="A5748" s="5">
        <v>5747</v>
      </c>
      <c r="B5748" s="5" t="s">
        <v>13914</v>
      </c>
      <c r="C5748" s="5" t="s">
        <v>3067</v>
      </c>
    </row>
    <row r="5749" spans="1:3" x14ac:dyDescent="0.2">
      <c r="A5749" s="5">
        <v>5748</v>
      </c>
      <c r="B5749" s="5" t="s">
        <v>13915</v>
      </c>
      <c r="C5749" s="5" t="s">
        <v>3067</v>
      </c>
    </row>
    <row r="5750" spans="1:3" x14ac:dyDescent="0.2">
      <c r="A5750" s="5">
        <v>5749</v>
      </c>
      <c r="B5750" s="5" t="s">
        <v>13916</v>
      </c>
      <c r="C5750" s="5" t="s">
        <v>3067</v>
      </c>
    </row>
    <row r="5751" spans="1:3" x14ac:dyDescent="0.2">
      <c r="A5751" s="5">
        <v>5750</v>
      </c>
      <c r="B5751" s="5" t="s">
        <v>13917</v>
      </c>
      <c r="C5751" s="5" t="s">
        <v>3067</v>
      </c>
    </row>
    <row r="5752" spans="1:3" x14ac:dyDescent="0.2">
      <c r="A5752" s="5">
        <v>5751</v>
      </c>
      <c r="B5752" s="5" t="s">
        <v>13918</v>
      </c>
      <c r="C5752" s="5" t="s">
        <v>3067</v>
      </c>
    </row>
    <row r="5753" spans="1:3" x14ac:dyDescent="0.2">
      <c r="A5753" s="5">
        <v>5752</v>
      </c>
      <c r="B5753" s="5" t="s">
        <v>13919</v>
      </c>
      <c r="C5753" s="5" t="s">
        <v>3067</v>
      </c>
    </row>
    <row r="5754" spans="1:3" x14ac:dyDescent="0.2">
      <c r="A5754" s="5">
        <v>5753</v>
      </c>
      <c r="B5754" s="5" t="s">
        <v>13920</v>
      </c>
      <c r="C5754" s="5" t="s">
        <v>3067</v>
      </c>
    </row>
    <row r="5755" spans="1:3" x14ac:dyDescent="0.2">
      <c r="A5755" s="5">
        <v>5754</v>
      </c>
      <c r="B5755" s="5" t="s">
        <v>13921</v>
      </c>
      <c r="C5755" s="5" t="s">
        <v>3067</v>
      </c>
    </row>
    <row r="5756" spans="1:3" x14ac:dyDescent="0.2">
      <c r="A5756" s="5">
        <v>5755</v>
      </c>
      <c r="B5756" s="5" t="s">
        <v>13922</v>
      </c>
      <c r="C5756" s="5" t="s">
        <v>3067</v>
      </c>
    </row>
    <row r="5757" spans="1:3" x14ac:dyDescent="0.2">
      <c r="A5757" s="5">
        <v>5756</v>
      </c>
      <c r="B5757" s="5" t="s">
        <v>13923</v>
      </c>
      <c r="C5757" s="5" t="s">
        <v>3067</v>
      </c>
    </row>
    <row r="5758" spans="1:3" x14ac:dyDescent="0.2">
      <c r="A5758" s="5">
        <v>5757</v>
      </c>
      <c r="B5758" s="5" t="s">
        <v>13924</v>
      </c>
      <c r="C5758" s="5" t="s">
        <v>3067</v>
      </c>
    </row>
    <row r="5759" spans="1:3" x14ac:dyDescent="0.2">
      <c r="A5759" s="5">
        <v>5758</v>
      </c>
      <c r="B5759" s="5" t="s">
        <v>13925</v>
      </c>
      <c r="C5759" s="5" t="s">
        <v>3067</v>
      </c>
    </row>
    <row r="5760" spans="1:3" x14ac:dyDescent="0.2">
      <c r="A5760" s="5">
        <v>5759</v>
      </c>
      <c r="B5760" s="5" t="s">
        <v>13926</v>
      </c>
      <c r="C5760" s="5" t="s">
        <v>3067</v>
      </c>
    </row>
    <row r="5761" spans="1:3" x14ac:dyDescent="0.2">
      <c r="A5761" s="5">
        <v>5760</v>
      </c>
      <c r="B5761" s="5" t="s">
        <v>13927</v>
      </c>
      <c r="C5761" s="5" t="s">
        <v>3067</v>
      </c>
    </row>
    <row r="5762" spans="1:3" x14ac:dyDescent="0.2">
      <c r="A5762" s="5">
        <v>5761</v>
      </c>
      <c r="B5762" s="5" t="s">
        <v>13928</v>
      </c>
      <c r="C5762" s="5" t="s">
        <v>3067</v>
      </c>
    </row>
    <row r="5763" spans="1:3" x14ac:dyDescent="0.2">
      <c r="A5763" s="5">
        <v>5762</v>
      </c>
      <c r="B5763" s="5" t="s">
        <v>13929</v>
      </c>
      <c r="C5763" s="5" t="s">
        <v>3067</v>
      </c>
    </row>
    <row r="5764" spans="1:3" x14ac:dyDescent="0.2">
      <c r="A5764" s="5">
        <v>5763</v>
      </c>
      <c r="B5764" s="5" t="s">
        <v>13930</v>
      </c>
      <c r="C5764" s="5" t="s">
        <v>3067</v>
      </c>
    </row>
    <row r="5765" spans="1:3" x14ac:dyDescent="0.2">
      <c r="A5765" s="5">
        <v>5764</v>
      </c>
      <c r="B5765" s="5" t="s">
        <v>13931</v>
      </c>
      <c r="C5765" s="5" t="s">
        <v>3067</v>
      </c>
    </row>
    <row r="5766" spans="1:3" x14ac:dyDescent="0.2">
      <c r="A5766" s="5">
        <v>5765</v>
      </c>
      <c r="B5766" s="5" t="s">
        <v>13932</v>
      </c>
      <c r="C5766" s="5" t="s">
        <v>3067</v>
      </c>
    </row>
    <row r="5767" spans="1:3" x14ac:dyDescent="0.2">
      <c r="A5767" s="5">
        <v>5766</v>
      </c>
      <c r="B5767" s="5" t="s">
        <v>13933</v>
      </c>
      <c r="C5767" s="5" t="s">
        <v>3067</v>
      </c>
    </row>
    <row r="5768" spans="1:3" x14ac:dyDescent="0.2">
      <c r="A5768" s="5">
        <v>5767</v>
      </c>
      <c r="B5768" s="5" t="s">
        <v>13934</v>
      </c>
      <c r="C5768" s="5" t="s">
        <v>3067</v>
      </c>
    </row>
    <row r="5769" spans="1:3" x14ac:dyDescent="0.2">
      <c r="A5769" s="5">
        <v>5768</v>
      </c>
      <c r="B5769" s="5" t="s">
        <v>13935</v>
      </c>
      <c r="C5769" s="5" t="s">
        <v>3067</v>
      </c>
    </row>
    <row r="5770" spans="1:3" x14ac:dyDescent="0.2">
      <c r="A5770" s="5">
        <v>5769</v>
      </c>
      <c r="B5770" s="5" t="s">
        <v>13936</v>
      </c>
      <c r="C5770" s="5" t="s">
        <v>3067</v>
      </c>
    </row>
    <row r="5771" spans="1:3" x14ac:dyDescent="0.2">
      <c r="A5771" s="5">
        <v>5770</v>
      </c>
      <c r="B5771" s="5" t="s">
        <v>13937</v>
      </c>
      <c r="C5771" s="5" t="s">
        <v>3067</v>
      </c>
    </row>
    <row r="5772" spans="1:3" x14ac:dyDescent="0.2">
      <c r="A5772" s="5">
        <v>5771</v>
      </c>
      <c r="B5772" s="5" t="s">
        <v>13938</v>
      </c>
      <c r="C5772" s="5" t="s">
        <v>3067</v>
      </c>
    </row>
    <row r="5773" spans="1:3" x14ac:dyDescent="0.2">
      <c r="A5773" s="5">
        <v>5772</v>
      </c>
      <c r="B5773" s="5" t="s">
        <v>13939</v>
      </c>
      <c r="C5773" s="5" t="s">
        <v>3067</v>
      </c>
    </row>
    <row r="5774" spans="1:3" x14ac:dyDescent="0.2">
      <c r="A5774" s="5">
        <v>5773</v>
      </c>
      <c r="B5774" s="5" t="s">
        <v>13940</v>
      </c>
      <c r="C5774" s="5" t="s">
        <v>3067</v>
      </c>
    </row>
    <row r="5775" spans="1:3" x14ac:dyDescent="0.2">
      <c r="A5775" s="5">
        <v>5774</v>
      </c>
      <c r="B5775" s="5" t="s">
        <v>13941</v>
      </c>
      <c r="C5775" s="5" t="s">
        <v>3067</v>
      </c>
    </row>
    <row r="5776" spans="1:3" x14ac:dyDescent="0.2">
      <c r="A5776" s="5">
        <v>5775</v>
      </c>
      <c r="B5776" s="5" t="s">
        <v>13942</v>
      </c>
      <c r="C5776" s="5" t="s">
        <v>3067</v>
      </c>
    </row>
    <row r="5777" spans="1:3" x14ac:dyDescent="0.2">
      <c r="A5777" s="5">
        <v>5776</v>
      </c>
      <c r="B5777" s="5" t="s">
        <v>13943</v>
      </c>
      <c r="C5777" s="5" t="s">
        <v>3067</v>
      </c>
    </row>
    <row r="5778" spans="1:3" x14ac:dyDescent="0.2">
      <c r="A5778" s="5">
        <v>5777</v>
      </c>
      <c r="B5778" s="5" t="s">
        <v>13944</v>
      </c>
      <c r="C5778" s="5" t="s">
        <v>3067</v>
      </c>
    </row>
    <row r="5779" spans="1:3" x14ac:dyDescent="0.2">
      <c r="A5779" s="5">
        <v>5778</v>
      </c>
      <c r="B5779" s="5" t="s">
        <v>13945</v>
      </c>
      <c r="C5779" s="5" t="s">
        <v>3067</v>
      </c>
    </row>
    <row r="5780" spans="1:3" x14ac:dyDescent="0.2">
      <c r="A5780" s="5">
        <v>5779</v>
      </c>
      <c r="B5780" s="5" t="s">
        <v>13946</v>
      </c>
      <c r="C5780" s="5" t="s">
        <v>13947</v>
      </c>
    </row>
    <row r="5781" spans="1:3" x14ac:dyDescent="0.2">
      <c r="A5781" s="5">
        <v>5780</v>
      </c>
      <c r="B5781" s="5" t="s">
        <v>159</v>
      </c>
      <c r="C5781" s="5" t="s">
        <v>3067</v>
      </c>
    </row>
    <row r="5782" spans="1:3" x14ac:dyDescent="0.2">
      <c r="A5782" s="5">
        <v>5781</v>
      </c>
      <c r="B5782" s="5" t="s">
        <v>13948</v>
      </c>
      <c r="C5782" s="5" t="s">
        <v>3067</v>
      </c>
    </row>
    <row r="5783" spans="1:3" x14ac:dyDescent="0.2">
      <c r="A5783" s="5">
        <v>5782</v>
      </c>
      <c r="B5783" s="5" t="s">
        <v>13949</v>
      </c>
      <c r="C5783" s="5" t="s">
        <v>3067</v>
      </c>
    </row>
    <row r="5784" spans="1:3" x14ac:dyDescent="0.2">
      <c r="A5784" s="5">
        <v>5783</v>
      </c>
      <c r="B5784" s="5" t="s">
        <v>13950</v>
      </c>
      <c r="C5784" s="5" t="s">
        <v>3067</v>
      </c>
    </row>
    <row r="5785" spans="1:3" x14ac:dyDescent="0.2">
      <c r="A5785" s="5">
        <v>5784</v>
      </c>
      <c r="B5785" s="5" t="s">
        <v>13951</v>
      </c>
      <c r="C5785" s="5" t="s">
        <v>3067</v>
      </c>
    </row>
    <row r="5786" spans="1:3" x14ac:dyDescent="0.2">
      <c r="A5786" s="5">
        <v>5785</v>
      </c>
      <c r="B5786" s="5" t="s">
        <v>13952</v>
      </c>
      <c r="C5786" s="5" t="s">
        <v>3067</v>
      </c>
    </row>
    <row r="5787" spans="1:3" x14ac:dyDescent="0.2">
      <c r="A5787" s="5">
        <v>5786</v>
      </c>
      <c r="B5787" s="5" t="s">
        <v>13953</v>
      </c>
      <c r="C5787" s="5" t="s">
        <v>3067</v>
      </c>
    </row>
    <row r="5788" spans="1:3" x14ac:dyDescent="0.2">
      <c r="A5788" s="5">
        <v>5787</v>
      </c>
      <c r="B5788" s="5" t="s">
        <v>13954</v>
      </c>
      <c r="C5788" s="5" t="s">
        <v>3067</v>
      </c>
    </row>
    <row r="5789" spans="1:3" x14ac:dyDescent="0.2">
      <c r="A5789" s="5">
        <v>5788</v>
      </c>
      <c r="B5789" s="5" t="s">
        <v>13955</v>
      </c>
      <c r="C5789" s="5" t="s">
        <v>3067</v>
      </c>
    </row>
    <row r="5790" spans="1:3" x14ac:dyDescent="0.2">
      <c r="A5790" s="5">
        <v>5789</v>
      </c>
      <c r="B5790" s="5" t="s">
        <v>13956</v>
      </c>
      <c r="C5790" s="5" t="s">
        <v>3067</v>
      </c>
    </row>
    <row r="5791" spans="1:3" x14ac:dyDescent="0.2">
      <c r="A5791" s="5">
        <v>5790</v>
      </c>
      <c r="B5791" s="5" t="s">
        <v>13957</v>
      </c>
      <c r="C5791" s="5" t="s">
        <v>3067</v>
      </c>
    </row>
    <row r="5792" spans="1:3" x14ac:dyDescent="0.2">
      <c r="A5792" s="5">
        <v>5791</v>
      </c>
      <c r="B5792" s="5" t="s">
        <v>13958</v>
      </c>
      <c r="C5792" s="5" t="s">
        <v>3067</v>
      </c>
    </row>
    <row r="5793" spans="1:3" x14ac:dyDescent="0.2">
      <c r="A5793" s="5">
        <v>5792</v>
      </c>
      <c r="B5793" s="5" t="s">
        <v>13959</v>
      </c>
      <c r="C5793" s="5" t="s">
        <v>3067</v>
      </c>
    </row>
    <row r="5794" spans="1:3" x14ac:dyDescent="0.2">
      <c r="A5794" s="5">
        <v>5793</v>
      </c>
      <c r="B5794" s="5" t="s">
        <v>13960</v>
      </c>
      <c r="C5794" s="5" t="s">
        <v>3067</v>
      </c>
    </row>
    <row r="5795" spans="1:3" x14ac:dyDescent="0.2">
      <c r="A5795" s="5">
        <v>5794</v>
      </c>
      <c r="B5795" s="5" t="s">
        <v>13961</v>
      </c>
      <c r="C5795" s="5" t="s">
        <v>3067</v>
      </c>
    </row>
    <row r="5796" spans="1:3" x14ac:dyDescent="0.2">
      <c r="A5796" s="5">
        <v>5795</v>
      </c>
      <c r="B5796" s="5" t="s">
        <v>13962</v>
      </c>
      <c r="C5796" s="5" t="s">
        <v>3067</v>
      </c>
    </row>
    <row r="5797" spans="1:3" x14ac:dyDescent="0.2">
      <c r="A5797" s="5">
        <v>5796</v>
      </c>
      <c r="B5797" s="5" t="s">
        <v>13963</v>
      </c>
      <c r="C5797" s="5" t="s">
        <v>3067</v>
      </c>
    </row>
    <row r="5798" spans="1:3" x14ac:dyDescent="0.2">
      <c r="A5798" s="5">
        <v>5797</v>
      </c>
      <c r="B5798" s="5" t="s">
        <v>13964</v>
      </c>
      <c r="C5798" s="5" t="s">
        <v>3067</v>
      </c>
    </row>
    <row r="5799" spans="1:3" x14ac:dyDescent="0.2">
      <c r="A5799" s="5">
        <v>5798</v>
      </c>
      <c r="B5799" s="5" t="s">
        <v>13965</v>
      </c>
      <c r="C5799" s="5" t="s">
        <v>3067</v>
      </c>
    </row>
    <row r="5800" spans="1:3" x14ac:dyDescent="0.2">
      <c r="A5800" s="5">
        <v>5799</v>
      </c>
      <c r="B5800" s="5" t="s">
        <v>13966</v>
      </c>
      <c r="C5800" s="5" t="s">
        <v>3067</v>
      </c>
    </row>
    <row r="5801" spans="1:3" x14ac:dyDescent="0.2">
      <c r="A5801" s="5">
        <v>5800</v>
      </c>
      <c r="B5801" s="5" t="s">
        <v>13967</v>
      </c>
      <c r="C5801" s="5" t="s">
        <v>3067</v>
      </c>
    </row>
    <row r="5802" spans="1:3" x14ac:dyDescent="0.2">
      <c r="A5802" s="5">
        <v>5801</v>
      </c>
      <c r="B5802" s="5" t="s">
        <v>13968</v>
      </c>
      <c r="C5802" s="5" t="s">
        <v>3067</v>
      </c>
    </row>
    <row r="5803" spans="1:3" x14ac:dyDescent="0.2">
      <c r="A5803" s="5">
        <v>5802</v>
      </c>
      <c r="B5803" s="5" t="s">
        <v>13969</v>
      </c>
      <c r="C5803" s="5" t="s">
        <v>3067</v>
      </c>
    </row>
    <row r="5804" spans="1:3" x14ac:dyDescent="0.2">
      <c r="A5804" s="5">
        <v>5803</v>
      </c>
      <c r="B5804" s="5" t="s">
        <v>13970</v>
      </c>
      <c r="C5804" s="5" t="s">
        <v>3067</v>
      </c>
    </row>
    <row r="5805" spans="1:3" x14ac:dyDescent="0.2">
      <c r="A5805" s="5">
        <v>5804</v>
      </c>
      <c r="B5805" s="5" t="s">
        <v>13971</v>
      </c>
      <c r="C5805" s="5" t="s">
        <v>3067</v>
      </c>
    </row>
    <row r="5806" spans="1:3" x14ac:dyDescent="0.2">
      <c r="A5806" s="5">
        <v>5805</v>
      </c>
      <c r="B5806" s="5" t="s">
        <v>13972</v>
      </c>
      <c r="C5806" s="5" t="s">
        <v>3067</v>
      </c>
    </row>
    <row r="5807" spans="1:3" x14ac:dyDescent="0.2">
      <c r="A5807" s="5">
        <v>5806</v>
      </c>
      <c r="B5807" s="5" t="s">
        <v>13973</v>
      </c>
      <c r="C5807" s="5" t="s">
        <v>3067</v>
      </c>
    </row>
    <row r="5808" spans="1:3" x14ac:dyDescent="0.2">
      <c r="A5808" s="5">
        <v>5807</v>
      </c>
      <c r="B5808" s="5" t="s">
        <v>13974</v>
      </c>
      <c r="C5808" s="5" t="s">
        <v>3067</v>
      </c>
    </row>
    <row r="5809" spans="1:3" x14ac:dyDescent="0.2">
      <c r="A5809" s="5">
        <v>5808</v>
      </c>
      <c r="B5809" s="5" t="s">
        <v>13975</v>
      </c>
      <c r="C5809" s="5" t="s">
        <v>3067</v>
      </c>
    </row>
    <row r="5810" spans="1:3" x14ac:dyDescent="0.2">
      <c r="A5810" s="5">
        <v>5809</v>
      </c>
      <c r="B5810" s="5" t="s">
        <v>13976</v>
      </c>
      <c r="C5810" s="5" t="s">
        <v>3067</v>
      </c>
    </row>
    <row r="5811" spans="1:3" x14ac:dyDescent="0.2">
      <c r="A5811" s="5">
        <v>5810</v>
      </c>
      <c r="B5811" s="5" t="s">
        <v>13977</v>
      </c>
      <c r="C5811" s="5" t="s">
        <v>3067</v>
      </c>
    </row>
    <row r="5812" spans="1:3" x14ac:dyDescent="0.2">
      <c r="A5812" s="5">
        <v>5811</v>
      </c>
      <c r="B5812" s="5" t="s">
        <v>13978</v>
      </c>
      <c r="C5812" s="5" t="s">
        <v>3067</v>
      </c>
    </row>
    <row r="5813" spans="1:3" x14ac:dyDescent="0.2">
      <c r="A5813" s="5">
        <v>5812</v>
      </c>
      <c r="B5813" s="5" t="s">
        <v>13979</v>
      </c>
      <c r="C5813" s="5" t="s">
        <v>3067</v>
      </c>
    </row>
    <row r="5814" spans="1:3" x14ac:dyDescent="0.2">
      <c r="A5814" s="5">
        <v>5813</v>
      </c>
      <c r="B5814" s="5" t="s">
        <v>13980</v>
      </c>
      <c r="C5814" s="5" t="s">
        <v>3067</v>
      </c>
    </row>
    <row r="5815" spans="1:3" x14ac:dyDescent="0.2">
      <c r="A5815" s="5">
        <v>5814</v>
      </c>
      <c r="B5815" s="5" t="s">
        <v>13981</v>
      </c>
      <c r="C5815" s="5" t="s">
        <v>3067</v>
      </c>
    </row>
    <row r="5816" spans="1:3" x14ac:dyDescent="0.2">
      <c r="A5816" s="5">
        <v>5815</v>
      </c>
      <c r="B5816" s="5" t="s">
        <v>13982</v>
      </c>
      <c r="C5816" s="5" t="s">
        <v>3067</v>
      </c>
    </row>
    <row r="5817" spans="1:3" x14ac:dyDescent="0.2">
      <c r="A5817" s="5">
        <v>5816</v>
      </c>
      <c r="B5817" s="5" t="s">
        <v>13983</v>
      </c>
      <c r="C5817" s="5" t="s">
        <v>3067</v>
      </c>
    </row>
    <row r="5818" spans="1:3" x14ac:dyDescent="0.2">
      <c r="A5818" s="5">
        <v>5817</v>
      </c>
      <c r="B5818" s="5" t="s">
        <v>13984</v>
      </c>
      <c r="C5818" s="5" t="s">
        <v>3067</v>
      </c>
    </row>
    <row r="5819" spans="1:3" x14ac:dyDescent="0.2">
      <c r="A5819" s="5">
        <v>5818</v>
      </c>
      <c r="B5819" s="5" t="s">
        <v>13985</v>
      </c>
      <c r="C5819" s="5" t="s">
        <v>3067</v>
      </c>
    </row>
    <row r="5820" spans="1:3" x14ac:dyDescent="0.2">
      <c r="A5820" s="5">
        <v>5819</v>
      </c>
      <c r="B5820" s="5" t="s">
        <v>13986</v>
      </c>
      <c r="C5820" s="5" t="s">
        <v>3067</v>
      </c>
    </row>
    <row r="5821" spans="1:3" x14ac:dyDescent="0.2">
      <c r="A5821" s="5">
        <v>5820</v>
      </c>
      <c r="B5821" s="5" t="s">
        <v>13987</v>
      </c>
      <c r="C5821" s="5" t="s">
        <v>3067</v>
      </c>
    </row>
    <row r="5822" spans="1:3" x14ac:dyDescent="0.2">
      <c r="A5822" s="5">
        <v>5821</v>
      </c>
      <c r="B5822" s="5" t="s">
        <v>13988</v>
      </c>
      <c r="C5822" s="5" t="s">
        <v>3067</v>
      </c>
    </row>
    <row r="5823" spans="1:3" x14ac:dyDescent="0.2">
      <c r="A5823" s="5">
        <v>5822</v>
      </c>
      <c r="B5823" s="5" t="s">
        <v>13989</v>
      </c>
      <c r="C5823" s="5" t="s">
        <v>3067</v>
      </c>
    </row>
    <row r="5824" spans="1:3" x14ac:dyDescent="0.2">
      <c r="A5824" s="5">
        <v>5823</v>
      </c>
      <c r="B5824" s="5" t="s">
        <v>13990</v>
      </c>
      <c r="C5824" s="5" t="s">
        <v>3067</v>
      </c>
    </row>
    <row r="5825" spans="1:3" x14ac:dyDescent="0.2">
      <c r="A5825" s="5">
        <v>5824</v>
      </c>
      <c r="B5825" s="5" t="s">
        <v>13991</v>
      </c>
      <c r="C5825" s="5" t="s">
        <v>3067</v>
      </c>
    </row>
    <row r="5826" spans="1:3" x14ac:dyDescent="0.2">
      <c r="A5826" s="5">
        <v>5825</v>
      </c>
      <c r="B5826" s="5" t="s">
        <v>13992</v>
      </c>
      <c r="C5826" s="5" t="s">
        <v>3067</v>
      </c>
    </row>
    <row r="5827" spans="1:3" x14ac:dyDescent="0.2">
      <c r="A5827" s="5">
        <v>5826</v>
      </c>
      <c r="B5827" s="5" t="s">
        <v>13993</v>
      </c>
      <c r="C5827" s="5" t="s">
        <v>3067</v>
      </c>
    </row>
    <row r="5828" spans="1:3" x14ac:dyDescent="0.2">
      <c r="A5828" s="5">
        <v>5827</v>
      </c>
      <c r="B5828" s="5" t="s">
        <v>13994</v>
      </c>
      <c r="C5828" s="5" t="s">
        <v>3067</v>
      </c>
    </row>
    <row r="5829" spans="1:3" x14ac:dyDescent="0.2">
      <c r="A5829" s="5">
        <v>5828</v>
      </c>
      <c r="B5829" s="5" t="s">
        <v>13995</v>
      </c>
      <c r="C5829" s="5" t="s">
        <v>3067</v>
      </c>
    </row>
    <row r="5830" spans="1:3" x14ac:dyDescent="0.2">
      <c r="A5830" s="5">
        <v>5829</v>
      </c>
      <c r="B5830" s="5" t="s">
        <v>13996</v>
      </c>
      <c r="C5830" s="5" t="s">
        <v>3067</v>
      </c>
    </row>
    <row r="5831" spans="1:3" x14ac:dyDescent="0.2">
      <c r="A5831" s="5">
        <v>5830</v>
      </c>
      <c r="B5831" s="5" t="s">
        <v>13997</v>
      </c>
      <c r="C5831" s="5" t="s">
        <v>3067</v>
      </c>
    </row>
    <row r="5832" spans="1:3" x14ac:dyDescent="0.2">
      <c r="A5832" s="5">
        <v>5831</v>
      </c>
      <c r="B5832" s="5" t="s">
        <v>13998</v>
      </c>
      <c r="C5832" s="5" t="s">
        <v>3067</v>
      </c>
    </row>
    <row r="5833" spans="1:3" x14ac:dyDescent="0.2">
      <c r="A5833" s="5">
        <v>5832</v>
      </c>
      <c r="B5833" s="5" t="s">
        <v>13999</v>
      </c>
      <c r="C5833" s="5" t="s">
        <v>3067</v>
      </c>
    </row>
    <row r="5834" spans="1:3" x14ac:dyDescent="0.2">
      <c r="A5834" s="5">
        <v>5833</v>
      </c>
      <c r="B5834" s="5" t="s">
        <v>14000</v>
      </c>
      <c r="C5834" s="5" t="s">
        <v>3067</v>
      </c>
    </row>
    <row r="5835" spans="1:3" x14ac:dyDescent="0.2">
      <c r="A5835" s="5">
        <v>5834</v>
      </c>
      <c r="B5835" s="5" t="s">
        <v>14001</v>
      </c>
      <c r="C5835" s="5" t="s">
        <v>3067</v>
      </c>
    </row>
    <row r="5836" spans="1:3" x14ac:dyDescent="0.2">
      <c r="A5836" s="5">
        <v>5835</v>
      </c>
      <c r="B5836" s="5" t="s">
        <v>14002</v>
      </c>
      <c r="C5836" s="5" t="s">
        <v>3067</v>
      </c>
    </row>
    <row r="5837" spans="1:3" x14ac:dyDescent="0.2">
      <c r="A5837" s="5">
        <v>5836</v>
      </c>
      <c r="B5837" s="5" t="s">
        <v>14003</v>
      </c>
      <c r="C5837" s="5" t="s">
        <v>3067</v>
      </c>
    </row>
    <row r="5838" spans="1:3" x14ac:dyDescent="0.2">
      <c r="A5838" s="5">
        <v>5837</v>
      </c>
      <c r="B5838" s="5" t="s">
        <v>14004</v>
      </c>
      <c r="C5838" s="5" t="s">
        <v>3067</v>
      </c>
    </row>
    <row r="5839" spans="1:3" x14ac:dyDescent="0.2">
      <c r="A5839" s="5">
        <v>5838</v>
      </c>
      <c r="B5839" s="5" t="s">
        <v>14005</v>
      </c>
      <c r="C5839" s="5" t="s">
        <v>3067</v>
      </c>
    </row>
    <row r="5840" spans="1:3" x14ac:dyDescent="0.2">
      <c r="A5840" s="5">
        <v>5839</v>
      </c>
      <c r="B5840" s="5" t="s">
        <v>14006</v>
      </c>
      <c r="C5840" s="5" t="s">
        <v>3067</v>
      </c>
    </row>
    <row r="5841" spans="1:3" x14ac:dyDescent="0.2">
      <c r="A5841" s="5">
        <v>5840</v>
      </c>
      <c r="B5841" s="5" t="s">
        <v>14007</v>
      </c>
      <c r="C5841" s="5" t="s">
        <v>3067</v>
      </c>
    </row>
    <row r="5842" spans="1:3" x14ac:dyDescent="0.2">
      <c r="A5842" s="5">
        <v>5841</v>
      </c>
      <c r="B5842" s="5" t="s">
        <v>14008</v>
      </c>
      <c r="C5842" s="5" t="s">
        <v>14009</v>
      </c>
    </row>
    <row r="5843" spans="1:3" x14ac:dyDescent="0.2">
      <c r="A5843" s="5">
        <v>5842</v>
      </c>
      <c r="B5843" s="5" t="s">
        <v>14008</v>
      </c>
      <c r="C5843" s="5" t="s">
        <v>14010</v>
      </c>
    </row>
    <row r="5844" spans="1:3" x14ac:dyDescent="0.2">
      <c r="A5844" s="5">
        <v>5843</v>
      </c>
      <c r="B5844" s="5" t="s">
        <v>14008</v>
      </c>
      <c r="C5844" s="5" t="s">
        <v>14011</v>
      </c>
    </row>
    <row r="5845" spans="1:3" x14ac:dyDescent="0.2">
      <c r="A5845" s="5">
        <v>5844</v>
      </c>
      <c r="B5845" s="5" t="s">
        <v>14008</v>
      </c>
      <c r="C5845" s="5" t="s">
        <v>14012</v>
      </c>
    </row>
    <row r="5846" spans="1:3" x14ac:dyDescent="0.2">
      <c r="A5846" s="5">
        <v>5845</v>
      </c>
      <c r="B5846" s="5" t="s">
        <v>14008</v>
      </c>
      <c r="C5846" s="5" t="s">
        <v>14013</v>
      </c>
    </row>
    <row r="5847" spans="1:3" x14ac:dyDescent="0.2">
      <c r="A5847" s="5">
        <v>5846</v>
      </c>
      <c r="B5847" s="5" t="s">
        <v>14008</v>
      </c>
      <c r="C5847" s="5" t="s">
        <v>14014</v>
      </c>
    </row>
    <row r="5848" spans="1:3" x14ac:dyDescent="0.2">
      <c r="A5848" s="5">
        <v>5847</v>
      </c>
      <c r="B5848" s="5" t="s">
        <v>14008</v>
      </c>
      <c r="C5848" s="5" t="s">
        <v>14015</v>
      </c>
    </row>
    <row r="5849" spans="1:3" x14ac:dyDescent="0.2">
      <c r="A5849" s="5">
        <v>5848</v>
      </c>
      <c r="B5849" s="5" t="s">
        <v>14008</v>
      </c>
      <c r="C5849" s="5" t="s">
        <v>14016</v>
      </c>
    </row>
    <row r="5850" spans="1:3" x14ac:dyDescent="0.2">
      <c r="A5850" s="5">
        <v>5849</v>
      </c>
      <c r="B5850" s="5" t="s">
        <v>14008</v>
      </c>
      <c r="C5850" s="5" t="s">
        <v>14017</v>
      </c>
    </row>
    <row r="5851" spans="1:3" x14ac:dyDescent="0.2">
      <c r="A5851" s="5">
        <v>5850</v>
      </c>
      <c r="B5851" s="5" t="s">
        <v>14008</v>
      </c>
      <c r="C5851" s="5" t="s">
        <v>14018</v>
      </c>
    </row>
    <row r="5852" spans="1:3" x14ac:dyDescent="0.2">
      <c r="A5852" s="5">
        <v>5851</v>
      </c>
      <c r="B5852" s="5" t="s">
        <v>14008</v>
      </c>
      <c r="C5852" s="5" t="s">
        <v>14019</v>
      </c>
    </row>
    <row r="5853" spans="1:3" x14ac:dyDescent="0.2">
      <c r="A5853" s="5">
        <v>5852</v>
      </c>
      <c r="B5853" s="5" t="s">
        <v>14008</v>
      </c>
      <c r="C5853" s="5" t="s">
        <v>14020</v>
      </c>
    </row>
    <row r="5854" spans="1:3" x14ac:dyDescent="0.2">
      <c r="A5854" s="5">
        <v>5853</v>
      </c>
      <c r="B5854" s="5" t="s">
        <v>14008</v>
      </c>
      <c r="C5854" s="5" t="s">
        <v>14021</v>
      </c>
    </row>
    <row r="5855" spans="1:3" x14ac:dyDescent="0.2">
      <c r="A5855" s="5">
        <v>5854</v>
      </c>
      <c r="B5855" s="5" t="s">
        <v>14008</v>
      </c>
      <c r="C5855" s="5" t="s">
        <v>14022</v>
      </c>
    </row>
    <row r="5856" spans="1:3" x14ac:dyDescent="0.2">
      <c r="A5856" s="5">
        <v>5855</v>
      </c>
      <c r="B5856" s="5" t="s">
        <v>14008</v>
      </c>
      <c r="C5856" s="5" t="s">
        <v>14023</v>
      </c>
    </row>
    <row r="5857" spans="1:3" x14ac:dyDescent="0.2">
      <c r="A5857" s="5">
        <v>5856</v>
      </c>
      <c r="B5857" s="5" t="s">
        <v>14008</v>
      </c>
      <c r="C5857" s="5" t="s">
        <v>14024</v>
      </c>
    </row>
    <row r="5858" spans="1:3" x14ac:dyDescent="0.2">
      <c r="A5858" s="5">
        <v>5857</v>
      </c>
      <c r="B5858" s="5" t="s">
        <v>14008</v>
      </c>
      <c r="C5858" s="5" t="s">
        <v>14025</v>
      </c>
    </row>
    <row r="5859" spans="1:3" x14ac:dyDescent="0.2">
      <c r="A5859" s="5">
        <v>5858</v>
      </c>
      <c r="B5859" s="5" t="s">
        <v>14008</v>
      </c>
      <c r="C5859" s="5" t="s">
        <v>14026</v>
      </c>
    </row>
    <row r="5860" spans="1:3" x14ac:dyDescent="0.2">
      <c r="A5860" s="5">
        <v>5859</v>
      </c>
      <c r="B5860" s="5" t="s">
        <v>14008</v>
      </c>
      <c r="C5860" s="5" t="s">
        <v>14027</v>
      </c>
    </row>
    <row r="5861" spans="1:3" x14ac:dyDescent="0.2">
      <c r="A5861" s="5">
        <v>5860</v>
      </c>
      <c r="B5861" s="5" t="s">
        <v>14008</v>
      </c>
      <c r="C5861" s="5" t="s">
        <v>14028</v>
      </c>
    </row>
    <row r="5862" spans="1:3" x14ac:dyDescent="0.2">
      <c r="A5862" s="5">
        <v>5861</v>
      </c>
      <c r="B5862" s="5" t="s">
        <v>14008</v>
      </c>
      <c r="C5862" s="5" t="s">
        <v>14029</v>
      </c>
    </row>
    <row r="5863" spans="1:3" x14ac:dyDescent="0.2">
      <c r="A5863" s="5">
        <v>5862</v>
      </c>
      <c r="B5863" s="5" t="s">
        <v>14008</v>
      </c>
      <c r="C5863" s="5" t="s">
        <v>14030</v>
      </c>
    </row>
    <row r="5864" spans="1:3" x14ac:dyDescent="0.2">
      <c r="A5864" s="5">
        <v>5863</v>
      </c>
      <c r="B5864" s="5" t="s">
        <v>14008</v>
      </c>
      <c r="C5864" s="5" t="s">
        <v>14031</v>
      </c>
    </row>
    <row r="5865" spans="1:3" x14ac:dyDescent="0.2">
      <c r="A5865" s="5">
        <v>5864</v>
      </c>
      <c r="B5865" s="5" t="s">
        <v>14008</v>
      </c>
      <c r="C5865" s="5" t="s">
        <v>14032</v>
      </c>
    </row>
    <row r="5866" spans="1:3" x14ac:dyDescent="0.2">
      <c r="A5866" s="5">
        <v>5865</v>
      </c>
      <c r="B5866" s="5" t="s">
        <v>14008</v>
      </c>
      <c r="C5866" s="5" t="s">
        <v>14033</v>
      </c>
    </row>
    <row r="5867" spans="1:3" x14ac:dyDescent="0.2">
      <c r="A5867" s="5">
        <v>5866</v>
      </c>
      <c r="B5867" s="5" t="s">
        <v>14008</v>
      </c>
      <c r="C5867" s="5" t="s">
        <v>14034</v>
      </c>
    </row>
    <row r="5868" spans="1:3" x14ac:dyDescent="0.2">
      <c r="A5868" s="5">
        <v>5867</v>
      </c>
      <c r="B5868" s="5" t="s">
        <v>14008</v>
      </c>
      <c r="C5868" s="5" t="s">
        <v>14035</v>
      </c>
    </row>
    <row r="5869" spans="1:3" x14ac:dyDescent="0.2">
      <c r="A5869" s="5">
        <v>5868</v>
      </c>
      <c r="B5869" s="5" t="s">
        <v>14008</v>
      </c>
      <c r="C5869" s="5" t="s">
        <v>14036</v>
      </c>
    </row>
    <row r="5870" spans="1:3" x14ac:dyDescent="0.2">
      <c r="A5870" s="5">
        <v>5869</v>
      </c>
      <c r="B5870" s="5" t="s">
        <v>14008</v>
      </c>
      <c r="C5870" s="5" t="s">
        <v>14037</v>
      </c>
    </row>
    <row r="5871" spans="1:3" x14ac:dyDescent="0.2">
      <c r="A5871" s="5">
        <v>5870</v>
      </c>
      <c r="B5871" s="5" t="s">
        <v>14008</v>
      </c>
      <c r="C5871" s="5" t="s">
        <v>14038</v>
      </c>
    </row>
    <row r="5872" spans="1:3" x14ac:dyDescent="0.2">
      <c r="A5872" s="5">
        <v>5871</v>
      </c>
      <c r="B5872" s="5" t="s">
        <v>14039</v>
      </c>
      <c r="C5872" s="5" t="s">
        <v>3067</v>
      </c>
    </row>
    <row r="5873" spans="1:3" x14ac:dyDescent="0.2">
      <c r="A5873" s="5">
        <v>5872</v>
      </c>
      <c r="B5873" s="5" t="s">
        <v>14040</v>
      </c>
      <c r="C5873" s="5" t="s">
        <v>3067</v>
      </c>
    </row>
    <row r="5874" spans="1:3" x14ac:dyDescent="0.2">
      <c r="A5874" s="5">
        <v>5873</v>
      </c>
      <c r="B5874" s="5" t="s">
        <v>14041</v>
      </c>
      <c r="C5874" s="5" t="s">
        <v>3067</v>
      </c>
    </row>
    <row r="5875" spans="1:3" x14ac:dyDescent="0.2">
      <c r="A5875" s="5">
        <v>5874</v>
      </c>
      <c r="B5875" s="5" t="s">
        <v>170</v>
      </c>
      <c r="C5875" s="5" t="s">
        <v>3067</v>
      </c>
    </row>
    <row r="5876" spans="1:3" x14ac:dyDescent="0.2">
      <c r="A5876" s="5">
        <v>5875</v>
      </c>
      <c r="B5876" s="5" t="s">
        <v>14042</v>
      </c>
      <c r="C5876" s="5" t="s">
        <v>3067</v>
      </c>
    </row>
    <row r="5877" spans="1:3" x14ac:dyDescent="0.2">
      <c r="A5877" s="5">
        <v>5876</v>
      </c>
      <c r="B5877" s="5" t="s">
        <v>14043</v>
      </c>
      <c r="C5877" s="5" t="s">
        <v>3067</v>
      </c>
    </row>
    <row r="5878" spans="1:3" x14ac:dyDescent="0.2">
      <c r="A5878" s="5">
        <v>5877</v>
      </c>
      <c r="B5878" s="5" t="s">
        <v>8205</v>
      </c>
      <c r="C5878" s="5" t="s">
        <v>14044</v>
      </c>
    </row>
    <row r="5879" spans="1:3" x14ac:dyDescent="0.2">
      <c r="A5879" s="5">
        <v>5878</v>
      </c>
      <c r="B5879" s="5" t="s">
        <v>14045</v>
      </c>
      <c r="C5879" s="5" t="s">
        <v>3067</v>
      </c>
    </row>
    <row r="5880" spans="1:3" x14ac:dyDescent="0.2">
      <c r="A5880" s="5">
        <v>5879</v>
      </c>
      <c r="B5880" s="5" t="s">
        <v>14046</v>
      </c>
      <c r="C5880" s="5" t="s">
        <v>3067</v>
      </c>
    </row>
  </sheetData>
  <sortState xmlns:xlrd2="http://schemas.microsoft.com/office/spreadsheetml/2017/richdata2" ref="L2:L12">
    <sortCondition ref="L2:L12"/>
  </sortState>
  <hyperlinks>
    <hyperlink ref="R3" r:id="rId1" display="http://causality.cs.ucla.edu/blog/index.php/category/back-door-criterion/" xr:uid="{C1F4C160-EDEC-4E58-B891-236AD0FE9819}"/>
    <hyperlink ref="R4" r:id="rId2" display="http://causality.cs.ucla.edu/blog/index.php/category/bad-control/" xr:uid="{56065AE4-4099-4167-9B35-0988566C7995}"/>
    <hyperlink ref="R5" r:id="rId3" display="http://causality.cs.ucla.edu/blog/index.php/category/bounds/" xr:uid="{8AC110A8-BF24-4A07-8F8A-11F532C058FA}"/>
    <hyperlink ref="R6" r:id="rId4" display="http://causality.cs.ucla.edu/blog/index.php/category/causal-effect/" xr:uid="{82735008-34F6-43A6-B12C-818CCB0D01DD}"/>
    <hyperlink ref="R7" r:id="rId5" display="http://causality.cs.ucla.edu/blog/index.php/category/counterfactual/" xr:uid="{211CD5C7-3933-4431-9792-4B3441DEF416}"/>
    <hyperlink ref="R8" r:id="rId6" display="http://causality.cs.ucla.edu/blog/index.php/category/covariate-selection/" xr:uid="{030308F1-2C5C-4FCE-9A15-ACF000A16602}"/>
    <hyperlink ref="R9" r:id="rId7" display="http://causality.cs.ucla.edu/blog/index.php/category/d-separation/" xr:uid="{98A71285-0D21-4A09-9AD5-677DEEF8D711}"/>
    <hyperlink ref="R10" r:id="rId8" display="http://causality.cs.ucla.edu/blog/index.php/category/dags/" xr:uid="{ECF2226F-F8EE-4246-9EF7-F6A41BA88D7F}"/>
    <hyperlink ref="R11" r:id="rId9" display="http://causality.cs.ucla.edu/blog/index.php/category/data-fusion/" xr:uid="{79B2E016-7498-49A4-8A46-FCC9F1AFA568}"/>
    <hyperlink ref="R12" r:id="rId10" display="http://causality.cs.ucla.edu/blog/index.php/category/decision-trees/" xr:uid="{519014F7-E376-40A8-8699-46D7D944DD7E}"/>
    <hyperlink ref="R13" r:id="rId11" display="http://causality.cs.ucla.edu/blog/index.php/category/definition/" xr:uid="{9359A23D-3D8C-462F-8871-82C7991310DE}"/>
    <hyperlink ref="R14" r:id="rId12" display="http://causality.cs.ucla.edu/blog/index.php/category/do-calculus/" xr:uid="{92417805-AAD3-4B78-9ECE-A0C133637A9F}"/>
    <hyperlink ref="R15" r:id="rId13" display="http://causality.cs.ucla.edu/blog/index.php/category/econometrics/" xr:uid="{C9776AF6-5051-4936-B8B4-15C334434A0E}"/>
    <hyperlink ref="R16" r:id="rId14" display="http://causality.cs.ucla.edu/blog/index.php/category/economics/" xr:uid="{BF848420-C9A4-4D20-A52E-8255B25B872A}"/>
    <hyperlink ref="R17" r:id="rId15" display="http://causality.cs.ucla.edu/blog/index.php/category/epidemiology/" xr:uid="{D4D76DB3-2619-43C2-9D5B-D8475E40AF6A}"/>
    <hyperlink ref="R18" r:id="rId16" display="http://causality.cs.ucla.edu/blog/index.php/category/g-estimation/" xr:uid="{3B78A84E-2F89-4A80-9026-06B4D6BC83B3}"/>
    <hyperlink ref="R19" r:id="rId17" display="http://causality.cs.ucla.edu/blog/index.php/category/general/" xr:uid="{93D0D4B3-1F3B-4D85-A923-870290E2946F}"/>
    <hyperlink ref="R20" r:id="rId18" display="http://causality.cs.ucla.edu/blog/index.php/category/generalizability/" xr:uid="{C209EE93-F438-44CA-9029-8AB343D36995}"/>
    <hyperlink ref="R21" r:id="rId19" display="http://causality.cs.ucla.edu/blog/index.php/category/identification/" xr:uid="{487AB477-901B-4265-81CE-3BAD81C24A54}"/>
    <hyperlink ref="R22" r:id="rId20" display="http://causality.cs.ucla.edu/blog/index.php/category/indirect-effects/" xr:uid="{97F58704-55ED-4AD2-864E-143CF3CF3A1B}"/>
    <hyperlink ref="R23" r:id="rId21" display="http://causality.cs.ucla.edu/blog/index.php/category/intuition/" xr:uid="{5B8728F1-3D47-4E9E-ABC5-8684F4C00073}"/>
    <hyperlink ref="R24" r:id="rId22" display="http://causality.cs.ucla.edu/blog/index.php/category/linear-systems/" xr:uid="{12A88806-8733-4986-B6A3-CE2306648B49}"/>
    <hyperlink ref="R25" r:id="rId23" display="http://causality.cs.ucla.edu/blog/index.php/category/marginal-structural-models/" xr:uid="{3EBADB85-49DF-4A68-88C0-9B8CA0B04695}"/>
    <hyperlink ref="R26" r:id="rId24" display="http://causality.cs.ucla.edu/blog/index.php/category/matching/" xr:uid="{F3E27330-0838-4AA6-9433-7C74D2E8D4B1}"/>
    <hyperlink ref="R27" r:id="rId25" display="http://causality.cs.ucla.edu/blog/index.php/category/measurement-cost/" xr:uid="{7B62F84E-879C-45C1-ACCC-808E43D20744}"/>
    <hyperlink ref="R28" r:id="rId26" display="http://causality.cs.ucla.edu/blog/index.php/category/mediated-effects/" xr:uid="{47AE127D-9760-46CD-BF9A-8A2A8FFCDA95}"/>
    <hyperlink ref="R29" r:id="rId27" display="http://causality.cs.ucla.edu/blog/index.php/category/missing-data/" xr:uid="{D12B8047-1D20-45E8-A172-9E1DBD0D5E64}"/>
    <hyperlink ref="R30" r:id="rId28" display="http://causality.cs.ucla.edu/blog/index.php/category/noncompliance/" xr:uid="{7665058C-0C2C-439F-B44A-4C7283442813}"/>
    <hyperlink ref="R31" r:id="rId29" display="http://causality.cs.ucla.edu/blog/index.php/category/path-coefficient/" xr:uid="{21352352-9AEC-420D-8A1D-3BEED5CF05EB}"/>
    <hyperlink ref="R32" r:id="rId30" display="http://causality.cs.ucla.edu/blog/index.php/category/plans/" xr:uid="{8A0BDABE-F34D-4E74-A24C-E5C85E44AEBB}"/>
    <hyperlink ref="R33" r:id="rId31" display="http://causality.cs.ucla.edu/blog/index.php/category/probability/" xr:uid="{E304B02E-6D14-4A33-834D-104120E811D9}"/>
    <hyperlink ref="R34" r:id="rId32" display="http://causality.cs.ucla.edu/blog/index.php/category/propensity-score/" xr:uid="{BF240B61-4A43-40BB-AB2F-955DABF92BC7}"/>
    <hyperlink ref="R35" r:id="rId33" display="http://causality.cs.ucla.edu/blog/index.php/category/rcts/" xr:uid="{2226036A-23DC-4BCC-AF36-60AB3F12262C}"/>
    <hyperlink ref="R36" r:id="rId34" display="http://causality.cs.ucla.edu/blog/index.php/category/selection-bias/" xr:uid="{12D353EC-7D61-4715-BB50-AA0D9F57B405}"/>
    <hyperlink ref="R37" r:id="rId35" display="http://causality.cs.ucla.edu/blog/index.php/category/simpsons-paradox/" xr:uid="{A6FBE9A5-791D-4F53-8515-9689C4A04E1D}"/>
    <hyperlink ref="R38" r:id="rId36" display="http://causality.cs.ucla.edu/blog/index.php/category/statistical-time/" xr:uid="{A7F9BC83-84F5-4C95-82F4-6612A41C8818}"/>
    <hyperlink ref="R39" r:id="rId37" display="http://causality.cs.ucla.edu/blog/index.php/category/structural-equations/" xr:uid="{8C2E5123-FDBA-4A4F-ADFE-68BB72B8D345}"/>
    <hyperlink ref="R40" r:id="rId38" display="http://causality.cs.ucla.edu/blog/index.php/category/uncategorized/" xr:uid="{BC009C0C-AA12-4892-82D9-BE85F9B98310}"/>
  </hyperlinks>
  <pageMargins left="0.7" right="0.7" top="0.75" bottom="0.75" header="0.3" footer="0.3"/>
  <tableParts count="1">
    <tablePart r:id="rId3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760A-B933-4534-AF7F-4802EBA7BBDF}">
  <dimension ref="A1:D40"/>
  <sheetViews>
    <sheetView workbookViewId="0">
      <selection sqref="A1:D1048576"/>
    </sheetView>
  </sheetViews>
  <sheetFormatPr baseColWidth="10" defaultColWidth="9.1640625" defaultRowHeight="15" x14ac:dyDescent="0.2"/>
  <cols>
    <col min="1" max="1" width="17.1640625" style="8" customWidth="1"/>
    <col min="2" max="2" width="28.33203125" style="8" customWidth="1"/>
    <col min="3" max="3" width="17.1640625" style="8" customWidth="1"/>
    <col min="4" max="4" width="38.5" style="8" customWidth="1"/>
    <col min="5" max="16384" width="9.1640625" style="8"/>
  </cols>
  <sheetData>
    <row r="1" spans="1:4" x14ac:dyDescent="0.2">
      <c r="A1" s="17" t="s">
        <v>14064</v>
      </c>
      <c r="C1" s="8" t="s">
        <v>14055</v>
      </c>
    </row>
    <row r="2" spans="1:4" ht="16" x14ac:dyDescent="0.2">
      <c r="B2" s="6" t="s">
        <v>3062</v>
      </c>
      <c r="C2" s="8" t="s">
        <v>14056</v>
      </c>
    </row>
    <row r="3" spans="1:4" ht="16" x14ac:dyDescent="0.2">
      <c r="B3" s="6" t="s">
        <v>22</v>
      </c>
      <c r="C3" s="8" t="s">
        <v>14056</v>
      </c>
    </row>
    <row r="4" spans="1:4" ht="16" x14ac:dyDescent="0.2">
      <c r="B4" s="6" t="s">
        <v>23</v>
      </c>
      <c r="C4" s="8" t="s">
        <v>14056</v>
      </c>
      <c r="D4" s="8" t="s">
        <v>14057</v>
      </c>
    </row>
    <row r="5" spans="1:4" ht="16" x14ac:dyDescent="0.2">
      <c r="B5" s="6" t="s">
        <v>24</v>
      </c>
      <c r="C5" s="8" t="s">
        <v>14056</v>
      </c>
    </row>
    <row r="6" spans="1:4" ht="16" x14ac:dyDescent="0.2">
      <c r="B6" s="6" t="s">
        <v>3063</v>
      </c>
      <c r="C6" s="8" t="s">
        <v>14056</v>
      </c>
    </row>
    <row r="7" spans="1:4" ht="16" x14ac:dyDescent="0.2">
      <c r="B7" s="6" t="s">
        <v>25</v>
      </c>
      <c r="C7" s="8" t="s">
        <v>14056</v>
      </c>
    </row>
    <row r="8" spans="1:4" ht="16" x14ac:dyDescent="0.2">
      <c r="B8" s="6" t="s">
        <v>26</v>
      </c>
      <c r="C8" s="8" t="s">
        <v>14056</v>
      </c>
      <c r="D8" s="8" t="s">
        <v>14057</v>
      </c>
    </row>
    <row r="9" spans="1:4" ht="16" x14ac:dyDescent="0.2">
      <c r="B9" s="6" t="s">
        <v>28</v>
      </c>
      <c r="C9" s="8" t="s">
        <v>14056</v>
      </c>
    </row>
    <row r="10" spans="1:4" ht="16" x14ac:dyDescent="0.2">
      <c r="B10" s="6" t="s">
        <v>29</v>
      </c>
      <c r="C10" s="8" t="s">
        <v>14056</v>
      </c>
    </row>
    <row r="11" spans="1:4" x14ac:dyDescent="0.2">
      <c r="A11" s="8" t="s">
        <v>14054</v>
      </c>
      <c r="C11" s="8" t="s">
        <v>14058</v>
      </c>
    </row>
    <row r="12" spans="1:4" ht="16" x14ac:dyDescent="0.2">
      <c r="B12" s="6" t="s">
        <v>0</v>
      </c>
      <c r="C12" s="8" t="s">
        <v>14059</v>
      </c>
    </row>
    <row r="13" spans="1:4" ht="16" x14ac:dyDescent="0.2">
      <c r="B13" s="6" t="s">
        <v>1</v>
      </c>
    </row>
    <row r="14" spans="1:4" ht="16" x14ac:dyDescent="0.2">
      <c r="B14" s="6" t="s">
        <v>2</v>
      </c>
    </row>
    <row r="15" spans="1:4" ht="16" x14ac:dyDescent="0.2">
      <c r="B15" s="6" t="s">
        <v>22</v>
      </c>
    </row>
    <row r="16" spans="1:4" ht="16" x14ac:dyDescent="0.2">
      <c r="B16" s="6" t="s">
        <v>3</v>
      </c>
    </row>
    <row r="17" spans="2:4" ht="16" x14ac:dyDescent="0.2">
      <c r="B17" s="6" t="s">
        <v>4</v>
      </c>
    </row>
    <row r="18" spans="2:4" ht="16" x14ac:dyDescent="0.2">
      <c r="B18" s="6" t="s">
        <v>5</v>
      </c>
    </row>
    <row r="19" spans="2:4" ht="16" x14ac:dyDescent="0.2">
      <c r="B19" s="6" t="s">
        <v>6</v>
      </c>
    </row>
    <row r="20" spans="2:4" ht="16" x14ac:dyDescent="0.2">
      <c r="B20" s="6" t="s">
        <v>30</v>
      </c>
      <c r="D20" s="8" t="s">
        <v>17329</v>
      </c>
    </row>
    <row r="21" spans="2:4" ht="16" x14ac:dyDescent="0.2">
      <c r="B21" s="6" t="s">
        <v>14047</v>
      </c>
      <c r="D21" s="8" t="s">
        <v>17329</v>
      </c>
    </row>
    <row r="22" spans="2:4" ht="16" x14ac:dyDescent="0.2">
      <c r="B22" s="6" t="s">
        <v>8</v>
      </c>
    </row>
    <row r="23" spans="2:4" ht="16" x14ac:dyDescent="0.2">
      <c r="B23" s="6" t="s">
        <v>9</v>
      </c>
    </row>
    <row r="24" spans="2:4" ht="16" x14ac:dyDescent="0.2">
      <c r="B24" s="6" t="s">
        <v>10</v>
      </c>
    </row>
    <row r="25" spans="2:4" ht="16" x14ac:dyDescent="0.2">
      <c r="B25" s="6" t="s">
        <v>11</v>
      </c>
    </row>
    <row r="26" spans="2:4" ht="16" x14ac:dyDescent="0.2">
      <c r="B26" s="6" t="s">
        <v>12</v>
      </c>
    </row>
    <row r="27" spans="2:4" ht="16" x14ac:dyDescent="0.2">
      <c r="B27" s="6" t="s">
        <v>13</v>
      </c>
    </row>
    <row r="28" spans="2:4" ht="16" x14ac:dyDescent="0.2">
      <c r="B28" s="6" t="s">
        <v>14</v>
      </c>
    </row>
    <row r="29" spans="2:4" ht="16" x14ac:dyDescent="0.2">
      <c r="B29" s="6" t="s">
        <v>15</v>
      </c>
    </row>
    <row r="30" spans="2:4" ht="16" x14ac:dyDescent="0.2">
      <c r="B30" s="6" t="s">
        <v>16</v>
      </c>
    </row>
    <row r="31" spans="2:4" ht="16" x14ac:dyDescent="0.2">
      <c r="B31" s="6" t="s">
        <v>17</v>
      </c>
    </row>
    <row r="32" spans="2:4" ht="16" x14ac:dyDescent="0.2">
      <c r="B32" s="6" t="s">
        <v>18</v>
      </c>
    </row>
    <row r="33" spans="1:3" ht="16" x14ac:dyDescent="0.2">
      <c r="B33" s="6" t="s">
        <v>19</v>
      </c>
    </row>
    <row r="34" spans="1:3" ht="16" x14ac:dyDescent="0.2">
      <c r="B34" s="6" t="s">
        <v>20</v>
      </c>
    </row>
    <row r="35" spans="1:3" ht="16" x14ac:dyDescent="0.2">
      <c r="B35" s="6" t="s">
        <v>21</v>
      </c>
    </row>
    <row r="36" spans="1:3" x14ac:dyDescent="0.2">
      <c r="A36" s="8" t="s">
        <v>14060</v>
      </c>
      <c r="C36" s="8" t="s">
        <v>14061</v>
      </c>
    </row>
    <row r="37" spans="1:3" x14ac:dyDescent="0.2">
      <c r="B37" s="17" t="s">
        <v>14062</v>
      </c>
      <c r="C37" s="8" t="s">
        <v>14063</v>
      </c>
    </row>
    <row r="38" spans="1:3" x14ac:dyDescent="0.2">
      <c r="B38" s="16" t="s">
        <v>0</v>
      </c>
    </row>
    <row r="39" spans="1:3" x14ac:dyDescent="0.2">
      <c r="B39" s="16" t="s">
        <v>7</v>
      </c>
    </row>
    <row r="40" spans="1:3" x14ac:dyDescent="0.2">
      <c r="B40" s="16" t="s">
        <v>35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5F9186C-6ECE-4114-BE86-0F7471D1A268}">
          <x14:formula1>
            <xm:f>DD.Keywords_List!$G:$G</xm:f>
          </x14:formula1>
          <xm:sqref>B13</xm:sqref>
        </x14:dataValidation>
        <x14:dataValidation type="list" allowBlank="1" showInputMessage="1" showErrorMessage="1" xr:uid="{F1CB0D17-4157-49EF-A0F1-ED6FC2827745}">
          <x14:formula1>
            <xm:f>Literature!$A:$A</xm:f>
          </x14:formula1>
          <xm:sqref>B14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H A A B Q S w M E F A A C A A g A k q F j U I H Z F q 6 n A A A A + A A A A B I A H A B D b 2 5 m a W c v U G F j a 2 F n Z S 5 4 b W w g o h g A K K A U A A A A A A A A A A A A A A A A A A A A A A A A A A A A h Y + 9 D o I w G E V f h X S n L R h + Q j 7 K 4 C q J C d G 4 N r V C I x R D i + X d H H w k X 0 E S R d 0 c 7 8 k Z z n 3 c 7 l B M X e t d 5 W B U r 3 M U Y I o 8 q U V / V L r O 0 W h P f o o K B l s u z r y W 3 i x r k 0 3 m m K P G 2 k t G i H M O u x X u h 5 q E l A b k U G 4 q 0 c i O o 4 + s / s u + 0 s Z y L S R i s H / F s B A n M Y 7 i J M V R G g B Z M J R K f 5 V w L s Y U y A + E 9 d j a c Z B M a n 9 X A V k m k P c L 9 g R Q S w M E F A A C A A g A k q F j 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h Y 1 D 1 O O 1 r t Q Q A A H w o A A A T A B w A R m 9 y b X V s Y X M v U 2 V j d G l v b j E u b S C i G A A o o B Q A A A A A A A A A A A A A A A A A A A A A A A A A A A D t W N 2 K 4 z Y U v h + Y d z D e m 4 T a J j + T D E z J x T a Z h b b T l u 5 M 6 c J m W R R b k x G 1 p S D J 6 Y Q w b 9 B X 6 E X 7 c I W + R S X L i X 8 i O f L C Q l u 8 F 7 P K 0 d H 5 v v M j W T o M h h w R 7 N y r / 4 d f X l 5 c X r A n Q G H k U B g S G j k z J 4 b 8 8 s I R / + 5 J S k M o J O + S O H g A q x i y 3 h s U w 2 B O M I e Y s 5 4 7 v 1 n + x C B l y z u I y Z Y s f 8 B w Q d E W L v / 6 4 7 e / f / 9 z + R Y y C G j 4 5 P A n y B B b L h B Y Y y J G X w A M 4 p 0 c R I C D 5 b v v 7 p y F H I w G o 8 F g P B g H z 0 n s 9 v u e Y p K B D w Q T R W k / e H m f i T 6 U 5 4 d i X i m e z L 9 y 5 0 8 A r 4 W X D 7 s N d A + K w Q M F m D 0 S m s x J n C Z Y T r K e M u b t 9 6 4 I i Y / T Z A W p 6 z l f Y z 6 9 C q T K y 0 v / a P c t T M h W 2 F U G W G F a T e T i X o 2 A t 3 e l 2 y v A x N h x W e a V D z Y b + U v w g W i N / V / g j r k l q N v n D c B R l q l H n 1 f 8 U F P Z W C H 2 T p k J y 8 e F n r N 3 X 3 N O 0 S r l 8 A a D B L o v U n Z Q C O q T G h a h K I J M h 1 D W z O S U u O B S W S 6 x Q c q f 5 D g j U p 4 N j j P G s A / N c d f z 9 Q w Q g p g c + i C K K G T 6 8 H P E x U 5 o F f y h N J y v k + 5 l Q + W p k g a 5 x A i X K 9 j F + Y h U t S 7 h G N / p k I N c f g Y / V 2 v D 4 o i t w 5 M 0 b m O Y i M P k 5 g E + c x O x o K q k Y b m B F J E I h S D + B H Z H N m 7 J j G T y m M a x X 0 p W M R 2 U p x r 5 l D X t q F V I G D B r u d Q q N S S 1 S b 8 t y S q t R i r 6 f D e s M C a + t s F G F g d A I z H B A q z V n t n K p Z k r x 7 P f h R G S H 0 w 5 F M f y r + J D q T 8 b x K n e 8 m g Y S Z t q m Y z F T n w u V V Q y W a B + m 5 D U t F 3 C D h h l w 7 U q K m Y a S u d E q Q X 8 A f U U S V 8 Z d b X z 5 w B i K 9 y a U b H / s + W 1 q E h Z Q z x K 0 3 a 4 O U b Z r t 7 7 Q s F 2 G 4 w t t k E Z 1 g r j u B K E o f g m i m 0 g L 0 W t i n y c f V g r y 2 t B r k w 2 R F u n Z x f 2 O r w W U p 8 I j a Z F t F a M U x D y T 6 F X F O T R S j 1 e u b w p V F U V S x o F X h 3 D E J u K k m 2 h X l k U a h 1 + 7 2 I i j z C d r y m N 2 x 2 7 V 9 L B b F X 2 B Y o e / e x H 5 p I c B Y X I 6 M T E w g k F 0 W C z u J + m j J N k 1 M q L S X a T z h f W K i Q X N x R I V c O u P g q w G o C + O i o 6 5 / c M j M X D l B K M Q l 9 c v 9 W r 6 O x Z Y / B H f r U N 5 m q R M q g 1 R K 5 5 h R 1 b M 7 k z h P S R b l x j u y 2 n F h V 9 h p x 8 R C Z i n / q H B 6 6 / o W S L I q i / x s T i V Z y K m 1 e r s p / K I B 1 X 1 r J 5 k D e k r 6 Z i l 6 8 S X h 1 D n 5 G q k m 0 K r i 1 S U I c / 7 L M s L o S i t b 9 J V w L j 8 g J h I 0 y 5 9 / P K z b s / v V H f 7 V p A X Q u o a w F 1 L a C u B d S 1 g L o W U N c C 6 l p A X Q u o a w F 1 L a C u B d S 1 g L o W U N c C 6 l p A / 8 c W 0 O v s + f v x D j G u b Q D N 2 T Z Y k D C V D n z 2 F l C J T M B F r P r e + w W M U Y I 4 p D P X E z 7 m P s z G n n O L Q 3 G n x + v Z d D I Y D D 3 n x 1 T U 3 r 0 M y 6 w Y B t 8 T D D 8 U I W / R D F I h k M 0 g J Z U v e d n C c L h I Y 5 Z m J R 8 Z 5 O O K v J q S C o 1 y O r 4 R o C I 2 5 n w o w m 8 o S Q 7 V s b 9 D W N x m p e g r h A H d f f Y 0 l U n m e X K w e F c d / g 5 H k 1 G / 7 L B i X / b z W 7 j 7 + L N 8 S / 1 L K q / K 5 0 z x X f / X i q + Q X x n k E 4 N 8 a p B f W x f 3 P 1 B L A Q I t A B Q A A g A I A J K h Y 1 C B 2 R a u p w A A A P g A A A A S A A A A A A A A A A A A A A A A A A A A A A B D b 2 5 m a W c v U G F j a 2 F n Z S 5 4 b W x Q S w E C L Q A U A A I A C A C S o W N Q D 8 r p q 6 Q A A A D p A A A A E w A A A A A A A A A A A A A A A A D z A A A A W 0 N v b n R l b n R f V H l w Z X N d L n h t b F B L A Q I t A B Q A A g A I A J K h Y 1 D 1 O O 1 r t Q Q A A H w o A A A T A A A A A A A A A A A A A A A A A O Q B A A B G b 3 J t d W x h c y 9 T Z W N 0 a W 9 u M S 5 t U E s F B g A A A A A D A A M A w g A A A O 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R d A A A A A A A A M l 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Y 2 9 y 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M D M i I C 8 + P E V u d H J 5 I F R 5 c G U 9 I k Z p b G x F c n J v c k N v Z G U i I F Z h b H V l P S J z V W 5 r b m 9 3 b i I g L z 4 8 R W 5 0 c n k g V H l w Z T 0 i R m l s b E V y c m 9 y Q 2 9 1 b n Q i I F Z h b H V l P S J s M C I g L z 4 8 R W 5 0 c n k g V H l w Z T 0 i R m l s b E x h c 3 R V c G R h d G V k I i B W Y W x 1 Z T 0 i Z D I w M j A t M D M t M D R U M D A 6 N T Y 6 N D A u N D g y N j E x M l o i I C 8 + P E V u d H J 5 I F R 5 c G U 9 I k Z p b G x D b 2 x 1 b W 5 U e X B l c y I g V m F s d W U 9 I n N B d 0 F B Q U F B Q U F B Q U F B Q T 0 9 I i A v P j x F b n R y e S B U e X B l P S J G a W x s Q 2 9 s d W 1 u T m F t Z X M i I F Z h b H V l P S J z W y Z x d W 9 0 O 3 J l Y y 1 u d W 1 i Z X I m c X V v d D s s J n F 1 b 3 Q 7 c m V m L X R 5 c G U u Q X R 0 c m l i d X R l O m 5 h b W U m c X V v d D s s J n F 1 b 3 Q 7 d G l 0 b G V z L n R p d G x l L n N 0 e W x l L k V s Z W 1 l b n Q 6 V G V 4 d C Z x d W 9 0 O y w m c X V v d D t w Z X J p b 2 R p Y 2 F s L m Z 1 b G w t d G l 0 b G U u c 3 R 5 b G U u R W x l b W V u d D p U Z X h 0 J n F 1 b 3 Q 7 L C Z x d W 9 0 O 2 R h d G V z L n l l Y X I u c 3 R 5 b G U u R W x l b W V u d D p U Z X h 0 J n F 1 b 3 Q 7 L C Z x d W 9 0 O 2 F j Y 2 V z c 2 l v b i 1 u d W 0 u c 3 R 5 b G U u R W x l b W V u d D p U Z X h 0 J n F 1 b 3 Q 7 L C Z x d W 9 0 O 2 F i c 3 R y Y W N 0 L n N 0 e W x l L k V s Z W 1 l b n Q 6 V G V 4 d C Z x d W 9 0 O y w m c X V v d D t j d X N 0 b 2 0 y L n N 0 e W x l L k V s Z W 1 l b n Q 6 V G V 4 d C Z x d W 9 0 O y w m c X V v d D t l b G V j d H J v b m l j L X J l c 2 9 1 c m N l L W 5 1 b S 5 z d H l s Z S 5 F b G V t Z W 5 0 O l R l e H Q m c X V v d D s s J n F 1 b 3 Q 7 b G F u Z 3 V h Z 2 U u c 3 R 5 b G U u R W x l b W V u d D p U Z X h 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Y 2 9 y Z C 9 D a G F u Z 2 V k I F R 5 c G U u e 3 J l Y y 1 u d W 1 i Z X I s M n 0 m c X V v d D s s J n F 1 b 3 Q 7 U 2 V j d G l v b j E v c m V j b 3 J k L 0 V 4 c G F u Z G V k I H J l Z i 1 0 e X B l L n t y Z W Y t d H l w Z S 5 B d H R y a W J 1 d G U 6 b m F t Z S w x f S Z x d W 9 0 O y w m c X V v d D t T Z W N 0 a W 9 u M S 9 y Z W N v c m Q v R X h w Y W 5 k Z W Q g d G l 0 b G V z L n R p d G x l L n N 0 e W x l L n t 0 a X R s Z X M u d G l 0 b G U u c 3 R 5 b G U u R W x l b W V u d D p U Z X h 0 L D J 9 J n F 1 b 3 Q 7 L C Z x d W 9 0 O 1 N l Y 3 R p b 2 4 x L 3 J l Y 2 9 y Z C 9 F e H B h b m R l Z C B w Z X J p b 2 R p Y 2 F s L m Z 1 b G w t d G l 0 b G U u c 3 R 5 b G U u e 3 B l c m l v Z G l j Y W w u Z n V s b C 1 0 a X R s Z S 5 z d H l s Z S 5 F b G V t Z W 5 0 O l R l e H Q s M 3 0 m c X V v d D s s J n F 1 b 3 Q 7 U 2 V j d G l v b j E v c m V j b 3 J k L 0 V 4 c G F u Z G V k I G R h d G V z L n l l Y X I u c 3 R 5 b G U u e 2 R h d G V z L n l l Y X I u c 3 R 5 b G U u R W x l b W V u d D p U Z X h 0 L D R 9 J n F 1 b 3 Q 7 L C Z x d W 9 0 O 1 N l Y 3 R p b 2 4 x L 3 J l Y 2 9 y Z C 9 F e H B h b m R l Z C B h Y 2 N l c 3 N p b 2 4 t b n V t L n N 0 e W x l L n t h Y 2 N l c 3 N p b 2 4 t b n V t L n N 0 e W x l L k V s Z W 1 l b n Q 6 V G V 4 d C w 1 f S Z x d W 9 0 O y w m c X V v d D t T Z W N 0 a W 9 u M S 9 y Z W N v c m Q v R X h w Y W 5 k Z W Q g Y W J z d H J h Y 3 Q u c 3 R 5 b G U u e 2 F i c 3 R y Y W N 0 L n N 0 e W x l L k V s Z W 1 l b n Q 6 V G V 4 d C w 2 f S Z x d W 9 0 O y w m c X V v d D t T Z W N 0 a W 9 u M S 9 y Z W N v c m Q v R X h w Y W 5 k Z W Q g Y 3 V z d G 9 t M i 5 z d H l s Z S 5 7 Y 3 V z d G 9 t M i 5 z d H l s Z S 5 F b G V t Z W 5 0 O l R l e H Q s N 3 0 m c X V v d D s s J n F 1 b 3 Q 7 U 2 V j d G l v b j E v c m V j b 3 J k L 0 V 4 c G F u Z G V k I G V s Z W N 0 c m 9 u a W M t c m V z b 3 V y Y 2 U t b n V t L n N 0 e W x l L n t l b G V j d H J v b m l j L X J l c 2 9 1 c m N l L W 5 1 b S 5 z d H l s Z S 5 F b G V t Z W 5 0 O l R l e H Q s O H 0 m c X V v d D s s J n F 1 b 3 Q 7 U 2 V j d G l v b j E v c m V j b 3 J k L 0 V 4 c G F u Z G V k I G x h b m d 1 Y W d l L n N 0 e W x l L n t s Y W 5 n d W F n Z S 5 z d H l s Z S 5 F b G V t Z W 5 0 O l R l e H Q s O X 0 m c X V v d D t d L C Z x d W 9 0 O 0 N v b H V t b k N v d W 5 0 J n F 1 b 3 Q 7 O j E w L C Z x d W 9 0 O 0 t l e U N v b H V t b k 5 h b W V z J n F 1 b 3 Q 7 O l t d L C Z x d W 9 0 O 0 N v b H V t b k l k Z W 5 0 a X R p Z X M m c X V v d D s 6 W y Z x d W 9 0 O 1 N l Y 3 R p b 2 4 x L 3 J l Y 2 9 y Z C 9 D a G F u Z 2 V k I F R 5 c G U u e 3 J l Y y 1 u d W 1 i Z X I s M n 0 m c X V v d D s s J n F 1 b 3 Q 7 U 2 V j d G l v b j E v c m V j b 3 J k L 0 V 4 c G F u Z G V k I H J l Z i 1 0 e X B l L n t y Z W Y t d H l w Z S 5 B d H R y a W J 1 d G U 6 b m F t Z S w x f S Z x d W 9 0 O y w m c X V v d D t T Z W N 0 a W 9 u M S 9 y Z W N v c m Q v R X h w Y W 5 k Z W Q g d G l 0 b G V z L n R p d G x l L n N 0 e W x l L n t 0 a X R s Z X M u d G l 0 b G U u c 3 R 5 b G U u R W x l b W V u d D p U Z X h 0 L D J 9 J n F 1 b 3 Q 7 L C Z x d W 9 0 O 1 N l Y 3 R p b 2 4 x L 3 J l Y 2 9 y Z C 9 F e H B h b m R l Z C B w Z X J p b 2 R p Y 2 F s L m Z 1 b G w t d G l 0 b G U u c 3 R 5 b G U u e 3 B l c m l v Z G l j Y W w u Z n V s b C 1 0 a X R s Z S 5 z d H l s Z S 5 F b G V t Z W 5 0 O l R l e H Q s M 3 0 m c X V v d D s s J n F 1 b 3 Q 7 U 2 V j d G l v b j E v c m V j b 3 J k L 0 V 4 c G F u Z G V k I G R h d G V z L n l l Y X I u c 3 R 5 b G U u e 2 R h d G V z L n l l Y X I u c 3 R 5 b G U u R W x l b W V u d D p U Z X h 0 L D R 9 J n F 1 b 3 Q 7 L C Z x d W 9 0 O 1 N l Y 3 R p b 2 4 x L 3 J l Y 2 9 y Z C 9 F e H B h b m R l Z C B h Y 2 N l c 3 N p b 2 4 t b n V t L n N 0 e W x l L n t h Y 2 N l c 3 N p b 2 4 t b n V t L n N 0 e W x l L k V s Z W 1 l b n Q 6 V G V 4 d C w 1 f S Z x d W 9 0 O y w m c X V v d D t T Z W N 0 a W 9 u M S 9 y Z W N v c m Q v R X h w Y W 5 k Z W Q g Y W J z d H J h Y 3 Q u c 3 R 5 b G U u e 2 F i c 3 R y Y W N 0 L n N 0 e W x l L k V s Z W 1 l b n Q 6 V G V 4 d C w 2 f S Z x d W 9 0 O y w m c X V v d D t T Z W N 0 a W 9 u M S 9 y Z W N v c m Q v R X h w Y W 5 k Z W Q g Y 3 V z d G 9 t M i 5 z d H l s Z S 5 7 Y 3 V z d G 9 t M i 5 z d H l s Z S 5 F b G V t Z W 5 0 O l R l e H Q s N 3 0 m c X V v d D s s J n F 1 b 3 Q 7 U 2 V j d G l v b j E v c m V j b 3 J k L 0 V 4 c G F u Z G V k I G V s Z W N 0 c m 9 u a W M t c m V z b 3 V y Y 2 U t b n V t L n N 0 e W x l L n t l b G V j d H J v b m l j L X J l c 2 9 1 c m N l L W 5 1 b S 5 z d H l s Z S 5 F b G V t Z W 5 0 O l R l e H Q s O H 0 m c X V v d D s s J n F 1 b 3 Q 7 U 2 V j d G l v b j E v c m V j b 3 J k L 0 V 4 c G F u Z G V k I G x h b m d 1 Y W d l L n N 0 e W x l L n t s Y W 5 n d W F n Z S 5 z d H l s Z S 5 F b G V t Z W 5 0 O l R l e H Q s O X 0 m c X V v d D t d L C Z x d W 9 0 O 1 J l b G F 0 a W 9 u c 2 h p c E l u Z m 8 m c X V v d D s 6 W 1 1 9 I i A v P j w v U 3 R h Y m x l R W 5 0 c m l l c z 4 8 L 0 l 0 Z W 0 + P E l 0 Z W 0 + P E l 0 Z W 1 M b 2 N h d G l v b j 4 8 S X R l b V R 5 c G U + R m 9 y b X V s Y T w v S X R l b V R 5 c G U + P E l 0 Z W 1 Q Y X R o P l N l Y 3 R p b 2 4 x L 3 J l Y 2 9 y Z C 9 T b 3 V y Y 2 U 8 L 0 l 0 Z W 1 Q Y X R o P j w v S X R l b U x v Y 2 F 0 a W 9 u P j x T d G F i b G V F b n R y a W V z I C 8 + P C 9 J d G V t P j x J d G V t P j x J d G V t T G 9 j Y X R p b 2 4 + P E l 0 Z W 1 U e X B l P k Z v c m 1 1 b G E 8 L 0 l 0 Z W 1 U e X B l P j x J d G V t U G F 0 a D 5 T Z W N 0 a W 9 u M S 9 y Z W N v c m Q v V G F i b G U w P C 9 J d G V t U G F 0 a D 4 8 L 0 l 0 Z W 1 M b 2 N h d G l v b j 4 8 U 3 R h Y m x l R W 5 0 c m l l c y A v P j w v S X R l b T 4 8 S X R l b T 4 8 S X R l b U x v Y 2 F 0 a W 9 u P j x J d G V t V H l w Z T 5 G b 3 J t d W x h P C 9 J d G V t V H l w Z T 4 8 S X R l b V B h d G g + U 2 V j d G l v b j E v c m V j b 3 J k L 1 R h Y m x l M T w v S X R l b V B h d G g + P C 9 J d G V t T G 9 j Y X R p b 2 4 + P F N 0 Y W J s Z U V u d H J p Z X M g L z 4 8 L 0 l 0 Z W 0 + P E l 0 Z W 0 + P E l 0 Z W 1 M b 2 N h d G l v b j 4 8 S X R l b V R 5 c G U + R m 9 y b X V s Y T w v S X R l b V R 5 c G U + P E l 0 Z W 1 Q Y X R o P l N l Y 3 R p b 2 4 x L 3 J l Y 2 9 y Z C 9 D a G F u Z 2 V k J T I w V H l w Z T w v S X R l b V B h d G g + P C 9 J d G V t T G 9 j Y X R p b 2 4 + P F N 0 Y W J s Z U V u d H J p Z X M g L z 4 8 L 0 l 0 Z W 0 + P E l 0 Z W 0 + P E l 0 Z W 1 M b 2 N h d G l v b j 4 8 S X R l b V R 5 c G U + R m 9 y b X V s Y T w v S X R l b V R 5 c G U + P E l 0 Z W 1 Q Y X R o P l N l Y 3 R p b 2 4 x L 3 J l Y 2 9 y Z C 9 S Z W 1 v d m V k J T I w Q 2 9 s d W 1 u c z w v S X R l b V B h d G g + P C 9 J d G V t T G 9 j Y X R p b 2 4 + P F N 0 Y W J s Z U V u d H J p Z X M g L z 4 8 L 0 l 0 Z W 0 + P E l 0 Z W 0 + P E l 0 Z W 1 M b 2 N h d G l v b j 4 8 S X R l b V R 5 c G U + R m 9 y b X V s Y T w v S X R l b V R 5 c G U + P E l 0 Z W 1 Q Y X R o P l N l Y 3 R p b 2 4 x L 3 J l Y 2 9 y Z C 9 F e H B h b m R l Z C U y M H J l Z i 1 0 e X B l P C 9 J d G V t U G F 0 a D 4 8 L 0 l 0 Z W 1 M b 2 N h d G l v b j 4 8 U 3 R h Y m x l R W 5 0 c m l l c y A v P j w v S X R l b T 4 8 S X R l b T 4 8 S X R l b U x v Y 2 F 0 a W 9 u P j x J d G V t V H l w Z T 5 G b 3 J t d W x h P C 9 J d G V t V H l w Z T 4 8 S X R l b V B h d G g + U 2 V j d G l v b j E v c m V j b 3 J k L 0 V 4 c G F u Z G V k J T I w Y 2 9 u d H J p Y n V 0 b 3 J z P C 9 J d G V t U G F 0 a D 4 8 L 0 l 0 Z W 1 M b 2 N h d G l v b j 4 8 U 3 R h Y m x l R W 5 0 c m l l c y A v P j w v S X R l b T 4 8 S X R l b T 4 8 S X R l b U x v Y 2 F 0 a W 9 u P j x J d G V t V H l w Z T 5 G b 3 J t d W x h P C 9 J d G V t V H l w Z T 4 8 S X R l b V B h d G g + U 2 V j d G l v b j E v c m V j b 3 J k L 1 J l b W 9 2 Z W Q l M j B D b 2 x 1 b W 5 z M T w v S X R l b V B h d G g + P C 9 J d G V t T G 9 j Y X R p b 2 4 + P F N 0 Y W J s Z U V u d H J p Z X M g L z 4 8 L 0 l 0 Z W 0 + P E l 0 Z W 0 + P E l 0 Z W 1 M b 2 N h d G l v b j 4 8 S X R l b V R 5 c G U + R m 9 y b X V s Y T w v S X R l b V R 5 c G U + P E l 0 Z W 1 Q Y X R o P l N l Y 3 R p b 2 4 x L 3 J l Y 2 9 y Z C 9 F e H B h b m R l Z C U y M H R p d G x l c z w v S X R l b V B h d G g + P C 9 J d G V t T G 9 j Y X R p b 2 4 + P F N 0 Y W J s Z U V u d H J p Z X M g L z 4 8 L 0 l 0 Z W 0 + P E l 0 Z W 0 + P E l 0 Z W 1 M b 2 N h d G l v b j 4 8 S X R l b V R 5 c G U + R m 9 y b X V s Y T w v S X R l b V R 5 c G U + P E l 0 Z W 1 Q Y X R o P l N l Y 3 R p b 2 4 x L 3 J l Y 2 9 y Z C 9 F e H B h b m R l Z C U y M H R p d G x l c y 5 0 a X R s Z T w v S X R l b V B h d G g + P C 9 J d G V t T G 9 j Y X R p b 2 4 + P F N 0 Y W J s Z U V u d H J p Z X M g L z 4 8 L 0 l 0 Z W 0 + P E l 0 Z W 0 + P E l 0 Z W 1 M b 2 N h d G l v b j 4 8 S X R l b V R 5 c G U + R m 9 y b X V s Y T w v S X R l b V R 5 c G U + P E l 0 Z W 1 Q Y X R o P l N l Y 3 R p b 2 4 x L 3 J l Y 2 9 y Z C 9 F e H B h b m R l Z C U y M H R p d G x l c y 5 0 a X R s Z S 5 z d H l s Z T w v S X R l b V B h d G g + P C 9 J d G V t T G 9 j Y X R p b 2 4 + P F N 0 Y W J s Z U V u d H J p Z X M g L z 4 8 L 0 l 0 Z W 0 + P E l 0 Z W 0 + P E l 0 Z W 1 M b 2 N h d G l v b j 4 8 S X R l b V R 5 c G U + R m 9 y b X V s Y T w v S X R l b V R 5 c G U + P E l 0 Z W 1 Q Y X R o P l N l Y 3 R p b 2 4 x L 3 J l Y 2 9 y Z C 9 F e H B h b m R l Z C U y M H B l c m l v Z G l j Y W w 8 L 0 l 0 Z W 1 Q Y X R o P j w v S X R l b U x v Y 2 F 0 a W 9 u P j x T d G F i b G V F b n R y a W V z I C 8 + P C 9 J d G V t P j x J d G V t P j x J d G V t T G 9 j Y X R p b 2 4 + P E l 0 Z W 1 U e X B l P k Z v c m 1 1 b G E 8 L 0 l 0 Z W 1 U e X B l P j x J d G V t U G F 0 a D 5 T Z W N 0 a W 9 u M S 9 y Z W N v c m Q v R X h w Y W 5 k Z W Q l M j B w Z X J p b 2 R p Y 2 F s L m Z 1 b G w t d G l 0 b G U 8 L 0 l 0 Z W 1 Q Y X R o P j w v S X R l b U x v Y 2 F 0 a W 9 u P j x T d G F i b G V F b n R y a W V z I C 8 + P C 9 J d G V t P j x J d G V t P j x J d G V t T G 9 j Y X R p b 2 4 + P E l 0 Z W 1 U e X B l P k Z v c m 1 1 b G E 8 L 0 l 0 Z W 1 U e X B l P j x J d G V t U G F 0 a D 5 T Z W N 0 a W 9 u M S 9 y Z W N v c m Q v R X h w Y W 5 k Z W Q l M j B w Z X J p b 2 R p Y 2 F s L m Z 1 b G w t d G l 0 b G U u c 3 R 5 b G U 8 L 0 l 0 Z W 1 Q Y X R o P j w v S X R l b U x v Y 2 F 0 a W 9 u P j x T d G F i b G V F b n R y a W V z I C 8 + P C 9 J d G V t P j x J d G V t P j x J d G V t T G 9 j Y X R p b 2 4 + P E l 0 Z W 1 U e X B l P k Z v c m 1 1 b G E 8 L 0 l 0 Z W 1 U e X B l P j x J d G V t U G F 0 a D 5 T Z W N 0 a W 9 u M S 9 y Z W N v c m Q v U m V t b 3 Z l Z C U y M E N v b H V t b n M y P C 9 J d G V t U G F 0 a D 4 8 L 0 l 0 Z W 1 M b 2 N h d G l v b j 4 8 U 3 R h Y m x l R W 5 0 c m l l c y A v P j w v S X R l b T 4 8 S X R l b T 4 8 S X R l b U x v Y 2 F 0 a W 9 u P j x J d G V t V H l w Z T 5 G b 3 J t d W x h P C 9 J d G V t V H l w Z T 4 8 S X R l b V B h d G g + U 2 V j d G l v b j E v c m V j b 3 J k L 0 V 4 c G F u Z G V k J T I w Z G F 0 Z X M 8 L 0 l 0 Z W 1 Q Y X R o P j w v S X R l b U x v Y 2 F 0 a W 9 u P j x T d G F i b G V F b n R y a W V z I C 8 + P C 9 J d G V t P j x J d G V t P j x J d G V t T G 9 j Y X R p b 2 4 + P E l 0 Z W 1 U e X B l P k Z v c m 1 1 b G E 8 L 0 l 0 Z W 1 U e X B l P j x J d G V t U G F 0 a D 5 T Z W N 0 a W 9 u M S 9 y Z W N v c m Q v R X h w Y W 5 k Z W Q l M j B k Y X R l c y 5 5 Z W F y P C 9 J d G V t U G F 0 a D 4 8 L 0 l 0 Z W 1 M b 2 N h d G l v b j 4 8 U 3 R h Y m x l R W 5 0 c m l l c y A v P j w v S X R l b T 4 8 S X R l b T 4 8 S X R l b U x v Y 2 F 0 a W 9 u P j x J d G V t V H l w Z T 5 G b 3 J t d W x h P C 9 J d G V t V H l w Z T 4 8 S X R l b V B h d G g + U 2 V j d G l v b j E v c m V j b 3 J k L 0 V 4 c G F u Z G V k J T I w Z G F 0 Z X M u e W V h c i 5 z d H l s Z T w v S X R l b V B h d G g + P C 9 J d G V t T G 9 j Y X R p b 2 4 + P F N 0 Y W J s Z U V u d H J p Z X M g L z 4 8 L 0 l 0 Z W 0 + P E l 0 Z W 0 + P E l 0 Z W 1 M b 2 N h d G l v b j 4 8 S X R l b V R 5 c G U + R m 9 y b X V s Y T w v S X R l b V R 5 c G U + P E l 0 Z W 1 Q Y X R o P l N l Y 3 R p b 2 4 x L 3 J l Y 2 9 y Z C 9 F e H B h b m R l Z C U y M G l z Y m 4 8 L 0 l 0 Z W 1 Q Y X R o P j w v S X R l b U x v Y 2 F 0 a W 9 u P j x T d G F i b G V F b n R y a W V z I C 8 + P C 9 J d G V t P j x J d G V t P j x J d G V t T G 9 j Y X R p b 2 4 + P E l 0 Z W 1 U e X B l P k Z v c m 1 1 b G E 8 L 0 l 0 Z W 1 U e X B l P j x J d G V t U G F 0 a D 5 T Z W N 0 a W 9 u M S 9 y Z W N v c m Q v R X h w Y W 5 k Z W Q l M j B p c 2 J u L n N 0 e W x l P C 9 J d G V t U G F 0 a D 4 8 L 0 l 0 Z W 1 M b 2 N h d G l v b j 4 8 U 3 R h Y m x l R W 5 0 c m l l c y A v P j w v S X R l b T 4 8 S X R l b T 4 8 S X R l b U x v Y 2 F 0 a W 9 u P j x J d G V t V H l w Z T 5 G b 3 J t d W x h P C 9 J d G V t V H l w Z T 4 8 S X R l b V B h d G g + U 2 V j d G l v b j E v c m V j b 3 J k L 1 J l b W 9 2 Z W Q l M j B D b 2 x 1 b W 5 z M z w v S X R l b V B h d G g + P C 9 J d G V t T G 9 j Y X R p b 2 4 + P F N 0 Y W J s Z U V u d H J p Z X M g L z 4 8 L 0 l 0 Z W 0 + P E l 0 Z W 0 + P E l 0 Z W 1 M b 2 N h d G l v b j 4 8 S X R l b V R 5 c G U + R m 9 y b X V s Y T w v S X R l b V R 5 c G U + P E l 0 Z W 1 Q Y X R o P l N l Y 3 R p b 2 4 x L 3 J l Y 2 9 y Z C 9 F e H B h b m R l Z C U y M G F j Y 2 V z c 2 l v b i 1 u d W 0 8 L 0 l 0 Z W 1 Q Y X R o P j w v S X R l b U x v Y 2 F 0 a W 9 u P j x T d G F i b G V F b n R y a W V z I C 8 + P C 9 J d G V t P j x J d G V t P j x J d G V t T G 9 j Y X R p b 2 4 + P E l 0 Z W 1 U e X B l P k Z v c m 1 1 b G E 8 L 0 l 0 Z W 1 U e X B l P j x J d G V t U G F 0 a D 5 T Z W N 0 a W 9 u M S 9 y Z W N v c m Q v R X h w Y W 5 k Z W Q l M j B h Y 2 N l c 3 N p b 2 4 t b n V t L n N 0 e W x l P C 9 J d G V t U G F 0 a D 4 8 L 0 l 0 Z W 1 M b 2 N h d G l v b j 4 8 U 3 R h Y m x l R W 5 0 c m l l c y A v P j w v S X R l b T 4 8 S X R l b T 4 8 S X R l b U x v Y 2 F 0 a W 9 u P j x J d G V t V H l w Z T 5 G b 3 J t d W x h P C 9 J d G V t V H l w Z T 4 8 S X R l b V B h d G g + U 2 V j d G l v b j E v c m V j b 3 J k L 0 V 4 c G F u Z G V k J T I w Y W J z d H J h Y 3 Q 8 L 0 l 0 Z W 1 Q Y X R o P j w v S X R l b U x v Y 2 F 0 a W 9 u P j x T d G F i b G V F b n R y a W V z I C 8 + P C 9 J d G V t P j x J d G V t P j x J d G V t T G 9 j Y X R p b 2 4 + P E l 0 Z W 1 U e X B l P k Z v c m 1 1 b G E 8 L 0 l 0 Z W 1 U e X B l P j x J d G V t U G F 0 a D 5 T Z W N 0 a W 9 u M S 9 y Z W N v c m Q v R X h w Y W 5 k Z W Q l M j B h Y n N 0 c m F j d C 5 z d H l s Z T w v S X R l b V B h d G g + P C 9 J d G V t T G 9 j Y X R p b 2 4 + P F N 0 Y W J s Z U V u d H J p Z X M g L z 4 8 L 0 l 0 Z W 0 + P E l 0 Z W 0 + P E l 0 Z W 1 M b 2 N h d G l v b j 4 8 S X R l b V R 5 c G U + R m 9 y b X V s Y T w v S X R l b V R 5 c G U + P E l 0 Z W 1 Q Y X R o P l N l Y 3 R p b 2 4 x L 3 J l Y 2 9 y Z C 9 S Z W 1 v d m V k J T I w Q 2 9 s d W 1 u c z Q 8 L 0 l 0 Z W 1 Q Y X R o P j w v S X R l b U x v Y 2 F 0 a W 9 u P j x T d G F i b G V F b n R y a W V z I C 8 + P C 9 J d G V t P j x J d G V t P j x J d G V t T G 9 j Y X R p b 2 4 + P E l 0 Z W 1 U e X B l P k Z v c m 1 1 b G E 8 L 0 l 0 Z W 1 U e X B l P j x J d G V t U G F 0 a D 5 T Z W N 0 a W 9 u M S 9 y Z W N v c m Q v R X h w Y W 5 k Z W Q l M j B 1 c m x z P C 9 J d G V t U G F 0 a D 4 8 L 0 l 0 Z W 1 M b 2 N h d G l v b j 4 8 U 3 R h Y m x l R W 5 0 c m l l c y A v P j w v S X R l b T 4 8 S X R l b T 4 8 S X R l b U x v Y 2 F 0 a W 9 u P j x J d G V t V H l w Z T 5 G b 3 J t d W x h P C 9 J d G V t V H l w Z T 4 8 S X R l b V B h d G g + U 2 V j d G l v b j E v c m V j b 3 J k L 1 J l b W 9 2 Z W Q l M j B D b 2 x 1 b W 5 z N T w v S X R l b V B h d G g + P C 9 J d G V t T G 9 j Y X R p b 2 4 + P F N 0 Y W J s Z U V u d H J p Z X M g L z 4 8 L 0 l 0 Z W 0 + P E l 0 Z W 0 + P E l 0 Z W 1 M b 2 N h d G l v b j 4 8 S X R l b V R 5 c G U + R m 9 y b X V s Y T w v S X R l b V R 5 c G U + P E l 0 Z W 1 Q Y X R o P l N l Y 3 R p b 2 4 x L 3 J l Y 2 9 y Z C 9 F e H B h b m R l Z C U y M G N 1 c 3 R v b T I 8 L 0 l 0 Z W 1 Q Y X R o P j w v S X R l b U x v Y 2 F 0 a W 9 u P j x T d G F i b G V F b n R y a W V z I C 8 + P C 9 J d G V t P j x J d G V t P j x J d G V t T G 9 j Y X R p b 2 4 + P E l 0 Z W 1 U e X B l P k Z v c m 1 1 b G E 8 L 0 l 0 Z W 1 U e X B l P j x J d G V t U G F 0 a D 5 T Z W N 0 a W 9 u M S 9 y Z W N v c m Q v R X h w Y W 5 k Z W Q l M j B j d X N 0 b 2 0 y L n N 0 e W x l P C 9 J d G V t U G F 0 a D 4 8 L 0 l 0 Z W 1 M b 2 N h d G l v b j 4 8 U 3 R h Y m x l R W 5 0 c m l l c y A v P j w v S X R l b T 4 8 S X R l b T 4 8 S X R l b U x v Y 2 F 0 a W 9 u P j x J d G V t V H l w Z T 5 G b 3 J t d W x h P C 9 J d G V t V H l w Z T 4 8 S X R l b V B h d G g + U 2 V j d G l v b j E v c m V j b 3 J k L 0 V 4 c G F u Z G V k J T I w Z W x l Y 3 R y b 2 5 p Y y 1 y Z X N v d X J j Z S 1 u d W 0 8 L 0 l 0 Z W 1 Q Y X R o P j w v S X R l b U x v Y 2 F 0 a W 9 u P j x T d G F i b G V F b n R y a W V z I C 8 + P C 9 J d G V t P j x J d G V t P j x J d G V t T G 9 j Y X R p b 2 4 + P E l 0 Z W 1 U e X B l P k Z v c m 1 1 b G E 8 L 0 l 0 Z W 1 U e X B l P j x J d G V t U G F 0 a D 5 T Z W N 0 a W 9 u M S 9 y Z W N v c m Q v R X h w Y W 5 k Z W Q l M j B l b G V j d H J v b m l j L X J l c 2 9 1 c m N l L W 5 1 b S 5 z d H l s Z T w v S X R l b V B h d G g + P C 9 J d G V t T G 9 j Y X R p b 2 4 + P F N 0 Y W J s Z U V u d H J p Z X M g L z 4 8 L 0 l 0 Z W 0 + P E l 0 Z W 0 + P E l 0 Z W 1 M b 2 N h d G l v b j 4 8 S X R l b V R 5 c G U + R m 9 y b X V s Y T w v S X R l b V R 5 c G U + P E l 0 Z W 1 Q Y X R o P l N l Y 3 R p b 2 4 x L 3 J l Y 2 9 y Z C 9 S Z W 1 v d m V k J T I w Q 2 9 s d W 1 u c z Y 8 L 0 l 0 Z W 1 Q Y X R o P j w v S X R l b U x v Y 2 F 0 a W 9 u P j x T d G F i b G V F b n R y a W V z I C 8 + P C 9 J d G V t P j x J d G V t P j x J d G V t T G 9 j Y X R p b 2 4 + P E l 0 Z W 1 U e X B l P k Z v c m 1 1 b G E 8 L 0 l 0 Z W 1 U e X B l P j x J d G V t U G F 0 a D 5 T Z W N 0 a W 9 u M S 9 y Z W N v c m Q v R X h w Y W 5 k Z W Q l M j B s Y W 5 n d W F n Z T w v S X R l b V B h d G g + P C 9 J d G V t T G 9 j Y X R p b 2 4 + P F N 0 Y W J s Z U V u d H J p Z X M g L z 4 8 L 0 l 0 Z W 0 + P E l 0 Z W 0 + P E l 0 Z W 1 M b 2 N h d G l v b j 4 8 S X R l b V R 5 c G U + R m 9 y b X V s Y T w v S X R l b V R 5 c G U + P E l 0 Z W 1 Q Y X R o P l N l Y 3 R p b 2 4 x L 3 J l Y 2 9 y Z C 9 F e H B h b m R l Z C U y M G x h b m d 1 Y W d l L n N 0 e W x l P C 9 J d G V t U G F 0 a D 4 8 L 0 l 0 Z W 1 M b 2 N h d G l v b j 4 8 U 3 R h Y m x l R W 5 0 c m l l c y A v P j w v S X R l b T 4 8 S X R l b T 4 8 S X R l b U x v Y 2 F 0 a W 9 u P j x J d G V t V H l w Z T 5 G b 3 J t d W x h P C 9 J d G V t V H l w Z T 4 8 S X R l b V B h d G g + U 2 V j d G l v b j E v c m V j b 3 J k L 1 J l b W 9 2 Z W Q l M j B D b 2 x 1 b W 5 z N z w v S X R l b V B h d G g + P C 9 J d G V t T G 9 j Y X R p b 2 4 + P F N 0 Y W J s Z U V u d H J p Z X M g L z 4 8 L 0 l 0 Z W 0 + P E l 0 Z W 0 + P E l 0 Z W 1 M b 2 N h d G l v b j 4 8 S X R l b V R 5 c G U + R m 9 y b X V s Y T w v S X R l b V R 5 c G U + P E l 0 Z W 1 Q Y X R o P l N l Y 3 R p b 2 4 x L 3 J l Y 2 9 y Z 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M t M D R U M D A 6 N T Y 6 N D A u N D g y N j E x M l o i I C 8 + P E V u d H J 5 I F R 5 c G U 9 I k Z p b G x D b 2 x 1 b W 5 U e X B l c y I g V m F s d W U 9 I n N B d 0 F B Q U F B Q U F B Q U F B Q T 0 9 I i A v P j x F b n R y e S B U e X B l P S J G a W x s Q 2 9 s d W 1 u T m F t Z X M i I F Z h b H V l P S J z W y Z x d W 9 0 O 3 J l Y y 1 u d W 1 i Z X I m c X V v d D s s J n F 1 b 3 Q 7 c m V m L X R 5 c G U u Q X R 0 c m l i d X R l O m 5 h b W U m c X V v d D s s J n F 1 b 3 Q 7 d G l 0 b G V z L n R p d G x l L n N 0 e W x l L k V s Z W 1 l b n Q 6 V G V 4 d C Z x d W 9 0 O y w m c X V v d D t w Z X J p b 2 R p Y 2 F s L m Z 1 b G w t d G l 0 b G U u c 3 R 5 b G U u R W x l b W V u d D p U Z X h 0 J n F 1 b 3 Q 7 L C Z x d W 9 0 O 2 R h d G V z L n l l Y X I u c 3 R 5 b G U u R W x l b W V u d D p U Z X h 0 J n F 1 b 3 Q 7 L C Z x d W 9 0 O 2 F j Y 2 V z c 2 l v b i 1 u d W 0 u c 3 R 5 b G U u R W x l b W V u d D p U Z X h 0 J n F 1 b 3 Q 7 L C Z x d W 9 0 O 2 F i c 3 R y Y W N 0 L n N 0 e W x l L k V s Z W 1 l b n Q 6 V G V 4 d C Z x d W 9 0 O y w m c X V v d D t j d X N 0 b 2 0 y L n N 0 e W x l L k V s Z W 1 l b n Q 6 V G V 4 d C Z x d W 9 0 O y w m c X V v d D t l b G V j d H J v b m l j L X J l c 2 9 1 c m N l L W 5 1 b S 5 z d H l s Z S 5 F b G V t Z W 5 0 O l R l e H Q m c X V v d D s s J n F 1 b 3 Q 7 b G F u Z 3 V h Z 2 U u c 3 R 5 b G U u R W x l b W V u d D p U Z X h 0 J n F 1 b 3 Q 7 X S I g L z 4 8 R W 5 0 c n k g V H l w Z T 0 i R m l s b F N 0 Y X R 1 c y I g V m F s d W U 9 I n N D b 2 1 w b G V 0 Z S I g L z 4 8 R W 5 0 c n k g V H l w Z T 0 i R m l s b E N v d W 5 0 I i B W Y W x 1 Z T 0 i b D k w M y I g L z 4 8 R W 5 0 c n k g V H l w Z T 0 i U m V s Y X R p b 2 5 z a G l w S W 5 m b 0 N v b n R h a W 5 l c i I g V m F s d W U 9 I n N 7 J n F 1 b 3 Q 7 Y 2 9 s d W 1 u Q 2 9 1 b n Q m c X V v d D s 6 M T A s J n F 1 b 3 Q 7 a 2 V 5 Q 2 9 s d W 1 u T m F t Z X M m c X V v d D s 6 W 1 0 s J n F 1 b 3 Q 7 c X V l c n l S Z W x h d G l v b n N o a X B z J n F 1 b 3 Q 7 O l t d L C Z x d W 9 0 O 2 N v b H V t b k l k Z W 5 0 a X R p Z X M m c X V v d D s 6 W y Z x d W 9 0 O 1 N l Y 3 R p b 2 4 x L 3 J l Y 2 9 y Z C 9 D a G F u Z 2 V k I F R 5 c G U u e 3 J l Y y 1 u d W 1 i Z X I s M n 0 m c X V v d D s s J n F 1 b 3 Q 7 U 2 V j d G l v b j E v c m V j b 3 J k L 0 V 4 c G F u Z G V k I H J l Z i 1 0 e X B l L n t y Z W Y t d H l w Z S 5 B d H R y a W J 1 d G U 6 b m F t Z S w x f S Z x d W 9 0 O y w m c X V v d D t T Z W N 0 a W 9 u M S 9 y Z W N v c m Q v R X h w Y W 5 k Z W Q g d G l 0 b G V z L n R p d G x l L n N 0 e W x l L n t 0 a X R s Z X M u d G l 0 b G U u c 3 R 5 b G U u R W x l b W V u d D p U Z X h 0 L D J 9 J n F 1 b 3 Q 7 L C Z x d W 9 0 O 1 N l Y 3 R p b 2 4 x L 3 J l Y 2 9 y Z C 9 F e H B h b m R l Z C B w Z X J p b 2 R p Y 2 F s L m Z 1 b G w t d G l 0 b G U u c 3 R 5 b G U u e 3 B l c m l v Z G l j Y W w u Z n V s b C 1 0 a X R s Z S 5 z d H l s Z S 5 F b G V t Z W 5 0 O l R l e H Q s M 3 0 m c X V v d D s s J n F 1 b 3 Q 7 U 2 V j d G l v b j E v c m V j b 3 J k L 0 V 4 c G F u Z G V k I G R h d G V z L n l l Y X I u c 3 R 5 b G U u e 2 R h d G V z L n l l Y X I u c 3 R 5 b G U u R W x l b W V u d D p U Z X h 0 L D R 9 J n F 1 b 3 Q 7 L C Z x d W 9 0 O 1 N l Y 3 R p b 2 4 x L 3 J l Y 2 9 y Z C 9 F e H B h b m R l Z C B h Y 2 N l c 3 N p b 2 4 t b n V t L n N 0 e W x l L n t h Y 2 N l c 3 N p b 2 4 t b n V t L n N 0 e W x l L k V s Z W 1 l b n Q 6 V G V 4 d C w 1 f S Z x d W 9 0 O y w m c X V v d D t T Z W N 0 a W 9 u M S 9 y Z W N v c m Q v R X h w Y W 5 k Z W Q g Y W J z d H J h Y 3 Q u c 3 R 5 b G U u e 2 F i c 3 R y Y W N 0 L n N 0 e W x l L k V s Z W 1 l b n Q 6 V G V 4 d C w 2 f S Z x d W 9 0 O y w m c X V v d D t T Z W N 0 a W 9 u M S 9 y Z W N v c m Q v R X h w Y W 5 k Z W Q g Y 3 V z d G 9 t M i 5 z d H l s Z S 5 7 Y 3 V z d G 9 t M i 5 z d H l s Z S 5 F b G V t Z W 5 0 O l R l e H Q s N 3 0 m c X V v d D s s J n F 1 b 3 Q 7 U 2 V j d G l v b j E v c m V j b 3 J k L 0 V 4 c G F u Z G V k I G V s Z W N 0 c m 9 u a W M t c m V z b 3 V y Y 2 U t b n V t L n N 0 e W x l L n t l b G V j d H J v b m l j L X J l c 2 9 1 c m N l L W 5 1 b S 5 z d H l s Z S 5 F b G V t Z W 5 0 O l R l e H Q s O H 0 m c X V v d D s s J n F 1 b 3 Q 7 U 2 V j d G l v b j E v c m V j b 3 J k L 0 V 4 c G F u Z G V k I G x h b m d 1 Y W d l L n N 0 e W x l L n t s Y W 5 n d W F n Z S 5 z d H l s Z S 5 F b G V t Z W 5 0 O l R l e H Q s O X 0 m c X V v d D t d L C Z x d W 9 0 O 0 N v b H V t b k N v d W 5 0 J n F 1 b 3 Q 7 O j E w L C Z x d W 9 0 O 0 t l e U N v b H V t b k 5 h b W V z J n F 1 b 3 Q 7 O l t d L C Z x d W 9 0 O 0 N v b H V t b k l k Z W 5 0 a X R p Z X M m c X V v d D s 6 W y Z x d W 9 0 O 1 N l Y 3 R p b 2 4 x L 3 J l Y 2 9 y Z C 9 D a G F u Z 2 V k I F R 5 c G U u e 3 J l Y y 1 u d W 1 i Z X I s M n 0 m c X V v d D s s J n F 1 b 3 Q 7 U 2 V j d G l v b j E v c m V j b 3 J k L 0 V 4 c G F u Z G V k I H J l Z i 1 0 e X B l L n t y Z W Y t d H l w Z S 5 B d H R y a W J 1 d G U 6 b m F t Z S w x f S Z x d W 9 0 O y w m c X V v d D t T Z W N 0 a W 9 u M S 9 y Z W N v c m Q v R X h w Y W 5 k Z W Q g d G l 0 b G V z L n R p d G x l L n N 0 e W x l L n t 0 a X R s Z X M u d G l 0 b G U u c 3 R 5 b G U u R W x l b W V u d D p U Z X h 0 L D J 9 J n F 1 b 3 Q 7 L C Z x d W 9 0 O 1 N l Y 3 R p b 2 4 x L 3 J l Y 2 9 y Z C 9 F e H B h b m R l Z C B w Z X J p b 2 R p Y 2 F s L m Z 1 b G w t d G l 0 b G U u c 3 R 5 b G U u e 3 B l c m l v Z G l j Y W w u Z n V s b C 1 0 a X R s Z S 5 z d H l s Z S 5 F b G V t Z W 5 0 O l R l e H Q s M 3 0 m c X V v d D s s J n F 1 b 3 Q 7 U 2 V j d G l v b j E v c m V j b 3 J k L 0 V 4 c G F u Z G V k I G R h d G V z L n l l Y X I u c 3 R 5 b G U u e 2 R h d G V z L n l l Y X I u c 3 R 5 b G U u R W x l b W V u d D p U Z X h 0 L D R 9 J n F 1 b 3 Q 7 L C Z x d W 9 0 O 1 N l Y 3 R p b 2 4 x L 3 J l Y 2 9 y Z C 9 F e H B h b m R l Z C B h Y 2 N l c 3 N p b 2 4 t b n V t L n N 0 e W x l L n t h Y 2 N l c 3 N p b 2 4 t b n V t L n N 0 e W x l L k V s Z W 1 l b n Q 6 V G V 4 d C w 1 f S Z x d W 9 0 O y w m c X V v d D t T Z W N 0 a W 9 u M S 9 y Z W N v c m Q v R X h w Y W 5 k Z W Q g Y W J z d H J h Y 3 Q u c 3 R 5 b G U u e 2 F i c 3 R y Y W N 0 L n N 0 e W x l L k V s Z W 1 l b n Q 6 V G V 4 d C w 2 f S Z x d W 9 0 O y w m c X V v d D t T Z W N 0 a W 9 u M S 9 y Z W N v c m Q v R X h w Y W 5 k Z W Q g Y 3 V z d G 9 t M i 5 z d H l s Z S 5 7 Y 3 V z d G 9 t M i 5 z d H l s Z S 5 F b G V t Z W 5 0 O l R l e H Q s N 3 0 m c X V v d D s s J n F 1 b 3 Q 7 U 2 V j d G l v b j E v c m V j b 3 J k L 0 V 4 c G F u Z G V k I G V s Z W N 0 c m 9 u a W M t c m V z b 3 V y Y 2 U t b n V t L n N 0 e W x l L n t l b G V j d H J v b m l j L X J l c 2 9 1 c m N l L W 5 1 b S 5 z d H l s Z S 5 F b G V t Z W 5 0 O l R l e H Q s O H 0 m c X V v d D s s J n F 1 b 3 Q 7 U 2 V j d G l v b j E v c m V j b 3 J k L 0 V 4 c G F u Z G V k I G x h b m d 1 Y W d l L n N 0 e W x l L n t s Y W 5 n d W F n Z S 5 z d H l s Z S 5 F b G V t Z W 5 0 O l R l e H Q s O X 0 m c X V v d D t d L C Z x d W 9 0 O 1 J l b G F 0 a W 9 u c 2 h p c E l u Z m 8 m c X V v d D s 6 W 1 1 9 I i A v P j x F b n R y e S B U e X B l P S J M b 2 F k Z W R U b 0 F u Y W x 5 c 2 l z U 2 V y d m l j Z X M i I F Z h b H V l P S J s M C I g L z 4 8 L 1 N 0 Y W J s Z U V u d H J p Z X M + P C 9 J d G V t P j x J d G V t P j x J d G V t T G 9 j Y X R p b 2 4 + P E l 0 Z W 1 U e X B l P k Z v c m 1 1 b G E 8 L 0 l 0 Z W 1 U e X B l P j x J d G V t U G F 0 a D 5 T Z W N 0 a W 9 u M S 9 y Z W N v c m Q l M j A o M i k v U 2 9 1 c m N l P C 9 J d G V t U G F 0 a D 4 8 L 0 l 0 Z W 1 M b 2 N h d G l v b j 4 8 U 3 R h Y m x l R W 5 0 c m l l c y A v P j w v S X R l b T 4 8 S X R l b T 4 8 S X R l b U x v Y 2 F 0 a W 9 u P j x J d G V t V H l w Z T 5 G b 3 J t d W x h P C 9 J d G V t V H l w Z T 4 8 S X R l b V B h d G g + U 2 V j d G l v b j E v c m V j b 3 J k J T I w K D I p L 1 R h Y m x l M D w v S X R l b V B h d G g + P C 9 J d G V t T G 9 j Y X R p b 2 4 + P F N 0 Y W J s Z U V u d H J p Z X M g L z 4 8 L 0 l 0 Z W 0 + P E l 0 Z W 0 + P E l 0 Z W 1 M b 2 N h d G l v b j 4 8 S X R l b V R 5 c G U + R m 9 y b X V s Y T w v S X R l b V R 5 c G U + P E l 0 Z W 1 Q Y X R o P l N l Y 3 R p b 2 4 x L 3 J l Y 2 9 y Z C U y M C g y K S 9 U Y W J s Z T E 8 L 0 l 0 Z W 1 Q Y X R o P j w v S X R l b U x v Y 2 F 0 a W 9 u P j x T d G F i b G V F b n R y a W V z I C 8 + P C 9 J d G V t P j x J d G V t P j x J d G V t T G 9 j Y X R p b 2 4 + P E l 0 Z W 1 U e X B l P k Z v c m 1 1 b G E 8 L 0 l 0 Z W 1 U e X B l P j x J d G V t U G F 0 a D 5 T Z W N 0 a W 9 u M S 9 y Z W N v c m Q l M j A o M i k v Q 2 h h b m d l Z C U y M F R 5 c G U 8 L 0 l 0 Z W 1 Q Y X R o P j w v S X R l b U x v Y 2 F 0 a W 9 u P j x T d G F i b G V F b n R y a W V z I C 8 + P C 9 J d G V t P j x J d G V t P j x J d G V t T G 9 j Y X R p b 2 4 + P E l 0 Z W 1 U e X B l P k Z v c m 1 1 b G E 8 L 0 l 0 Z W 1 U e X B l P j x J d G V t U G F 0 a D 5 T Z W N 0 a W 9 u M S 9 y Z W N v c m Q l M j A o M i k v U m V t b 3 Z l Z C U y M E N v b H V t b n M 8 L 0 l 0 Z W 1 Q Y X R o P j w v S X R l b U x v Y 2 F 0 a W 9 u P j x T d G F i b G V F b n R y a W V z I C 8 + P C 9 J d G V t P j x J d G V t P j x J d G V t T G 9 j Y X R p b 2 4 + P E l 0 Z W 1 U e X B l P k Z v c m 1 1 b G E 8 L 0 l 0 Z W 1 U e X B l P j x J d G V t U G F 0 a D 5 T Z W N 0 a W 9 u M S 9 y Z W N v c m Q l M j A o M i k v R X h w Y W 5 k Z W Q l M j B y Z W Y t d H l w Z T w v S X R l b V B h d G g + P C 9 J d G V t T G 9 j Y X R p b 2 4 + P F N 0 Y W J s Z U V u d H J p Z X M g L z 4 8 L 0 l 0 Z W 0 + P E l 0 Z W 0 + P E l 0 Z W 1 M b 2 N h d G l v b j 4 8 S X R l b V R 5 c G U + R m 9 y b X V s Y T w v S X R l b V R 5 c G U + P E l 0 Z W 1 Q Y X R o P l N l Y 3 R p b 2 4 x L 3 J l Y 2 9 y Z C U y M C g y K S 9 F e H B h b m R l Z C U y M G N v b n R y a W J 1 d G 9 y c z w v S X R l b V B h d G g + P C 9 J d G V t T G 9 j Y X R p b 2 4 + P F N 0 Y W J s Z U V u d H J p Z X M g L z 4 8 L 0 l 0 Z W 0 + P E l 0 Z W 0 + P E l 0 Z W 1 M b 2 N h d G l v b j 4 8 S X R l b V R 5 c G U + R m 9 y b X V s Y T w v S X R l b V R 5 c G U + P E l 0 Z W 1 Q Y X R o P l N l Y 3 R p b 2 4 x L 3 J l Y 2 9 y Z C U y M C g y K S 9 S Z W 1 v d m V k J T I w Q 2 9 s d W 1 u c z E 8 L 0 l 0 Z W 1 Q Y X R o P j w v S X R l b U x v Y 2 F 0 a W 9 u P j x T d G F i b G V F b n R y a W V z I C 8 + P C 9 J d G V t P j x J d G V t P j x J d G V t T G 9 j Y X R p b 2 4 + P E l 0 Z W 1 U e X B l P k Z v c m 1 1 b G E 8 L 0 l 0 Z W 1 U e X B l P j x J d G V t U G F 0 a D 5 T Z W N 0 a W 9 u M S 9 y Z W N v c m Q l M j A o M i k v R X h w Y W 5 k Z W Q l M j B 0 a X R s Z X M 8 L 0 l 0 Z W 1 Q Y X R o P j w v S X R l b U x v Y 2 F 0 a W 9 u P j x T d G F i b G V F b n R y a W V z I C 8 + P C 9 J d G V t P j x J d G V t P j x J d G V t T G 9 j Y X R p b 2 4 + P E l 0 Z W 1 U e X B l P k Z v c m 1 1 b G E 8 L 0 l 0 Z W 1 U e X B l P j x J d G V t U G F 0 a D 5 T Z W N 0 a W 9 u M S 9 y Z W N v c m Q l M j A o M i k v R X h w Y W 5 k Z W Q l M j B 0 a X R s Z X M u d G l 0 b G U 8 L 0 l 0 Z W 1 Q Y X R o P j w v S X R l b U x v Y 2 F 0 a W 9 u P j x T d G F i b G V F b n R y a W V z I C 8 + P C 9 J d G V t P j x J d G V t P j x J d G V t T G 9 j Y X R p b 2 4 + P E l 0 Z W 1 U e X B l P k Z v c m 1 1 b G E 8 L 0 l 0 Z W 1 U e X B l P j x J d G V t U G F 0 a D 5 T Z W N 0 a W 9 u M S 9 y Z W N v c m Q l M j A o M i k v R X h w Y W 5 k Z W Q l M j B 0 a X R s Z X M u d G l 0 b G U u c 3 R 5 b G U 8 L 0 l 0 Z W 1 Q Y X R o P j w v S X R l b U x v Y 2 F 0 a W 9 u P j x T d G F i b G V F b n R y a W V z I C 8 + P C 9 J d G V t P j x J d G V t P j x J d G V t T G 9 j Y X R p b 2 4 + P E l 0 Z W 1 U e X B l P k Z v c m 1 1 b G E 8 L 0 l 0 Z W 1 U e X B l P j x J d G V t U G F 0 a D 5 T Z W N 0 a W 9 u M S 9 y Z W N v c m Q l M j A o M i k v R X h w Y W 5 k Z W Q l M j B w Z X J p b 2 R p Y 2 F s P C 9 J d G V t U G F 0 a D 4 8 L 0 l 0 Z W 1 M b 2 N h d G l v b j 4 8 U 3 R h Y m x l R W 5 0 c m l l c y A v P j w v S X R l b T 4 8 S X R l b T 4 8 S X R l b U x v Y 2 F 0 a W 9 u P j x J d G V t V H l w Z T 5 G b 3 J t d W x h P C 9 J d G V t V H l w Z T 4 8 S X R l b V B h d G g + U 2 V j d G l v b j E v c m V j b 3 J k J T I w K D I p L 0 V 4 c G F u Z G V k J T I w c G V y a W 9 k a W N h b C 5 m d W x s L X R p d G x l P C 9 J d G V t U G F 0 a D 4 8 L 0 l 0 Z W 1 M b 2 N h d G l v b j 4 8 U 3 R h Y m x l R W 5 0 c m l l c y A v P j w v S X R l b T 4 8 S X R l b T 4 8 S X R l b U x v Y 2 F 0 a W 9 u P j x J d G V t V H l w Z T 5 G b 3 J t d W x h P C 9 J d G V t V H l w Z T 4 8 S X R l b V B h d G g + U 2 V j d G l v b j E v c m V j b 3 J k J T I w K D I p L 0 V 4 c G F u Z G V k J T I w c G V y a W 9 k a W N h b C 5 m d W x s L X R p d G x l L n N 0 e W x l P C 9 J d G V t U G F 0 a D 4 8 L 0 l 0 Z W 1 M b 2 N h d G l v b j 4 8 U 3 R h Y m x l R W 5 0 c m l l c y A v P j w v S X R l b T 4 8 S X R l b T 4 8 S X R l b U x v Y 2 F 0 a W 9 u P j x J d G V t V H l w Z T 5 G b 3 J t d W x h P C 9 J d G V t V H l w Z T 4 8 S X R l b V B h d G g + U 2 V j d G l v b j E v c m V j b 3 J k J T I w K D I p L 1 J l b W 9 2 Z W Q l M j B D b 2 x 1 b W 5 z M j w v S X R l b V B h d G g + P C 9 J d G V t T G 9 j Y X R p b 2 4 + P F N 0 Y W J s Z U V u d H J p Z X M g L z 4 8 L 0 l 0 Z W 0 + P E l 0 Z W 0 + P E l 0 Z W 1 M b 2 N h d G l v b j 4 8 S X R l b V R 5 c G U + R m 9 y b X V s Y T w v S X R l b V R 5 c G U + P E l 0 Z W 1 Q Y X R o P l N l Y 3 R p b 2 4 x L 3 J l Y 2 9 y Z C U y M C g y K S 9 F e H B h b m R l Z C U y M G R h d G V z P C 9 J d G V t U G F 0 a D 4 8 L 0 l 0 Z W 1 M b 2 N h d G l v b j 4 8 U 3 R h Y m x l R W 5 0 c m l l c y A v P j w v S X R l b T 4 8 S X R l b T 4 8 S X R l b U x v Y 2 F 0 a W 9 u P j x J d G V t V H l w Z T 5 G b 3 J t d W x h P C 9 J d G V t V H l w Z T 4 8 S X R l b V B h d G g + U 2 V j d G l v b j E v c m V j b 3 J k J T I w K D I p L 0 V 4 c G F u Z G V k J T I w Z G F 0 Z X M u e W V h c j w v S X R l b V B h d G g + P C 9 J d G V t T G 9 j Y X R p b 2 4 + P F N 0 Y W J s Z U V u d H J p Z X M g L z 4 8 L 0 l 0 Z W 0 + P E l 0 Z W 0 + P E l 0 Z W 1 M b 2 N h d G l v b j 4 8 S X R l b V R 5 c G U + R m 9 y b X V s Y T w v S X R l b V R 5 c G U + P E l 0 Z W 1 Q Y X R o P l N l Y 3 R p b 2 4 x L 3 J l Y 2 9 y Z C U y M C g y K S 9 F e H B h b m R l Z C U y M G R h d G V z L n l l Y X I u c 3 R 5 b G U 8 L 0 l 0 Z W 1 Q Y X R o P j w v S X R l b U x v Y 2 F 0 a W 9 u P j x T d G F i b G V F b n R y a W V z I C 8 + P C 9 J d G V t P j x J d G V t P j x J d G V t T G 9 j Y X R p b 2 4 + P E l 0 Z W 1 U e X B l P k Z v c m 1 1 b G E 8 L 0 l 0 Z W 1 U e X B l P j x J d G V t U G F 0 a D 5 T Z W N 0 a W 9 u M S 9 y Z W N v c m Q l M j A o M i k v R X h w Y W 5 k Z W Q l M j B p c 2 J u P C 9 J d G V t U G F 0 a D 4 8 L 0 l 0 Z W 1 M b 2 N h d G l v b j 4 8 U 3 R h Y m x l R W 5 0 c m l l c y A v P j w v S X R l b T 4 8 S X R l b T 4 8 S X R l b U x v Y 2 F 0 a W 9 u P j x J d G V t V H l w Z T 5 G b 3 J t d W x h P C 9 J d G V t V H l w Z T 4 8 S X R l b V B h d G g + U 2 V j d G l v b j E v c m V j b 3 J k J T I w K D I p L 0 V 4 c G F u Z G V k J T I w a X N i b i 5 z d H l s Z T w v S X R l b V B h d G g + P C 9 J d G V t T G 9 j Y X R p b 2 4 + P F N 0 Y W J s Z U V u d H J p Z X M g L z 4 8 L 0 l 0 Z W 0 + P E l 0 Z W 0 + P E l 0 Z W 1 M b 2 N h d G l v b j 4 8 S X R l b V R 5 c G U + R m 9 y b X V s Y T w v S X R l b V R 5 c G U + P E l 0 Z W 1 Q Y X R o P l N l Y 3 R p b 2 4 x L 3 J l Y 2 9 y Z C U y M C g y K S 9 S Z W 1 v d m V k J T I w Q 2 9 s d W 1 u c z M 8 L 0 l 0 Z W 1 Q Y X R o P j w v S X R l b U x v Y 2 F 0 a W 9 u P j x T d G F i b G V F b n R y a W V z I C 8 + P C 9 J d G V t P j x J d G V t P j x J d G V t T G 9 j Y X R p b 2 4 + P E l 0 Z W 1 U e X B l P k Z v c m 1 1 b G E 8 L 0 l 0 Z W 1 U e X B l P j x J d G V t U G F 0 a D 5 T Z W N 0 a W 9 u M S 9 y Z W N v c m Q l M j A o M i k v R X h w Y W 5 k Z W Q l M j B h Y 2 N l c 3 N p b 2 4 t b n V t P C 9 J d G V t U G F 0 a D 4 8 L 0 l 0 Z W 1 M b 2 N h d G l v b j 4 8 U 3 R h Y m x l R W 5 0 c m l l c y A v P j w v S X R l b T 4 8 S X R l b T 4 8 S X R l b U x v Y 2 F 0 a W 9 u P j x J d G V t V H l w Z T 5 G b 3 J t d W x h P C 9 J d G V t V H l w Z T 4 8 S X R l b V B h d G g + U 2 V j d G l v b j E v c m V j b 3 J k J T I w K D I p L 0 V 4 c G F u Z G V k J T I w Y W N j Z X N z a W 9 u L W 5 1 b S 5 z d H l s Z T w v S X R l b V B h d G g + P C 9 J d G V t T G 9 j Y X R p b 2 4 + P F N 0 Y W J s Z U V u d H J p Z X M g L z 4 8 L 0 l 0 Z W 0 + P E l 0 Z W 0 + P E l 0 Z W 1 M b 2 N h d G l v b j 4 8 S X R l b V R 5 c G U + R m 9 y b X V s Y T w v S X R l b V R 5 c G U + P E l 0 Z W 1 Q Y X R o P l N l Y 3 R p b 2 4 x L 3 J l Y 2 9 y Z C U y M C g y K S 9 F e H B h b m R l Z C U y M G F i c 3 R y Y W N 0 P C 9 J d G V t U G F 0 a D 4 8 L 0 l 0 Z W 1 M b 2 N h d G l v b j 4 8 U 3 R h Y m x l R W 5 0 c m l l c y A v P j w v S X R l b T 4 8 S X R l b T 4 8 S X R l b U x v Y 2 F 0 a W 9 u P j x J d G V t V H l w Z T 5 G b 3 J t d W x h P C 9 J d G V t V H l w Z T 4 8 S X R l b V B h d G g + U 2 V j d G l v b j E v c m V j b 3 J k J T I w K D I p L 0 V 4 c G F u Z G V k J T I w Y W J z d H J h Y 3 Q u c 3 R 5 b G U 8 L 0 l 0 Z W 1 Q Y X R o P j w v S X R l b U x v Y 2 F 0 a W 9 u P j x T d G F i b G V F b n R y a W V z I C 8 + P C 9 J d G V t P j x J d G V t P j x J d G V t T G 9 j Y X R p b 2 4 + P E l 0 Z W 1 U e X B l P k Z v c m 1 1 b G E 8 L 0 l 0 Z W 1 U e X B l P j x J d G V t U G F 0 a D 5 T Z W N 0 a W 9 u M S 9 y Z W N v c m Q l M j A o M i k v U m V t b 3 Z l Z C U y M E N v b H V t b n M 0 P C 9 J d G V t U G F 0 a D 4 8 L 0 l 0 Z W 1 M b 2 N h d G l v b j 4 8 U 3 R h Y m x l R W 5 0 c m l l c y A v P j w v S X R l b T 4 8 S X R l b T 4 8 S X R l b U x v Y 2 F 0 a W 9 u P j x J d G V t V H l w Z T 5 G b 3 J t d W x h P C 9 J d G V t V H l w Z T 4 8 S X R l b V B h d G g + U 2 V j d G l v b j E v c m V j b 3 J k J T I w K D I p L 0 V 4 c G F u Z G V k J T I w d X J s c z w v S X R l b V B h d G g + P C 9 J d G V t T G 9 j Y X R p b 2 4 + P F N 0 Y W J s Z U V u d H J p Z X M g L z 4 8 L 0 l 0 Z W 0 + P E l 0 Z W 0 + P E l 0 Z W 1 M b 2 N h d G l v b j 4 8 S X R l b V R 5 c G U + R m 9 y b X V s Y T w v S X R l b V R 5 c G U + P E l 0 Z W 1 Q Y X R o P l N l Y 3 R p b 2 4 x L 3 J l Y 2 9 y Z C U y M C g y K S 9 S Z W 1 v d m V k J T I w Q 2 9 s d W 1 u c z U 8 L 0 l 0 Z W 1 Q Y X R o P j w v S X R l b U x v Y 2 F 0 a W 9 u P j x T d G F i b G V F b n R y a W V z I C 8 + P C 9 J d G V t P j x J d G V t P j x J d G V t T G 9 j Y X R p b 2 4 + P E l 0 Z W 1 U e X B l P k Z v c m 1 1 b G E 8 L 0 l 0 Z W 1 U e X B l P j x J d G V t U G F 0 a D 5 T Z W N 0 a W 9 u M S 9 y Z W N v c m Q l M j A o M i k v R X h w Y W 5 k Z W Q l M j B j d X N 0 b 2 0 y P C 9 J d G V t U G F 0 a D 4 8 L 0 l 0 Z W 1 M b 2 N h d G l v b j 4 8 U 3 R h Y m x l R W 5 0 c m l l c y A v P j w v S X R l b T 4 8 S X R l b T 4 8 S X R l b U x v Y 2 F 0 a W 9 u P j x J d G V t V H l w Z T 5 G b 3 J t d W x h P C 9 J d G V t V H l w Z T 4 8 S X R l b V B h d G g + U 2 V j d G l v b j E v c m V j b 3 J k J T I w K D I p L 0 V 4 c G F u Z G V k J T I w Y 3 V z d G 9 t M i 5 z d H l s Z T w v S X R l b V B h d G g + P C 9 J d G V t T G 9 j Y X R p b 2 4 + P F N 0 Y W J s Z U V u d H J p Z X M g L z 4 8 L 0 l 0 Z W 0 + P E l 0 Z W 0 + P E l 0 Z W 1 M b 2 N h d G l v b j 4 8 S X R l b V R 5 c G U + R m 9 y b X V s Y T w v S X R l b V R 5 c G U + P E l 0 Z W 1 Q Y X R o P l N l Y 3 R p b 2 4 x L 3 J l Y 2 9 y Z C U y M C g y K S 9 F e H B h b m R l Z C U y M G V s Z W N 0 c m 9 u a W M t c m V z b 3 V y Y 2 U t b n V t P C 9 J d G V t U G F 0 a D 4 8 L 0 l 0 Z W 1 M b 2 N h d G l v b j 4 8 U 3 R h Y m x l R W 5 0 c m l l c y A v P j w v S X R l b T 4 8 S X R l b T 4 8 S X R l b U x v Y 2 F 0 a W 9 u P j x J d G V t V H l w Z T 5 G b 3 J t d W x h P C 9 J d G V t V H l w Z T 4 8 S X R l b V B h d G g + U 2 V j d G l v b j E v c m V j b 3 J k J T I w K D I p L 0 V 4 c G F u Z G V k J T I w Z W x l Y 3 R y b 2 5 p Y y 1 y Z X N v d X J j Z S 1 u d W 0 u c 3 R 5 b G U 8 L 0 l 0 Z W 1 Q Y X R o P j w v S X R l b U x v Y 2 F 0 a W 9 u P j x T d G F i b G V F b n R y a W V z I C 8 + P C 9 J d G V t P j x J d G V t P j x J d G V t T G 9 j Y X R p b 2 4 + P E l 0 Z W 1 U e X B l P k Z v c m 1 1 b G E 8 L 0 l 0 Z W 1 U e X B l P j x J d G V t U G F 0 a D 5 T Z W N 0 a W 9 u M S 9 y Z W N v c m Q l M j A o M i k v U m V t b 3 Z l Z C U y M E N v b H V t b n M 2 P C 9 J d G V t U G F 0 a D 4 8 L 0 l 0 Z W 1 M b 2 N h d G l v b j 4 8 U 3 R h Y m x l R W 5 0 c m l l c y A v P j w v S X R l b T 4 8 S X R l b T 4 8 S X R l b U x v Y 2 F 0 a W 9 u P j x J d G V t V H l w Z T 5 G b 3 J t d W x h P C 9 J d G V t V H l w Z T 4 8 S X R l b V B h d G g + U 2 V j d G l v b j E v c m V j b 3 J k J T I w K D I p L 0 V 4 c G F u Z G V k J T I w b G F u Z 3 V h Z 2 U 8 L 0 l 0 Z W 1 Q Y X R o P j w v S X R l b U x v Y 2 F 0 a W 9 u P j x T d G F i b G V F b n R y a W V z I C 8 + P C 9 J d G V t P j x J d G V t P j x J d G V t T G 9 j Y X R p b 2 4 + P E l 0 Z W 1 U e X B l P k Z v c m 1 1 b G E 8 L 0 l 0 Z W 1 U e X B l P j x J d G V t U G F 0 a D 5 T Z W N 0 a W 9 u M S 9 y Z W N v c m Q l M j A o M i k v R X h w Y W 5 k Z W Q l M j B s Y W 5 n d W F n Z S 5 z d H l s Z T w v S X R l b V B h d G g + P C 9 J d G V t T G 9 j Y X R p b 2 4 + P F N 0 Y W J s Z U V u d H J p Z X M g L z 4 8 L 0 l 0 Z W 0 + P E l 0 Z W 0 + P E l 0 Z W 1 M b 2 N h d G l v b j 4 8 S X R l b V R 5 c G U + R m 9 y b X V s Y T w v S X R l b V R 5 c G U + P E l 0 Z W 1 Q Y X R o P l N l Y 3 R p b 2 4 x L 3 J l Y 2 9 y Z C U y M C g y K S 9 S Z W 1 v d m V k J T I w Q 2 9 s d W 1 u c z c 8 L 0 l 0 Z W 1 Q Y X R o P j w v S X R l b U x v Y 2 F 0 a W 9 u P j x T d G F i b G V F b n R y a W V z I C 8 + P C 9 J d G V t P j x J d G V t P j x J d G V t T G 9 j Y X R p b 2 4 + P E l 0 Z W 1 U e X B l P k Z v c m 1 1 b G E 8 L 0 l 0 Z W 1 U e X B l P j x J d G V t U G F 0 a D 5 T Z W N 0 a W 9 u M S 9 B d X R o b 3 J f 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F 1 d G h v c i I g L z 4 8 R W 5 0 c n k g V H l w Z T 0 i U m V j b 3 Z l c n l U Y X J n Z X R D b 2 x 1 b W 4 i I F Z h b H V l P S J s M i I g L z 4 8 R W 5 0 c n k g V H l w Z T 0 i U m V j b 3 Z l c n l U Y X J n Z X R S b 3 c i I F Z h b H V l P S J s M S I g L z 4 8 R W 5 0 c n k g V H l w Z T 0 i R m l s b G V k Q 2 9 t c G x l d G V S Z X N 1 b H R U b 1 d v c m t z a G V l d C I g V m F s d W U 9 I m w x I i A v P j x F b n R y e S B U e X B l P S J B Z G R l Z F R v R G F 0 Y U 1 v Z G V s I i B W Y W x 1 Z T 0 i b D A i I C 8 + P E V u d H J 5 I F R 5 c G U 9 I k Z p b G x D b 3 V u d C I g V m F s d W U 9 I m w 1 O D I 0 I i A v P j x F b n R y e S B U e X B l P S J G a W x s R X J y b 3 J D b 2 R l I i B W Y W x 1 Z T 0 i c 1 V u a 2 5 v d 2 4 i I C 8 + P E V u d H J 5 I F R 5 c G U 9 I k Z p b G x F c n J v c k N v d W 5 0 I i B W Y W x 1 Z T 0 i b D A i I C 8 + P E V u d H J 5 I F R 5 c G U 9 I k Z p b G x M Y X N 0 V X B k Y X R l Z C I g V m F s d W U 9 I m Q y M D I w L T A z L T A 0 V D A x O j A 3 O j Q 1 L j I x M j I x M D 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F 1 d G h v c l 9 M a X N 0 L 0 N o Y W 5 n Z W Q g V H l w Z S 5 7 Q 2 9 s d W 1 u M S w w f S Z x d W 9 0 O y w m c X V v d D t T Z W N 0 a W 9 u M S 9 B d X R o b 3 J f T G l z d C 9 D a G F u Z 2 V k I F R 5 c G U u e 0 N v b H V t b j I s M X 0 m c X V v d D s s J n F 1 b 3 Q 7 U 2 V j d G l v b j E v Q X V 0 a G 9 y X 0 x p c 3 Q v Q 2 h h b m d l Z C B U e X B l L n t D b 2 x 1 b W 4 z L D J 9 J n F 1 b 3 Q 7 X S w m c X V v d D t D b 2 x 1 b W 5 D b 3 V u d C Z x d W 9 0 O z o z L C Z x d W 9 0 O 0 t l e U N v b H V t b k 5 h b W V z J n F 1 b 3 Q 7 O l t d L C Z x d W 9 0 O 0 N v b H V t b k l k Z W 5 0 a X R p Z X M m c X V v d D s 6 W y Z x d W 9 0 O 1 N l Y 3 R p b 2 4 x L 0 F 1 d G h v c l 9 M a X N 0 L 0 N o Y W 5 n Z W Q g V H l w Z S 5 7 Q 2 9 s d W 1 u M S w w f S Z x d W 9 0 O y w m c X V v d D t T Z W N 0 a W 9 u M S 9 B d X R o b 3 J f T G l z d C 9 D a G F u Z 2 V k I F R 5 c G U u e 0 N v b H V t b j I s M X 0 m c X V v d D s s J n F 1 b 3 Q 7 U 2 V j d G l v b j E v Q X V 0 a G 9 y X 0 x p c 3 Q v Q 2 h h b m d l Z C B U e X B l L n t D b 2 x 1 b W 4 z L D J 9 J n F 1 b 3 Q 7 X S w m c X V v d D t S Z W x h d G l v b n N o a X B J b m Z v J n F 1 b 3 Q 7 O l t d f S I g L z 4 8 L 1 N 0 Y W J s Z U V u d H J p Z X M + P C 9 J d G V t P j x J d G V t P j x J d G V t T G 9 j Y X R p b 2 4 + P E l 0 Z W 1 U e X B l P k Z v c m 1 1 b G E 8 L 0 l 0 Z W 1 U e X B l P j x J d G V t U G F 0 a D 5 T Z W N 0 a W 9 u M S 9 B d X R o b 3 J f T G l z d C 9 T b 3 V y Y 2 U 8 L 0 l 0 Z W 1 Q Y X R o P j w v S X R l b U x v Y 2 F 0 a W 9 u P j x T d G F i b G V F b n R y a W V z I C 8 + P C 9 J d G V t P j x J d G V t P j x J d G V t T G 9 j Y X R p b 2 4 + P E l 0 Z W 1 U e X B l P k Z v c m 1 1 b G E 8 L 0 l 0 Z W 1 U e X B l P j x J d G V t U G F 0 a D 5 T Z W N 0 a W 9 u M S 9 B d X R o b 3 J f T G l z d C 9 D a G F u Z 2 V k J T I w V H l w Z T w v S X R l b V B h d G g + P C 9 J d G V t T G 9 j Y X R p b 2 4 + P F N 0 Y W J s Z U V u d H J p Z X M g L z 4 8 L 0 l 0 Z W 0 + P E l 0 Z W 0 + P E l 0 Z W 1 M b 2 N h d G l v b j 4 8 S X R l b V R 5 c G U + R m 9 y b X V s Y T w v S X R l b V R 5 c G U + P E l 0 Z W 1 Q Y X R o P l N l Y 3 R p b 2 4 x L 0 p v d X J u Y W x f 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y M C I g L z 4 8 R W 5 0 c n k g V H l w Z T 0 i R m l s b E V y c m 9 y Q 2 9 k Z S I g V m F s d W U 9 I n N V b m t u b 3 d u I i A v P j x F b n R y e S B U e X B l P S J G a W x s R X J y b 3 J D b 3 V u d C I g V m F s d W U 9 I m w w I i A v P j x F b n R y e S B U e X B l P S J G a W x s T G F z d F V w Z G F 0 Z W Q i I F Z h b H V l P S J k M j A y M C 0 w M y 0 w N F Q w M T o x M D o z N S 4 0 N z E 1 M T M 5 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p v d X J u Y W x f T G l z d C 9 T b 3 V y Y 2 U u e 0 N v b H V t b j E s M H 0 m c X V v d D t d L C Z x d W 9 0 O 0 N v b H V t b k N v d W 5 0 J n F 1 b 3 Q 7 O j E s J n F 1 b 3 Q 7 S 2 V 5 Q 2 9 s d W 1 u T m F t Z X M m c X V v d D s 6 W 1 0 s J n F 1 b 3 Q 7 Q 2 9 s d W 1 u S W R l b n R p d G l l c y Z x d W 9 0 O z p b J n F 1 b 3 Q 7 U 2 V j d G l v b j E v S m 9 1 c m 5 h b F 9 M a X N 0 L 1 N v d X J j Z S 5 7 Q 2 9 s d W 1 u M S w w f S Z x d W 9 0 O 1 0 s J n F 1 b 3 Q 7 U m V s Y X R p b 2 5 z a G l w S W 5 m b y Z x d W 9 0 O z p b X X 0 i I C 8 + P C 9 T d G F i b G V F b n R y a W V z P j w v S X R l b T 4 8 S X R l b T 4 8 S X R l b U x v Y 2 F 0 a W 9 u P j x J d G V t V H l w Z T 5 G b 3 J t d W x h P C 9 J d G V t V H l w Z T 4 8 S X R l b V B h d G g + U 2 V j d G l v b j E v S m 9 1 c m 5 h b F 9 M a X N 0 L 1 N v d X J j Z T w v S X R l b V B h d G g + P C 9 J d G V t T G 9 j Y X R p b 2 4 + P F N 0 Y W J s Z U V u d H J p Z X M g L z 4 8 L 0 l 0 Z W 0 + P E l 0 Z W 0 + P E l 0 Z W 1 M b 2 N h d G l v b j 4 8 S X R l b V R 5 c G U + R m 9 y b X V s Y T w v S X R l b V R 5 c G U + P E l 0 Z W 1 Q Y X R o P l N l Y 3 R p b 2 4 x L 0 t l e V 9 X b 3 J k c 1 9 M 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2 V 5 X 1 d v c m R z X 0 x p c 3 Q i I C 8 + P E V u d H J 5 I F R 5 c G U 9 I k Z p b G x l Z E N v b X B s Z X R l U m V z d W x 0 V G 9 X b 3 J r c 2 h l Z X Q i I F Z h b H V l P S J s M S I g L z 4 8 R W 5 0 c n k g V H l w Z T 0 i Q W R k Z W R U b 0 R h d G F N b 2 R l b C I g V m F s d W U 9 I m w w I i A v P j x F b n R y e S B U e X B l P S J G a W x s Q 2 9 1 b n Q i I F Z h b H V l P S J s N T g 3 O S I g L z 4 8 R W 5 0 c n k g V H l w Z T 0 i R m l s b E V y c m 9 y Q 2 9 k Z S I g V m F s d W U 9 I n N V b m t u b 3 d u I i A v P j x F b n R y e S B U e X B l P S J G a W x s R X J y b 3 J D b 3 V u d C I g V m F s d W U 9 I m w w I i A v P j x F b n R y e S B U e X B l P S J G a W x s T G F z d F V w Z G F 0 Z W Q i I F Z h b H V l P S J k M j A y M C 0 w M y 0 w N F Q w M T o x M j o z N y 4 z N z U x M z Y 2 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2 V 5 X 1 d v c m R z X 0 x p c 3 Q v Q 2 h h b m d l Z C B U e X B l L n t D b 2 x 1 b W 4 x L D B 9 J n F 1 b 3 Q 7 L C Z x d W 9 0 O 1 N l Y 3 R p b 2 4 x L 0 t l e V 9 X b 3 J k c 1 9 M a X N 0 L 0 N o Y W 5 n Z W Q g V H l w Z S 5 7 Q 2 9 s d W 1 u M i w x f S Z x d W 9 0 O y w m c X V v d D t T Z W N 0 a W 9 u M S 9 L Z X l f V 2 9 y Z H N f T G l z d C 9 D a G F u Z 2 V k I F R 5 c G U u e 0 N v b H V t b j M s M n 0 m c X V v d D s s J n F 1 b 3 Q 7 U 2 V j d G l v b j E v S 2 V 5 X 1 d v c m R z X 0 x p c 3 Q v Q 2 h h b m d l Z C B U e X B l L n t D b 2 x 1 b W 4 0 L D N 9 J n F 1 b 3 Q 7 L C Z x d W 9 0 O 1 N l Y 3 R p b 2 4 x L 0 t l e V 9 X b 3 J k c 1 9 M a X N 0 L 0 N o Y W 5 n Z W Q g V H l w Z S 5 7 Q 2 9 s d W 1 u N S w 0 f S Z x d W 9 0 O y w m c X V v d D t T Z W N 0 a W 9 u M S 9 L Z X l f V 2 9 y Z H N f T G l z d C 9 D a G F u Z 2 V k I F R 5 c G U u e 0 N v b H V t b j Y s N X 0 m c X V v d D s s J n F 1 b 3 Q 7 U 2 V j d G l v b j E v S 2 V 5 X 1 d v c m R z X 0 x p c 3 Q v Q 2 h h b m d l Z C B U e X B l L n t D b 2 x 1 b W 4 3 L D Z 9 J n F 1 b 3 Q 7 X S w m c X V v d D t D b 2 x 1 b W 5 D b 3 V u d C Z x d W 9 0 O z o 3 L C Z x d W 9 0 O 0 t l e U N v b H V t b k 5 h b W V z J n F 1 b 3 Q 7 O l t d L C Z x d W 9 0 O 0 N v b H V t b k l k Z W 5 0 a X R p Z X M m c X V v d D s 6 W y Z x d W 9 0 O 1 N l Y 3 R p b 2 4 x L 0 t l e V 9 X b 3 J k c 1 9 M a X N 0 L 0 N o Y W 5 n Z W Q g V H l w Z S 5 7 Q 2 9 s d W 1 u M S w w f S Z x d W 9 0 O y w m c X V v d D t T Z W N 0 a W 9 u M S 9 L Z X l f V 2 9 y Z H N f T G l z d C 9 D a G F u Z 2 V k I F R 5 c G U u e 0 N v b H V t b j I s M X 0 m c X V v d D s s J n F 1 b 3 Q 7 U 2 V j d G l v b j E v S 2 V 5 X 1 d v c m R z X 0 x p c 3 Q v Q 2 h h b m d l Z C B U e X B l L n t D b 2 x 1 b W 4 z L D J 9 J n F 1 b 3 Q 7 L C Z x d W 9 0 O 1 N l Y 3 R p b 2 4 x L 0 t l e V 9 X b 3 J k c 1 9 M a X N 0 L 0 N o Y W 5 n Z W Q g V H l w Z S 5 7 Q 2 9 s d W 1 u N C w z f S Z x d W 9 0 O y w m c X V v d D t T Z W N 0 a W 9 u M S 9 L Z X l f V 2 9 y Z H N f T G l z d C 9 D a G F u Z 2 V k I F R 5 c G U u e 0 N v b H V t b j U s N H 0 m c X V v d D s s J n F 1 b 3 Q 7 U 2 V j d G l v b j E v S 2 V 5 X 1 d v c m R z X 0 x p c 3 Q v Q 2 h h b m d l Z C B U e X B l L n t D b 2 x 1 b W 4 2 L D V 9 J n F 1 b 3 Q 7 L C Z x d W 9 0 O 1 N l Y 3 R p b 2 4 x L 0 t l e V 9 X b 3 J k c 1 9 M a X N 0 L 0 N o Y W 5 n Z W Q g V H l w Z S 5 7 Q 2 9 s d W 1 u N y w 2 f S Z x d W 9 0 O 1 0 s J n F 1 b 3 Q 7 U m V s Y X R p b 2 5 z a G l w S W 5 m b y Z x d W 9 0 O z p b X X 0 i I C 8 + P C 9 T d G F i b G V F b n R y a W V z P j w v S X R l b T 4 8 S X R l b T 4 8 S X R l b U x v Y 2 F 0 a W 9 u P j x J d G V t V H l w Z T 5 G b 3 J t d W x h P C 9 J d G V t V H l w Z T 4 8 S X R l b V B h d G g + U 2 V j d G l v b j E v S 2 V 5 X 1 d v c m R z X 0 x p c 3 Q v U 2 9 1 c m N l P C 9 J d G V t U G F 0 a D 4 8 L 0 l 0 Z W 1 M b 2 N h d G l v b j 4 8 U 3 R h Y m x l R W 5 0 c m l l c y A v P j w v S X R l b T 4 8 S X R l b T 4 8 S X R l b U x v Y 2 F 0 a W 9 u P j x J d G V t V H l w Z T 5 G b 3 J t d W x h P C 9 J d G V t V H l w Z T 4 8 S X R l b V B h d G g + U 2 V j d G l v b j E v S 2 V 5 X 1 d v c m R z X 0 x p c 3 Q v Q 2 h h b m d l Z C U y M F R 5 c G U 8 L 0 l 0 Z W 1 Q Y X R o P j w v S X R l b U x v Y 2 F 0 a W 9 u P j x T d G F i b G V F b n R y a W V z I C 8 + P C 9 J d G V t P j w v S X R l b X M + P C 9 M b 2 N h b F B h Y 2 t h Z 2 V N Z X R h Z G F 0 Y U Z p b G U + F g A A A F B L B Q Y A A A A A A A A A A A A A A A A A A A A A A A A m A Q A A A Q A A A N C M n d 8 B F d E R j H o A w E / C l + s B A A A A I k U P O f f h t 0 C l e 4 e q D r D F B Q A A A A A C A A A A A A A Q Z g A A A A E A A C A A A A C Q C V r 2 F L W K p 5 I C H F Z j C a o A w o V k D 3 n o 3 C 7 r 5 a E R f y 5 1 3 Q A A A A A O g A A A A A I A A C A A A A B z R j y W x q s V n 4 F H 7 1 N J D 1 b X H 6 E Q C U B w 9 L v c o y Q p 3 K 1 / 4 F A A A A B p r i w b r 8 + h b O q 7 h b Q n P 9 1 P 5 G w W X 1 Z y N q X e m B 8 F o z U f + x 6 l A h 7 f H S k E Q O 1 w I o A m c 6 e f o S I 4 l S d a E 0 A E i K C i 5 z 4 Q o r x H d + T 5 P T N P + I x O G t x G H U A A A A B U L w p Z X O 8 q x 6 n A W 1 f l r j r J H N B R E s L A L 7 6 t j y q j o r P I K 8 S + S 9 F z o B N B o w o p S G I Q Y 1 i 8 P v F u E M F q B b r D 6 q z G F d g t < / D a t a M a s h u p > 
</file>

<file path=customXml/itemProps1.xml><?xml version="1.0" encoding="utf-8"?>
<ds:datastoreItem xmlns:ds="http://schemas.openxmlformats.org/officeDocument/2006/customXml" ds:itemID="{A4C5DE3D-952E-4313-BAD0-C502A3F390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Article_Review-2</vt:lpstr>
      <vt:lpstr>Literature</vt:lpstr>
      <vt:lpstr>Exclusion reasons</vt:lpstr>
      <vt:lpstr>Article_Review</vt:lpstr>
      <vt:lpstr>Sheet1</vt:lpstr>
      <vt:lpstr>Review_Literature_Methods</vt:lpstr>
      <vt:lpstr>DD.Analytic_Method</vt:lpstr>
      <vt:lpstr>DD.Keywords_List</vt:lpstr>
      <vt:lpstr>Field definitions</vt:lpstr>
      <vt:lpstr>Author</vt:lpstr>
      <vt:lpstr>Journal</vt:lpstr>
      <vt:lpstr>Method_synonym</vt:lpstr>
      <vt:lpstr>Random Number for reading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Cherie</dc:creator>
  <cp:lastModifiedBy>Microsoft Office User</cp:lastModifiedBy>
  <dcterms:created xsi:type="dcterms:W3CDTF">2015-06-05T18:17:20Z</dcterms:created>
  <dcterms:modified xsi:type="dcterms:W3CDTF">2021-07-05T17:11:34Z</dcterms:modified>
</cp:coreProperties>
</file>